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db_1997" sheetId="1" state="visible" r:id="rId1"/>
    <sheet xmlns:r="http://schemas.openxmlformats.org/officeDocument/2006/relationships" name="db_1998" sheetId="2" state="visible" r:id="rId2"/>
    <sheet xmlns:r="http://schemas.openxmlformats.org/officeDocument/2006/relationships" name="db_1999" sheetId="3" state="visible" r:id="rId3"/>
    <sheet xmlns:r="http://schemas.openxmlformats.org/officeDocument/2006/relationships" name="db_2000" sheetId="4" state="visible" r:id="rId4"/>
    <sheet xmlns:r="http://schemas.openxmlformats.org/officeDocument/2006/relationships" name="db_2001" sheetId="5" state="visible" r:id="rId5"/>
    <sheet xmlns:r="http://schemas.openxmlformats.org/officeDocument/2006/relationships" name="db_2002" sheetId="6" state="visible" r:id="rId6"/>
    <sheet xmlns:r="http://schemas.openxmlformats.org/officeDocument/2006/relationships" name="db_2003" sheetId="7" state="visible" r:id="rId7"/>
    <sheet xmlns:r="http://schemas.openxmlformats.org/officeDocument/2006/relationships" name="db_2004" sheetId="8" state="visible" r:id="rId8"/>
    <sheet xmlns:r="http://schemas.openxmlformats.org/officeDocument/2006/relationships" name="db_2005" sheetId="9" state="visible" r:id="rId9"/>
    <sheet xmlns:r="http://schemas.openxmlformats.org/officeDocument/2006/relationships" name="db_2006" sheetId="10" state="visible" r:id="rId10"/>
    <sheet xmlns:r="http://schemas.openxmlformats.org/officeDocument/2006/relationships" name="db_2007" sheetId="11" state="visible" r:id="rId11"/>
    <sheet xmlns:r="http://schemas.openxmlformats.org/officeDocument/2006/relationships" name="db_2008" sheetId="12" state="visible" r:id="rId12"/>
    <sheet xmlns:r="http://schemas.openxmlformats.org/officeDocument/2006/relationships" name="db_2009" sheetId="13" state="visible" r:id="rId13"/>
    <sheet xmlns:r="http://schemas.openxmlformats.org/officeDocument/2006/relationships" name="db_2010" sheetId="14" state="visible" r:id="rId14"/>
    <sheet xmlns:r="http://schemas.openxmlformats.org/officeDocument/2006/relationships" name="db_2011" sheetId="15" state="visible" r:id="rId15"/>
    <sheet xmlns:r="http://schemas.openxmlformats.org/officeDocument/2006/relationships" name="db_2012" sheetId="16" state="visible" r:id="rId16"/>
    <sheet xmlns:r="http://schemas.openxmlformats.org/officeDocument/2006/relationships" name="db_2013" sheetId="17" state="visible" r:id="rId17"/>
    <sheet xmlns:r="http://schemas.openxmlformats.org/officeDocument/2006/relationships" name="db_2014" sheetId="18" state="visible" r:id="rId18"/>
    <sheet xmlns:r="http://schemas.openxmlformats.org/officeDocument/2006/relationships" name="db_2015" sheetId="19" state="visible" r:id="rId19"/>
    <sheet xmlns:r="http://schemas.openxmlformats.org/officeDocument/2006/relationships" name="db_2016" sheetId="20" state="visible" r:id="rId20"/>
    <sheet xmlns:r="http://schemas.openxmlformats.org/officeDocument/2006/relationships" name="db_2017" sheetId="21" state="visible" r:id="rId21"/>
    <sheet xmlns:r="http://schemas.openxmlformats.org/officeDocument/2006/relationships" name="db_2018" sheetId="22" state="visible" r:id="rId22"/>
    <sheet xmlns:r="http://schemas.openxmlformats.org/officeDocument/2006/relationships" name="db_2019" sheetId="23" state="visible" r:id="rId23"/>
    <sheet xmlns:r="http://schemas.openxmlformats.org/officeDocument/2006/relationships" name="db_2020" sheetId="24" state="visible" r:id="rId24"/>
    <sheet xmlns:r="http://schemas.openxmlformats.org/officeDocument/2006/relationships" name="db_2021" sheetId="25" state="visible" r:id="rId25"/>
    <sheet xmlns:r="http://schemas.openxmlformats.org/officeDocument/2006/relationships" name="db_Perfume" sheetId="26" state="hidden" r:id="rId26"/>
    <sheet xmlns:r="http://schemas.openxmlformats.org/officeDocument/2006/relationships" name="db_Tractorbeam" sheetId="27" state="hidden" r:id="rId27"/>
    <sheet xmlns:r="http://schemas.openxmlformats.org/officeDocument/2006/relationships" name="db_nugs.net" sheetId="28" state="hidden" r:id="rId28"/>
    <sheet xmlns:r="http://schemas.openxmlformats.org/officeDocument/2006/relationships" name="db_Notes Coding" sheetId="29" state="hidden" r:id="rId29"/>
    <sheet xmlns:r="http://schemas.openxmlformats.org/officeDocument/2006/relationships" name="db_LiveMusicArchive" sheetId="30" state="hidden" r:id="rId30"/>
  </sheets>
  <definedNames>
    <definedName name="_xlnm._FilterDatabase" localSheetId="5" hidden="1">'db_2002'!$F$1:$F$103</definedName>
    <definedName name="_xlnm._FilterDatabase" localSheetId="6" hidden="1">'db_2003'!$E$1:$E$74</definedName>
    <definedName name="_xlnm._FilterDatabase" localSheetId="7" hidden="1">'db_2004'!$E$1:$E$32</definedName>
    <definedName name="_xlnm._FilterDatabase" localSheetId="9" hidden="1">'db_2006'!$E$1:$E$88</definedName>
    <definedName name="_xlnm._FilterDatabase" localSheetId="11" hidden="1">'db_2008'!$E$1:$E$58</definedName>
    <definedName name="_xlnm._FilterDatabase" localSheetId="20" hidden="1">'db_2017'!$A$1:$G$36</definedName>
    <definedName name="_xlnm._FilterDatabase" localSheetId="27" hidden="1">'db_nugs.net'!$A$1:$C$561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\-mm\-d"/>
    <numFmt numFmtId="166" formatCode="yyyy-mm-dd"/>
  </numFmts>
  <fonts count="33">
    <font>
      <name val="Calibri"/>
      <color theme="1"/>
      <sz val="11"/>
      <scheme val="minor"/>
    </font>
    <font>
      <name val="Calibri"/>
      <b val="1"/>
      <color theme="1"/>
      <sz val="11"/>
      <u val="single"/>
    </font>
    <font>
      <name val="Calibri"/>
      <b val="1"/>
      <color theme="1"/>
      <sz val="11"/>
      <u val="single"/>
    </font>
    <font>
      <name val="Calibri"/>
      <color theme="1"/>
      <sz val="11"/>
    </font>
    <font>
      <name val="Calibri"/>
      <color theme="1"/>
      <scheme val="minor"/>
    </font>
    <font>
      <color rgb="FF0000FF"/>
      <u val="single"/>
    </font>
    <font>
      <name val="Calibri"/>
      <color rgb="FF0000FF"/>
      <sz val="11"/>
      <u val="single"/>
    </font>
    <font>
      <name val="Calibri"/>
      <color theme="8"/>
      <sz val="11"/>
      <u val="single"/>
    </font>
    <font>
      <name val="Calibri"/>
      <color rgb="FF000000"/>
      <sz val="11"/>
    </font>
    <font>
      <name val="Calibri"/>
      <color rgb="FF4472C4"/>
      <sz val="11"/>
    </font>
    <font>
      <name val="Calibri"/>
      <color theme="8"/>
      <sz val="11"/>
      <u val="single"/>
    </font>
    <font>
      <name val="Calibri"/>
      <b val="1"/>
      <color theme="1"/>
      <sz val="11"/>
      <u val="single"/>
    </font>
    <font>
      <name val="Calibri"/>
      <color theme="10"/>
      <sz val="11"/>
      <u val="single"/>
    </font>
    <font>
      <name val="Calibri"/>
      <color rgb="FF006100"/>
      <sz val="11"/>
    </font>
    <font>
      <name val="Calibri"/>
      <color rgb="FF006100"/>
      <sz val="11"/>
      <u val="single"/>
    </font>
    <font>
      <color rgb="FF0000FF"/>
      <u val="single"/>
    </font>
    <font>
      <name val="Calibri"/>
      <b val="1"/>
      <color theme="1"/>
      <sz val="11"/>
      <u val="single"/>
    </font>
    <font>
      <name val="Arial"/>
      <color rgb="FF000000"/>
    </font>
    <font>
      <name val="Calibri"/>
      <color theme="10"/>
      <sz val="11"/>
      <u val="single"/>
    </font>
    <font>
      <name val="Calibri"/>
      <color rgb="FF0000FF"/>
      <sz val="11"/>
      <u val="single"/>
    </font>
    <font>
      <name val="Calibri"/>
      <color theme="10"/>
      <sz val="11"/>
    </font>
    <font>
      <name val="Docs-Calibri"/>
      <color rgb="FF000000"/>
      <sz val="11"/>
    </font>
    <font>
      <name val="Calibri"/>
      <color theme="4"/>
      <sz val="11"/>
      <u val="single"/>
    </font>
    <font>
      <name val="Calibri"/>
      <color theme="4"/>
      <sz val="11"/>
      <u val="single"/>
    </font>
    <font>
      <name val="Calibri"/>
      <color theme="1"/>
      <sz val="11"/>
      <u val="single"/>
    </font>
    <font>
      <name val="Calibri"/>
      <color rgb="FF2E75B5"/>
      <sz val="11"/>
      <u val="single"/>
    </font>
    <font>
      <name val="Calibri"/>
      <color rgb="FF2E75B5"/>
      <sz val="11"/>
      <u val="single"/>
    </font>
    <font>
      <name val="Calibri"/>
      <b val="1"/>
      <color theme="1"/>
      <scheme val="minor"/>
    </font>
    <font>
      <name val="Calibri"/>
      <b val="1"/>
      <color theme="1"/>
      <sz val="12"/>
      <scheme val="minor"/>
    </font>
    <font>
      <name val="Docs-Calibri"/>
      <color rgb="FF000000"/>
    </font>
    <font>
      <name val="Calibri"/>
      <color rgb="FF000000"/>
    </font>
    <font>
      <name val="Calibri"/>
      <b val="1"/>
      <color theme="1"/>
      <sz val="11"/>
      <u val="single"/>
    </font>
    <font>
      <name val="Calibri"/>
      <b val="1"/>
      <color theme="1"/>
      <sz val="11"/>
    </font>
  </fonts>
  <fills count="4">
    <fill>
      <patternFill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numFmtId="0" fontId="0" fillId="0" borderId="0"/>
  </cellStyleXfs>
  <cellXfs count="55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3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164" fontId="3" fillId="0" borderId="0" applyAlignment="1" pivotButton="0" quotePrefix="0" xfId="0">
      <alignment horizontal="left"/>
    </xf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8" fillId="0" borderId="0" pivotButton="0" quotePrefix="0" xfId="0"/>
    <xf numFmtId="164" fontId="13" fillId="2" borderId="1" applyAlignment="1" pivotButton="0" quotePrefix="0" xfId="0">
      <alignment horizontal="left"/>
    </xf>
    <xf numFmtId="0" fontId="13" fillId="2" borderId="1" pivotButton="0" quotePrefix="0" xfId="0"/>
    <xf numFmtId="0" fontId="14" fillId="2" borderId="1" pivotButton="0" quotePrefix="0" xfId="0"/>
    <xf numFmtId="0" fontId="15" fillId="0" borderId="0" pivotButton="0" quotePrefix="0" xfId="0"/>
    <xf numFmtId="0" fontId="3" fillId="0" borderId="0" applyAlignment="1" pivotButton="0" quotePrefix="0" xfId="0">
      <alignment horizontal="left"/>
    </xf>
    <xf numFmtId="164" fontId="16" fillId="0" borderId="0" applyAlignment="1" pivotButton="0" quotePrefix="0" xfId="0">
      <alignment horizontal="left"/>
    </xf>
    <xf numFmtId="0" fontId="17" fillId="3" borderId="0" applyAlignment="1" pivotButton="0" quotePrefix="0" xfId="0">
      <alignment horizontal="left"/>
    </xf>
    <xf numFmtId="49" fontId="3" fillId="0" borderId="0" pivotButton="0" quotePrefix="0" xfId="0"/>
    <xf numFmtId="49" fontId="18" fillId="0" borderId="0" pivotButton="0" quotePrefix="0" xfId="0"/>
    <xf numFmtId="49" fontId="19" fillId="0" borderId="0" pivotButton="0" quotePrefix="0" xfId="0"/>
    <xf numFmtId="49" fontId="20" fillId="0" borderId="0" pivotButton="0" quotePrefix="0" xfId="0"/>
    <xf numFmtId="0" fontId="21" fillId="3" borderId="0" applyAlignment="1" pivotButton="0" quotePrefix="0" xfId="0">
      <alignment horizontal="left"/>
    </xf>
    <xf numFmtId="0" fontId="13" fillId="2" borderId="1" pivotButton="0" quotePrefix="0" xfId="0"/>
    <xf numFmtId="165" fontId="3" fillId="0" borderId="0" applyAlignment="1" pivotButton="0" quotePrefix="0" xfId="0">
      <alignment horizontal="left"/>
    </xf>
    <xf numFmtId="0" fontId="22" fillId="0" borderId="0" pivotButton="0" quotePrefix="0" xfId="0"/>
    <xf numFmtId="0" fontId="23" fillId="0" borderId="0" pivotButton="0" quotePrefix="0" xfId="0"/>
    <xf numFmtId="0" fontId="24" fillId="0" borderId="0" pivotButton="0" quotePrefix="0" xfId="0"/>
    <xf numFmtId="0" fontId="3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25" fillId="0" borderId="0" pivotButton="0" quotePrefix="0" xfId="0"/>
    <xf numFmtId="0" fontId="26" fillId="0" borderId="0" pivotButton="0" quotePrefix="0" xfId="0"/>
    <xf numFmtId="0" fontId="27" fillId="0" borderId="0" pivotButton="0" quotePrefix="0" xfId="0"/>
    <xf numFmtId="166" fontId="3" fillId="0" borderId="0" pivotButton="0" quotePrefix="0" xfId="0"/>
    <xf numFmtId="166" fontId="0" fillId="0" borderId="0" pivotButton="0" quotePrefix="0" xfId="0"/>
    <xf numFmtId="0" fontId="4" fillId="0" borderId="0" pivotButton="0" quotePrefix="0" xfId="0"/>
    <xf numFmtId="166" fontId="4" fillId="0" borderId="0" pivotButton="0" quotePrefix="0" xfId="0"/>
    <xf numFmtId="0" fontId="28" fillId="0" borderId="0" pivotButton="0" quotePrefix="0" xfId="0"/>
    <xf numFmtId="0" fontId="29" fillId="3" borderId="0" applyAlignment="1" pivotButton="0" quotePrefix="0" xfId="0">
      <alignment horizontal="left"/>
    </xf>
    <xf numFmtId="0" fontId="30" fillId="3" borderId="0" applyAlignment="1" pivotButton="0" quotePrefix="0" xfId="0">
      <alignment horizontal="left"/>
    </xf>
    <xf numFmtId="0" fontId="31" fillId="0" borderId="0" pivotButton="0" quotePrefix="0" xfId="0"/>
    <xf numFmtId="16" fontId="3" fillId="0" borderId="0" pivotButton="0" quotePrefix="0" xfId="0"/>
    <xf numFmtId="164" fontId="32" fillId="0" borderId="0" applyAlignment="1" pivotButton="0" quotePrefix="0" xfId="0">
      <alignment horizontal="left"/>
    </xf>
    <xf numFmtId="0" fontId="32" fillId="0" borderId="0" pivotButton="0" quotePrefix="0" xfId="0"/>
    <xf numFmtId="14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archive.org/details/db1997-01-17.mastered.flac" TargetMode="External" Id="rId1"/><Relationship Type="http://schemas.openxmlformats.org/officeDocument/2006/relationships/hyperlink" Target="https://www.nugs.net/live-download-of-the-disco-biscuits-wetlands-preserve-new-york-ny-01-30-1997-mp3-flac-or-online-music-streaming/28267.html" TargetMode="External" Id="rId2"/><Relationship Type="http://schemas.openxmlformats.org/officeDocument/2006/relationships/hyperlink" Target="https://archive.org/details/db1997-02-05.sbd.nak.flac16" TargetMode="External" Id="rId3"/><Relationship Type="http://schemas.openxmlformats.org/officeDocument/2006/relationships/hyperlink" Target="https://archive.org/details/db1997-02-08.sbd.flac16" TargetMode="External" Id="rId4"/><Relationship Type="http://schemas.openxmlformats.org/officeDocument/2006/relationships/hyperlink" Target="https://archive.org/details/db1997-02-28.aud.flac16" TargetMode="External" Id="rId5"/><Relationship Type="http://schemas.openxmlformats.org/officeDocument/2006/relationships/hyperlink" Target="https://archive.org/details/db1997-03-01.sbd.flac24" TargetMode="External" Id="rId6"/><Relationship Type="http://schemas.openxmlformats.org/officeDocument/2006/relationships/hyperlink" Target="https://archive.org/details/db1997-03-20.akg460.flac16" TargetMode="External" Id="rId7"/><Relationship Type="http://schemas.openxmlformats.org/officeDocument/2006/relationships/hyperlink" Target="https://archive.org/details/discob1997-03-22" TargetMode="External" Id="rId8"/><Relationship Type="http://schemas.openxmlformats.org/officeDocument/2006/relationships/hyperlink" Target="https://archive.org/details/db1997-03-23.sbd.flac16" TargetMode="External" Id="rId9"/><Relationship Type="http://schemas.openxmlformats.org/officeDocument/2006/relationships/hyperlink" Target="https://archive.org/details/db1997-03-26.akg460.flac16" TargetMode="External" Id="rId10"/><Relationship Type="http://schemas.openxmlformats.org/officeDocument/2006/relationships/hyperlink" Target="https://archive.org/details/db1997-03-28.akg460.flac16" TargetMode="External" Id="rId11"/><Relationship Type="http://schemas.openxmlformats.org/officeDocument/2006/relationships/hyperlink" Target="https://archive.org/details/db1997-03-29.akg461.eac.flac16" TargetMode="External" Id="rId12"/><Relationship Type="http://schemas.openxmlformats.org/officeDocument/2006/relationships/hyperlink" Target="https://archive.org/details/db1997-04-12.flac16" TargetMode="External" Id="rId13"/><Relationship Type="http://schemas.openxmlformats.org/officeDocument/2006/relationships/hyperlink" Target="https://archive.org/details/db1997-04-25.akg460.flac16" TargetMode="External" Id="rId14"/><Relationship Type="http://schemas.openxmlformats.org/officeDocument/2006/relationships/hyperlink" Target="https://archive.org/details/db1997-04-26.akg460.flac16" TargetMode="External" Id="rId15"/><Relationship Type="http://schemas.openxmlformats.org/officeDocument/2006/relationships/hyperlink" Target="https://archive.org/details/db1997-05-31.shnf" TargetMode="External" Id="rId16"/><Relationship Type="http://schemas.openxmlformats.org/officeDocument/2006/relationships/hyperlink" Target="https://archive.org/details/db1997-06-05.akg460.flac16" TargetMode="External" Id="rId17"/><Relationship Type="http://schemas.openxmlformats.org/officeDocument/2006/relationships/hyperlink" Target="https://archive.org/details/db1997-06-25.akg460.flac16" TargetMode="External" Id="rId18"/><Relationship Type="http://schemas.openxmlformats.org/officeDocument/2006/relationships/hyperlink" Target="https://archive.org/details/db1997-06-28.akg460.flac16" TargetMode="External" Id="rId19"/><Relationship Type="http://schemas.openxmlformats.org/officeDocument/2006/relationships/hyperlink" Target="https://archive.org/details/db1997-07-11.akg460.flac24" TargetMode="External" Id="rId20"/><Relationship Type="http://schemas.openxmlformats.org/officeDocument/2006/relationships/hyperlink" Target="https://archive.org/details/db1997-07-13.sbd.flac16" TargetMode="External" Id="rId21"/><Relationship Type="http://schemas.openxmlformats.org/officeDocument/2006/relationships/hyperlink" Target="https://archive.org/details/db1997-07-15.akg460.flac16" TargetMode="External" Id="rId22"/><Relationship Type="http://schemas.openxmlformats.org/officeDocument/2006/relationships/hyperlink" Target="https://archive.org/details/db1997-07-20.akg461.eac.flac16" TargetMode="External" Id="rId23"/><Relationship Type="http://schemas.openxmlformats.org/officeDocument/2006/relationships/hyperlink" Target="https://archive.org/details/db1997-07-26.akg460.flac16" TargetMode="External" Id="rId24"/><Relationship Type="http://schemas.openxmlformats.org/officeDocument/2006/relationships/hyperlink" Target="https://archive.org/details/db1997-09-05.akg460.flac16" TargetMode="External" Id="rId25"/><Relationship Type="http://schemas.openxmlformats.org/officeDocument/2006/relationships/hyperlink" Target="https://archive.org/details/db1997-09-06.akg460.flac16" TargetMode="External" Id="rId26"/><Relationship Type="http://schemas.openxmlformats.org/officeDocument/2006/relationships/hyperlink" Target="https://archive.org/details/db1997-09-07.akg460.flac16" TargetMode="External" Id="rId27"/><Relationship Type="http://schemas.openxmlformats.org/officeDocument/2006/relationships/hyperlink" Target="https://archive.org/details/db1997-09-08.akg460.flac16" TargetMode="External" Id="rId28"/><Relationship Type="http://schemas.openxmlformats.org/officeDocument/2006/relationships/hyperlink" Target="https://archive.org/details/db1997-09-12.akg460.flac24" TargetMode="External" Id="rId29"/><Relationship Type="http://schemas.openxmlformats.org/officeDocument/2006/relationships/hyperlink" Target="https://archive.org/details/db1997-09-18.akg460.flac16" TargetMode="External" Id="rId30"/><Relationship Type="http://schemas.openxmlformats.org/officeDocument/2006/relationships/hyperlink" Target="https://archive.org/details/db1997-09-19.upenn.akg460.flac16" TargetMode="External" Id="rId31"/><Relationship Type="http://schemas.openxmlformats.org/officeDocument/2006/relationships/hyperlink" Target="https://archive.org/details/db1997-09-19.kb.akg460.flac16" TargetMode="External" Id="rId32"/><Relationship Type="http://schemas.openxmlformats.org/officeDocument/2006/relationships/hyperlink" Target="https://archive.org/details/db1997-09-20.akg460.flac16" TargetMode="External" Id="rId33"/><Relationship Type="http://schemas.openxmlformats.org/officeDocument/2006/relationships/hyperlink" Target="https://archive.org/details/db1997-10-02.akg460.flac24" TargetMode="External" Id="rId34"/><Relationship Type="http://schemas.openxmlformats.org/officeDocument/2006/relationships/hyperlink" Target="https://archive.org/details/db1997-10-04.akg460.flac24" TargetMode="External" Id="rId35"/><Relationship Type="http://schemas.openxmlformats.org/officeDocument/2006/relationships/hyperlink" Target="https://archive.org/details/db1997-10-11.akg460.flac24" TargetMode="External" Id="rId36"/><Relationship Type="http://schemas.openxmlformats.org/officeDocument/2006/relationships/hyperlink" Target="https://archive.org/details/db1997-10-13.akg460.flac24" TargetMode="External" Id="rId37"/><Relationship Type="http://schemas.openxmlformats.org/officeDocument/2006/relationships/hyperlink" Target="https://archive.org/details/db1997-10-23.aud.flac16" TargetMode="External" Id="rId38"/><Relationship Type="http://schemas.openxmlformats.org/officeDocument/2006/relationships/hyperlink" Target="https://archive.org/details/db1997-10-25.akg460.flac24" TargetMode="External" Id="rId39"/><Relationship Type="http://schemas.openxmlformats.org/officeDocument/2006/relationships/hyperlink" Target="https://archive.org/details/db1997-11-07.akg460.flac24" TargetMode="External" Id="rId40"/><Relationship Type="http://schemas.openxmlformats.org/officeDocument/2006/relationships/hyperlink" Target="https://archive.org/details/db1997-11-08.akg460.flac24" TargetMode="External" Id="rId41"/><Relationship Type="http://schemas.openxmlformats.org/officeDocument/2006/relationships/hyperlink" Target="https://archive.org/details/db1997-11-11.akg460.flac24" TargetMode="External" Id="rId42"/><Relationship Type="http://schemas.openxmlformats.org/officeDocument/2006/relationships/hyperlink" Target="https://archive.org/details/db1997-11-15.akg460.flac24" TargetMode="External" Id="rId43"/><Relationship Type="http://schemas.openxmlformats.org/officeDocument/2006/relationships/hyperlink" Target="https://archive.org/details/db1997-11-17.akg461.eac.flac16" TargetMode="External" Id="rId44"/><Relationship Type="http://schemas.openxmlformats.org/officeDocument/2006/relationships/hyperlink" Target="https://archive.org/details/db1997-12-02.sbd.flac16" TargetMode="External" Id="rId45"/><Relationship Type="http://schemas.openxmlformats.org/officeDocument/2006/relationships/hyperlink" Target="https://archive.org/details/db1997-12-04.akg460.flac24" TargetMode="External" Id="rId46"/><Relationship Type="http://schemas.openxmlformats.org/officeDocument/2006/relationships/hyperlink" Target="https://archive.org/details/db1997-12-08.sbd.flac.24" TargetMode="External" Id="rId47"/><Relationship Type="http://schemas.openxmlformats.org/officeDocument/2006/relationships/hyperlink" Target="https://archive.org/details/db1997-12-10.akg460.flac24" TargetMode="External" Id="rId48"/><Relationship Type="http://schemas.openxmlformats.org/officeDocument/2006/relationships/hyperlink" Target="https://relisten.net/disco-biscuits/1997/12/12" TargetMode="External" Id="rId49"/><Relationship Type="http://schemas.openxmlformats.org/officeDocument/2006/relationships/hyperlink" Target="https://archive.org/details/db1997-12-28.at4051.eac.flac16" TargetMode="External" Id="rId50"/><Relationship Type="http://schemas.openxmlformats.org/officeDocument/2006/relationships/hyperlink" Target="https://archive.org/details/db1997-12-29.sbd.eac.flac16" TargetMode="External" Id="rId51"/></Relationships>
</file>

<file path=xl/worksheets/_rels/sheet2.xml.rels><Relationships xmlns="http://schemas.openxmlformats.org/package/2006/relationships"><Relationship Type="http://schemas.openxmlformats.org/officeDocument/2006/relationships/hyperlink" Target="https://archive.org/details/db1998-01-16.matrix.flac16" TargetMode="External" Id="rId1"/><Relationship Type="http://schemas.openxmlformats.org/officeDocument/2006/relationships/hyperlink" Target="https://archive.org/details/db1998-01-29.sbd.flac24" TargetMode="External" Id="rId2"/><Relationship Type="http://schemas.openxmlformats.org/officeDocument/2006/relationships/hyperlink" Target="https://archive.org/details/db1998-02-04.sbd.flac24" TargetMode="External" Id="rId3"/><Relationship Type="http://schemas.openxmlformats.org/officeDocument/2006/relationships/hyperlink" Target="https://archive.org/details/db1998-02-12.akg460.flac24" TargetMode="External" Id="rId4"/><Relationship Type="http://schemas.openxmlformats.org/officeDocument/2006/relationships/hyperlink" Target="https://archive.org/details/db1998-02-27.sbd.flac16" TargetMode="External" Id="rId5"/><Relationship Type="http://schemas.openxmlformats.org/officeDocument/2006/relationships/hyperlink" Target="https://archive.org/details/db1998-03-14.akg460.flac24" TargetMode="External" Id="rId6"/><Relationship Type="http://schemas.openxmlformats.org/officeDocument/2006/relationships/hyperlink" Target="https://archive.org/details/db1998-03-15.aud.flac16" TargetMode="External" Id="rId7"/><Relationship Type="http://schemas.openxmlformats.org/officeDocument/2006/relationships/hyperlink" Target="https://archive.org/details/db1998-03-20.akg-c1000.eac.flac16" TargetMode="External" Id="rId8"/><Relationship Type="http://schemas.openxmlformats.org/officeDocument/2006/relationships/hyperlink" Target="https://archive.org/details/db1998-04-08.remaster" TargetMode="External" Id="rId9"/><Relationship Type="http://schemas.openxmlformats.org/officeDocument/2006/relationships/hyperlink" Target="https://archive.org/details/db1998-04-20.m210.eac.flac16" TargetMode="External" Id="rId10"/><Relationship Type="http://schemas.openxmlformats.org/officeDocument/2006/relationships/hyperlink" Target="https://archive.org/details/db1998-04-23.akg461.eac.flac16" TargetMode="External" Id="rId11"/><Relationship Type="http://schemas.openxmlformats.org/officeDocument/2006/relationships/hyperlink" Target="https://archive.org/details/db1998-05-22.aud.flac16" TargetMode="External" Id="rId12"/><Relationship Type="http://schemas.openxmlformats.org/officeDocument/2006/relationships/hyperlink" Target="https://archive.org/details/db1998-05-24.sbd.flac16" TargetMode="External" Id="rId13"/><Relationship Type="http://schemas.openxmlformats.org/officeDocument/2006/relationships/hyperlink" Target="https://archive.org/details/db1998-06-13.dsbd.flac16" TargetMode="External" Id="rId14"/><Relationship Type="http://schemas.openxmlformats.org/officeDocument/2006/relationships/hyperlink" Target="https://archive.org/details/db1998-06-25.km184.eac.flac16" TargetMode="External" Id="rId15"/><Relationship Type="http://schemas.openxmlformats.org/officeDocument/2006/relationships/hyperlink" Target="https://archive.org/details/db1998-06-30.eac.flac16" TargetMode="External" Id="rId16"/><Relationship Type="http://schemas.openxmlformats.org/officeDocument/2006/relationships/hyperlink" Target="https://archive.org/details/db1998-07-01.akg460.flac16" TargetMode="External" Id="rId17"/><Relationship Type="http://schemas.openxmlformats.org/officeDocument/2006/relationships/hyperlink" Target="https://archive.org/details/db1998-07-15.matrix.flac16" TargetMode="External" Id="rId18"/><Relationship Type="http://schemas.openxmlformats.org/officeDocument/2006/relationships/hyperlink" Target="https://archive.org/details/db1998-07-25.sbd.flac16" TargetMode="External" Id="rId19"/><Relationship Type="http://schemas.openxmlformats.org/officeDocument/2006/relationships/hyperlink" Target="https://archive.org/details/db1998-08-01.sbd.flac16" TargetMode="External" Id="rId20"/><Relationship Type="http://schemas.openxmlformats.org/officeDocument/2006/relationships/hyperlink" Target="https://archive.org/details/db1998-08-02.sbd.flac16" TargetMode="External" Id="rId21"/><Relationship Type="http://schemas.openxmlformats.org/officeDocument/2006/relationships/hyperlink" Target="https://archive.org/details/db1998-08-13.at4051.eac.flac16" TargetMode="External" Id="rId22"/><Relationship Type="http://schemas.openxmlformats.org/officeDocument/2006/relationships/hyperlink" Target="https://archive.org/details/db1998-10-10.sbd.eac.flac16" TargetMode="External" Id="rId23"/><Relationship Type="http://schemas.openxmlformats.org/officeDocument/2006/relationships/hyperlink" Target="https://archive.org/details/db1998-10-29.eac.flac16" TargetMode="External" Id="rId24"/><Relationship Type="http://schemas.openxmlformats.org/officeDocument/2006/relationships/hyperlink" Target="https://archive.org/details/db1998-10-30.sbd.flac16" TargetMode="External" Id="rId25"/></Relationships>
</file>

<file path=xl/worksheets/_rels/sheet3.xml.rels><Relationships xmlns="http://schemas.openxmlformats.org/package/2006/relationships"><Relationship Type="http://schemas.openxmlformats.org/officeDocument/2006/relationships/hyperlink" Target="https://archive.org/details/db1999-01-18.shnf" TargetMode="External" Id="rId1"/><Relationship Type="http://schemas.openxmlformats.org/officeDocument/2006/relationships/hyperlink" Target="https://archive.org/details/db1999-01-19.shnf" TargetMode="External" Id="rId2"/><Relationship Type="http://schemas.openxmlformats.org/officeDocument/2006/relationships/hyperlink" Target="https://archive.org/details/db1999-01-21.shnf" TargetMode="External" Id="rId3"/><Relationship Type="http://schemas.openxmlformats.org/officeDocument/2006/relationships/hyperlink" Target="https://archive.org/details/db1999-01-22.shnf" TargetMode="External" Id="rId4"/><Relationship Type="http://schemas.openxmlformats.org/officeDocument/2006/relationships/hyperlink" Target="https://archive.org/details/db1999-01-23.mastered.flac" TargetMode="External" Id="rId5"/><Relationship Type="http://schemas.openxmlformats.org/officeDocument/2006/relationships/hyperlink" Target="https://archive.org/details/db1999-01-24.mastered.flac" TargetMode="External" Id="rId6"/><Relationship Type="http://schemas.openxmlformats.org/officeDocument/2006/relationships/hyperlink" Target="https://archive.org/details/db1999-01-26.shnf" TargetMode="External" Id="rId7"/><Relationship Type="http://schemas.openxmlformats.org/officeDocument/2006/relationships/hyperlink" Target="https://archive.org/details/db1999-01-27.mastered.flac" TargetMode="External" Id="rId8"/><Relationship Type="http://schemas.openxmlformats.org/officeDocument/2006/relationships/hyperlink" Target="https://archive.org/details/db1999-01-28.shnf" TargetMode="External" Id="rId9"/><Relationship Type="http://schemas.openxmlformats.org/officeDocument/2006/relationships/hyperlink" Target="https://archive.org/details/db1999-01-29.mastered.flac" TargetMode="External" Id="rId10"/><Relationship Type="http://schemas.openxmlformats.org/officeDocument/2006/relationships/hyperlink" Target="https://archive.org/details/db1999-01-30.shnf" TargetMode="External" Id="rId11"/><Relationship Type="http://schemas.openxmlformats.org/officeDocument/2006/relationships/hyperlink" Target="https://archive.org/details/db1999-02-02.shnf" TargetMode="External" Id="rId12"/><Relationship Type="http://schemas.openxmlformats.org/officeDocument/2006/relationships/hyperlink" Target="https://archive.org/details/db1999-02-03.shnf" TargetMode="External" Id="rId13"/><Relationship Type="http://schemas.openxmlformats.org/officeDocument/2006/relationships/hyperlink" Target="https://archive.org/details/db1999-02-04.shnf" TargetMode="External" Id="rId14"/><Relationship Type="http://schemas.openxmlformats.org/officeDocument/2006/relationships/hyperlink" Target="https://archive.org/details/db1999-02-05.shnf" TargetMode="External" Id="rId15"/><Relationship Type="http://schemas.openxmlformats.org/officeDocument/2006/relationships/hyperlink" Target="https://archive.org/details/db1999-02-06.dsbd.eac.flac16" TargetMode="External" Id="rId16"/><Relationship Type="http://schemas.openxmlformats.org/officeDocument/2006/relationships/hyperlink" Target="https://archive.org/details/db1999-02-08.shnf" TargetMode="External" Id="rId17"/><Relationship Type="http://schemas.openxmlformats.org/officeDocument/2006/relationships/hyperlink" Target="https://archive.org/details/db1999-02-09.shnf" TargetMode="External" Id="rId18"/><Relationship Type="http://schemas.openxmlformats.org/officeDocument/2006/relationships/hyperlink" Target="https://archive.org/details/db1999-02-10.rm.flac16" TargetMode="External" Id="rId19"/><Relationship Type="http://schemas.openxmlformats.org/officeDocument/2006/relationships/hyperlink" Target="https://archive.org/details/db1999-02-12.shnf" TargetMode="External" Id="rId20"/><Relationship Type="http://schemas.openxmlformats.org/officeDocument/2006/relationships/hyperlink" Target="https://archive.org/details/db1999-02-13.shnf" TargetMode="External" Id="rId21"/><Relationship Type="http://schemas.openxmlformats.org/officeDocument/2006/relationships/hyperlink" Target="https://archive.org/details/db1999-02-16.shnf" TargetMode="External" Id="rId22"/><Relationship Type="http://schemas.openxmlformats.org/officeDocument/2006/relationships/hyperlink" Target="https://archive.org/details/db1999-02-18.shnf" TargetMode="External" Id="rId23"/><Relationship Type="http://schemas.openxmlformats.org/officeDocument/2006/relationships/hyperlink" Target="https://archive.org/details/db1999-02-19.shnf" TargetMode="External" Id="rId24"/><Relationship Type="http://schemas.openxmlformats.org/officeDocument/2006/relationships/hyperlink" Target="https://archive.org/details/db1999-02-20.shnf" TargetMode="External" Id="rId25"/><Relationship Type="http://schemas.openxmlformats.org/officeDocument/2006/relationships/hyperlink" Target="https://archive.org/details/db1999-02-24.shnf" TargetMode="External" Id="rId26"/><Relationship Type="http://schemas.openxmlformats.org/officeDocument/2006/relationships/hyperlink" Target="https://archive.org/details/db1999-02-25RM.shnf" TargetMode="External" Id="rId27"/><Relationship Type="http://schemas.openxmlformats.org/officeDocument/2006/relationships/hyperlink" Target="https://archive.org/details/db1999-02-25RM.shnf" TargetMode="External" Id="rId28"/><Relationship Type="http://schemas.openxmlformats.org/officeDocument/2006/relationships/hyperlink" Target="https://archive.org/details/db1999-02-27.flac16" TargetMode="External" Id="rId29"/><Relationship Type="http://schemas.openxmlformats.org/officeDocument/2006/relationships/hyperlink" Target="https://archive.org/details/db1999-03-04.shnf" TargetMode="External" Id="rId30"/><Relationship Type="http://schemas.openxmlformats.org/officeDocument/2006/relationships/hyperlink" Target="https://archive.org/details/db1999-03-05.shnf" TargetMode="External" Id="rId31"/><Relationship Type="http://schemas.openxmlformats.org/officeDocument/2006/relationships/hyperlink" Target="https://archive.org/details/db1999-03-06.shnf" TargetMode="External" Id="rId32"/><Relationship Type="http://schemas.openxmlformats.org/officeDocument/2006/relationships/hyperlink" Target="https://archive.org/details/db1999-03-08.shnf" TargetMode="External" Id="rId33"/><Relationship Type="http://schemas.openxmlformats.org/officeDocument/2006/relationships/hyperlink" Target="https://archive.org/details/db1999-03-10.shnf" TargetMode="External" Id="rId34"/><Relationship Type="http://schemas.openxmlformats.org/officeDocument/2006/relationships/hyperlink" Target="https://archive.org/details/db1999-03-12.shnf" TargetMode="External" Id="rId35"/><Relationship Type="http://schemas.openxmlformats.org/officeDocument/2006/relationships/hyperlink" Target="https://archive.org/details/db1999-03-13.remaster" TargetMode="External" Id="rId36"/><Relationship Type="http://schemas.openxmlformats.org/officeDocument/2006/relationships/hyperlink" Target="https://archive.org/details/db1999-03-14.shnf" TargetMode="External" Id="rId37"/><Relationship Type="http://schemas.openxmlformats.org/officeDocument/2006/relationships/hyperlink" Target="https://archive.org/details/db1999-03-17.flac16" TargetMode="External" Id="rId38"/><Relationship Type="http://schemas.openxmlformats.org/officeDocument/2006/relationships/hyperlink" Target="https://archive.org/details/db1999-03-18.shnf" TargetMode="External" Id="rId39"/><Relationship Type="http://schemas.openxmlformats.org/officeDocument/2006/relationships/hyperlink" Target="https://archive.org/details/db1999-03-19.shnf" TargetMode="External" Id="rId40"/><Relationship Type="http://schemas.openxmlformats.org/officeDocument/2006/relationships/hyperlink" Target="https://archive.org/details/db1999-03-20.akgC1000.rm.flac16" TargetMode="External" Id="rId41"/><Relationship Type="http://schemas.openxmlformats.org/officeDocument/2006/relationships/hyperlink" Target="https://archive.org/details/db1999-03-21.akgc3000-rm.flac16" TargetMode="External" Id="rId42"/><Relationship Type="http://schemas.openxmlformats.org/officeDocument/2006/relationships/hyperlink" Target="https://archive.org/details/db1999-03-22.mastered.flac" TargetMode="External" Id="rId43"/><Relationship Type="http://schemas.openxmlformats.org/officeDocument/2006/relationships/hyperlink" Target="https://archive.org/details/db1999-03-25.mastered.flac" TargetMode="External" Id="rId44"/><Relationship Type="http://schemas.openxmlformats.org/officeDocument/2006/relationships/hyperlink" Target="https://archive.org/details/db1999-03-25.mastered.flac" TargetMode="External" Id="rId45"/><Relationship Type="http://schemas.openxmlformats.org/officeDocument/2006/relationships/hyperlink" Target="https://archive.org/details/db1999-03-26.flac" TargetMode="External" Id="rId46"/><Relationship Type="http://schemas.openxmlformats.org/officeDocument/2006/relationships/hyperlink" Target="https://archive.org/details/db1999-03-27.mastered.flac" TargetMode="External" Id="rId47"/><Relationship Type="http://schemas.openxmlformats.org/officeDocument/2006/relationships/hyperlink" Target="https://archive.org/details/db1999-04-07.flac16" TargetMode="External" Id="rId48"/><Relationship Type="http://schemas.openxmlformats.org/officeDocument/2006/relationships/hyperlink" Target="https://archive.org/details/db1999-04-08.mastered.flac" TargetMode="External" Id="rId49"/><Relationship Type="http://schemas.openxmlformats.org/officeDocument/2006/relationships/hyperlink" Target="https://archive.org/details/db1999-04-09.mastered.flac" TargetMode="External" Id="rId50"/><Relationship Type="http://schemas.openxmlformats.org/officeDocument/2006/relationships/hyperlink" Target="https://archive.org/details/db1999-04-10.RM.flac" TargetMode="External" Id="rId51"/><Relationship Type="http://schemas.openxmlformats.org/officeDocument/2006/relationships/hyperlink" Target="https://archive.org/details/db1999-04-16.mastered.flac" TargetMode="External" Id="rId52"/><Relationship Type="http://schemas.openxmlformats.org/officeDocument/2006/relationships/hyperlink" Target="https://archive.org/details/db1999-04-17.mastered.flac" TargetMode="External" Id="rId53"/><Relationship Type="http://schemas.openxmlformats.org/officeDocument/2006/relationships/hyperlink" Target="https://archive.org/details/db1999-04-21.shnf" TargetMode="External" Id="rId54"/><Relationship Type="http://schemas.openxmlformats.org/officeDocument/2006/relationships/hyperlink" Target="https://archive.org/details/db1999-04-22.flac16" TargetMode="External" Id="rId55"/><Relationship Type="http://schemas.openxmlformats.org/officeDocument/2006/relationships/hyperlink" Target="https://archive.org/details/db1999-04-23.shnf" TargetMode="External" Id="rId56"/><Relationship Type="http://schemas.openxmlformats.org/officeDocument/2006/relationships/hyperlink" Target="https://archive.org/details/db1999-04-24.a.mastered.flac" TargetMode="External" Id="rId57"/><Relationship Type="http://schemas.openxmlformats.org/officeDocument/2006/relationships/hyperlink" Target="https://archive.org/details/db1999-04-24.b.mastered.flac" TargetMode="External" Id="rId58"/><Relationship Type="http://schemas.openxmlformats.org/officeDocument/2006/relationships/hyperlink" Target="https://archive.org/details/db1999-04-25.shnf" TargetMode="External" Id="rId59"/><Relationship Type="http://schemas.openxmlformats.org/officeDocument/2006/relationships/hyperlink" Target="https://archive.org/details/db1999-04-27.flac16" TargetMode="External" Id="rId60"/><Relationship Type="http://schemas.openxmlformats.org/officeDocument/2006/relationships/hyperlink" Target="https://archive.org/details/db1999-04-28.at3051.eac.flac16" TargetMode="External" Id="rId61"/><Relationship Type="http://schemas.openxmlformats.org/officeDocument/2006/relationships/hyperlink" Target="https://archive.org/details/db1999-04-29.mastered.flac" TargetMode="External" Id="rId62"/><Relationship Type="http://schemas.openxmlformats.org/officeDocument/2006/relationships/hyperlink" Target="https://archive.org/details/db1999-04-30RM.flac" TargetMode="External" Id="rId63"/><Relationship Type="http://schemas.openxmlformats.org/officeDocument/2006/relationships/hyperlink" Target="https://archive.org/details/db1999-05-01RM.flac" TargetMode="External" Id="rId64"/><Relationship Type="http://schemas.openxmlformats.org/officeDocument/2006/relationships/hyperlink" Target="https://archive.org/details/db1999-05-04.shnf" TargetMode="External" Id="rId65"/><Relationship Type="http://schemas.openxmlformats.org/officeDocument/2006/relationships/hyperlink" Target="https://archive.org/details/db1999-05-05.shnf" TargetMode="External" Id="rId66"/><Relationship Type="http://schemas.openxmlformats.org/officeDocument/2006/relationships/hyperlink" Target="https://archive.org/details/db1999-05-06a.shnf" TargetMode="External" Id="rId67"/><Relationship Type="http://schemas.openxmlformats.org/officeDocument/2006/relationships/hyperlink" Target="https://archive.org/details/db1999-05-06.mastered.flac" TargetMode="External" Id="rId68"/><Relationship Type="http://schemas.openxmlformats.org/officeDocument/2006/relationships/hyperlink" Target="https://archive.org/details/db1999-05-07.shnf" TargetMode="External" Id="rId69"/><Relationship Type="http://schemas.openxmlformats.org/officeDocument/2006/relationships/hyperlink" Target="https://archive.org/details/db1999-05-08.shnf" TargetMode="External" Id="rId70"/><Relationship Type="http://schemas.openxmlformats.org/officeDocument/2006/relationships/hyperlink" Target="https://archive.org/details/db1999-05-11.flac16" TargetMode="External" Id="rId71"/><Relationship Type="http://schemas.openxmlformats.org/officeDocument/2006/relationships/hyperlink" Target="https://archive.org/details/db1999-05-13.shnf" TargetMode="External" Id="rId72"/><Relationship Type="http://schemas.openxmlformats.org/officeDocument/2006/relationships/hyperlink" Target="https://archive.org/details/db1999-05-14.shnf" TargetMode="External" Id="rId73"/><Relationship Type="http://schemas.openxmlformats.org/officeDocument/2006/relationships/hyperlink" Target="https://archive.org/details/db1999-05-15.shnf" TargetMode="External" Id="rId74"/><Relationship Type="http://schemas.openxmlformats.org/officeDocument/2006/relationships/hyperlink" Target="https://archive.org/details/db1999-05-27.shnf" TargetMode="External" Id="rId75"/><Relationship Type="http://schemas.openxmlformats.org/officeDocument/2006/relationships/hyperlink" Target="https://archive.org/details/db1999-05-28.shnf" TargetMode="External" Id="rId76"/><Relationship Type="http://schemas.openxmlformats.org/officeDocument/2006/relationships/hyperlink" Target="https://archive.org/details/db1999-05-29.shnf" TargetMode="External" Id="rId77"/><Relationship Type="http://schemas.openxmlformats.org/officeDocument/2006/relationships/hyperlink" Target="https://archive.org/details/db1999-05-30.flac16" TargetMode="External" Id="rId78"/><Relationship Type="http://schemas.openxmlformats.org/officeDocument/2006/relationships/hyperlink" Target="https://archive.org/details/db1999-05-31.shnf" TargetMode="External" Id="rId79"/><Relationship Type="http://schemas.openxmlformats.org/officeDocument/2006/relationships/hyperlink" Target="https://archive.org/details/db1999-06-03sbd-flac16" TargetMode="External" Id="rId80"/><Relationship Type="http://schemas.openxmlformats.org/officeDocument/2006/relationships/hyperlink" Target="https://archive.org/details/db1999-06-05.mastered.flac" TargetMode="External" Id="rId81"/><Relationship Type="http://schemas.openxmlformats.org/officeDocument/2006/relationships/hyperlink" Target="https://archive.org/details/db1999-06-10.cmc64v.flac16" TargetMode="External" Id="rId82"/><Relationship Type="http://schemas.openxmlformats.org/officeDocument/2006/relationships/hyperlink" Target="https://archive.org/details/db1999-06-11.akg481.flac16" TargetMode="External" Id="rId83"/><Relationship Type="http://schemas.openxmlformats.org/officeDocument/2006/relationships/hyperlink" Target="https://archive.org/details/db1999-06-12.rm.flac16" TargetMode="External" Id="rId84"/><Relationship Type="http://schemas.openxmlformats.org/officeDocument/2006/relationships/hyperlink" Target="https://archive.org/details/db1999-06-13.shnf" TargetMode="External" Id="rId85"/><Relationship Type="http://schemas.openxmlformats.org/officeDocument/2006/relationships/hyperlink" Target="https://archive.org/details/db1999-06-19.sbdrm.flac16" TargetMode="External" Id="rId86"/><Relationship Type="http://schemas.openxmlformats.org/officeDocument/2006/relationships/hyperlink" Target="https://archive.org/details/db1999-06-26RM.shnf" TargetMode="External" Id="rId87"/><Relationship Type="http://schemas.openxmlformats.org/officeDocument/2006/relationships/hyperlink" Target="https://archive.org/details/db1999-07-03.mastered.flac" TargetMode="External" Id="rId88"/><Relationship Type="http://schemas.openxmlformats.org/officeDocument/2006/relationships/hyperlink" Target="https://archive.org/details/db1999-08-11.mastered.flac" TargetMode="External" Id="rId89"/><Relationship Type="http://schemas.openxmlformats.org/officeDocument/2006/relationships/hyperlink" Target="https://archive.org/details/db1999-08-13.flac16" TargetMode="External" Id="rId90"/><Relationship Type="http://schemas.openxmlformats.org/officeDocument/2006/relationships/hyperlink" Target="https://archive.org/details/db1999-08-20.mastered.flac" TargetMode="External" Id="rId91"/><Relationship Type="http://schemas.openxmlformats.org/officeDocument/2006/relationships/hyperlink" Target="https://archive.org/details/db1999-08-21.mastered.flac" TargetMode="External" Id="rId92"/><Relationship Type="http://schemas.openxmlformats.org/officeDocument/2006/relationships/hyperlink" Target="https://archive.org/details/db1999-08-28.RM.flac" TargetMode="External" Id="rId93"/><Relationship Type="http://schemas.openxmlformats.org/officeDocument/2006/relationships/hyperlink" Target="https://archive.org/details/db1999-09-08.akg481.eac.flac16" TargetMode="External" Id="rId94"/><Relationship Type="http://schemas.openxmlformats.org/officeDocument/2006/relationships/hyperlink" Target="https://archive.org/details/db1999-09-09.shnf" TargetMode="External" Id="rId95"/><Relationship Type="http://schemas.openxmlformats.org/officeDocument/2006/relationships/hyperlink" Target="https://archive.org/details/db1999-09-10.flac16" TargetMode="External" Id="rId96"/><Relationship Type="http://schemas.openxmlformats.org/officeDocument/2006/relationships/hyperlink" Target="https://archive.org/details/db1999-09-11.shnf" TargetMode="External" Id="rId97"/><Relationship Type="http://schemas.openxmlformats.org/officeDocument/2006/relationships/hyperlink" Target="https://archive.org/details/db1999-09-13.shnf" TargetMode="External" Id="rId98"/><Relationship Type="http://schemas.openxmlformats.org/officeDocument/2006/relationships/hyperlink" Target="https://archive.org/details/db1999-09-14.shnf" TargetMode="External" Id="rId99"/><Relationship Type="http://schemas.openxmlformats.org/officeDocument/2006/relationships/hyperlink" Target="https://archive.org/details/db1999-09-15.mastered.flac" TargetMode="External" Id="rId100"/><Relationship Type="http://schemas.openxmlformats.org/officeDocument/2006/relationships/hyperlink" Target="https://archive.org/details/db1999-09-16.mastered.flac" TargetMode="External" Id="rId101"/><Relationship Type="http://schemas.openxmlformats.org/officeDocument/2006/relationships/hyperlink" Target="https://archive.org/details/db1999-09-17.mastered.flac" TargetMode="External" Id="rId102"/><Relationship Type="http://schemas.openxmlformats.org/officeDocument/2006/relationships/hyperlink" Target="https://archive.org/details/db1999-09-18.mastered.flac" TargetMode="External" Id="rId103"/><Relationship Type="http://schemas.openxmlformats.org/officeDocument/2006/relationships/hyperlink" Target="https://archive.org/details/db1999-09-20.archive.flac16" TargetMode="External" Id="rId104"/><Relationship Type="http://schemas.openxmlformats.org/officeDocument/2006/relationships/hyperlink" Target="https://archive.org/details/db1999-09-20.archive.flac16" TargetMode="External" Id="rId105"/><Relationship Type="http://schemas.openxmlformats.org/officeDocument/2006/relationships/hyperlink" Target="https://archive.org/details/db1999-09-21.shnf" TargetMode="External" Id="rId106"/><Relationship Type="http://schemas.openxmlformats.org/officeDocument/2006/relationships/hyperlink" Target="https://archive.org/details/db1999-09-23.rm.flac16" TargetMode="External" Id="rId107"/><Relationship Type="http://schemas.openxmlformats.org/officeDocument/2006/relationships/hyperlink" Target="https://archive.org/details/db1999-09-24.shnf" TargetMode="External" Id="rId108"/><Relationship Type="http://schemas.openxmlformats.org/officeDocument/2006/relationships/hyperlink" Target="https://archive.org/details/db1999-09-28.shnf" TargetMode="External" Id="rId109"/><Relationship Type="http://schemas.openxmlformats.org/officeDocument/2006/relationships/hyperlink" Target="https://archive.org/details/db1999-09-29.flac16" TargetMode="External" Id="rId110"/><Relationship Type="http://schemas.openxmlformats.org/officeDocument/2006/relationships/hyperlink" Target="https://archive.org/details/db1999-09-30.shnf" TargetMode="External" Id="rId111"/><Relationship Type="http://schemas.openxmlformats.org/officeDocument/2006/relationships/hyperlink" Target="https://archive.org/details/db1999-10-01.shnf" TargetMode="External" Id="rId112"/><Relationship Type="http://schemas.openxmlformats.org/officeDocument/2006/relationships/hyperlink" Target="https://archive.org/details/db1999-10-02.mastered.flac" TargetMode="External" Id="rId113"/><Relationship Type="http://schemas.openxmlformats.org/officeDocument/2006/relationships/hyperlink" Target="https://archive.org/details/db1999-10-06.shnf" TargetMode="External" Id="rId114"/><Relationship Type="http://schemas.openxmlformats.org/officeDocument/2006/relationships/hyperlink" Target="https://archive.org/details/db1999-10-07.mastered.flac" TargetMode="External" Id="rId115"/><Relationship Type="http://schemas.openxmlformats.org/officeDocument/2006/relationships/hyperlink" Target="https://archive.org/details/db1999-10-08.shnf" TargetMode="External" Id="rId116"/><Relationship Type="http://schemas.openxmlformats.org/officeDocument/2006/relationships/hyperlink" Target="https://archive.org/details/db1999-10-09.shnf" TargetMode="External" Id="rId117"/><Relationship Type="http://schemas.openxmlformats.org/officeDocument/2006/relationships/hyperlink" Target="https://archive.org/details/db1999-10-10.shnf" TargetMode="External" Id="rId118"/><Relationship Type="http://schemas.openxmlformats.org/officeDocument/2006/relationships/hyperlink" Target="https://archive.org/details/db1999-10-14.shnf" TargetMode="External" Id="rId119"/><Relationship Type="http://schemas.openxmlformats.org/officeDocument/2006/relationships/hyperlink" Target="https://archive.org/details/db1999-10-15RM.shnf" TargetMode="External" Id="rId120"/><Relationship Type="http://schemas.openxmlformats.org/officeDocument/2006/relationships/hyperlink" Target="https://archive.org/details/db1999-10-19.shnf" TargetMode="External" Id="rId121"/><Relationship Type="http://schemas.openxmlformats.org/officeDocument/2006/relationships/hyperlink" Target="https://archive.org/details/db1999-10-20.rm.flac16" TargetMode="External" Id="rId122"/><Relationship Type="http://schemas.openxmlformats.org/officeDocument/2006/relationships/hyperlink" Target="https://archive.org/details/db1999-10-21.shnf" TargetMode="External" Id="rId123"/><Relationship Type="http://schemas.openxmlformats.org/officeDocument/2006/relationships/hyperlink" Target="https://archive.org/details/db1999-10-22.mastered.flac" TargetMode="External" Id="rId124"/><Relationship Type="http://schemas.openxmlformats.org/officeDocument/2006/relationships/hyperlink" Target="https://archive.org/details/db1999-10-23.shnf" TargetMode="External" Id="rId125"/><Relationship Type="http://schemas.openxmlformats.org/officeDocument/2006/relationships/hyperlink" Target="https://archive.org/details/db1999-10-25.shnf" TargetMode="External" Id="rId126"/><Relationship Type="http://schemas.openxmlformats.org/officeDocument/2006/relationships/hyperlink" Target="https://archive.org/details/db1999-10-27.shnf" TargetMode="External" Id="rId127"/><Relationship Type="http://schemas.openxmlformats.org/officeDocument/2006/relationships/hyperlink" Target="https://archive.org/details/db1999-10-28.mastered.flac" TargetMode="External" Id="rId128"/><Relationship Type="http://schemas.openxmlformats.org/officeDocument/2006/relationships/hyperlink" Target="https://archive.org/details/db1999-10-29RM.flac" TargetMode="External" Id="rId129"/><Relationship Type="http://schemas.openxmlformats.org/officeDocument/2006/relationships/hyperlink" Target="https://archive.org/details/db1999-10-30.RM.flac" TargetMode="External" Id="rId130"/><Relationship Type="http://schemas.openxmlformats.org/officeDocument/2006/relationships/hyperlink" Target="https://archive.org/details/db1999-10-31.shnf" TargetMode="External" Id="rId131"/><Relationship Type="http://schemas.openxmlformats.org/officeDocument/2006/relationships/hyperlink" Target="https://archive.org/details/db1999-12-04.rm.flac" TargetMode="External" Id="rId132"/><Relationship Type="http://schemas.openxmlformats.org/officeDocument/2006/relationships/hyperlink" Target="https://archive.org/details/db1999-12-30.shnf" TargetMode="External" Id="rId133"/><Relationship Type="http://schemas.openxmlformats.org/officeDocument/2006/relationships/hyperlink" Target="https://archive.org/details/db1999-12-31.shnf" TargetMode="External" Id="rId134"/><Relationship Type="http://schemas.openxmlformats.org/officeDocument/2006/relationships/hyperlink" Target="https://archive.org/details/db1999-12-31RM_highlights.shnf" TargetMode="External" Id="rId135"/></Relationships>
</file>

<file path=xl/worksheets/_rels/sheet4.xml.rels><Relationships xmlns="http://schemas.openxmlformats.org/package/2006/relationships"><Relationship Type="http://schemas.openxmlformats.org/officeDocument/2006/relationships/hyperlink" Target="https://archive.org/details/db2000-03-11.flac16" TargetMode="External" Id="rId1"/><Relationship Type="http://schemas.openxmlformats.org/officeDocument/2006/relationships/hyperlink" Target="https://archive.org/details/db2000-04-15.flac16" TargetMode="External" Id="rId2"/><Relationship Type="http://schemas.openxmlformats.org/officeDocument/2006/relationships/hyperlink" Target="https://archive.org/details/db2000-04-21.flac16" TargetMode="External" Id="rId3"/><Relationship Type="http://schemas.openxmlformats.org/officeDocument/2006/relationships/hyperlink" Target="https://archive.org/details/db2000-04-22.flac16" TargetMode="External" Id="rId4"/><Relationship Type="http://schemas.openxmlformats.org/officeDocument/2006/relationships/hyperlink" Target="https://archive.org/details/db2000-04-29.AKG480.flac16" TargetMode="External" Id="rId5"/><Relationship Type="http://schemas.openxmlformats.org/officeDocument/2006/relationships/hyperlink" Target="https://archive.org/details/db2000-05-13.m4.eac.flac16" TargetMode="External" Id="rId6"/><Relationship Type="http://schemas.openxmlformats.org/officeDocument/2006/relationships/hyperlink" Target="https://archive.org/details/db2000-05-19.flac16" TargetMode="External" Id="rId7"/><Relationship Type="http://schemas.openxmlformats.org/officeDocument/2006/relationships/hyperlink" Target="https://archive.org/details/db2000-05-20.flac16" TargetMode="External" Id="rId8"/><Relationship Type="http://schemas.openxmlformats.org/officeDocument/2006/relationships/hyperlink" Target="https://archive.org/details/db2000-06-22.bk4021.eac.flac16" TargetMode="External" Id="rId9"/><Relationship Type="http://schemas.openxmlformats.org/officeDocument/2006/relationships/hyperlink" Target="https://archive.org/details/db2000-06-27.db2000-06-27_RM" TargetMode="External" Id="rId10"/><Relationship Type="http://schemas.openxmlformats.org/officeDocument/2006/relationships/hyperlink" Target="https://archive.org/details/db2000-07-12.RM" TargetMode="External" Id="rId11"/><Relationship Type="http://schemas.openxmlformats.org/officeDocument/2006/relationships/hyperlink" Target="https://archive.org/details/db2000-08-19.flac" TargetMode="External" Id="rId12"/><Relationship Type="http://schemas.openxmlformats.org/officeDocument/2006/relationships/hyperlink" Target="https://archive.org/details/db2000-08-19.flac16" TargetMode="External" Id="rId13"/><Relationship Type="http://schemas.openxmlformats.org/officeDocument/2006/relationships/hyperlink" Target="https://www.nugs.net/live-download-of-the-disco-biscuits-camp-bisco-2-morris-pa-08-25-2000-mp3-flac-or-online-music-streaming/1099.html" TargetMode="External" Id="rId14"/><Relationship Type="http://schemas.openxmlformats.org/officeDocument/2006/relationships/hyperlink" Target="https://archive.org/details/db2000-08-25RM.flac" TargetMode="External" Id="rId15"/><Relationship Type="http://schemas.openxmlformats.org/officeDocument/2006/relationships/hyperlink" Target="https://www.nugs.net/live-download-of-the-disco-biscuits-camp-bisco-2-morris-pa-08-26-2000-mp3-flac-or-online-music-streaming/1100.html" TargetMode="External" Id="rId16"/><Relationship Type="http://schemas.openxmlformats.org/officeDocument/2006/relationships/hyperlink" Target="https://archive.org/details/db2000-08-26RM.flac" TargetMode="External" Id="rId17"/><Relationship Type="http://schemas.openxmlformats.org/officeDocument/2006/relationships/hyperlink" Target="https://archive.org/details/db2000-10-06.mk21.flac16" TargetMode="External" Id="rId18"/><Relationship Type="http://schemas.openxmlformats.org/officeDocument/2006/relationships/hyperlink" Target="https://archive.org/details/db2000-10-07.mk21.flac16" TargetMode="External" Id="rId19"/><Relationship Type="http://schemas.openxmlformats.org/officeDocument/2006/relationships/hyperlink" Target="https://archive.org/details/db2000-10-10.mk21.flac16" TargetMode="External" Id="rId20"/><Relationship Type="http://schemas.openxmlformats.org/officeDocument/2006/relationships/hyperlink" Target="http://www.livedownloads.com/live-music/0,1137/The-Disco-Biscuits-mp3-flac-download-10-11-2000-The-Roxy-Los-Angeles-CA.html" TargetMode="External" Id="rId21"/><Relationship Type="http://schemas.openxmlformats.org/officeDocument/2006/relationships/hyperlink" Target="https://archive.org/details/db2000-10-11archive.flac16" TargetMode="External" Id="rId22"/><Relationship Type="http://schemas.openxmlformats.org/officeDocument/2006/relationships/hyperlink" Target="https://archive.org/details/db2000-10-12.mastered.flac" TargetMode="External" Id="rId23"/><Relationship Type="http://schemas.openxmlformats.org/officeDocument/2006/relationships/hyperlink" Target="http://www.livedownloads.com/live-music/0,4290/The-Disco-Biscuits-mp3-flac-download-10-13-2000-Great-American-Music-Hall-San-Francisco-CA.html" TargetMode="External" Id="rId24"/><Relationship Type="http://schemas.openxmlformats.org/officeDocument/2006/relationships/hyperlink" Target="https://archive.org/details/db2000-10-13.mastered.flac" TargetMode="External" Id="rId25"/><Relationship Type="http://schemas.openxmlformats.org/officeDocument/2006/relationships/hyperlink" Target="http://www.livedownloads.com/live-music/0,4291/The-Disco-Biscuits-mp3-flac-download-10-14-2000-Palookaville-Santa-Cruz-CA.html" TargetMode="External" Id="rId26"/><Relationship Type="http://schemas.openxmlformats.org/officeDocument/2006/relationships/hyperlink" Target="https://archive.org/details/db2000-10-14.mastered.flac" TargetMode="External" Id="rId27"/><Relationship Type="http://schemas.openxmlformats.org/officeDocument/2006/relationships/hyperlink" Target="https://archive.org/details/db2000-10-17.mk21.flac16" TargetMode="External" Id="rId28"/><Relationship Type="http://schemas.openxmlformats.org/officeDocument/2006/relationships/hyperlink" Target="https://archive.org/details/db2000-10-18.shnf" TargetMode="External" Id="rId29"/><Relationship Type="http://schemas.openxmlformats.org/officeDocument/2006/relationships/hyperlink" Target="https://archive.org/details/db2000-10-20.archive.flac16" TargetMode="External" Id="rId30"/><Relationship Type="http://schemas.openxmlformats.org/officeDocument/2006/relationships/hyperlink" Target="https://archive.org/details/db2000-10-21.archive.shnf" TargetMode="External" Id="rId31"/><Relationship Type="http://schemas.openxmlformats.org/officeDocument/2006/relationships/hyperlink" Target="https://archive.org/details/db2000-10-23.shnf" TargetMode="External" Id="rId32"/><Relationship Type="http://schemas.openxmlformats.org/officeDocument/2006/relationships/hyperlink" Target="https://archive.org/details/db2000-10-25.archive.flac16" TargetMode="External" Id="rId33"/><Relationship Type="http://schemas.openxmlformats.org/officeDocument/2006/relationships/hyperlink" Target="https://archive.org/details/db2000-10-26.mastered.flac" TargetMode="External" Id="rId34"/><Relationship Type="http://schemas.openxmlformats.org/officeDocument/2006/relationships/hyperlink" Target="https://archive.org/details/db2000-10-27.mastered.flac" TargetMode="External" Id="rId35"/><Relationship Type="http://schemas.openxmlformats.org/officeDocument/2006/relationships/hyperlink" Target="https://archive.org/details/db2000-10-28.akg480ck61.flac16" TargetMode="External" Id="rId36"/><Relationship Type="http://schemas.openxmlformats.org/officeDocument/2006/relationships/hyperlink" Target="https://archive.org/details/db2000-10-31.mastered.flac" TargetMode="External" Id="rId37"/><Relationship Type="http://schemas.openxmlformats.org/officeDocument/2006/relationships/hyperlink" Target="https://archive.org/details/db2000-11-01archive.flac16" TargetMode="External" Id="rId38"/><Relationship Type="http://schemas.openxmlformats.org/officeDocument/2006/relationships/hyperlink" Target="https://archive.org/details/tdb2000-11-02.db2000-11-02akgc1000-rm.flac" TargetMode="External" Id="rId39"/><Relationship Type="http://schemas.openxmlformats.org/officeDocument/2006/relationships/hyperlink" Target="http://www.livedownloads.com/live-music/0,6371/The-Disco-Biscuits-mp3-flac-download-11-3-2000-Georgia-Theatre-Athens-GA.html" TargetMode="External" Id="rId40"/><Relationship Type="http://schemas.openxmlformats.org/officeDocument/2006/relationships/hyperlink" Target="https://archive.org/details/db2000-11-03.archive.flac16" TargetMode="External" Id="rId41"/><Relationship Type="http://schemas.openxmlformats.org/officeDocument/2006/relationships/hyperlink" Target="https://archive.org/details/db2000-11-04.mastered.flac" TargetMode="External" Id="rId42"/><Relationship Type="http://schemas.openxmlformats.org/officeDocument/2006/relationships/hyperlink" Target="https://www.nugs.net/live-download-of-the-disco-biscuits-terrace-club-princeton-nj-11-09-2000-mp3-flac-or-online-music-streaming/6855.html" TargetMode="External" Id="rId43"/><Relationship Type="http://schemas.openxmlformats.org/officeDocument/2006/relationships/hyperlink" Target="https://archive.org/details/db2000-11-09.flac16" TargetMode="External" Id="rId44"/><Relationship Type="http://schemas.openxmlformats.org/officeDocument/2006/relationships/hyperlink" Target="https://www.nugs.net/live-download-of-the-disco-biscuits-irving-plaza-new-york-ny-11-10-2000-mp3-flac-or-online-music-streaming/4292.html" TargetMode="External" Id="rId45"/><Relationship Type="http://schemas.openxmlformats.org/officeDocument/2006/relationships/hyperlink" Target="https://archive.org/details/db2000-11-10.flac16" TargetMode="External" Id="rId46"/><Relationship Type="http://schemas.openxmlformats.org/officeDocument/2006/relationships/hyperlink" Target="https://www.nugs.net/live-download-of-the-disco-biscuits-irving-plaza-new-york-ny-11-11-2000-mp3-flac-or-online-music-streaming/4293.html" TargetMode="External" Id="rId47"/><Relationship Type="http://schemas.openxmlformats.org/officeDocument/2006/relationships/hyperlink" Target="https://archive.org/details/db2000-11-11.shnf" TargetMode="External" Id="rId48"/><Relationship Type="http://schemas.openxmlformats.org/officeDocument/2006/relationships/hyperlink" Target="https://archive.org/details/db2000-11-16.shnf" TargetMode="External" Id="rId49"/><Relationship Type="http://schemas.openxmlformats.org/officeDocument/2006/relationships/hyperlink" Target="https://archive.org/details/db2000-11-17archive.shnf" TargetMode="External" Id="rId50"/><Relationship Type="http://schemas.openxmlformats.org/officeDocument/2006/relationships/hyperlink" Target="https://archive.org/details/db2000-11-18.mastered.flac" TargetMode="External" Id="rId51"/><Relationship Type="http://schemas.openxmlformats.org/officeDocument/2006/relationships/hyperlink" Target="https://archive.org/details/db2000-11-22.mastered.flac" TargetMode="External" Id="rId52"/><Relationship Type="http://schemas.openxmlformats.org/officeDocument/2006/relationships/hyperlink" Target="https://archive.org/details/db2000-11-24.shnf" TargetMode="External" Id="rId53"/><Relationship Type="http://schemas.openxmlformats.org/officeDocument/2006/relationships/hyperlink" Target="https://archive.org/details/db2000-11-25.mastered.flac" TargetMode="External" Id="rId54"/><Relationship Type="http://schemas.openxmlformats.org/officeDocument/2006/relationships/hyperlink" Target="https://archive.org/details/db2000-12-01.SBD_RM.flac16" TargetMode="External" Id="rId55"/><Relationship Type="http://schemas.openxmlformats.org/officeDocument/2006/relationships/hyperlink" Target="https://archive.org/details/db2000-12-03.RM.shnf" TargetMode="External" Id="rId56"/><Relationship Type="http://schemas.openxmlformats.org/officeDocument/2006/relationships/hyperlink" Target="http://www.livedownloads.com/live-music/0,1442/The-Disco-Biscuits-mp3-flac-download-12-27-2000-The-Silo-Reading-PA.html" TargetMode="External" Id="rId57"/><Relationship Type="http://schemas.openxmlformats.org/officeDocument/2006/relationships/hyperlink" Target="https://archive.org/details/db2000-12-27sch.archive.flac" TargetMode="External" Id="rId58"/><Relationship Type="http://schemas.openxmlformats.org/officeDocument/2006/relationships/hyperlink" Target="http://www.livedownloads.com/live-music/0,1441/The-Disco-Biscuits-mp3-flac-download-12-28-2000-The-Silo-Reading-PA.html" TargetMode="External" Id="rId59"/><Relationship Type="http://schemas.openxmlformats.org/officeDocument/2006/relationships/hyperlink" Target="https://archive.org/details/db2000-12-28.mastered.flac" TargetMode="External" Id="rId60"/><Relationship Type="http://schemas.openxmlformats.org/officeDocument/2006/relationships/hyperlink" Target="https://archive.org/details/db2000-12-29bk.archive.flac16" TargetMode="External" Id="rId61"/><Relationship Type="http://schemas.openxmlformats.org/officeDocument/2006/relationships/hyperlink" Target="https://archive.org/details/db2000-12-30.flacakg480sck63" TargetMode="External" Id="rId62"/><Relationship Type="http://schemas.openxmlformats.org/officeDocument/2006/relationships/hyperlink" Target="https://archive.org/details/db2000-12-31ck.shnf" TargetMode="External" Id="rId63"/></Relationships>
</file>

<file path=xl/worksheets/_rels/sheet5.xml.rels><Relationships xmlns="http://schemas.openxmlformats.org/package/2006/relationships"><Relationship Type="http://schemas.openxmlformats.org/officeDocument/2006/relationships/hyperlink" Target="https://archive.org/details/db2001-03-17AKG.shnf" TargetMode="External" Id="rId1"/><Relationship Type="http://schemas.openxmlformats.org/officeDocument/2006/relationships/hyperlink" Target="https://archive.org/details/db2001-03-22.flac16" TargetMode="External" Id="rId2"/><Relationship Type="http://schemas.openxmlformats.org/officeDocument/2006/relationships/hyperlink" Target="https://archive.org/details/db2001-03-23.480ck61.flac16" TargetMode="External" Id="rId3"/><Relationship Type="http://schemas.openxmlformats.org/officeDocument/2006/relationships/hyperlink" Target="https://archive.org/details/db2001-03-24.km140.flac16" TargetMode="External" Id="rId4"/><Relationship Type="http://schemas.openxmlformats.org/officeDocument/2006/relationships/hyperlink" Target="https://archive.org/details/db2001-03-27.mk4.flac16" TargetMode="External" Id="rId5"/><Relationship Type="http://schemas.openxmlformats.org/officeDocument/2006/relationships/hyperlink" Target="https://archive.org/details/db2001-03-28.mk4.eac.flac16" TargetMode="External" Id="rId6"/><Relationship Type="http://schemas.openxmlformats.org/officeDocument/2006/relationships/hyperlink" Target="https://archive.org/details/db2001-03-29.shnf" TargetMode="External" Id="rId7"/><Relationship Type="http://schemas.openxmlformats.org/officeDocument/2006/relationships/hyperlink" Target="https://archive.org/details/db2001-03-30.flac16" TargetMode="External" Id="rId8"/><Relationship Type="http://schemas.openxmlformats.org/officeDocument/2006/relationships/hyperlink" Target="https://www.nugs.net/live-download-of-the-disco-biscuits-fox-theatre-boulder-co-03-31-2001-mp3-flac-or-online-music-streaming/7299.html" TargetMode="External" Id="rId9"/><Relationship Type="http://schemas.openxmlformats.org/officeDocument/2006/relationships/hyperlink" Target="https://archive.org/details/db2001-03-31.shnf" TargetMode="External" Id="rId10"/><Relationship Type="http://schemas.openxmlformats.org/officeDocument/2006/relationships/hyperlink" Target="https://www.nugs.net/live-download-of-the-disco-biscuits-fox-theatre-boulder-co-04-01-2001-mp3-flac-or-online-music-streaming/7300.html" TargetMode="External" Id="rId11"/><Relationship Type="http://schemas.openxmlformats.org/officeDocument/2006/relationships/hyperlink" Target="https://archive.org/details/db2001-04-01.shnf" TargetMode="External" Id="rId12"/><Relationship Type="http://schemas.openxmlformats.org/officeDocument/2006/relationships/hyperlink" Target="https://archive.org/details/db2001-04-03.ccm4v.eac.flac16" TargetMode="External" Id="rId13"/><Relationship Type="http://schemas.openxmlformats.org/officeDocument/2006/relationships/hyperlink" Target="https://archive.org/details/db2001-04-04.shnf" TargetMode="External" Id="rId14"/><Relationship Type="http://schemas.openxmlformats.org/officeDocument/2006/relationships/hyperlink" Target="https://archive.org/details/db2001-04-05.shnf" TargetMode="External" Id="rId15"/><Relationship Type="http://schemas.openxmlformats.org/officeDocument/2006/relationships/hyperlink" Target="https://archive.org/details/db2001-04-06.akg480ck63.flac16" TargetMode="External" Id="rId16"/><Relationship Type="http://schemas.openxmlformats.org/officeDocument/2006/relationships/hyperlink" Target="https://archive.org/details/db2001-04-07akg480ck61.flac16" TargetMode="External" Id="rId17"/><Relationship Type="http://schemas.openxmlformats.org/officeDocument/2006/relationships/hyperlink" Target="https://archive.org/details/db2001-04-09.shnf" TargetMode="External" Id="rId18"/><Relationship Type="http://schemas.openxmlformats.org/officeDocument/2006/relationships/hyperlink" Target="https://archive.org/details/db2001-04-10.shnf" TargetMode="External" Id="rId19"/><Relationship Type="http://schemas.openxmlformats.org/officeDocument/2006/relationships/hyperlink" Target="https://www.nugs.net/live-download-of-the-disco-biscuits-pearl-street-northamption-ma-04-12-2001-mp3-flac-or-online-music-streaming/1345.html" TargetMode="External" Id="rId20"/><Relationship Type="http://schemas.openxmlformats.org/officeDocument/2006/relationships/hyperlink" Target="https://archive.org/details/db2001-04-12.4022.flac16" TargetMode="External" Id="rId21"/><Relationship Type="http://schemas.openxmlformats.org/officeDocument/2006/relationships/hyperlink" Target="https://archive.org/details/db2001-04-13.ck61.flac16" TargetMode="External" Id="rId22"/><Relationship Type="http://schemas.openxmlformats.org/officeDocument/2006/relationships/hyperlink" Target="https://archive.org/details/db2001-04-14.mastered.flac" TargetMode="External" Id="rId23"/><Relationship Type="http://schemas.openxmlformats.org/officeDocument/2006/relationships/hyperlink" Target="https://archive.org/details/db2001-04-15.flac16" TargetMode="External" Id="rId24"/><Relationship Type="http://schemas.openxmlformats.org/officeDocument/2006/relationships/hyperlink" Target="https://archive.org/details/db2001-04-16.flac16" TargetMode="External" Id="rId25"/><Relationship Type="http://schemas.openxmlformats.org/officeDocument/2006/relationships/hyperlink" Target="https://archive.org/details/db2001-04-18.ccm4v.flac16" TargetMode="External" Id="rId26"/><Relationship Type="http://schemas.openxmlformats.org/officeDocument/2006/relationships/hyperlink" Target="https://archive.org/details/db2001-04-18.ccm4v.flac16" TargetMode="External" Id="rId27"/><Relationship Type="http://schemas.openxmlformats.org/officeDocument/2006/relationships/hyperlink" Target="https://www.nugs.net/live-download-of-the-disco-biscuits-9%3A30-club-washington-dc-04-20-2001-mp3-flac-or-online-music-streaming/20660.html" TargetMode="External" Id="rId28"/><Relationship Type="http://schemas.openxmlformats.org/officeDocument/2006/relationships/hyperlink" Target="https://archive.org/details/db2001-04-20.cmc64.flac16" TargetMode="External" Id="rId29"/><Relationship Type="http://schemas.openxmlformats.org/officeDocument/2006/relationships/hyperlink" Target="https://archive.org/details/db2001-04-21.akg481.flac16" TargetMode="External" Id="rId30"/><Relationship Type="http://schemas.openxmlformats.org/officeDocument/2006/relationships/hyperlink" Target="https://archive.org/details/db2001-04-22.akg481.flac16" TargetMode="External" Id="rId31"/><Relationship Type="http://schemas.openxmlformats.org/officeDocument/2006/relationships/hyperlink" Target="https://archive.org/details/db2001-04-24.flac16" TargetMode="External" Id="rId32"/><Relationship Type="http://schemas.openxmlformats.org/officeDocument/2006/relationships/hyperlink" Target="https://archive.org/details/db2001-04-25.akg481.flac16" TargetMode="External" Id="rId33"/><Relationship Type="http://schemas.openxmlformats.org/officeDocument/2006/relationships/hyperlink" Target="https://archive.org/details/db2001-04-26.shnf" TargetMode="External" Id="rId34"/><Relationship Type="http://schemas.openxmlformats.org/officeDocument/2006/relationships/hyperlink" Target="https://archive.org/details/db2001-04-27.akg481.flac16" TargetMode="External" Id="rId35"/><Relationship Type="http://schemas.openxmlformats.org/officeDocument/2006/relationships/hyperlink" Target="https://archive.org/details/db2001-04-28.shnf" TargetMode="External" Id="rId36"/><Relationship Type="http://schemas.openxmlformats.org/officeDocument/2006/relationships/hyperlink" Target="https://archive.org/details/db2001-05-01.cmc64.flac16" TargetMode="External" Id="rId37"/><Relationship Type="http://schemas.openxmlformats.org/officeDocument/2006/relationships/hyperlink" Target="https://archive.org/details/db2001-05-02.flac16" TargetMode="External" Id="rId38"/><Relationship Type="http://schemas.openxmlformats.org/officeDocument/2006/relationships/hyperlink" Target="https://archive.org/details/db2001-05-03.CMC6mk4.flac16" TargetMode="External" Id="rId39"/><Relationship Type="http://schemas.openxmlformats.org/officeDocument/2006/relationships/hyperlink" Target="https://archive.org/details/db2001-05-08a.shnf" TargetMode="External" Id="rId40"/><Relationship Type="http://schemas.openxmlformats.org/officeDocument/2006/relationships/hyperlink" Target="https://archive.org/details/db2001-05-08.flac16" TargetMode="External" Id="rId41"/><Relationship Type="http://schemas.openxmlformats.org/officeDocument/2006/relationships/hyperlink" Target="https://archive.org/details/db2001-05-11.flac16" TargetMode="External" Id="rId42"/><Relationship Type="http://schemas.openxmlformats.org/officeDocument/2006/relationships/hyperlink" Target="https://archive.org/details/db2001-06-09.mbho.flac16" TargetMode="External" Id="rId43"/><Relationship Type="http://schemas.openxmlformats.org/officeDocument/2006/relationships/hyperlink" Target="https://archive.org/details/db2001-06-28.flac16" TargetMode="External" Id="rId44"/><Relationship Type="http://schemas.openxmlformats.org/officeDocument/2006/relationships/hyperlink" Target="https://archive.org/details/db2001-06-29.shnf" TargetMode="External" Id="rId45"/><Relationship Type="http://schemas.openxmlformats.org/officeDocument/2006/relationships/hyperlink" Target="https://archive.org/details/db2001-06-30.cmc64v.eac.flac16" TargetMode="External" Id="rId46"/><Relationship Type="http://schemas.openxmlformats.org/officeDocument/2006/relationships/hyperlink" Target="https://archive.org/details/db2001-07-04.akg480sck6.shnf" TargetMode="External" Id="rId47"/><Relationship Type="http://schemas.openxmlformats.org/officeDocument/2006/relationships/hyperlink" Target="https://www.nugs.net/live-download-of-the-disco-biscuits-mishawaka-amphitheater-bellvue-co-07-05-2001-mp3-flac-or-online-music-streaming/7008.html" TargetMode="External" Id="rId48"/><Relationship Type="http://schemas.openxmlformats.org/officeDocument/2006/relationships/hyperlink" Target="https://archive.org/details/db2001-07-05.shnf" TargetMode="External" Id="rId49"/><Relationship Type="http://schemas.openxmlformats.org/officeDocument/2006/relationships/hyperlink" Target="https://archive.org/details/db2001-07-07.shnf" TargetMode="External" Id="rId50"/><Relationship Type="http://schemas.openxmlformats.org/officeDocument/2006/relationships/hyperlink" Target="https://archive.org/details/db2001-07-21.akg481.flac16" TargetMode="External" Id="rId51"/><Relationship Type="http://schemas.openxmlformats.org/officeDocument/2006/relationships/hyperlink" Target="https://archive.org/details/db2001-07-22.akg481.flac16" TargetMode="External" Id="rId52"/><Relationship Type="http://schemas.openxmlformats.org/officeDocument/2006/relationships/hyperlink" Target="https://archive.org/details/db2001-08-08.mk4.dc.flac16" TargetMode="External" Id="rId53"/><Relationship Type="http://schemas.openxmlformats.org/officeDocument/2006/relationships/hyperlink" Target="https://www.nugs.net/live-download-of-the-disco-biscuits-kahunaville-wilmington-de-08-25-2001-mp3-flac-or-online-music-streaming/17471.html" TargetMode="External" Id="rId54"/><Relationship Type="http://schemas.openxmlformats.org/officeDocument/2006/relationships/hyperlink" Target="https://archive.org/details/db2001-08-25.akg480ck61.flac16" TargetMode="External" Id="rId55"/><Relationship Type="http://schemas.openxmlformats.org/officeDocument/2006/relationships/hyperlink" Target="https://archive.org/details/db2001-08-26.shnf" TargetMode="External" Id="rId56"/><Relationship Type="http://schemas.openxmlformats.org/officeDocument/2006/relationships/hyperlink" Target="https://www.nugs.net/live-download-of-the-disco-biscuits-wetlands-preserve-new-york-ny-09-01-2001-mp3-flac-or-online-music-streaming/4294.html" TargetMode="External" Id="rId57"/><Relationship Type="http://schemas.openxmlformats.org/officeDocument/2006/relationships/hyperlink" Target="https://archive.org/details/db2001-09-01.shnf" TargetMode="External" Id="rId58"/><Relationship Type="http://schemas.openxmlformats.org/officeDocument/2006/relationships/hyperlink" Target="https://archive.org/details/db2001-09-02.flac16" TargetMode="External" Id="rId59"/><Relationship Type="http://schemas.openxmlformats.org/officeDocument/2006/relationships/hyperlink" Target="https://archive.org/details/db2001-09-04.cmc64.eac.flac16" TargetMode="External" Id="rId60"/><Relationship Type="http://schemas.openxmlformats.org/officeDocument/2006/relationships/hyperlink" Target="https://archive.org/details/db2001-09-05akgck61.flac16" TargetMode="External" Id="rId61"/><Relationship Type="http://schemas.openxmlformats.org/officeDocument/2006/relationships/hyperlink" Target="https://archive.org/details/db2001-09-06_akg480ck61.flac16" TargetMode="External" Id="rId62"/><Relationship Type="http://schemas.openxmlformats.org/officeDocument/2006/relationships/hyperlink" Target="https://archive.org/details/db2001-09-07_schoepsCMC64.flac16" TargetMode="External" Id="rId63"/><Relationship Type="http://schemas.openxmlformats.org/officeDocument/2006/relationships/hyperlink" Target="https://www.nugs.net/live-download-of-the-disco-biscuits-webster-theater-hartford-ct-09-08-2001-mp3-flac-or-online-music-streaming/15013.html?cgid=ARTIST-128" TargetMode="External" Id="rId64"/><Relationship Type="http://schemas.openxmlformats.org/officeDocument/2006/relationships/hyperlink" Target="https://archive.org/details/db2001-09-08.shnf" TargetMode="External" Id="rId65"/><Relationship Type="http://schemas.openxmlformats.org/officeDocument/2006/relationships/hyperlink" Target="https://archive.org/details/db2001-09-09.bk4011.eac.flac16" TargetMode="External" Id="rId66"/><Relationship Type="http://schemas.openxmlformats.org/officeDocument/2006/relationships/hyperlink" Target="http://www.livedownloads.com/live-music/0,6403/The-Disco-Biscuits-mp3-flac-download-9-12-2001-Newport-Music-Hall-Columbus-OH.html" TargetMode="External" Id="rId67"/><Relationship Type="http://schemas.openxmlformats.org/officeDocument/2006/relationships/hyperlink" Target="https://archive.org/details/db2001-09-12.bk4011.eac.flac16" TargetMode="External" Id="rId68"/><Relationship Type="http://schemas.openxmlformats.org/officeDocument/2006/relationships/hyperlink" Target="https://archive.org/details/db2001-09-13akg480ck61.flac16" TargetMode="External" Id="rId69"/><Relationship Type="http://schemas.openxmlformats.org/officeDocument/2006/relationships/hyperlink" Target="https://archive.org/details/db2001-09-14.akg480ck63.flac16" TargetMode="External" Id="rId70"/><Relationship Type="http://schemas.openxmlformats.org/officeDocument/2006/relationships/hyperlink" Target="https://archive.org/details/db2001-09-15.mastered.flac" TargetMode="External" Id="rId71"/><Relationship Type="http://schemas.openxmlformats.org/officeDocument/2006/relationships/hyperlink" Target="https://archive.org/details/db2001-09-16.shnf" TargetMode="External" Id="rId72"/><Relationship Type="http://schemas.openxmlformats.org/officeDocument/2006/relationships/hyperlink" Target="https://archive.org/details/db2001-09-18fixed.shnf" TargetMode="External" Id="rId73"/><Relationship Type="http://schemas.openxmlformats.org/officeDocument/2006/relationships/hyperlink" Target="https://archive.org/details/db2001-09-19.shnf" TargetMode="External" Id="rId74"/><Relationship Type="http://schemas.openxmlformats.org/officeDocument/2006/relationships/hyperlink" Target="https://archive.org/details/db2001-09-21.at4051.eac.flac16" TargetMode="External" Id="rId75"/><Relationship Type="http://schemas.openxmlformats.org/officeDocument/2006/relationships/hyperlink" Target="http://www.livedownloads.com/live-music/0,1151/The-Disco-Biscuits-mp3-flac-download-9-22-2001-Fox-Theatre-Boulder-CO.html" TargetMode="External" Id="rId76"/><Relationship Type="http://schemas.openxmlformats.org/officeDocument/2006/relationships/hyperlink" Target="https://archive.org/details/db2001-09-22.at4051.eac.flac16" TargetMode="External" Id="rId77"/><Relationship Type="http://schemas.openxmlformats.org/officeDocument/2006/relationships/hyperlink" Target="https://archive.org/details/db2001-09-23.shnf" TargetMode="External" Id="rId78"/><Relationship Type="http://schemas.openxmlformats.org/officeDocument/2006/relationships/hyperlink" Target="https://archive.org/details/db2001-09-25.shnf" TargetMode="External" Id="rId79"/><Relationship Type="http://schemas.openxmlformats.org/officeDocument/2006/relationships/hyperlink" Target="https://archive.org/details/db2001-09-26.shnf" TargetMode="External" Id="rId80"/><Relationship Type="http://schemas.openxmlformats.org/officeDocument/2006/relationships/hyperlink" Target="https://archive.org/details/db2001-09-27.shnf" TargetMode="External" Id="rId81"/><Relationship Type="http://schemas.openxmlformats.org/officeDocument/2006/relationships/hyperlink" Target="https://archive.org/details/db2001-09-28.shnf" TargetMode="External" Id="rId82"/><Relationship Type="http://schemas.openxmlformats.org/officeDocument/2006/relationships/hyperlink" Target="https://archive.org/details/db2001-09-29.shnf" TargetMode="External" Id="rId83"/><Relationship Type="http://schemas.openxmlformats.org/officeDocument/2006/relationships/hyperlink" Target="http://www.livedownloads.com/live-music/0,6732/The-Disco-Biscuits-mp3-flac-download-9-30-2001-Galaxy-Theater-Santa-Ana-CA.html" TargetMode="External" Id="rId84"/><Relationship Type="http://schemas.openxmlformats.org/officeDocument/2006/relationships/hyperlink" Target="https://archive.org/details/db2001-09-30.shnf" TargetMode="External" Id="rId85"/><Relationship Type="http://schemas.openxmlformats.org/officeDocument/2006/relationships/hyperlink" Target="https://archive.org/details/db2001-10-13.flac16" TargetMode="External" Id="rId86"/><Relationship Type="http://schemas.openxmlformats.org/officeDocument/2006/relationships/hyperlink" Target="https://archive.org/details/db2001-10-14.flac16" TargetMode="External" Id="rId87"/><Relationship Type="http://schemas.openxmlformats.org/officeDocument/2006/relationships/hyperlink" Target="https://archive.org/details/db2001-10-31.shnf" TargetMode="External" Id="rId88"/><Relationship Type="http://schemas.openxmlformats.org/officeDocument/2006/relationships/hyperlink" Target="https://archive.org/details/db2001-11-01.shnf" TargetMode="External" Id="rId89"/><Relationship Type="http://schemas.openxmlformats.org/officeDocument/2006/relationships/hyperlink" Target="https://archive.org/details/db2001-11-02.mastered.flac" TargetMode="External" Id="rId90"/><Relationship Type="http://schemas.openxmlformats.org/officeDocument/2006/relationships/hyperlink" Target="https://archive.org/details/db2001-11-03.shnf" TargetMode="External" Id="rId91"/><Relationship Type="http://schemas.openxmlformats.org/officeDocument/2006/relationships/hyperlink" Target="https://archive.org/details/db2001-11-17.shnf" TargetMode="External" Id="rId92"/><Relationship Type="http://schemas.openxmlformats.org/officeDocument/2006/relationships/hyperlink" Target="https://archive.org/details/db2001-11-23.flac16" TargetMode="External" Id="rId93"/><Relationship Type="http://schemas.openxmlformats.org/officeDocument/2006/relationships/hyperlink" Target="https://archive.org/details/db2001-11-24.shnf" TargetMode="External" Id="rId94"/><Relationship Type="http://schemas.openxmlformats.org/officeDocument/2006/relationships/hyperlink" Target="https://archive.org/details/db2001-11-29.shnf" TargetMode="External" Id="rId95"/><Relationship Type="http://schemas.openxmlformats.org/officeDocument/2006/relationships/hyperlink" Target="https://archive.org/details/db2001-11-30akg480ck61.flac16" TargetMode="External" Id="rId96"/><Relationship Type="http://schemas.openxmlformats.org/officeDocument/2006/relationships/hyperlink" Target="https://archive.org/details/db2001-12-01akg480sck61.flac16" TargetMode="External" Id="rId97"/><Relationship Type="http://schemas.openxmlformats.org/officeDocument/2006/relationships/hyperlink" Target="https://archive.org/details/db2001-12-02set2.shnf" TargetMode="External" Id="rId98"/><Relationship Type="http://schemas.openxmlformats.org/officeDocument/2006/relationships/hyperlink" Target="https://archive.org/details/db2001-12-03.shnf" TargetMode="External" Id="rId99"/><Relationship Type="http://schemas.openxmlformats.org/officeDocument/2006/relationships/hyperlink" Target="https://archive.org/details/db2001-12-04.flac16" TargetMode="External" Id="rId100"/><Relationship Type="http://schemas.openxmlformats.org/officeDocument/2006/relationships/hyperlink" Target="https://archive.org/details/db2001-12-05.mbho.flac16" TargetMode="External" Id="rId101"/><Relationship Type="http://schemas.openxmlformats.org/officeDocument/2006/relationships/hyperlink" Target="https://archive.org/details/db2001-12-07.shnf" TargetMode="External" Id="rId102"/><Relationship Type="http://schemas.openxmlformats.org/officeDocument/2006/relationships/hyperlink" Target="https://archive.org/details/db2001-12-27" TargetMode="External" Id="rId103"/><Relationship Type="http://schemas.openxmlformats.org/officeDocument/2006/relationships/hyperlink" Target="https://archive.org/details/db2001-12-28" TargetMode="External" Id="rId104"/><Relationship Type="http://schemas.openxmlformats.org/officeDocument/2006/relationships/hyperlink" Target="https://archive.org/details/db2001-12-29.shnfAkg480sck61" TargetMode="External" Id="rId105"/><Relationship Type="http://schemas.openxmlformats.org/officeDocument/2006/relationships/hyperlink" Target="http://www.livedownloads.com/live-music/0,1126/The-Disco-Biscuits-mp3-flac-download-12-30-2001-E-Factory-Philadelphia-PA.html" TargetMode="External" Id="rId106"/><Relationship Type="http://schemas.openxmlformats.org/officeDocument/2006/relationships/hyperlink" Target="https://archive.org/details/db2001-12-30ccm4v.shnf" TargetMode="External" Id="rId107"/><Relationship Type="http://schemas.openxmlformats.org/officeDocument/2006/relationships/hyperlink" Target="https://archive.org/details/db2001-12-31.shnf" TargetMode="External" Id="rId108"/></Relationships>
</file>

<file path=xl/worksheets/_rels/sheet6.xml.rels><Relationships xmlns="http://schemas.openxmlformats.org/package/2006/relationships"><Relationship Type="http://schemas.openxmlformats.org/officeDocument/2006/relationships/hyperlink" Target="https://archive.org/details/db2002-03-04.shnf" TargetMode="External" Id="rId1"/><Relationship Type="http://schemas.openxmlformats.org/officeDocument/2006/relationships/hyperlink" Target="https://archive.org/details/db2002-03-05.shnf" TargetMode="External" Id="rId2"/><Relationship Type="http://schemas.openxmlformats.org/officeDocument/2006/relationships/hyperlink" Target="https://archive.org/details/db2002-03-06.shnf" TargetMode="External" Id="rId3"/><Relationship Type="http://schemas.openxmlformats.org/officeDocument/2006/relationships/hyperlink" Target="https://archive.org/details/db2002-03-07.shnf" TargetMode="External" Id="rId4"/><Relationship Type="http://schemas.openxmlformats.org/officeDocument/2006/relationships/hyperlink" Target="http://www.livedownloads.com/live-music/0,1548/The-Disco-Biscuits-mp3-flac-download-3-8-2002-Whisky-A-Go-Go-West-Hollywood-CA.html" TargetMode="External" Id="rId5"/><Relationship Type="http://schemas.openxmlformats.org/officeDocument/2006/relationships/hyperlink" Target="https://archive.org/details/db2002-03-08.mk4.flac16" TargetMode="External" Id="rId6"/><Relationship Type="http://schemas.openxmlformats.org/officeDocument/2006/relationships/hyperlink" Target="https://archive.org/details/db2002-03-09.shnf" TargetMode="External" Id="rId7"/><Relationship Type="http://schemas.openxmlformats.org/officeDocument/2006/relationships/hyperlink" Target="https://archive.org/details/db2002-03-29.akg480ck61.shnf" TargetMode="External" Id="rId8"/><Relationship Type="http://schemas.openxmlformats.org/officeDocument/2006/relationships/hyperlink" Target="https://archive.org/details/db2002-03-30.akg480ck61.flac16" TargetMode="External" Id="rId9"/><Relationship Type="http://schemas.openxmlformats.org/officeDocument/2006/relationships/hyperlink" Target="https://archive.org/details/db2002-04-01.flac16" TargetMode="External" Id="rId10"/><Relationship Type="http://schemas.openxmlformats.org/officeDocument/2006/relationships/hyperlink" Target="https://archive.org/details/db2002-04-03.mbho.flac16" TargetMode="External" Id="rId11"/><Relationship Type="http://schemas.openxmlformats.org/officeDocument/2006/relationships/hyperlink" Target="http://www.livedownloads.com/live-music/0,2504/The-Disco-Biscuits-mp3-flac-download-4-4-2002-Crocodile-Rock-Allentown-PA.html" TargetMode="External" Id="rId12"/><Relationship Type="http://schemas.openxmlformats.org/officeDocument/2006/relationships/hyperlink" Target="https://archive.org/details/db2002-04-04.shnf" TargetMode="External" Id="rId13"/><Relationship Type="http://schemas.openxmlformats.org/officeDocument/2006/relationships/hyperlink" Target="https://archive.org/details/db2002-04-05.flac16" TargetMode="External" Id="rId14"/><Relationship Type="http://schemas.openxmlformats.org/officeDocument/2006/relationships/hyperlink" Target="https://archive.org/details/db2002-04-06.shnf" TargetMode="External" Id="rId15"/><Relationship Type="http://schemas.openxmlformats.org/officeDocument/2006/relationships/hyperlink" Target="https://archive.org/details/db2002-04-08.shnf" TargetMode="External" Id="rId16"/><Relationship Type="http://schemas.openxmlformats.org/officeDocument/2006/relationships/hyperlink" Target="https://archive.org/details/db2002-04-09.shnf" TargetMode="External" Id="rId17"/><Relationship Type="http://schemas.openxmlformats.org/officeDocument/2006/relationships/hyperlink" Target="https://archive.org/details/db2002-04-11.mk4.flac16" TargetMode="External" Id="rId18"/><Relationship Type="http://schemas.openxmlformats.org/officeDocument/2006/relationships/hyperlink" Target="https://archive.org/details/db2002-04-12.shnf" TargetMode="External" Id="rId19"/><Relationship Type="http://schemas.openxmlformats.org/officeDocument/2006/relationships/hyperlink" Target="https://archive.org/details/db2002-04-13.shnf" TargetMode="External" Id="rId20"/><Relationship Type="http://schemas.openxmlformats.org/officeDocument/2006/relationships/hyperlink" Target="https://archive.org/details/db2012-04-14.cmc68.eac.flac16" TargetMode="External" Id="rId21"/><Relationship Type="http://schemas.openxmlformats.org/officeDocument/2006/relationships/hyperlink" Target="https://archive.org/details/db2002-04-15.shnf" TargetMode="External" Id="rId22"/><Relationship Type="http://schemas.openxmlformats.org/officeDocument/2006/relationships/hyperlink" Target="https://archive.org/details/db2002-04-17.shnf" TargetMode="External" Id="rId23"/><Relationship Type="http://schemas.openxmlformats.org/officeDocument/2006/relationships/hyperlink" Target="https://archive.org/details/db2002-04-18.shnf" TargetMode="External" Id="rId24"/><Relationship Type="http://schemas.openxmlformats.org/officeDocument/2006/relationships/hyperlink" Target="https://archive.org/details/db2002-04-19.akg480ck61.shnf" TargetMode="External" Id="rId25"/><Relationship Type="http://schemas.openxmlformats.org/officeDocument/2006/relationships/hyperlink" Target="https://archive.org/details/db2002-04-20" TargetMode="External" Id="rId26"/><Relationship Type="http://schemas.openxmlformats.org/officeDocument/2006/relationships/hyperlink" Target="https://archive.org/details/db2002-04-22.shnf" TargetMode="External" Id="rId27"/><Relationship Type="http://schemas.openxmlformats.org/officeDocument/2006/relationships/hyperlink" Target="https://archive.org/details/db2002-04-23.shnf" TargetMode="External" Id="rId28"/><Relationship Type="http://schemas.openxmlformats.org/officeDocument/2006/relationships/hyperlink" Target="https://archive.org/details/db2002-04-24.shnf" TargetMode="External" Id="rId29"/><Relationship Type="http://schemas.openxmlformats.org/officeDocument/2006/relationships/hyperlink" Target="https://www.nugs.net/live-download-of-the-disco-biscuits-canal-club-richmond-va-04-25-2002-mp3-flac-or-online-music-streaming/6421.html" TargetMode="External" Id="rId30"/><Relationship Type="http://schemas.openxmlformats.org/officeDocument/2006/relationships/hyperlink" Target="https://archive.org/details/db2002-04-25akg.shnf" TargetMode="External" Id="rId31"/><Relationship Type="http://schemas.openxmlformats.org/officeDocument/2006/relationships/hyperlink" Target="https://www.nugs.net/live-download-of-the-disco-biscuits-memorial-gym-charlottesville-va-04-26-2002-mp3-flac-or-online-music-streaming/1139.html" TargetMode="External" Id="rId32"/><Relationship Type="http://schemas.openxmlformats.org/officeDocument/2006/relationships/hyperlink" Target="https://archive.org/details/db2002-04-26.flac16" TargetMode="External" Id="rId33"/><Relationship Type="http://schemas.openxmlformats.org/officeDocument/2006/relationships/hyperlink" Target="https://archive.org/details/db2002-04-27.flac16" TargetMode="External" Id="rId34"/><Relationship Type="http://schemas.openxmlformats.org/officeDocument/2006/relationships/hyperlink" Target="https://archive.org/details/db2002-04-29.shnf" TargetMode="External" Id="rId35"/><Relationship Type="http://schemas.openxmlformats.org/officeDocument/2006/relationships/hyperlink" Target="https://archive.org/details/db2002-05-01.shnf" TargetMode="External" Id="rId36"/><Relationship Type="http://schemas.openxmlformats.org/officeDocument/2006/relationships/hyperlink" Target="https://archive.org/details/db2002-05-02.flac16" TargetMode="External" Id="rId37"/><Relationship Type="http://schemas.openxmlformats.org/officeDocument/2006/relationships/hyperlink" Target="https://archive.org/details/db2002-05-03mk4.flac16" TargetMode="External" Id="rId38"/><Relationship Type="http://schemas.openxmlformats.org/officeDocument/2006/relationships/hyperlink" Target="https://archive.org/details/db2002-05-05" TargetMode="External" Id="rId39"/><Relationship Type="http://schemas.openxmlformats.org/officeDocument/2006/relationships/hyperlink" Target="https://archive.org/details/db2002-06-22u89.shnf" TargetMode="External" Id="rId40"/><Relationship Type="http://schemas.openxmlformats.org/officeDocument/2006/relationships/hyperlink" Target="https://archive.org/details/db2002-07-25.shnf" TargetMode="External" Id="rId41"/><Relationship Type="http://schemas.openxmlformats.org/officeDocument/2006/relationships/hyperlink" Target="https://archive.org/details/db2002-07-26.shnfakg480sck61" TargetMode="External" Id="rId42"/><Relationship Type="http://schemas.openxmlformats.org/officeDocument/2006/relationships/hyperlink" Target="https://archive.org/details/db2002-07-27.shnfakg480sck61" TargetMode="External" Id="rId43"/><Relationship Type="http://schemas.openxmlformats.org/officeDocument/2006/relationships/hyperlink" Target="https://archive.org/details/db2002-07-28.flacakg480sck61" TargetMode="External" Id="rId44"/><Relationship Type="http://schemas.openxmlformats.org/officeDocument/2006/relationships/hyperlink" Target="https://archive.org/details/db2002-07-30.shnf" TargetMode="External" Id="rId45"/><Relationship Type="http://schemas.openxmlformats.org/officeDocument/2006/relationships/hyperlink" Target="https://archive.org/details/db2002-08-01.mk4.flac16" TargetMode="External" Id="rId46"/><Relationship Type="http://schemas.openxmlformats.org/officeDocument/2006/relationships/hyperlink" Target="https://archive.org/details/db2002-08-02.akg480ck61.flac16" TargetMode="External" Id="rId47"/><Relationship Type="http://schemas.openxmlformats.org/officeDocument/2006/relationships/hyperlink" Target="https://archive.org/details/db2002-08-03.mk4.flac16" TargetMode="External" Id="rId48"/><Relationship Type="http://schemas.openxmlformats.org/officeDocument/2006/relationships/hyperlink" Target="https://archive.org/details/db2002-08-05.flac16" TargetMode="External" Id="rId49"/><Relationship Type="http://schemas.openxmlformats.org/officeDocument/2006/relationships/hyperlink" Target="https://archive.org/details/db2002-08-06.flac16" TargetMode="External" Id="rId50"/><Relationship Type="http://schemas.openxmlformats.org/officeDocument/2006/relationships/hyperlink" Target="https://archive.org/details/db2002-08-07.shnf" TargetMode="External" Id="rId51"/><Relationship Type="http://schemas.openxmlformats.org/officeDocument/2006/relationships/hyperlink" Target="https://archive.org/details/db2002-08-09.shnf" TargetMode="External" Id="rId52"/><Relationship Type="http://schemas.openxmlformats.org/officeDocument/2006/relationships/hyperlink" Target="http://www.livedownloads.com/live-music/0,7063/The-Disco-Biscuits-mp3-flac-download-8-10-2002-The-NorVa-Norfolk-VA.html" TargetMode="External" Id="rId53"/><Relationship Type="http://schemas.openxmlformats.org/officeDocument/2006/relationships/hyperlink" Target="https://archive.org/details/db2002-08-10b.shnf" TargetMode="External" Id="rId54"/><Relationship Type="http://schemas.openxmlformats.org/officeDocument/2006/relationships/hyperlink" Target="https://archive.org/details/db2002-08-10a.flac16" TargetMode="External" Id="rId55"/><Relationship Type="http://schemas.openxmlformats.org/officeDocument/2006/relationships/hyperlink" Target="https://archive.org/details/db2002-08-11shnf" TargetMode="External" Id="rId56"/><Relationship Type="http://schemas.openxmlformats.org/officeDocument/2006/relationships/hyperlink" Target="https://archive.org/details/db2002-08-13.shnf" TargetMode="External" Id="rId57"/><Relationship Type="http://schemas.openxmlformats.org/officeDocument/2006/relationships/hyperlink" Target="https://archive.org/details/db2002-08-14.shnf" TargetMode="External" Id="rId58"/><Relationship Type="http://schemas.openxmlformats.org/officeDocument/2006/relationships/hyperlink" Target="https://archive.org/details/db2002-08-15.shnf" TargetMode="External" Id="rId59"/><Relationship Type="http://schemas.openxmlformats.org/officeDocument/2006/relationships/hyperlink" Target="http://www.livedownloads.com/live-music/0,1152/The-Disco-Biscuits-mp3-flac-download-8-16-2002-Central-Park-Summer-Stage-New-York-NY.html" TargetMode="External" Id="rId60"/><Relationship Type="http://schemas.openxmlformats.org/officeDocument/2006/relationships/hyperlink" Target="https://archive.org/details/db2002-08-16.shnf" TargetMode="External" Id="rId61"/><Relationship Type="http://schemas.openxmlformats.org/officeDocument/2006/relationships/hyperlink" Target="https://archive.org/details/db2002-08-17.shnf" TargetMode="External" Id="rId62"/><Relationship Type="http://schemas.openxmlformats.org/officeDocument/2006/relationships/hyperlink" Target="https://archive.org/details/db2002-08-18RM.shnf" TargetMode="External" Id="rId63"/><Relationship Type="http://schemas.openxmlformats.org/officeDocument/2006/relationships/hyperlink" Target="https://archive.org/details/db2002-08-23.shnAKG480sck61" TargetMode="External" Id="rId64"/><Relationship Type="http://schemas.openxmlformats.org/officeDocument/2006/relationships/hyperlink" Target="https://archive.org/details/db2002-08-24.flacakg480sck61" TargetMode="External" Id="rId65"/><Relationship Type="http://schemas.openxmlformats.org/officeDocument/2006/relationships/hyperlink" Target="https://archive.org/details/db2002-09-26.shnf" TargetMode="External" Id="rId66"/><Relationship Type="http://schemas.openxmlformats.org/officeDocument/2006/relationships/hyperlink" Target="https://archive.org/details/db2002-09-27.flac16" TargetMode="External" Id="rId67"/><Relationship Type="http://schemas.openxmlformats.org/officeDocument/2006/relationships/hyperlink" Target="https://archive.org/details/db2002-09-28.flac" TargetMode="External" Id="rId68"/><Relationship Type="http://schemas.openxmlformats.org/officeDocument/2006/relationships/hyperlink" Target="https://archive.org/details/db2002-09-29.shnf" TargetMode="External" Id="rId69"/><Relationship Type="http://schemas.openxmlformats.org/officeDocument/2006/relationships/hyperlink" Target="https://archive.org/details/db2002-10-01.shnf" TargetMode="External" Id="rId70"/><Relationship Type="http://schemas.openxmlformats.org/officeDocument/2006/relationships/hyperlink" Target="https://archive.org/details/db2002-10-02.shnf" TargetMode="External" Id="rId71"/><Relationship Type="http://schemas.openxmlformats.org/officeDocument/2006/relationships/hyperlink" Target="https://archive.org/details/db2002-10-02RMd3.shnf" TargetMode="External" Id="rId72"/><Relationship Type="http://schemas.openxmlformats.org/officeDocument/2006/relationships/hyperlink" Target="https://archive.org/details/db2002-10-04.shnf" TargetMode="External" Id="rId73"/><Relationship Type="http://schemas.openxmlformats.org/officeDocument/2006/relationships/hyperlink" Target="https://archive.org/details/db2002-10-05.shnf" TargetMode="External" Id="rId74"/><Relationship Type="http://schemas.openxmlformats.org/officeDocument/2006/relationships/hyperlink" Target="https://archive.org/details/db2002-10-08.flac16" TargetMode="External" Id="rId75"/><Relationship Type="http://schemas.openxmlformats.org/officeDocument/2006/relationships/hyperlink" Target="https://archive.org/details/db2002-10-09" TargetMode="External" Id="rId76"/><Relationship Type="http://schemas.openxmlformats.org/officeDocument/2006/relationships/hyperlink" Target="https://archive.org/details/db2002-10-10.shnf" TargetMode="External" Id="rId77"/><Relationship Type="http://schemas.openxmlformats.org/officeDocument/2006/relationships/hyperlink" Target="https://archive.org/details/db2002-10-11.flac16" TargetMode="External" Id="rId78"/><Relationship Type="http://schemas.openxmlformats.org/officeDocument/2006/relationships/hyperlink" Target="https://archive.org/details/db2002-10-14.flac" TargetMode="External" Id="rId79"/><Relationship Type="http://schemas.openxmlformats.org/officeDocument/2006/relationships/hyperlink" Target="https://archive.org/details/db2002-10-15.flac" TargetMode="External" Id="rId80"/><Relationship Type="http://schemas.openxmlformats.org/officeDocument/2006/relationships/hyperlink" Target="https://archive.org/details/db2002-10-16.flac" TargetMode="External" Id="rId81"/><Relationship Type="http://schemas.openxmlformats.org/officeDocument/2006/relationships/hyperlink" Target="https://archive.org/details/db2002-10-17.flac16" TargetMode="External" Id="rId82"/><Relationship Type="http://schemas.openxmlformats.org/officeDocument/2006/relationships/hyperlink" Target="https://archive.org/details/db2002-10-18.shnf" TargetMode="External" Id="rId83"/><Relationship Type="http://schemas.openxmlformats.org/officeDocument/2006/relationships/hyperlink" Target="http://www.livedownloads.com/live-music/0,1400/The-Disco-Biscuits-mp3-flac-download-10-19-2002-Georgia-Theatre-Athens-GA.html" TargetMode="External" Id="rId84"/><Relationship Type="http://schemas.openxmlformats.org/officeDocument/2006/relationships/hyperlink" Target="https://archive.org/details/db2002-10-19mk4.flac16" TargetMode="External" Id="rId85"/><Relationship Type="http://schemas.openxmlformats.org/officeDocument/2006/relationships/hyperlink" Target="https://archive.org/details/db2002-10-20.shnf" TargetMode="External" Id="rId86"/><Relationship Type="http://schemas.openxmlformats.org/officeDocument/2006/relationships/hyperlink" Target="https://archive.org/details/db2002-10-22.shnf" TargetMode="External" Id="rId87"/><Relationship Type="http://schemas.openxmlformats.org/officeDocument/2006/relationships/hyperlink" Target="https://archive.org/details/db2002-10-23.shnf" TargetMode="External" Id="rId88"/><Relationship Type="http://schemas.openxmlformats.org/officeDocument/2006/relationships/hyperlink" Target="https://archive.org/details/db2002-10-25.flac16" TargetMode="External" Id="rId89"/><Relationship Type="http://schemas.openxmlformats.org/officeDocument/2006/relationships/hyperlink" Target="https://archive.org/details/db2002-10-26.shnf" TargetMode="External" Id="rId90"/><Relationship Type="http://schemas.openxmlformats.org/officeDocument/2006/relationships/hyperlink" Target="https://archive.org/details/db2002-10-29.ecm999pr.flac16" TargetMode="External" Id="rId91"/><Relationship Type="http://schemas.openxmlformats.org/officeDocument/2006/relationships/hyperlink" Target="https://archive.org/details/db2002-10-30.mastered.flac" TargetMode="External" Id="rId92"/><Relationship Type="http://schemas.openxmlformats.org/officeDocument/2006/relationships/hyperlink" Target="https://archive.org/details/db2002-11-01.shnf" TargetMode="External" Id="rId93"/><Relationship Type="http://schemas.openxmlformats.org/officeDocument/2006/relationships/hyperlink" Target="https://archive.org/details/db2002-11-02.ccm4v.flac16" TargetMode="External" Id="rId94"/><Relationship Type="http://schemas.openxmlformats.org/officeDocument/2006/relationships/hyperlink" Target="https://archive.org/details/db2002-11-03.shnf" TargetMode="External" Id="rId95"/><Relationship Type="http://schemas.openxmlformats.org/officeDocument/2006/relationships/hyperlink" Target="https://archive.org/details/db2002-11-04" TargetMode="External" Id="rId96"/><Relationship Type="http://schemas.openxmlformats.org/officeDocument/2006/relationships/hyperlink" Target="https://archive.org/details/db2002-11-06.km184.shnf" TargetMode="External" Id="rId97"/><Relationship Type="http://schemas.openxmlformats.org/officeDocument/2006/relationships/hyperlink" Target="https://archive.org/details/db2002-11-07.shnf" TargetMode="External" Id="rId98"/><Relationship Type="http://schemas.openxmlformats.org/officeDocument/2006/relationships/hyperlink" Target="https://archive.org/details/db2002-11-08RM.shnf" TargetMode="External" Id="rId99"/><Relationship Type="http://schemas.openxmlformats.org/officeDocument/2006/relationships/hyperlink" Target="http://www.livedownloads.com/live-music/0,8260/The-Disco-Biscuits-mp3-flac-download-11-9-2002-Vic-Theatre-Chicago-IL.html" TargetMode="External" Id="rId100"/><Relationship Type="http://schemas.openxmlformats.org/officeDocument/2006/relationships/hyperlink" Target="https://archive.org/details/db2002-11-09.remaster" TargetMode="External" Id="rId101"/><Relationship Type="http://schemas.openxmlformats.org/officeDocument/2006/relationships/hyperlink" Target="https://archive.org/details/db2002-11-10.mk4.flac16" TargetMode="External" Id="rId102"/><Relationship Type="http://schemas.openxmlformats.org/officeDocument/2006/relationships/hyperlink" Target="https://archive.org/details/db2002-12-26.shnf" TargetMode="External" Id="rId103"/><Relationship Type="http://schemas.openxmlformats.org/officeDocument/2006/relationships/hyperlink" Target="https://archive.org/details/db2002-12-27.shnf" TargetMode="External" Id="rId104"/><Relationship Type="http://schemas.openxmlformats.org/officeDocument/2006/relationships/hyperlink" Target="https://archive.org/details/db2002-12-29.shnf" TargetMode="External" Id="rId105"/><Relationship Type="http://schemas.openxmlformats.org/officeDocument/2006/relationships/hyperlink" Target="https://archive.org/details/db2002-12-30.shnfAkg480sck63" TargetMode="External" Id="rId106"/><Relationship Type="http://schemas.openxmlformats.org/officeDocument/2006/relationships/hyperlink" Target="http://www.livedownloads.com/live-music/0,1326/The-Disco-Biscuits-mp3-flac-download-12-31-2002-Electric-Factory-Philadelphia-PA.html" TargetMode="External" Id="rId107"/><Relationship Type="http://schemas.openxmlformats.org/officeDocument/2006/relationships/hyperlink" Target="https://archive.org/details/db2002-12-31.shnf" TargetMode="External" Id="rId108"/></Relationships>
</file>

<file path=xl/worksheets/_rels/sheet7.xml.rels><Relationships xmlns="http://schemas.openxmlformats.org/package/2006/relationships"><Relationship Type="http://schemas.openxmlformats.org/officeDocument/2006/relationships/hyperlink" Target="https://archive.org/details/db2003-04-24.cd-gen.flac16" TargetMode="External" Id="rId1"/><Relationship Type="http://schemas.openxmlformats.org/officeDocument/2006/relationships/hyperlink" Target="https://archive.org/details/db2003-05-31.shnf" TargetMode="External" Id="rId2"/><Relationship Type="http://schemas.openxmlformats.org/officeDocument/2006/relationships/hyperlink" Target="https://archive.org/details/db2003-07-02.shnf" TargetMode="External" Id="rId3"/></Relationships>
</file>

<file path=xl/worksheets/_rels/sheet10.xml.rels><Relationships xmlns="http://schemas.openxmlformats.org/package/2006/relationships"><Relationship Type="http://schemas.openxmlformats.org/officeDocument/2006/relationships/hyperlink" Target="https://archive.org/details/DB2006-08-16.2006-08-16" TargetMode="External" Id="rId1"/></Relationships>
</file>

<file path=xl/worksheets/_rels/sheet11.xml.rels><Relationships xmlns="http://schemas.openxmlformats.org/package/2006/relationships"><Relationship Type="http://schemas.openxmlformats.org/officeDocument/2006/relationships/hyperlink" Target="https://archive.org/details/db2007-01-04.rm.flac16" TargetMode="External" Id="rId1"/><Relationship Type="http://schemas.openxmlformats.org/officeDocument/2006/relationships/hyperlink" Target="https://archive.org/details/db2007-01-06.mk21.flac16" TargetMode="External" Id="rId2"/><Relationship Type="http://schemas.openxmlformats.org/officeDocument/2006/relationships/hyperlink" Target="https://www.nugs.net/live-download-of-the-disco-biscuits-culture-room-fort-lauderdale-fl-01-07-2007-mp3-flac-or-online-music-streaming/1431.html" TargetMode="External" Id="rId3"/><Relationship Type="http://schemas.openxmlformats.org/officeDocument/2006/relationships/hyperlink" Target="http://www.livedownloads.com/live-music/0,1447/The-Disco-Biscuits-mp3-flac-download-2-16-2007-Starland-Ballroom-Sayreville-NJ.html" TargetMode="External" Id="rId4"/><Relationship Type="http://schemas.openxmlformats.org/officeDocument/2006/relationships/hyperlink" Target="https://archive.org/details/db2007-02-16.b2-pro.c02.flac16" TargetMode="External" Id="rId5"/><Relationship Type="http://schemas.openxmlformats.org/officeDocument/2006/relationships/hyperlink" Target="http://www.livedownloads.com/live-music/0,1448/The-Disco-Biscuits-mp3-flac-download-2-17-2007-Starland-Ballroom-Sayreville-NJ.html" TargetMode="External" Id="rId6"/><Relationship Type="http://schemas.openxmlformats.org/officeDocument/2006/relationships/hyperlink" Target="https://archive.org/details/db2007-02-17.mbho.rm.flac16" TargetMode="External" Id="rId7"/><Relationship Type="http://schemas.openxmlformats.org/officeDocument/2006/relationships/hyperlink" Target="http://www.livedownloads.com/live-music/0,1539/The-Disco-Biscuits-mp3-flac-download-3-9-2007-Revolution-Fort-Lauderdale-FL.html" TargetMode="External" Id="rId8"/><Relationship Type="http://schemas.openxmlformats.org/officeDocument/2006/relationships/hyperlink" Target="https://archive.org/details/db2007-03-09.mk6.flac16" TargetMode="External" Id="rId9"/><Relationship Type="http://schemas.openxmlformats.org/officeDocument/2006/relationships/hyperlink" Target="http://www.livedownloads.com/live-music/0,1489/The-Disco-Biscuits-mp3-flac-download-3-10-2007-Langerado-Music-Festival-Sunrise-FL.html" TargetMode="External" Id="rId10"/><Relationship Type="http://schemas.openxmlformats.org/officeDocument/2006/relationships/hyperlink" Target="https://archive.org/details/db2007-03-10.neumann.flac16" TargetMode="External" Id="rId11"/><Relationship Type="http://schemas.openxmlformats.org/officeDocument/2006/relationships/hyperlink" Target="http://www.livedownloads.com/live-music/0,1557/The-Disco-Biscuits-mp3-flac-download-3-24-2007-snoedown-III-Lake-Placid-NY.html" TargetMode="External" Id="rId12"/><Relationship Type="http://schemas.openxmlformats.org/officeDocument/2006/relationships/hyperlink" Target="http://archive.org/details/db2007-03-24..mk41.flac16" TargetMode="External" Id="rId13"/><Relationship Type="http://schemas.openxmlformats.org/officeDocument/2006/relationships/hyperlink" Target="https://archive.org/details/db2007-04-22.zoo.mk4.flac16" TargetMode="External" Id="rId14"/><Relationship Type="http://schemas.openxmlformats.org/officeDocument/2006/relationships/hyperlink" Target="http://www.livedownloads.com/live-music/0,1631/The-Disco-Biscuits-mp3-flac-download-4-22-2007-The-Vic-Theatre-Chicago-IL.html" TargetMode="External" Id="rId15"/><Relationship Type="http://schemas.openxmlformats.org/officeDocument/2006/relationships/hyperlink" Target="https://archive.org/details/db2007-04-22.vic.mk41.flac16" TargetMode="External" Id="rId16"/><Relationship Type="http://schemas.openxmlformats.org/officeDocument/2006/relationships/hyperlink" Target="http://www.livedownloads.com/live-music/0,1681/The-Disco-Biscuits-mp3-flac-download-5-16-2007-Lupos-Heartbreak-Hotel-Providence-RI.html" TargetMode="External" Id="rId17"/><Relationship Type="http://schemas.openxmlformats.org/officeDocument/2006/relationships/hyperlink" Target="https://archive.org/details/db2007-05-16.ka200.rm.flac16" TargetMode="External" Id="rId18"/><Relationship Type="http://schemas.openxmlformats.org/officeDocument/2006/relationships/hyperlink" Target="http://www.livedownloads.com/live-music/0,1682/The-Disco-Biscuits-mp3-flac-download-5-17-2007-Higher-Ground-South-Burlington-VT.html" TargetMode="External" Id="rId19"/><Relationship Type="http://schemas.openxmlformats.org/officeDocument/2006/relationships/hyperlink" Target="https://archive.org/details/db2007-05-17.ka500.flac16" TargetMode="External" Id="rId20"/><Relationship Type="http://schemas.openxmlformats.org/officeDocument/2006/relationships/hyperlink" Target="http://www.livedownloads.com/live-music/0,1683/The-Disco-Biscuits-mp3-flac-download-5-18-2007-Higher-Ground-South-Burlington-VT.html" TargetMode="External" Id="rId21"/><Relationship Type="http://schemas.openxmlformats.org/officeDocument/2006/relationships/hyperlink" Target="https://archive.org/details/db2007-05-18.cemc64.flac16" TargetMode="External" Id="rId22"/><Relationship Type="http://schemas.openxmlformats.org/officeDocument/2006/relationships/hyperlink" Target="http://www.livedownloads.com/live-music/0,1684/The-Disco-Biscuits-mp3-flac-download-5-19-2007-Calvin-Theatre-Northampton-MA.html" TargetMode="External" Id="rId23"/><Relationship Type="http://schemas.openxmlformats.org/officeDocument/2006/relationships/hyperlink" Target="http://www.livedownloads.com/live-music/0,1685/The-Disco-Biscuits-mp3-flac-download-5-20-2007-The-Town-Ballroom-Buffalo-NY.html" TargetMode="External" Id="rId24"/><Relationship Type="http://schemas.openxmlformats.org/officeDocument/2006/relationships/hyperlink" Target="https://archive.org/details/db2007-05-20.rm.flac16" TargetMode="External" Id="rId25"/><Relationship Type="http://schemas.openxmlformats.org/officeDocument/2006/relationships/hyperlink" Target="http://www.livedownloads.com/live-music/0,1686/The-Disco-Biscuits-mp3-flac-download-5-21-2007-Mr-Smalls-Theatre-Millvale-PA.html" TargetMode="External" Id="rId26"/><Relationship Type="http://schemas.openxmlformats.org/officeDocument/2006/relationships/hyperlink" Target="https://archive.org/details/db2007-05-21.akg483.flac16" TargetMode="External" Id="rId27"/><Relationship Type="http://schemas.openxmlformats.org/officeDocument/2006/relationships/hyperlink" Target="http://www.livedownloads.com/live-music/0,1687/The-Disco-Biscuits-mp3-flac-download-5-24-2007-Highline-Ballroom-New-York-NY.html" TargetMode="External" Id="rId28"/><Relationship Type="http://schemas.openxmlformats.org/officeDocument/2006/relationships/hyperlink" Target="https://archive.org/details/db2007-05-24.ccm4v.flac16" TargetMode="External" Id="rId29"/><Relationship Type="http://schemas.openxmlformats.org/officeDocument/2006/relationships/hyperlink" Target="http://www.livedownloads.com/live-music/0,1688/The-Disco-Biscuits-mp3-flac-download-5-25-2007-Highline-Ballroom-New-York-NY.html" TargetMode="External" Id="rId30"/><Relationship Type="http://schemas.openxmlformats.org/officeDocument/2006/relationships/hyperlink" Target="http://archive.org/details/db2007-05-25.ccm4v.flac16" TargetMode="External" Id="rId31"/><Relationship Type="http://schemas.openxmlformats.org/officeDocument/2006/relationships/hyperlink" Target="https://archive.org/details/db2007-05-26.b2-pro.akgd8000.flac16" TargetMode="External" Id="rId32"/><Relationship Type="http://schemas.openxmlformats.org/officeDocument/2006/relationships/hyperlink" Target="http://www.livedownloads.com/live-music/0,1690/The-Disco-Biscuits-mp3-flac-download-5-27-2007-Electric-Factory-Philadelphia-PA.html" TargetMode="External" Id="rId33"/><Relationship Type="http://schemas.openxmlformats.org/officeDocument/2006/relationships/hyperlink" Target="https://archive.org/details/db2007-05-27.at4040.at37.flac16" TargetMode="External" Id="rId34"/><Relationship Type="http://schemas.openxmlformats.org/officeDocument/2006/relationships/hyperlink" Target="http://www.livedownloads.com/live-music/0,1758/The-Disco-Biscuits-mp3-flac-download-6-8-2007-Sonar-Lounge-Baltimore-MD.html" TargetMode="External" Id="rId35"/><Relationship Type="http://schemas.openxmlformats.org/officeDocument/2006/relationships/hyperlink" Target="https://archive.org/details/db2007-06-08.m300.flac16" TargetMode="External" Id="rId36"/><Relationship Type="http://schemas.openxmlformats.org/officeDocument/2006/relationships/hyperlink" Target="http://www.livedownloads.com/live-music/0,1759/The-Disco-Biscuits-mp3-flac-download-6-9-2007-Fort-Armistead-Park-Baltimore-MD.html" TargetMode="External" Id="rId37"/><Relationship Type="http://schemas.openxmlformats.org/officeDocument/2006/relationships/hyperlink" Target="https://archive.org/details/db2007-06-09.spc4-rm" TargetMode="External" Id="rId38"/><Relationship Type="http://schemas.openxmlformats.org/officeDocument/2006/relationships/hyperlink" Target="http://www.livedownloads.com/live-music/0,1784/The-Disco-Biscuits-mp3-flac-download-6-27-2007-Charlottesville-Pavilion-Charlottesville-VA.html" TargetMode="External" Id="rId39"/><Relationship Type="http://schemas.openxmlformats.org/officeDocument/2006/relationships/hyperlink" Target="https://archive.org/details/db2007-06-27.b2-pro.at37.flac16" TargetMode="External" Id="rId40"/><Relationship Type="http://schemas.openxmlformats.org/officeDocument/2006/relationships/hyperlink" Target="http://www.livedownloads.com/live-music/0,1785/The-Disco-Biscuits-mp3-flac-download-6-28-2007-NTELOS-Pavilion-Portsmouth-VA.html" TargetMode="External" Id="rId41"/><Relationship Type="http://schemas.openxmlformats.org/officeDocument/2006/relationships/hyperlink" Target="https://archive.org/details/db2007-06-28.b2-pro.at37.flac16" TargetMode="External" Id="rId42"/><Relationship Type="http://schemas.openxmlformats.org/officeDocument/2006/relationships/hyperlink" Target="http://www.livedownloads.com/live-music/0,1786/The-Disco-Biscuits-mp3-flac-download-6-29-2007-Lincoln-Theatre-Street-Stage-Raleigh-NC.html" TargetMode="External" Id="rId43"/><Relationship Type="http://schemas.openxmlformats.org/officeDocument/2006/relationships/hyperlink" Target="https://archive.org/details/db2007-06-29.mk2s.flac16" TargetMode="External" Id="rId44"/><Relationship Type="http://schemas.openxmlformats.org/officeDocument/2006/relationships/hyperlink" Target="http://www.livedownloads.com/live-music/0,1787/The-Disco-Biscuits-mp3-flac-download-6-30-2007-Masquerade-Music-Park-Atlanta-GA.html" TargetMode="External" Id="rId45"/><Relationship Type="http://schemas.openxmlformats.org/officeDocument/2006/relationships/hyperlink" Target="https://archive.org/details/db2007-06-30.mk4.flac16" TargetMode="External" Id="rId46"/><Relationship Type="http://schemas.openxmlformats.org/officeDocument/2006/relationships/hyperlink" Target="http://www.livedownloads.com/live-music/0,1821/The-Disco-Biscuits-mp3-flac-download-7-1-2007-Pompano-Amphitheatre-Pompano-Beach-FL.html" TargetMode="External" Id="rId47"/><Relationship Type="http://schemas.openxmlformats.org/officeDocument/2006/relationships/hyperlink" Target="https://archive.org/details/db2007-07-01.mk41.flac16" TargetMode="External" Id="rId48"/><Relationship Type="http://schemas.openxmlformats.org/officeDocument/2006/relationships/hyperlink" Target="http://www.livedownloads.com/live-music/0,1822/The-Disco-Biscuits-mp3-flac-download-7-7-2007-High-Sierra-Music-Festival-Quincy-CA.html" TargetMode="External" Id="rId49"/><Relationship Type="http://schemas.openxmlformats.org/officeDocument/2006/relationships/hyperlink" Target="https://archive.org/details/db2007-07-07.mk6.flac16" TargetMode="External" Id="rId50"/><Relationship Type="http://schemas.openxmlformats.org/officeDocument/2006/relationships/hyperlink" Target="https://archive.org/details/db2007-07-08.mk6.flac16" TargetMode="External" Id="rId51"/><Relationship Type="http://schemas.openxmlformats.org/officeDocument/2006/relationships/hyperlink" Target="http://www.livedownloads.com/live-music/0,1823/The-Disco-Biscuits-mp3-flac-download-7-10-2007-Sunset-Strip-West-Hollywood-CA.html" TargetMode="External" Id="rId52"/><Relationship Type="http://schemas.openxmlformats.org/officeDocument/2006/relationships/hyperlink" Target="https://archive.org/details/db2007-07-10.mk6.flac16" TargetMode="External" Id="rId53"/><Relationship Type="http://schemas.openxmlformats.org/officeDocument/2006/relationships/hyperlink" Target="https://archive.org/details/db2007-07-11.mk41.flac16" TargetMode="External" Id="rId54"/><Relationship Type="http://schemas.openxmlformats.org/officeDocument/2006/relationships/hyperlink" Target="http://www.livedownloads.com/live-music/0,1824/The-Disco-Biscuits-mp3-flac-download-7-13-2007-Fox-Theatre-Boulder-CO.html" TargetMode="External" Id="rId55"/><Relationship Type="http://schemas.openxmlformats.org/officeDocument/2006/relationships/hyperlink" Target="https://archive.org/details/db2007-07-13.dpa4027.flac16" TargetMode="External" Id="rId56"/><Relationship Type="http://schemas.openxmlformats.org/officeDocument/2006/relationships/hyperlink" Target="http://www.livedownloads.com/live-music/0,1842/The-Disco-Biscuits-mp3-flac-download-7-14-2007-Trancegression-Festival-Copper-Mountain-CO.html" TargetMode="External" Id="rId57"/><Relationship Type="http://schemas.openxmlformats.org/officeDocument/2006/relationships/hyperlink" Target="https://archive.org/details/db2007-07-14.mk2s.flac16" TargetMode="External" Id="rId58"/><Relationship Type="http://schemas.openxmlformats.org/officeDocument/2006/relationships/hyperlink" Target="http://www.livedownloads.com/live-music/0,1843/The-Disco-Biscuits-mp3-flac-download-7-15-2007-Trancegression-Festival-Copper-Mountain-CO.html" TargetMode="External" Id="rId59"/><Relationship Type="http://schemas.openxmlformats.org/officeDocument/2006/relationships/hyperlink" Target="https://archive.org/details/db2007-07-15.mk41.flac16" TargetMode="External" Id="rId60"/><Relationship Type="http://schemas.openxmlformats.org/officeDocument/2006/relationships/hyperlink" Target="http://www.livedownloads.com/live-music/0,1878/The-Disco-Biscuits-mp3-flac-download-7-17-2007-Blue-Note-Columbia-MO.html" TargetMode="External" Id="rId61"/><Relationship Type="http://schemas.openxmlformats.org/officeDocument/2006/relationships/hyperlink" Target="http://www.livedownloads.com/live-music/0,1877/The-Disco-Biscuits-mp3-flac-download-7-18-2007-The-Rave-Milwaukee-WI.html" TargetMode="External" Id="rId62"/><Relationship Type="http://schemas.openxmlformats.org/officeDocument/2006/relationships/hyperlink" Target="https://archive.org/details/db2007-07-18.akg480ck63.flac16" TargetMode="External" Id="rId63"/><Relationship Type="http://schemas.openxmlformats.org/officeDocument/2006/relationships/hyperlink" Target="http://www.livedownloads.com/live-music/0,1952/The-Disco-Biscuits-mp3-flac-download-7-19-2007-10,000-Lakes-Festival-Detroit-Lakes-MN.html" TargetMode="External" Id="rId64"/><Relationship Type="http://schemas.openxmlformats.org/officeDocument/2006/relationships/hyperlink" Target="https://archive.org/details/db2007-07-19.mc930.flac16" TargetMode="External" Id="rId65"/><Relationship Type="http://schemas.openxmlformats.org/officeDocument/2006/relationships/hyperlink" Target="https://archive.org/details/db2007-07-21.vm44.flac16" TargetMode="External" Id="rId66"/><Relationship Type="http://schemas.openxmlformats.org/officeDocument/2006/relationships/hyperlink" Target="http://archive.org/details/db2007-07-22.mk41.flac16" TargetMode="External" Id="rId67"/><Relationship Type="http://schemas.openxmlformats.org/officeDocument/2006/relationships/hyperlink" Target="http://www.livedownloads.com/live-music/0,1990/The-Disco-Biscuits-mp3-flac-download-8-15-2007-McCarren-Park-Pool-Brooklyn-NY.html" TargetMode="External" Id="rId68"/><Relationship Type="http://schemas.openxmlformats.org/officeDocument/2006/relationships/hyperlink" Target="https://archive.org/details/db2007-08-15.akg483.flac16" TargetMode="External" Id="rId69"/><Relationship Type="http://schemas.openxmlformats.org/officeDocument/2006/relationships/hyperlink" Target="http://www.livedownloads.com/live-music/0,1953/The-Disco-Biscuits-mp3-flac-download-8-16-2007-Camp-Bisco-6-Mariaville-NY.html" TargetMode="External" Id="rId70"/><Relationship Type="http://schemas.openxmlformats.org/officeDocument/2006/relationships/hyperlink" Target="https://archive.org/details/db2007-08-16.at37.b2-pro.flac16" TargetMode="External" Id="rId71"/><Relationship Type="http://schemas.openxmlformats.org/officeDocument/2006/relationships/hyperlink" Target="http://www.livedownloads.com/live-music/0,1953/The-Disco-Biscuits-mp3-flac-download-8-16-2007-Camp-Bisco-6-Mariaville-NY.html" TargetMode="External" Id="rId72"/><Relationship Type="http://schemas.openxmlformats.org/officeDocument/2006/relationships/hyperlink" Target="https://archive.org/details/db2007-08-17.at37.b2-pro.flac16" TargetMode="External" Id="rId73"/><Relationship Type="http://schemas.openxmlformats.org/officeDocument/2006/relationships/hyperlink" Target="http://www.livedownloads.com/live-music/0,1955/The-Disco-Biscuits-mp3-flac-download-8-18-2007-Camp-Bisco-6-Mariaville-NY.html" TargetMode="External" Id="rId74"/><Relationship Type="http://schemas.openxmlformats.org/officeDocument/2006/relationships/hyperlink" Target="https://archive.org/details/db2007-08-18.ka200-rm.flac16" TargetMode="External" Id="rId75"/><Relationship Type="http://schemas.openxmlformats.org/officeDocument/2006/relationships/hyperlink" Target="http://www.livedownloads.com/live-music/0,2060/The-Disco-Biscuits-mp3-flac-download-10-9-2007-Revolution-Fort-Lauderdale-FL.html" TargetMode="External" Id="rId76"/><Relationship Type="http://schemas.openxmlformats.org/officeDocument/2006/relationships/hyperlink" Target="http://www.livedownloads.com/live-music/0,2061/The-Disco-Biscuits-mp3-flac-download-10-10-2007-State-Theatre-St-Petersburg-FL.html" TargetMode="External" Id="rId77"/><Relationship Type="http://schemas.openxmlformats.org/officeDocument/2006/relationships/hyperlink" Target="https://archive.org/details/db2007-10-10.mk4.flac16" TargetMode="External" Id="rId78"/><Relationship Type="http://schemas.openxmlformats.org/officeDocument/2006/relationships/hyperlink" Target="http://www.livedownloads.com/live-music/0,2062/The-Disco-Biscuits-mp3-flac-download-10-11-2007-The-Moon-Tallahassee-FL.html" TargetMode="External" Id="rId79"/><Relationship Type="http://schemas.openxmlformats.org/officeDocument/2006/relationships/hyperlink" Target="https://archive.org/details/db2007-10-11.akg481.flac16" TargetMode="External" Id="rId80"/><Relationship Type="http://schemas.openxmlformats.org/officeDocument/2006/relationships/hyperlink" Target="http://www.livedownloads.com/live-music/0,2099/The-Disco-Biscuits-mp3-flac-download-10-12-2007-The-Echo-Project-Fairburn-GA.html" TargetMode="External" Id="rId81"/><Relationship Type="http://schemas.openxmlformats.org/officeDocument/2006/relationships/hyperlink" Target="https://archive.org/details/db2007-10-12.akg451.flac16" TargetMode="External" Id="rId82"/><Relationship Type="http://schemas.openxmlformats.org/officeDocument/2006/relationships/hyperlink" Target="http://www.livedownloads.com/live-music/0,2089/The-Disco-Biscuits-mp3-flac-download-10-13-2007-The-Echo-Project-Fairburn-GA.html" TargetMode="External" Id="rId83"/><Relationship Type="http://schemas.openxmlformats.org/officeDocument/2006/relationships/hyperlink" Target="https://archive.org/details/db2007-10-13.akg451.flac16" TargetMode="External" Id="rId84"/><Relationship Type="http://schemas.openxmlformats.org/officeDocument/2006/relationships/hyperlink" Target="http://www.livedownloads.com/live-music/0,2126/The-Disco-Biscuits-mp3-flac-download-10-15-2007-New-Daisy-Theare-Memphis-TN.html" TargetMode="External" Id="rId85"/><Relationship Type="http://schemas.openxmlformats.org/officeDocument/2006/relationships/hyperlink" Target="https://archive.org/details/db2007-10-16.cm1000.flac16" TargetMode="External" Id="rId86"/><Relationship Type="http://schemas.openxmlformats.org/officeDocument/2006/relationships/hyperlink" Target="http://www.livedownloads.com/live-music/0,2148/The-Disco-Biscuits-mp3-flac-download-10-17-2007-Bogarts-Cincinnati-OH.html" TargetMode="External" Id="rId87"/><Relationship Type="http://schemas.openxmlformats.org/officeDocument/2006/relationships/hyperlink" Target="https://archive.org/details/db2007-10-17.mk4.flac16" TargetMode="External" Id="rId88"/><Relationship Type="http://schemas.openxmlformats.org/officeDocument/2006/relationships/hyperlink" Target="https://archive.org/details/DB2007-10-18.2007-10-18_Master" TargetMode="External" Id="rId89"/><Relationship Type="http://schemas.openxmlformats.org/officeDocument/2006/relationships/hyperlink" Target="http://www.livedownloads.com/live-music/0,2111/The-Disco-Biscuits-mp3-flac-download-10-19-2007-Canopy-Club-Urbana-IL.html" TargetMode="External" Id="rId90"/><Relationship Type="http://schemas.openxmlformats.org/officeDocument/2006/relationships/hyperlink" Target="https://archive.org/details/db2007-10-19.akg480ck61.flac16" TargetMode="External" Id="rId91"/><Relationship Type="http://schemas.openxmlformats.org/officeDocument/2006/relationships/hyperlink" Target="http://www.livedownloads.com/live-music/0,2110/The-Disco-Biscuits-mp3-flac-download-10-23-2007-Legends-Boone-NC.html" TargetMode="External" Id="rId92"/><Relationship Type="http://schemas.openxmlformats.org/officeDocument/2006/relationships/hyperlink" Target="http://www.livedownloads.com/live-music/0,2113/The-Disco-Biscuits-mp3-flac-download-10-24-2007-Warner-Theater-Washington-DC.html" TargetMode="External" Id="rId93"/><Relationship Type="http://schemas.openxmlformats.org/officeDocument/2006/relationships/hyperlink" Target="https://archive.org/details/tDB2007-10-25.RM.flac16" TargetMode="External" Id="rId94"/><Relationship Type="http://schemas.openxmlformats.org/officeDocument/2006/relationships/hyperlink" Target="http://www.livedownloads.com/live-music/0,2104/The-Disco-Biscuits-mp3-flac-download-10-26-2007-Rams-Head-Live-Annapolis-MD.html" TargetMode="External" Id="rId95"/><Relationship Type="http://schemas.openxmlformats.org/officeDocument/2006/relationships/hyperlink" Target="https://archive.org/details/db2007-10-26.mk4v.flac16" TargetMode="External" Id="rId96"/><Relationship Type="http://schemas.openxmlformats.org/officeDocument/2006/relationships/hyperlink" Target="http://www.livedownloads.com/live-music/0,2105/The-Disco-Biscuits-mp3-flac-download-10-27-2007-Kirby-Center-Wilkes-Barre-PA.html" TargetMode="External" Id="rId97"/><Relationship Type="http://schemas.openxmlformats.org/officeDocument/2006/relationships/hyperlink" Target="https://archive.org/details/db2007-10-27.ka500.flac16" TargetMode="External" Id="rId98"/><Relationship Type="http://schemas.openxmlformats.org/officeDocument/2006/relationships/hyperlink" Target="http://www.livedownloads.com/live-music/0,2127/The-Disco-Biscuits-mp3-flac-download-10-30-2007-Chevorlet-Theatre-Wallingford-CT.html" TargetMode="External" Id="rId99"/><Relationship Type="http://schemas.openxmlformats.org/officeDocument/2006/relationships/hyperlink" Target="https://archive.org/details/db2007-10-30.ka200.flac16" TargetMode="External" Id="rId100"/><Relationship Type="http://schemas.openxmlformats.org/officeDocument/2006/relationships/hyperlink" Target="http://www.livedownloads.com/live-music/0,2106/The-Disco-Biscuits-mp3-flac-download-10-31-2007-Orpheum-Theatre-Boston-MA.html" TargetMode="External" Id="rId101"/><Relationship Type="http://schemas.openxmlformats.org/officeDocument/2006/relationships/hyperlink" Target="https://archive.org/details/db2007-10-31.at4040.flac16" TargetMode="External" Id="rId102"/><Relationship Type="http://schemas.openxmlformats.org/officeDocument/2006/relationships/hyperlink" Target="http://www.livedownloads.com/live-music/0,2112/The-Disco-Biscuits-mp3-flac-download-11-1-2007-Palace-Theatre-Albany-NY.html" TargetMode="External" Id="rId103"/><Relationship Type="http://schemas.openxmlformats.org/officeDocument/2006/relationships/hyperlink" Target="https://archive.org/details/db2007-11-01.ka500.flac16" TargetMode="External" Id="rId104"/><Relationship Type="http://schemas.openxmlformats.org/officeDocument/2006/relationships/hyperlink" Target="http://www.livedownloads.com/live-music/0,2136/The-Disco-Biscuits-mp3-flac-download-11-2-2007-Newport-Music-Hall-Columbus-OH.html" TargetMode="External" Id="rId105"/><Relationship Type="http://schemas.openxmlformats.org/officeDocument/2006/relationships/hyperlink" Target="https://archive.org/details/db2007-11-02.mk4.flac16" TargetMode="External" Id="rId106"/><Relationship Type="http://schemas.openxmlformats.org/officeDocument/2006/relationships/hyperlink" Target="http://www.livedownloads.com/live-music/0,2114/The-Disco-Biscuits-mp3-flac-download-11-3-2007-Cleveland-Theatre-Cleveland-OH.html" TargetMode="External" Id="rId107"/><Relationship Type="http://schemas.openxmlformats.org/officeDocument/2006/relationships/hyperlink" Target="https://archive.org/details/db2007-11-03.mk4.flac16" TargetMode="External" Id="rId108"/><Relationship Type="http://schemas.openxmlformats.org/officeDocument/2006/relationships/hyperlink" Target="http://www.livedownloads.com/live-music/0,2121/The-Disco-Biscuits-mp3-flac-download-11-4-2007-The-Town-Ballroom-Buffalo-NY.html" TargetMode="External" Id="rId109"/><Relationship Type="http://schemas.openxmlformats.org/officeDocument/2006/relationships/hyperlink" Target="https://archive.org/details/db2007-11-04.c4-rm.flac16" TargetMode="External" Id="rId110"/><Relationship Type="http://schemas.openxmlformats.org/officeDocument/2006/relationships/hyperlink" Target="http://www.livedownloads.com/live-music/0,2179/The-Disco-Biscuits-mp3-flac-download-12-13-2007-Caribbean-Holidaze-Runaway-Bay-JAM.html" TargetMode="External" Id="rId111"/><Relationship Type="http://schemas.openxmlformats.org/officeDocument/2006/relationships/hyperlink" Target="https://archive.org/details/db2007-12-13.ccm4v.flac16" TargetMode="External" Id="rId112"/><Relationship Type="http://schemas.openxmlformats.org/officeDocument/2006/relationships/hyperlink" Target="http://www.livedownloads.com/live-music/0,2180/The-Disco-Biscuits-mp3-flac-download-12-14-2007-Caribbean-Holidaze-Runaway-Bay-JAM.html" TargetMode="External" Id="rId113"/><Relationship Type="http://schemas.openxmlformats.org/officeDocument/2006/relationships/hyperlink" Target="https://archive.org/details/db2007-12-14.ccm4v.flac16" TargetMode="External" Id="rId114"/><Relationship Type="http://schemas.openxmlformats.org/officeDocument/2006/relationships/hyperlink" Target="http://www.livedownloads.com/live-music/0,2181/The-Disco-Biscuits-mp3-flac-download-12-15-2007-Caribbean-Holidaze-Runaway-Bay-JAM.html" TargetMode="External" Id="rId115"/><Relationship Type="http://schemas.openxmlformats.org/officeDocument/2006/relationships/hyperlink" Target="https://archive.org/details/db2007-12-15.ccm4v.flac16" TargetMode="External" Id="rId116"/><Relationship Type="http://schemas.openxmlformats.org/officeDocument/2006/relationships/hyperlink" Target="http://www.livedownloads.com/live-music/0,2188/The-Disco-Biscuits-mp3-flac-download-12-27-2007-Theater-of-the-Living-Arts-Philadelphia-PA.html" TargetMode="External" Id="rId117"/><Relationship Type="http://schemas.openxmlformats.org/officeDocument/2006/relationships/hyperlink" Target="https://archive.org/details/db2007-12-27.akg483.flac16" TargetMode="External" Id="rId118"/><Relationship Type="http://schemas.openxmlformats.org/officeDocument/2006/relationships/hyperlink" Target="http://www.livedownloads.com/live-music/0,2189/The-Disco-Biscuits-mp3-flac-download-12-28-2007-Hammerstein-Ballroom-New-York-NY.html" TargetMode="External" Id="rId119"/><Relationship Type="http://schemas.openxmlformats.org/officeDocument/2006/relationships/hyperlink" Target="http://archive.org/details/db2007-12-28.ka500.flac16" TargetMode="External" Id="rId120"/><Relationship Type="http://schemas.openxmlformats.org/officeDocument/2006/relationships/hyperlink" Target="http://www.livedownloads.com/live-music/0,2190/The-Disco-Biscuits-mp3-flac-download-12-29-2007-Hammerstein-Ballroom-New-York-NY.html" TargetMode="External" Id="rId121"/><Relationship Type="http://schemas.openxmlformats.org/officeDocument/2006/relationships/hyperlink" Target="https://archive.org/details/db2007-12-29.ka200.flac16" TargetMode="External" Id="rId122"/><Relationship Type="http://schemas.openxmlformats.org/officeDocument/2006/relationships/hyperlink" Target="http://www.livedownloads.com/live-music/0,2191/The-Disco-Biscuits-mp3-flac-download-12-30-2007-Electric-Factory-Philadelphia-PA.html" TargetMode="External" Id="rId123"/><Relationship Type="http://schemas.openxmlformats.org/officeDocument/2006/relationships/hyperlink" Target="http://archive.org/details/db2007-12-30.mk41.flac16" TargetMode="External" Id="rId124"/><Relationship Type="http://schemas.openxmlformats.org/officeDocument/2006/relationships/hyperlink" Target="http://www.livedownloads.com/live-music/0,2192/The-Disco-Biscuits-mp3-flac-download-12-31-2007-Tweeter-Center--Camden-NJ.html" TargetMode="External" Id="rId125"/><Relationship Type="http://schemas.openxmlformats.org/officeDocument/2006/relationships/hyperlink" Target="http://archive.org/details/db2007-12-31.mk41-rm.flac16" TargetMode="External" Id="rId126"/></Relationships>
</file>

<file path=xl/worksheets/_rels/sheet12.xml.rels><Relationships xmlns="http://schemas.openxmlformats.org/package/2006/relationships"><Relationship Type="http://schemas.openxmlformats.org/officeDocument/2006/relationships/hyperlink" Target="https://archive.org/details/db2008-05-24.pier.mk4.722.16bit" TargetMode="External" Id="rId1"/></Relationships>
</file>

<file path=xl/worksheets/_rels/sheet14.xml.rels><Relationships xmlns="http://schemas.openxmlformats.org/package/2006/relationships"><Relationship Type="http://schemas.openxmlformats.org/officeDocument/2006/relationships/hyperlink" Target="https://www.nugs.net/live-download-of-tractorbeam-jefferson-theater-charlottesville-va-10-31-2010-mp3-flac-or-online-music-streaming/5742.html" TargetMode="External" Id="rId1"/><Relationship Type="http://schemas.openxmlformats.org/officeDocument/2006/relationships/hyperlink" Target="https://archive.org/details/tDB2010-12-31.mk41.RM.flac16" TargetMode="External" Id="rId2"/></Relationships>
</file>

<file path=xl/worksheets/_rels/sheet18.xml.rels><Relationships xmlns="http://schemas.openxmlformats.org/package/2006/relationships"><Relationship Type="http://schemas.openxmlformats.org/officeDocument/2006/relationships/hyperlink" Target="https://archive.org/details/db2014-12-31.V0" TargetMode="External" Id="rId1"/></Relationships>
</file>

<file path=xl/worksheets/_rels/sheet19.xml.rels><Relationships xmlns="http://schemas.openxmlformats.org/package/2006/relationships"><Relationship Type="http://schemas.openxmlformats.org/officeDocument/2006/relationships/hyperlink" Target="http://www.livedownloads.com/live-music/0,12141/The-Disco-Biscuits-mp3-flac-download-2-19-2015-Electric-Factory-Philadelphia-PA.html" TargetMode="External" Id="rId1"/><Relationship Type="http://schemas.openxmlformats.org/officeDocument/2006/relationships/hyperlink" Target="http://www.livedownloads.com/live-music/0,12143/The-Disco-Biscuits-mp3-flac-download-2-20-2015-Electric-Factory-Philadelphia-PA.html" TargetMode="External" Id="rId2"/><Relationship Type="http://schemas.openxmlformats.org/officeDocument/2006/relationships/hyperlink" Target="http://www.livedownloads.com/live-music/0,12142/The-Disco-Biscuits-mp3-flac-download-2-21-2015-Electric-Factory-Philadelphia-PA.html" TargetMode="External" Id="rId3"/><Relationship Type="http://schemas.openxmlformats.org/officeDocument/2006/relationships/hyperlink" Target="http://www.livedownloads.com/live-music/0,12261/The-Disco-Biscuits-mp3-flac-download-3-7-2015-Aura-Music-Festival-Live-Oak-FL.html" TargetMode="External" Id="rId4"/><Relationship Type="http://schemas.openxmlformats.org/officeDocument/2006/relationships/hyperlink" Target="http://www.livedownloads.com/live-music/0,12505/The-Disco-Biscuits-mp3-flac-download-4-15-2015-Ogden-Theatre-Denver-CO.html" TargetMode="External" Id="rId5"/><Relationship Type="http://schemas.openxmlformats.org/officeDocument/2006/relationships/hyperlink" Target="http://www.livedownloads.com/live-music/0,12506/The-Disco-Biscuits-mp3-flac-download-4-16-2015-Ogden-Theatre-Denver-CO.html" TargetMode="External" Id="rId6"/><Relationship Type="http://schemas.openxmlformats.org/officeDocument/2006/relationships/hyperlink" Target="http://www.livedownloads.com/live-music/0,12507/The-Disco-Biscuits-mp3-flac-download-4-17-2015-Red-Rocks-Morrison-CO.html" TargetMode="External" Id="rId7"/><Relationship Type="http://schemas.openxmlformats.org/officeDocument/2006/relationships/hyperlink" Target="https://archive.org/details/bisco2015-04-17.naiantxo.kindrec" TargetMode="External" Id="rId8"/><Relationship Type="http://schemas.openxmlformats.org/officeDocument/2006/relationships/hyperlink" Target="http://www.livedownloads.com/live-music/0,12508/The-Disco-Biscuits-mp3-flac-download-4-18-2015-Ogden-Theatre-Denver-CO.html" TargetMode="External" Id="rId9"/><Relationship Type="http://schemas.openxmlformats.org/officeDocument/2006/relationships/hyperlink" Target="http://www.livedownloads.com/live-music/0,12512/The-Disco-Biscuits-mp3-flac-download-4-24-2015-State-Theater-Portland-ME.html" TargetMode="External" Id="rId10"/><Relationship Type="http://schemas.openxmlformats.org/officeDocument/2006/relationships/hyperlink" Target="http://www.livedownloads.com/live-music/0,12514/The-Disco-Biscuits-mp3-flac-download-4-25-2015-Higher-Ground-S-Burlington-VT.html" TargetMode="External" Id="rId11"/><Relationship Type="http://schemas.openxmlformats.org/officeDocument/2006/relationships/hyperlink" Target="https://archive.org/details/tdb2015-04-25.u89.late.flac16" TargetMode="External" Id="rId12"/><Relationship Type="http://schemas.openxmlformats.org/officeDocument/2006/relationships/hyperlink" Target="http://www.livedownloads.com/live-music/0,12513/The-Disco-Biscuits-mp3-flac-download-4-25-2015-CBW-Green-at-UVM-Burlington-VT.html" TargetMode="External" Id="rId13"/><Relationship Type="http://schemas.openxmlformats.org/officeDocument/2006/relationships/hyperlink" Target="http://www.panicstream.net/vault/dear-jerry-05142015-columbia-md/" TargetMode="External" Id="rId14"/><Relationship Type="http://schemas.openxmlformats.org/officeDocument/2006/relationships/hyperlink" Target="http://www.livedownloads.com/live-music/0,12832/The-Disco-Biscuits-mp3-flac-download-7-16-2015-Camp-Bisco-13-Scranton-PA.html" TargetMode="External" Id="rId15"/><Relationship Type="http://schemas.openxmlformats.org/officeDocument/2006/relationships/hyperlink" Target="http://www.livedownloads.com/live-music/0,12833/The-Disco-Biscuits-mp3-flac-download-7-17-2015-Camp-Bisco-13-Scranton-PA.html" TargetMode="External" Id="rId16"/><Relationship Type="http://schemas.openxmlformats.org/officeDocument/2006/relationships/hyperlink" Target="http://www.livedownloads.com/live-music/0,12834/The-Disco-Biscuits-mp3-flac-download-7-18-2015-Camp-Bisco-13-Scranton-PA.html" TargetMode="External" Id="rId17"/><Relationship Type="http://schemas.openxmlformats.org/officeDocument/2006/relationships/hyperlink" Target="http://www.livedownloads.com/live-music/0,12964/The-Disco-Biscuits-mp3-flac-download-9-5-2015-Concord-Music-Hall-Chicago-IL.html" TargetMode="External" Id="rId18"/><Relationship Type="http://schemas.openxmlformats.org/officeDocument/2006/relationships/hyperlink" Target="http://www.livedownloads.com/live-music/0,12965/The-Disco-Biscuits-mp3-flac-download-9-6-2015-North-Coast-Music-Festival-Chicago-IL.html" TargetMode="External" Id="rId19"/><Relationship Type="http://schemas.openxmlformats.org/officeDocument/2006/relationships/hyperlink" Target="http://www.livedownloads.com/live-music/0,13344/The-Disco-Biscuits-mp3-flac-download-10-29-2015-The-Orpheum-Boston-MA.html" TargetMode="External" Id="rId20"/><Relationship Type="http://schemas.openxmlformats.org/officeDocument/2006/relationships/hyperlink" Target="http://www.livedownloads.com/live-music/0,13345/The-Disco-Biscuits-mp3-flac-download-10-30-2015-F-Shed-Syracuse-NY.html" TargetMode="External" Id="rId21"/><Relationship Type="http://schemas.openxmlformats.org/officeDocument/2006/relationships/hyperlink" Target="http://www.livedownloads.com/live-music/0,13346/The-Disco-Biscuits-mp3-flac-download-10-31-2015-OnCenter-Crouse-Hinds-Theater-Syracuse-NY.html" TargetMode="External" Id="rId22"/><Relationship Type="http://schemas.openxmlformats.org/officeDocument/2006/relationships/hyperlink" Target="http://www.livedownloads.com/live-music/0,13577/The-Disco-Biscuits-mp3-flac-download-12-3-2015-Dominican-Holidaze-Punta-Cana-DR.html" TargetMode="External" Id="rId23"/><Relationship Type="http://schemas.openxmlformats.org/officeDocument/2006/relationships/hyperlink" Target="http://www.livedownloads.com/live-music/0,13578/The-Disco-Biscuits-mp3-flac-download-12-4-2015-Dominican-Holidaze-Punta-Cana-DR.html" TargetMode="External" Id="rId24"/><Relationship Type="http://schemas.openxmlformats.org/officeDocument/2006/relationships/hyperlink" Target="http://www.livedownloads.com/live-music/0,13576/The-Disco-Biscuits-mp3-flac-download-12-5-2015-Dominican-Holidaze-Punta-Cana-DR.html" TargetMode="External" Id="rId25"/><Relationship Type="http://schemas.openxmlformats.org/officeDocument/2006/relationships/hyperlink" Target="http://www.livedownloads.com/live-music/0,13716/The-Disco-Biscuits-mp3-flac-download-12-30-2015-PlayStation-Theater-New-York-NY.html" TargetMode="External" Id="rId26"/><Relationship Type="http://schemas.openxmlformats.org/officeDocument/2006/relationships/hyperlink" Target="http://www.livedownloads.com/live-music/0,13717/The-Disco-Biscuits-mp3-flac-download-12-31-2015-PlayStation-Theater-New-York-NY.html" TargetMode="External" Id="rId27"/><Relationship Type="http://schemas.openxmlformats.org/officeDocument/2006/relationships/hyperlink" Target="http://www.livedownloads.com/live-music/0,13718/The-Disco-Biscuits-mp3-flac-download-1-1-2016-PlayStation-Theater-New-York-NY.html" TargetMode="External" Id="rId28"/><Relationship Type="http://schemas.openxmlformats.org/officeDocument/2006/relationships/hyperlink" Target="http://www.livedownloads.com/live-music/0,13719/The-Disco-Biscuits-mp3-flac-download-1-2-2016-PlayStation-Theater-New-York-NY.html" TargetMode="External" Id="rId29"/></Relationships>
</file>

<file path=xl/worksheets/_rels/sheet22.xml.rels><Relationships xmlns="http://schemas.openxmlformats.org/package/2006/relationships"><Relationship Type="http://schemas.openxmlformats.org/officeDocument/2006/relationships/hyperlink" Target="https://www.nugs.net/live-download-of-the-disco-biscuits-9%3A30-club-washington-dc-01-12-2018-mp3-flac-or-online-music-streaming/18833.html?cgid=ARTIST-128" TargetMode="External" Id="rId1"/><Relationship Type="http://schemas.openxmlformats.org/officeDocument/2006/relationships/hyperlink" Target="https://www.nugs.net/live-download-of-the-disco-biscuits-the-anthem-washington-dc-01-13-2018-mp3-flac-or-online-music-streaming/18835.html?cgid=ARTIST-128" TargetMode="External" Id="rId2"/><Relationship Type="http://schemas.openxmlformats.org/officeDocument/2006/relationships/hyperlink" Target="https://www.nugs.net/live-download-of-the-disco-biscuits-the-strand-theatre-providence-ri-03-08-2018-mp3-flac-or-online-music-streaming/19156.html?cgid=ARTIST-128" TargetMode="External" Id="rId3"/><Relationship Type="http://schemas.openxmlformats.org/officeDocument/2006/relationships/hyperlink" Target="https://www.nugs.net/live-download-of-the-disco-biscuits-state-theatre-portland-me-03-09-2018-mp3-flac-or-online-music-streaming/19157.html?cgid=ARTIST-128" TargetMode="External" Id="rId4"/><Relationship Type="http://schemas.openxmlformats.org/officeDocument/2006/relationships/hyperlink" Target="https://www.nugs.net/live-download-of-the-disco-biscuits-state-theatre-portland-me-03-10-2018-mp3-flac-or-online-music-streaming/19158.html?cgid=ARTIST-128" TargetMode="External" Id="rId5"/><Relationship Type="http://schemas.openxmlformats.org/officeDocument/2006/relationships/hyperlink" Target="https://www.nugs.net/live-download-of-the-disco-biscuits-the-fillmore-philadelphia-pa-04-19-2018-mp3-flac-or-online-music-streaming/19159.html?cgid=ARTIST-128" TargetMode="External" Id="rId6"/><Relationship Type="http://schemas.openxmlformats.org/officeDocument/2006/relationships/hyperlink" Target="https://www.nugs.net/live-download-of-the-disco-biscuits-the-fillmore-philadelphia-pa-04-20-2018-mp3-flac-or-online-music-streaming/19160.html?cgid=ARTIST-128" TargetMode="External" Id="rId7"/><Relationship Type="http://schemas.openxmlformats.org/officeDocument/2006/relationships/hyperlink" Target="https://www.nugs.net/live-download-of-the-disco-biscuits-the-fillmore-philadelphia-pa-04-21-2018-mp3-flac-or-online-music-streaming/19161.html?cgid=ARTIST-128" TargetMode="External" Id="rId8"/><Relationship Type="http://schemas.openxmlformats.org/officeDocument/2006/relationships/hyperlink" Target="https://www.nugs.net/live-download-of-the-disco-biscuits-salvage-station-asheville-nc-05-18-2018-mp3-flac-or-online-music-streaming/19554.html?cgid=ARTIST-128" TargetMode="External" Id="rId9"/><Relationship Type="http://schemas.openxmlformats.org/officeDocument/2006/relationships/hyperlink" Target="https://www.nugs.net/live-download-of-the-disco-biscuits-salvage-station-asheville-nc-05-19-2018-mp3-flac-or-online-music-streaming/19555.html?cgid=ARTIST-128" TargetMode="External" Id="rId10"/><Relationship Type="http://schemas.openxmlformats.org/officeDocument/2006/relationships/hyperlink" Target="https://www.nugs.net/live-download-of-the-disco-biscuits-ogden-theater-denver-co-05-24-2018-mp3-flac-or-online-music-streaming/19162.html?cgid=ARTIST-128" TargetMode="External" Id="rId11"/><Relationship Type="http://schemas.openxmlformats.org/officeDocument/2006/relationships/hyperlink" Target="https://www.nugs.net/live-download-of-the-disco-biscuits-ogden-theater-denver-co-05-25-2018-mp3-flac-or-online-music-streaming/19163.html?cgid=ARTIST-128" TargetMode="External" Id="rId12"/><Relationship Type="http://schemas.openxmlformats.org/officeDocument/2006/relationships/hyperlink" Target="https://www.nugs.net/live-download-of-the-disco-biscuits-ogden-theater-denver-co-05-26-2018-mp3-flac-or-online-music-streaming/19164.html" TargetMode="External" Id="rId13"/><Relationship Type="http://schemas.openxmlformats.org/officeDocument/2006/relationships/hyperlink" Target="https://www.nugs.net/live-download-of-the-disco-biscuits-red-rocks-morrison-co-05-27-2018-mp3-flac-or-online-music-streaming/19165.html" TargetMode="External" Id="rId14"/><Relationship Type="http://schemas.openxmlformats.org/officeDocument/2006/relationships/hyperlink" Target="https://www.nugs.net/live-download-of-the-disco-biscuits-camp-bisco-scranton-pa-07-12-2018-mp3-flac-or-online-music-streaming/19908.html" TargetMode="External" Id="rId15"/><Relationship Type="http://schemas.openxmlformats.org/officeDocument/2006/relationships/hyperlink" Target="https://archive.org/details/tdb2018-07-12.Rodem5.Flac16" TargetMode="External" Id="rId16"/><Relationship Type="http://schemas.openxmlformats.org/officeDocument/2006/relationships/hyperlink" Target="https://www.nugs.net/live-download-of-the-disco-biscuits-camp-bisco-scranton-pa-07-13-2018-mp3-flac-or-online-music-streaming/19911.html" TargetMode="External" Id="rId17"/><Relationship Type="http://schemas.openxmlformats.org/officeDocument/2006/relationships/hyperlink" Target="https://www.nugs.net/live-download-of-the-disco-biscuits-camp-bisco-scranton-pa-07-14-2018-mp3-flac-or-online-music-streaming/19927.html" TargetMode="External" Id="rId18"/><Relationship Type="http://schemas.openxmlformats.org/officeDocument/2006/relationships/hyperlink" Target="https://www.nugs.net/live-download-of-the-disco-biscuits-resonance-music-and-arts-festival-thornville-oh-09-21-2018-mp3-flac-or-online-music-streaming/20194.html" TargetMode="External" Id="rId19"/><Relationship Type="http://schemas.openxmlformats.org/officeDocument/2006/relationships/hyperlink" Target="https://archive.org/details/DB2018-09-21.Resonance_AKG483_AT897" TargetMode="External" Id="rId20"/><Relationship Type="http://schemas.openxmlformats.org/officeDocument/2006/relationships/hyperlink" Target="https://www.nugs.net/live-download-of-the-disco-biscuits-the-palladium-worcester-ma-10-19-2018-mp3-flac-or-online-music-streaming/20437.html" TargetMode="External" Id="rId21"/><Relationship Type="http://schemas.openxmlformats.org/officeDocument/2006/relationships/hyperlink" Target="https://www.nugs.net/live-download-of-the-disco-biscuits-the-palladium-worcester-ma-10-20-2018-mp3-flac-or-online-music-streaming/20443.html" TargetMode="External" Id="rId22"/><Relationship Type="http://schemas.openxmlformats.org/officeDocument/2006/relationships/hyperlink" Target="https://www.nugs.net/live-download-of-the-disco-biscuits-brooklyn-bowl-las-vegas-nv-11-01-2018-mp3-flac-or-online-music-streaming/20537.html" TargetMode="External" Id="rId23"/><Relationship Type="http://schemas.openxmlformats.org/officeDocument/2006/relationships/hyperlink" Target="https://www.nugs.net/live-download-of-the-disco-biscuits-brooklyn-bowl-las-vegas-nv-11-02-2018-mp3-flac-or-online-music-streaming/20559.html" TargetMode="External" Id="rId24"/><Relationship Type="http://schemas.openxmlformats.org/officeDocument/2006/relationships/hyperlink" Target="https://www.nugs.net/live-download-of-the-disco-biscuits-brooklyn-bowl-las-vegas-nv-11-03-2018-mp3-flac-or-online-music-streaming/20560.html" TargetMode="External" Id="rId25"/><Relationship Type="http://schemas.openxmlformats.org/officeDocument/2006/relationships/hyperlink" Target="https://www.nugs.net/live-download-of-the-disco-biscuits-the-palace-theatre-albany-ny-11-23-2018-mp3-flac-or-online-music-streaming/20698.html" TargetMode="External" Id="rId26"/><Relationship Type="http://schemas.openxmlformats.org/officeDocument/2006/relationships/hyperlink" Target="https://www.nugs.net/live-download-of-the-disco-biscuits-the-palace-theatre-albany-ny-11-24-2018-mp3-flac-or-online-music-streaming/20699.html" TargetMode="External" Id="rId27"/><Relationship Type="http://schemas.openxmlformats.org/officeDocument/2006/relationships/hyperlink" Target="https://www.nugs.net/live-download-of-the-disco-biscuits-10-mile-music-hall-frisco-co-12-07-2018-mp3-flac-or-online-music-streaming/20865.html" TargetMode="External" Id="rId28"/><Relationship Type="http://schemas.openxmlformats.org/officeDocument/2006/relationships/hyperlink" Target="https://www.nugs.net/live-download-of-the-disco-biscuits-10-mile-music-hall-frisco-co-12-08-2018-mp3-flac-or-online-music-streaming/20866.html" TargetMode="External" Id="rId29"/><Relationship Type="http://schemas.openxmlformats.org/officeDocument/2006/relationships/hyperlink" Target="https://www.nugs.net/live-download-of-the-disco-biscuits-10-mile-music-hall-frisco-co-12-09-2018-mp3-flac-or-online-music-streaming/20870.html" TargetMode="External" Id="rId30"/><Relationship Type="http://schemas.openxmlformats.org/officeDocument/2006/relationships/hyperlink" Target="https://www.nugs.net/live-download-of-the-disco-biscuits-holidaze-puerto-morelos-mx-12-12-2018-mp3-flac-or-online-music-streaming/20901.html" TargetMode="External" Id="rId31"/><Relationship Type="http://schemas.openxmlformats.org/officeDocument/2006/relationships/hyperlink" Target="https://www.nugs.net/live-download-of-the-disco-biscuits-holidaze-puerto-morelos-mx-12-15-2018-mp3-flac-or-online-music-streaming/20947.html" TargetMode="External" Id="rId32"/><Relationship Type="http://schemas.openxmlformats.org/officeDocument/2006/relationships/hyperlink" Target="https://www.nugs.net/live-download-of-the-disco-biscuits-the-fillmore-philadelphia-pa-12-28-2018-mp3-flac-or-online-music-streaming/21016.html" TargetMode="External" Id="rId33"/><Relationship Type="http://schemas.openxmlformats.org/officeDocument/2006/relationships/hyperlink" Target="https://www.nugs.net/live-download-of-the-disco-biscuits-the-fillmore-philadelphia-pa-12-29-2018-mp3-flac-or-online-music-streaming/21017.html" TargetMode="External" Id="rId34"/><Relationship Type="http://schemas.openxmlformats.org/officeDocument/2006/relationships/hyperlink" Target="https://www.nugs.net/live-download-of-the-disco-biscuits-the-fillmore-philadelphia-pa-12-30-2018-mp3-flac-or-online-music-streaming/21021.html" TargetMode="External" Id="rId35"/><Relationship Type="http://schemas.openxmlformats.org/officeDocument/2006/relationships/hyperlink" Target="https://www.nugs.net/live-download-of-the-disco-biscuits-the-fillmore-philadelphia-pa-12-31-2018-mp3-flac-or-online-music-streaming/21022.html" TargetMode="External" Id="rId36"/></Relationships>
</file>

<file path=xl/worksheets/_rels/sheet23.xml.rels><Relationships xmlns="http://schemas.openxmlformats.org/package/2006/relationships"><Relationship Type="http://schemas.openxmlformats.org/officeDocument/2006/relationships/hyperlink" Target="https://www.nugs.net/live-download-of-the-disco-biscuits-lincoln-theater-washington-dc-01-25-2019-mp3-flac-or-online-music-streaming/21212.html" TargetMode="External" Id="rId1"/><Relationship Type="http://schemas.openxmlformats.org/officeDocument/2006/relationships/hyperlink" Target="https://www.nugs.net/live-download-of-the-disco-biscuits-the-anthem-washington-dc-01-26-2019-mp3-flac-or-online-music-streaming/21218.html" TargetMode="External" Id="rId2"/><Relationship Type="http://schemas.openxmlformats.org/officeDocument/2006/relationships/hyperlink" Target="https://archive.org/details/tdb2019-01-26.flac16" TargetMode="External" Id="rId3"/><Relationship Type="http://schemas.openxmlformats.org/officeDocument/2006/relationships/hyperlink" Target="https://www.nugs.net/live-download-of-the-disco-biscuits-the-capitol-theater-port-chester-ny-01-31-2019-mp3-flac-or-online-music-streaming/21308.html" TargetMode="External" Id="rId4"/><Relationship Type="http://schemas.openxmlformats.org/officeDocument/2006/relationships/hyperlink" Target="https://www.nugs.net/live-download-of-the-disco-biscuits-the-capitol-theater-port-chester-ny-02-01-2019-mp3-flac-or-online-music-streaming/21312.html" TargetMode="External" Id="rId5"/><Relationship Type="http://schemas.openxmlformats.org/officeDocument/2006/relationships/hyperlink" Target="https://www.nugs.net/live-download-of-the-disco-biscuits-the-capitol-theater-port-chester-ny-02-02-2019-mp3-flac-or-online-music-streaming/21315.html" TargetMode="External" Id="rId6"/><Relationship Type="http://schemas.openxmlformats.org/officeDocument/2006/relationships/hyperlink" Target="https://www.nugs.net/live-download-of-the-disco-biscuits-the-fillmore-new-orleans-la-04-26-2019-mp3-flac-or-online-music-streaming/21926.html?cgid=ARTIST-128" TargetMode="External" Id="rId7"/><Relationship Type="http://schemas.openxmlformats.org/officeDocument/2006/relationships/hyperlink" Target="https://www.nugs.net/live-download-of-the-disco-biscuits-the-fillmore-new-orleans-la-04-27-2019-mp3-flac-or-online-music-streaming/21941.html" TargetMode="External" Id="rId8"/><Relationship Type="http://schemas.openxmlformats.org/officeDocument/2006/relationships/hyperlink" Target="https://www.nugs.net/live-download-of-the-disco-biscuits-the-ogden-theatre-denver-co-05-23-2019-mp3-flac-or-online-music-streaming/22142.html" TargetMode="External" Id="rId9"/><Relationship Type="http://schemas.openxmlformats.org/officeDocument/2006/relationships/hyperlink" Target="https://www.nugs.net/live-download-of-the-disco-biscuits-the-ogden-theatre-denver-co-05-24-2019-mp3-flac-or-online-music-streaming/22143.html?cgid=ARTIST-128" TargetMode="External" Id="rId10"/><Relationship Type="http://schemas.openxmlformats.org/officeDocument/2006/relationships/hyperlink" Target="https://www.nugs.net/live-download-of-the-disco-biscuits-red-rocks-amphitheatre-morrison-co-05-25-2019-mp3-flac-or-online-music-streaming/22144.html?cgid=ARTIST-128" TargetMode="External" Id="rId11"/><Relationship Type="http://schemas.openxmlformats.org/officeDocument/2006/relationships/hyperlink" Target="https://www.nugs.net/live-download-of-the-disco-biscuits-camp-bisco-scranton-pa-07-18-2019-mp3-flac-or-online-music-streaming/22675.html" TargetMode="External" Id="rId12"/><Relationship Type="http://schemas.openxmlformats.org/officeDocument/2006/relationships/hyperlink" Target="https://archive.org/details/db2019-07-18.flac24" TargetMode="External" Id="rId13"/><Relationship Type="http://schemas.openxmlformats.org/officeDocument/2006/relationships/hyperlink" Target="https://www.nugs.net/live-download-of-the-disco-biscuits-camp-bisco-scranton-pa-07-19-2019-mp3-flac-or-online-music-streaming/22678.html" TargetMode="External" Id="rId14"/><Relationship Type="http://schemas.openxmlformats.org/officeDocument/2006/relationships/hyperlink" Target="https://archive.org/details/db2019-07-19.flac48" TargetMode="External" Id="rId15"/><Relationship Type="http://schemas.openxmlformats.org/officeDocument/2006/relationships/hyperlink" Target="https://www.nugs.net/live-download-of-the-disco-biscuits-camp-bisco-scranton-pa-07-20-2019-mp3-flac-or-online-music-streaming/22693.html" TargetMode="External" Id="rId16"/><Relationship Type="http://schemas.openxmlformats.org/officeDocument/2006/relationships/hyperlink" Target="https://relisten.net/disco-biscuits/2019/07/20" TargetMode="External" Id="rId17"/><Relationship Type="http://schemas.openxmlformats.org/officeDocument/2006/relationships/hyperlink" Target="https://www.nugs.net/live-download-of-the-disco-biscuits-10-mile-music-hall-frisco-co-10-03-2019-mp3-flac-or-online-music-streaming/23192.html" TargetMode="External" Id="rId18"/><Relationship Type="http://schemas.openxmlformats.org/officeDocument/2006/relationships/hyperlink" Target="https://www.nugs.net/live-download-of-the-disco-biscuits-10-mile-music-hall-frisco-co-10-04-2019-mp3-flac-or-online-music-streaming/23193.html" TargetMode="External" Id="rId19"/><Relationship Type="http://schemas.openxmlformats.org/officeDocument/2006/relationships/hyperlink" Target="https://www.nugs.net/live-download-of-the-disco-biscuits-breckenridge-brewery-littleton-co-10-05-2019-mp3-flac-or-online-music-streaming/23194.html" TargetMode="External" Id="rId20"/><Relationship Type="http://schemas.openxmlformats.org/officeDocument/2006/relationships/hyperlink" Target="https://www.nugs.net/live-download-of-the-disco-biscuits-roxian-theatre-mckees-rocks-pa-11-14-2019-mp3-flac-or-online-music-streaming/23656.html" TargetMode="External" Id="rId21"/><Relationship Type="http://schemas.openxmlformats.org/officeDocument/2006/relationships/hyperlink" Target="https://archive.org/details/db2019-11-14.mk41v.60v-pfa.mixpre6.bean.flac1644" TargetMode="External" Id="rId22"/><Relationship Type="http://schemas.openxmlformats.org/officeDocument/2006/relationships/hyperlink" Target="https://www.nugs.net/live-download-of-the-disco-biscuits-the-roxian-mckees-rocks-pa-11-15-2019-mp3-flac-or-online-music-streaming/23468.html" TargetMode="External" Id="rId23"/><Relationship Type="http://schemas.openxmlformats.org/officeDocument/2006/relationships/hyperlink" Target="https://archive.org/details/db2019-11-15.mk41v.60v-pfa.mixpre6.bean.flac1644" TargetMode="External" Id="rId24"/><Relationship Type="http://schemas.openxmlformats.org/officeDocument/2006/relationships/hyperlink" Target="https://www.nugs.net/live-download-of-the-disco-biscuits-the-national-richmond-va-11-16-2019-mp3-flac-or-online-music-streaming/23483.html" TargetMode="External" Id="rId25"/><Relationship Type="http://schemas.openxmlformats.org/officeDocument/2006/relationships/hyperlink" Target="https://www.nugs.net/live-download-of-the-disco-biscuits-the-national-richmond-va-11-17-2019-mp3-flac-or-online-music-streaming/23491.html" TargetMode="External" Id="rId26"/><Relationship Type="http://schemas.openxmlformats.org/officeDocument/2006/relationships/hyperlink" Target="https://www.nugs.net/live-download-of-the-disco-biscuits-higher-ground-burlington-vt-11-20-2019-mp3-flac-or-online-music-streaming/23600.html" TargetMode="External" Id="rId27"/><Relationship Type="http://schemas.openxmlformats.org/officeDocument/2006/relationships/hyperlink" Target="https://www.nugs.net/live-download-of-the-disco-biscuits-higher-ground-burlington-vt-11-21-2019-mp3-flac-or-online-music-streaming/23623.html" TargetMode="External" Id="rId28"/><Relationship Type="http://schemas.openxmlformats.org/officeDocument/2006/relationships/hyperlink" Target="https://www.nugs.net/live-download-of-the-disco-biscuits-si-hall-syracuse-ny-11-22-2019-mp3-flac-or-online-music-streaming/23625.html" TargetMode="External" Id="rId29"/><Relationship Type="http://schemas.openxmlformats.org/officeDocument/2006/relationships/hyperlink" Target="https://archive.org/details/db2019-11-22.aud.cmxy4v.AKG483.marino.flac24" TargetMode="External" Id="rId30"/><Relationship Type="http://schemas.openxmlformats.org/officeDocument/2006/relationships/hyperlink" Target="https://www.nugs.net/live-download-of-the-disco-biscuits-si-hall-syracuse-ny-11-23-2019-mp3-flac-or-online-music-streaming/23626.html" TargetMode="External" Id="rId31"/><Relationship Type="http://schemas.openxmlformats.org/officeDocument/2006/relationships/hyperlink" Target="https://archive.org/details/db2019-11-23.aud.cmxy4v.gefellM296.marino.flac24" TargetMode="External" Id="rId32"/><Relationship Type="http://schemas.openxmlformats.org/officeDocument/2006/relationships/hyperlink" Target="https://www.nugs.net/live-download-of-the-disco-biscuits-house-of-blues-orlando-fl-12-11-2019-mp3-flac-or-online-music-streaming/23752.html" TargetMode="External" Id="rId33"/><Relationship Type="http://schemas.openxmlformats.org/officeDocument/2006/relationships/hyperlink" Target="https://www.nugs.net/live-download-of-the-disco-biscuits-jannus-live-saint-petersburg-fl-12-12-2019-mp3-flac-or-online-music-streaming/23761.html" TargetMode="External" Id="rId34"/><Relationship Type="http://schemas.openxmlformats.org/officeDocument/2006/relationships/hyperlink" Target="https://www.nugs.net/live-download-of-the-disco-biscuits-revolution-live-ft.-lauderdale-fl-12-13-2019-mp3-flac-or-online-music-streaming/23768.html" TargetMode="External" Id="rId35"/><Relationship Type="http://schemas.openxmlformats.org/officeDocument/2006/relationships/hyperlink" Target="https://www.nugs.net/live-download-of-the-disco-biscuits-revolution-live-fort-lauderdale-fl-12-14-2019-mp3-flac-or-online-music-streaming/23778.html" TargetMode="External" Id="rId36"/><Relationship Type="http://schemas.openxmlformats.org/officeDocument/2006/relationships/hyperlink" Target="https://archive.org/details/db2019-12-14.spyder9.flac16" TargetMode="External" Id="rId37"/><Relationship Type="http://schemas.openxmlformats.org/officeDocument/2006/relationships/hyperlink" Target="https://www.nugs.net/live-download-of-the-disco-biscuits-playstation-theater-new-york-ny-12-27-2019-mp3-flac-or-online-music-streaming/23795.html?cgid=ARTIST-128" TargetMode="External" Id="rId38"/><Relationship Type="http://schemas.openxmlformats.org/officeDocument/2006/relationships/hyperlink" Target="https://www.nugs.net/live-download-of-the-disco-biscuits-playstation-theater-new-york-ny-12-28-2019-mp3-flac-or-online-music-streaming/23799.html" TargetMode="External" Id="rId39"/><Relationship Type="http://schemas.openxmlformats.org/officeDocument/2006/relationships/hyperlink" Target="https://www.nugs.net/live-download-of-the-disco-biscuits-playstation-theatre-new-york-ny-12-30-2019-mp3-flac-or-online-music-streaming/23819.html" TargetMode="External" Id="rId40"/><Relationship Type="http://schemas.openxmlformats.org/officeDocument/2006/relationships/hyperlink" Target="https://www.nugs.net/live-download-of-the-disco-biscuits-playstation-theatre-new-york-ny-12-31-2019-mp3-flac-or-online-music-streaming/23814.html" TargetMode="External" Id="rId41"/></Relationships>
</file>

<file path=xl/worksheets/_rels/sheet24.xml.rels><Relationships xmlns="http://schemas.openxmlformats.org/package/2006/relationships"><Relationship Type="http://schemas.openxmlformats.org/officeDocument/2006/relationships/hyperlink" Target="https://www.nugs.net/live-download-of-the-disco-biscuits-the-riviera-theatre-chicago-il-01-02-2020-mp3-flac-or-online-music-streaming/23827.html" TargetMode="External" Id="rId1"/><Relationship Type="http://schemas.openxmlformats.org/officeDocument/2006/relationships/hyperlink" Target="https://www.nugs.net/live-download-of-the-disco-biscuits-the-riviera-theatre-chicago-il-01-03-2020-mp3-flac-or-online-music-streaming/23828.html" TargetMode="External" Id="rId2"/><Relationship Type="http://schemas.openxmlformats.org/officeDocument/2006/relationships/hyperlink" Target="https://www.nugs.net/live-download-of-the-disco-biscuits-riviera-theater-chicago-il-01-04-2020-mp3-flac-or-online-music-streaming/23839.html" TargetMode="External" Id="rId3"/><Relationship Type="http://schemas.openxmlformats.org/officeDocument/2006/relationships/hyperlink" Target="https://www.youtube.com/watch?v=m50YkjwBIPI" TargetMode="External" Id="rId4"/><Relationship Type="http://schemas.openxmlformats.org/officeDocument/2006/relationships/hyperlink" Target="https://www.youtube.com/watch?v=rNWqtwqAxJs" TargetMode="External" Id="rId5"/><Relationship Type="http://schemas.openxmlformats.org/officeDocument/2006/relationships/hyperlink" Target="https://www.nugs.net/live-download-of-the-disco-biscuits-yarmouth-drive-in-cape-cod-ma-10-16-2020-mp3-flac-or-online-music-streaming/25583.html" TargetMode="External" Id="rId6"/><Relationship Type="http://schemas.openxmlformats.org/officeDocument/2006/relationships/hyperlink" Target="https://www.nugs.net/live-download-of-the-disco-biscuits-yarmouth-drive-in-cape-cod-ma-10-17-2020-mp3-flac-or-online-music-streaming/25584.html" TargetMode="External" Id="rId7"/><Relationship Type="http://schemas.openxmlformats.org/officeDocument/2006/relationships/hyperlink" Target="https://www.nugs.net/live-download-of-the-disco-biscuits-yarmouth-drive-in-cape-cod-ma-10-18-2020-mp3-flac-or-online-music-streaming/25585.html" TargetMode="External" Id="rId8"/><Relationship Type="http://schemas.openxmlformats.org/officeDocument/2006/relationships/hyperlink" Target="https://www.nugs.net/live-download-of-the-disco-biscuits-yarmouth-drive-in-cape-cod-ma-10-19-2020-mp3-flac-or-online-music-streaming/25598.html" TargetMode="External" Id="rId9"/><Relationship Type="http://schemas.openxmlformats.org/officeDocument/2006/relationships/hyperlink" Target="https://www.nugs.net/live-download-of-the-disco-biscuits-scranton-drive-in-scranton-pa-10-23-2020-mp3-flac-or-online-music-streaming/25620.html" TargetMode="External" Id="rId10"/><Relationship Type="http://schemas.openxmlformats.org/officeDocument/2006/relationships/hyperlink" Target="https://www.nugs.net/live-download-of-the-disco-biscuits-scranton-drive-in-scranton-pa-10-24-2020-mp3-flac-or-online-music-streaming/25623.html" TargetMode="External" Id="rId11"/><Relationship Type="http://schemas.openxmlformats.org/officeDocument/2006/relationships/hyperlink" Target="https://www.nugs.net/live-download-of-the-disco-biscuits-lafayette-apple-fest-grounds-lafayette-ny-10-30-2020-mp3-flac-or-online-music-streaming/25652.html?cgid=ARTIST-128" TargetMode="External" Id="rId12"/><Relationship Type="http://schemas.openxmlformats.org/officeDocument/2006/relationships/hyperlink" Target="https://www.nugs.net/live-download-of-the-disco-biscuits-lafayette-apple-fest-grounds-lafayette-ny-10-31-2020-mp3-flac-or-online-music-streaming/25651.html" TargetMode="External" Id="rId13"/></Relationships>
</file>

<file path=xl/worksheets/_rels/sheet25.xml.rels><Relationships xmlns="http://schemas.openxmlformats.org/package/2006/relationships"><Relationship Type="http://schemas.openxmlformats.org/officeDocument/2006/relationships/hyperlink" Target="https://www.nugs.net/live-download-of-the-disco-biscuits-ardmore-music-hall-ardmore-pa-02-05-2021-mp3-flac-or-online-music-streaming/26064.html?cgid=ARTIST-128" TargetMode="External" Id="rId1"/><Relationship Type="http://schemas.openxmlformats.org/officeDocument/2006/relationships/hyperlink" Target="https://www.nugs.net/live-download-of-the-disco-biscuits-ardmore-music-hall-ardmore-pa-02-06-2021-mp3-flac-or-online-music-streaming/26065.html" TargetMode="External" Id="rId2"/><Relationship Type="http://schemas.openxmlformats.org/officeDocument/2006/relationships/hyperlink" Target="https://www.nugs.net/live-download-of-the-disco-biscuits-dr-philips-center-orlando-fl-03-25-2021-mp3-flac-or-online-music-streaming/26293.html" TargetMode="External" Id="rId3"/><Relationship Type="http://schemas.openxmlformats.org/officeDocument/2006/relationships/hyperlink" Target="https://www.nugs.net/live-download-of-the-disco-biscuits-dr-philips-center-orlando-fl-03-26-2021-mp3-flac-or-online-music-streaming/26292.html" TargetMode="External" Id="rId4"/><Relationship Type="http://schemas.openxmlformats.org/officeDocument/2006/relationships/hyperlink" Target="https://www.nugs.net/live-download-of-the-disco-biscuits-the-caverns-pelham-tn-04-02-2021-mp3-flac-or-online-music-streaming/26322.html" TargetMode="External" Id="rId5"/><Relationship Type="http://schemas.openxmlformats.org/officeDocument/2006/relationships/hyperlink" Target="https://www.nugs.net/live-download-of-the-disco-biscuits-the-caverns-pelham-tn-04-03-2021-mp3-flac-or-online-music-streaming/26323.html" TargetMode="External" Id="rId6"/><Relationship Type="http://schemas.openxmlformats.org/officeDocument/2006/relationships/hyperlink" Target="https://www.nugs.net/live-download-of-the-disco-biscuits-showtime-at-the-drive-in-frederick-md-04-23-2021-mp3-flac-or-online-music-streaming/26431.html" TargetMode="External" Id="rId7"/><Relationship Type="http://schemas.openxmlformats.org/officeDocument/2006/relationships/hyperlink" Target="https://www.nugs.net/live-download-of-the-disco-biscuits-showtime-at-the-drive-in-frederick-md-04-24-2021-mp3-flac-or-online-music-streaming/26432.html" TargetMode="External" Id="rId8"/><Relationship Type="http://schemas.openxmlformats.org/officeDocument/2006/relationships/hyperlink" Target="https://www.nugs.net/live-download-of-the-disco-biscuits-sussex-county-live-augusta-nj-05-15-2021-mp3-flac-or-online-music-streaming/27901.html" TargetMode="External" Id="rId9"/><Relationship Type="http://schemas.openxmlformats.org/officeDocument/2006/relationships/hyperlink" Target="https://archive.org/details/db2021-05-15.B4Lyfe" TargetMode="External" Id="rId10"/><Relationship Type="http://schemas.openxmlformats.org/officeDocument/2006/relationships/hyperlink" Target="https://www.nugs.net/live-download-of-the-disco-biscuits-the-fillmore-philadelphia-pa-05-18-2021-mp3-flac-or-online-music-streaming/26547.html" TargetMode="External" Id="rId11"/><Relationship Type="http://schemas.openxmlformats.org/officeDocument/2006/relationships/hyperlink" Target="https://archive.org/details/db2021-05-28.dpa4027.flac16" TargetMode="External" Id="rId12"/><Relationship Type="http://schemas.openxmlformats.org/officeDocument/2006/relationships/hyperlink" Target="https://archive.org/details/db2021-05-29.dpa-4022.flac16" TargetMode="External" Id="rId13"/><Relationship Type="http://schemas.openxmlformats.org/officeDocument/2006/relationships/hyperlink" Target="https://www.nugs.net/live-download-of-the-disco-biscuits-red-rocks-amphitheatre-morrison-co-05-30-2021-mp3-flac-or-online-music-streaming/26597.html" TargetMode="External" Id="rId14"/><Relationship Type="http://schemas.openxmlformats.org/officeDocument/2006/relationships/hyperlink" Target="https://www.nugs.net/live-download-of-the-disco-biscuits-westville-music-bowl-new-haven-ct-06-04-2021-mp3-flac-or-online-music-streaming/26635.html" TargetMode="External" Id="rId15"/><Relationship Type="http://schemas.openxmlformats.org/officeDocument/2006/relationships/hyperlink" Target="https://archive.org/details/db2021-06-04" TargetMode="External" Id="rId16"/><Relationship Type="http://schemas.openxmlformats.org/officeDocument/2006/relationships/hyperlink" Target="https://www.nugs.net/live-download-of-the-disco-biscuits-westville-music-bowl-new-haven-ct-06-05-2021-mp3-flac-or-online-music-streaming/26644.html" TargetMode="External" Id="rId17"/><Relationship Type="http://schemas.openxmlformats.org/officeDocument/2006/relationships/hyperlink" Target="https://archive.org/details/db2021-06-05" TargetMode="External" Id="rId18"/><Relationship Type="http://schemas.openxmlformats.org/officeDocument/2006/relationships/hyperlink" Target="https://archive.org/details/db2021-06-18" TargetMode="External" Id="rId19"/><Relationship Type="http://schemas.openxmlformats.org/officeDocument/2006/relationships/hyperlink" Target="https://www.nugs.net/live-download-of-the-disco-biscuits-columbia-speedway-entertainment-center-columbia-sc-06-19-2021-mp3-flac-or-online-music-streaming/27851.html" TargetMode="External" Id="rId20"/><Relationship Type="http://schemas.openxmlformats.org/officeDocument/2006/relationships/hyperlink" Target="https://www.nugs.net/live-download-of-the-disco-biscuits-mchenry-outdoor-theater---golden-age-cinemas-mchenry-il-06-25-2021-mp3-flac-or-online-music-streaming/26687.html" TargetMode="External" Id="rId21"/><Relationship Type="http://schemas.openxmlformats.org/officeDocument/2006/relationships/hyperlink" Target="https://archive.org/details/db2021-06-25.ZoomH2n.PotatoDAUD" TargetMode="External" Id="rId22"/><Relationship Type="http://schemas.openxmlformats.org/officeDocument/2006/relationships/hyperlink" Target="https://www.nugs.net/live-download-of-the-disco-biscuits-mchenry-outdoor-theater-mchenry-il-06-26-2021-mp3-flac-or-online-music-streaming/26693.html" TargetMode="External" Id="rId23"/><Relationship Type="http://schemas.openxmlformats.org/officeDocument/2006/relationships/hyperlink" Target="https://www.nugs.net/live-download-of-the-disco-biscuits-the-mann-center-philadelphia-pa-07-09-2021-mp3-flac-or-online-music-streaming/26805.html" TargetMode="External" Id="rId24"/><Relationship Type="http://schemas.openxmlformats.org/officeDocument/2006/relationships/hyperlink" Target="https://www.nugs.net/live-download-of-the-disco-biscuits-the-mann-center-for-the-performing-arts-philadelphia-pa-07-10-2021-mp3-flac-or-online-music-streaming/26904.html" TargetMode="External" Id="rId25"/><Relationship Type="http://schemas.openxmlformats.org/officeDocument/2006/relationships/hyperlink" Target="https://www.nugs.net/live-download-of-the-disco-biscuits-coolray-field-lawrenceville-ga-07-16-2021-mp3-flac-or-online-music-streaming/27030.html" TargetMode="External" Id="rId26"/><Relationship Type="http://schemas.openxmlformats.org/officeDocument/2006/relationships/hyperlink" Target="https://archive.org/details/db2021-07-17.db2021-07-17" TargetMode="External" Id="rId27"/><Relationship Type="http://schemas.openxmlformats.org/officeDocument/2006/relationships/hyperlink" Target="https://www.nugs.net/live-download-of-the-disco-biscuits-northlands-swanzey-nh-08-20-2021-mp3-flac-or-online-music-streaming/27122.html" TargetMode="External" Id="rId28"/><Relationship Type="http://schemas.openxmlformats.org/officeDocument/2006/relationships/hyperlink" Target="https://archive.org/details/db2021-08-20" TargetMode="External" Id="rId29"/><Relationship Type="http://schemas.openxmlformats.org/officeDocument/2006/relationships/hyperlink" Target="https://www.nugs.net/live-download-of-the-disco-biscuits-northlands-swanzey-nh-08-21-2021-mp3-flac-or-online-music-streaming/27123.html" TargetMode="External" Id="rId30"/><Relationship Type="http://schemas.openxmlformats.org/officeDocument/2006/relationships/hyperlink" Target="https://archive.org/details/db2021-08-21.dl" TargetMode="External" Id="rId31"/><Relationship Type="http://schemas.openxmlformats.org/officeDocument/2006/relationships/hyperlink" Target="https://www.nugs.net/live-download-of-the-disco-biscuits-backwoods-at-mulberry-mountain-ozark-ar-08-28-2021-mp3-flac-or-online-music-streaming/27183.html" TargetMode="External" Id="rId32"/><Relationship Type="http://schemas.openxmlformats.org/officeDocument/2006/relationships/hyperlink" Target="https://www.nugs.net/live-download-of-the-disco-biscuits-revolution-live-fort-lauderdale-fl-09-18-2021-mp3-flac-or-online-music-streaming/27847.html" TargetMode="External" Id="rId33"/><Relationship Type="http://schemas.openxmlformats.org/officeDocument/2006/relationships/hyperlink" Target="https://archive.org/details/db2021-09-18.spyder9.flac16" TargetMode="External" Id="rId34"/><Relationship Type="http://schemas.openxmlformats.org/officeDocument/2006/relationships/hyperlink" Target="https://www.nugs.net/live-download-of-the-disco-biscuits-jannus-live-st.-petersburg-fl-09-19-2021-mp3-flac-or-online-music-streaming/27829.html" TargetMode="External" Id="rId35"/><Relationship Type="http://schemas.openxmlformats.org/officeDocument/2006/relationships/hyperlink" Target="https://archive.org/details/db2021-09-19" TargetMode="External" Id="rId36"/><Relationship Type="http://schemas.openxmlformats.org/officeDocument/2006/relationships/hyperlink" Target="https://www.nugs.net/live-download-of-the-disco-biscuits-the-brooklyn-mirage-brooklyn-ny-09-26-2021-mp3-flac-or-online-music-streaming/27477.html" TargetMode="External" Id="rId37"/><Relationship Type="http://schemas.openxmlformats.org/officeDocument/2006/relationships/hyperlink" Target="https://www.nugs.net/live-download-of-the-disco-biscuits-mishawaka-amphitheatre-bellvue-co-10-15-2021-mp3-flac-or-online-music-streaming/27793.html" TargetMode="External" Id="rId38"/><Relationship Type="http://schemas.openxmlformats.org/officeDocument/2006/relationships/hyperlink" Target="https://archive.org/details/db2021-10-15.dpa4006.flac16" TargetMode="External" Id="rId39"/><Relationship Type="http://schemas.openxmlformats.org/officeDocument/2006/relationships/hyperlink" Target="https://www.nugs.net/live-download-of-the-disco-biscuits-mishawaka-amphitheatre-bellvue-co-10-16-2021-mp3-flac-or-online-music-streaming/27782.html" TargetMode="External" Id="rId40"/><Relationship Type="http://schemas.openxmlformats.org/officeDocument/2006/relationships/hyperlink" Target="https://archive.org/details/db2021-10-16.dpa4011.flac16" TargetMode="External" Id="rId41"/><Relationship Type="http://schemas.openxmlformats.org/officeDocument/2006/relationships/hyperlink" Target="https://www.nugs.net/live-download-of-the-disco-biscuits-mishawaka-amphitheatre-bellvue-co-10-17-2021-mp3-flac-or-online-music-streaming/27809.html" TargetMode="External" Id="rId42"/><Relationship Type="http://schemas.openxmlformats.org/officeDocument/2006/relationships/hyperlink" Target="https://archive.org/details/db2021-10-17.dpa4015.flac16" TargetMode="External" Id="rId43"/><Relationship Type="http://schemas.openxmlformats.org/officeDocument/2006/relationships/hyperlink" Target="https://www.nugs.net/live-download-of-the-disco-biscuits-brooklyn-bowl-las-vegas-las-vegas-nv-10-28-2021-mp3-flac-or-online-music-streaming/27684.html" TargetMode="External" Id="rId44"/><Relationship Type="http://schemas.openxmlformats.org/officeDocument/2006/relationships/hyperlink" Target="https://archive.org/details/db2021-10-28.db2021-10-28" TargetMode="External" Id="rId45"/><Relationship Type="http://schemas.openxmlformats.org/officeDocument/2006/relationships/hyperlink" Target="https://www.nugs.net/live-download-of-the-disco-biscuits-brooklyn-bowl-las-vegas-las-vegas-nv-10-29-2021-mp3-flac-or-online-music-streaming/27720.html" TargetMode="External" Id="rId46"/><Relationship Type="http://schemas.openxmlformats.org/officeDocument/2006/relationships/hyperlink" Target="https://archive.org/details/db2021-10-29" TargetMode="External" Id="rId47"/><Relationship Type="http://schemas.openxmlformats.org/officeDocument/2006/relationships/hyperlink" Target="https://www.nugs.net/live-download-of-the-disco-biscuits-brooklyn-bowl-las-vegas-las-vegas-nv-10-30-2021-mp3-flac-or-online-music-streaming/27747.html" TargetMode="External" Id="rId48"/><Relationship Type="http://schemas.openxmlformats.org/officeDocument/2006/relationships/hyperlink" Target="https://archive.org/details/db2021-10-30" TargetMode="External" Id="rId49"/><Relationship Type="http://schemas.openxmlformats.org/officeDocument/2006/relationships/hyperlink" Target="https://www.nugs.net/live-download-of-the-disco-biscuits-the-caverns-pelham-tn-11-19-2021-mp3-flac-or-online-music-streaming/28025.html" TargetMode="External" Id="rId50"/><Relationship Type="http://schemas.openxmlformats.org/officeDocument/2006/relationships/hyperlink" Target="https://archive.org/details/db2021-11-19" TargetMode="External" Id="rId51"/><Relationship Type="http://schemas.openxmlformats.org/officeDocument/2006/relationships/hyperlink" Target="https://www.nugs.net/live-download-of-the-disco-biscuits-the-caverns-pelham-tn-11-20-2021-mp3-flac-or-online-music-streaming/28026.html" TargetMode="External" Id="rId52"/><Relationship Type="http://schemas.openxmlformats.org/officeDocument/2006/relationships/hyperlink" Target="https://archive.org/details/db2021-11-20.db2021-11-20" TargetMode="External" Id="rId53"/><Relationship Type="http://schemas.openxmlformats.org/officeDocument/2006/relationships/hyperlink" Target="https://www.nugs.net/live-download-of-the-disco-biscuits-the-caverns-pelham-tn-11-21-2021-mp3-flac-or-online-music-streaming/28027.html" TargetMode="External" Id="rId54"/><Relationship Type="http://schemas.openxmlformats.org/officeDocument/2006/relationships/hyperlink" Target="https://archive.org/details/db2021-11-21" TargetMode="External" Id="rId55"/><Relationship Type="http://schemas.openxmlformats.org/officeDocument/2006/relationships/hyperlink" Target="https://www.nugs.net/live-download-of-the-disco-biscuits-wellmont-theater-montclair-nj-11-26-2021-mp3-flac-or-online-music-streaming/27913.html" TargetMode="External" Id="rId56"/><Relationship Type="http://schemas.openxmlformats.org/officeDocument/2006/relationships/hyperlink" Target="https://www.nugs.net/live-download-of-the-disco-biscuits-wellmont-theater-montclair-nj-11-27-2021-mp3-flac-or-online-music-streaming/27919.html" TargetMode="External" Id="rId57"/><Relationship Type="http://schemas.openxmlformats.org/officeDocument/2006/relationships/hyperlink" Target="https://archive.org/details/db2021-11-27.2448" TargetMode="External" Id="rId58"/><Relationship Type="http://schemas.openxmlformats.org/officeDocument/2006/relationships/hyperlink" Target="https://www.nugs.net/live-download-of-the-disco-biscuits-holidaze-puerto-morelos-mx-12-05-2021-mp3-flac-or-online-music-streaming/27998.html" TargetMode="External" Id="rId59"/><Relationship Type="http://schemas.openxmlformats.org/officeDocument/2006/relationships/hyperlink" Target="https://www.nugs.net/live-download-of-the-disco-biscuits-holidaze-puerto-morelos-mx-12-06-2021-mp3-flac-or-online-music-streaming/28007.html" TargetMode="External" Id="rId60"/><Relationship Type="http://schemas.openxmlformats.org/officeDocument/2006/relationships/hyperlink" Target="https://www.nugs.net/live-download-of-the-disco-biscuits-the-fillmore-philadelphia-philadelphia-pa-12-30-2021-mp3-flac-or-online-music-streaming/28115.html" TargetMode="External" Id="rId61"/><Relationship Type="http://schemas.openxmlformats.org/officeDocument/2006/relationships/hyperlink" Target="https://archive.org/details/db2021-12-30.FLAC24" TargetMode="External" Id="rId62"/><Relationship Type="http://schemas.openxmlformats.org/officeDocument/2006/relationships/hyperlink" Target="https://www.nugs.net/live-download-of-the-disco-biscuits-the-fillmore-philadelphia-philadelphia-pa-12-31-2021-mp3-flac-or-online-music-streaming/28116.html" TargetMode="External" Id="rId63"/><Relationship Type="http://schemas.openxmlformats.org/officeDocument/2006/relationships/hyperlink" Target="https://archive.org/details/db2021-12-31.FLAC24" TargetMode="External" Id="rId64"/></Relationships>
</file>

<file path=xl/worksheets/_rels/sheet27.xml.rels><Relationships xmlns="http://schemas.openxmlformats.org/package/2006/relationships"><Relationship Type="http://schemas.openxmlformats.org/officeDocument/2006/relationships/hyperlink" Target="https://archive.org/details/db2007-06-26.sbd.flac16" TargetMode="External" Id="rId1"/><Relationship Type="http://schemas.openxmlformats.org/officeDocument/2006/relationships/hyperlink" Target="http://www.livedownloads.com/live-music/0,2423/The-Disco-Biscuits-mp3-flac-download-8-30-2007-Chameleon-Club-Lancaster-PA.htm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3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" customHeight="1"/>
  <cols>
    <col width="13.14" customWidth="1" style="54" min="1" max="1"/>
    <col width="43.43" customWidth="1" style="54" min="2" max="2"/>
    <col width="20.71" customWidth="1" style="54" min="3" max="3"/>
    <col width="6.29" customWidth="1" style="54" min="4" max="6"/>
    <col width="37.43" customWidth="1" style="54" min="7" max="7"/>
    <col width="8.859999999999999" customWidth="1" style="54" min="8" max="26"/>
  </cols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SBD</t>
        </is>
      </c>
      <c r="F1" s="1" t="inlineStr">
        <is>
          <t>AUD</t>
        </is>
      </c>
      <c r="G1" s="1" t="inlineStr">
        <is>
          <t>Notes</t>
        </is>
      </c>
      <c r="H1" s="2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1" t="n">
        <v>35447</v>
      </c>
      <c r="B2" s="10" t="inlineStr">
        <is>
          <t xml:space="preserve">Blarney Stone </t>
        </is>
      </c>
      <c r="C2" s="44" t="inlineStr">
        <is>
          <t>Philadelphia</t>
        </is>
      </c>
      <c r="D2" s="44" t="inlineStr">
        <is>
          <t>PA</t>
        </is>
      </c>
      <c r="E2" s="44" t="inlineStr">
        <is>
          <t>No</t>
        </is>
      </c>
      <c r="F2" s="7" t="inlineStr">
        <is>
          <t>Yes</t>
        </is>
      </c>
      <c r="G2" s="44">
        <f>IFERROR(VLOOKUP(A2,LiveMusicArchive!A:C,3,FALSE),"")</f>
        <v/>
      </c>
    </row>
    <row r="3">
      <c r="A3" s="11" t="n">
        <v>35460</v>
      </c>
      <c r="B3" s="10" t="inlineStr">
        <is>
          <t xml:space="preserve">Wetlands Preserve </t>
        </is>
      </c>
      <c r="C3" s="44" t="inlineStr">
        <is>
          <t>New York</t>
        </is>
      </c>
      <c r="D3" s="44" t="inlineStr">
        <is>
          <t>NY</t>
        </is>
      </c>
      <c r="E3" s="8" t="inlineStr">
        <is>
          <t>Yes</t>
        </is>
      </c>
      <c r="F3" s="9">
        <f>IFERROR(HYPERLINK(VLOOKUP(A3,LiveMusicArchive!A:B,2,FALSE),"Yes"),"No")</f>
        <v/>
      </c>
      <c r="G3" s="10" t="inlineStr">
        <is>
          <t>Rich Steele transfer</t>
        </is>
      </c>
      <c r="H3" s="10" t="n"/>
    </row>
    <row r="4">
      <c r="A4" s="11" t="n">
        <v>35466</v>
      </c>
      <c r="B4" s="10" t="inlineStr">
        <is>
          <t xml:space="preserve">Club Metronome </t>
        </is>
      </c>
      <c r="C4" s="44" t="inlineStr">
        <is>
          <t>Burlington</t>
        </is>
      </c>
      <c r="D4" s="44" t="inlineStr">
        <is>
          <t>VT</t>
        </is>
      </c>
      <c r="E4" s="8" t="inlineStr">
        <is>
          <t>Yes</t>
        </is>
      </c>
      <c r="F4" s="10" t="inlineStr">
        <is>
          <t>No</t>
        </is>
      </c>
      <c r="G4" s="10">
        <f>IFERROR(VLOOKUP(A4,LiveMusicArchive!A:C,3,FALSE),"")</f>
        <v/>
      </c>
      <c r="H4" s="10" t="n"/>
    </row>
    <row r="5">
      <c r="A5" s="11" t="n">
        <v>35467</v>
      </c>
      <c r="B5" s="10" t="inlineStr">
        <is>
          <t xml:space="preserve">Valentine's </t>
        </is>
      </c>
      <c r="C5" s="44" t="inlineStr">
        <is>
          <t>Albany</t>
        </is>
      </c>
      <c r="D5" s="44" t="inlineStr">
        <is>
          <t>NY</t>
        </is>
      </c>
      <c r="E5" s="10" t="inlineStr">
        <is>
          <t>No</t>
        </is>
      </c>
      <c r="F5" s="10" t="inlineStr">
        <is>
          <t>No</t>
        </is>
      </c>
      <c r="G5" s="10">
        <f>IFERROR(VLOOKUP(A5,LiveMusicArchive!A:C,3,FALSE),"")</f>
        <v/>
      </c>
      <c r="H5" s="10" t="n"/>
    </row>
    <row r="6">
      <c r="A6" s="11" t="n">
        <v>35469</v>
      </c>
      <c r="B6" s="10" t="inlineStr">
        <is>
          <t xml:space="preserve">Middle East </t>
        </is>
      </c>
      <c r="C6" s="44" t="inlineStr">
        <is>
          <t>Cambridge</t>
        </is>
      </c>
      <c r="D6" s="44" t="inlineStr">
        <is>
          <t>Ma</t>
        </is>
      </c>
      <c r="E6" s="8" t="inlineStr">
        <is>
          <t>Yes</t>
        </is>
      </c>
      <c r="F6" s="10" t="inlineStr">
        <is>
          <t>No</t>
        </is>
      </c>
      <c r="G6" s="10" t="n"/>
      <c r="H6" s="10" t="n"/>
    </row>
    <row r="7">
      <c r="A7" s="11" t="n">
        <v>35474</v>
      </c>
      <c r="B7" s="10" t="inlineStr">
        <is>
          <t xml:space="preserve">R.T.'s </t>
        </is>
      </c>
      <c r="C7" s="44" t="inlineStr">
        <is>
          <t>Oaklyn</t>
        </is>
      </c>
      <c r="D7" s="44" t="inlineStr">
        <is>
          <t>NJ</t>
        </is>
      </c>
      <c r="E7" s="10" t="inlineStr">
        <is>
          <t>No</t>
        </is>
      </c>
      <c r="F7" s="10">
        <f>IFERROR(HYPERLINK(VLOOKUP(A7,LiveMusicArchive!A:B,2,FALSE),"Yes"),"No")</f>
        <v/>
      </c>
      <c r="G7" s="10">
        <f>IFERROR(VLOOKUP(A7,LiveMusicArchive!A:C,3,FALSE),"")</f>
        <v/>
      </c>
      <c r="H7" s="10" t="n"/>
    </row>
    <row r="8">
      <c r="A8" s="11" t="n">
        <v>35482</v>
      </c>
      <c r="B8" s="10" t="inlineStr">
        <is>
          <t xml:space="preserve">Middle East </t>
        </is>
      </c>
      <c r="C8" s="44" t="inlineStr">
        <is>
          <t>Philadelphia</t>
        </is>
      </c>
      <c r="D8" s="44" t="inlineStr">
        <is>
          <t>PA</t>
        </is>
      </c>
      <c r="E8" s="10" t="inlineStr">
        <is>
          <t>No</t>
        </is>
      </c>
      <c r="F8" s="10" t="inlineStr">
        <is>
          <t>No</t>
        </is>
      </c>
      <c r="G8" s="10">
        <f>IFERROR(VLOOKUP(A8,LiveMusicArchive!A:C,3,FALSE),"")</f>
        <v/>
      </c>
      <c r="H8" s="10" t="n"/>
    </row>
    <row r="9">
      <c r="A9" s="11" t="n">
        <v>35483</v>
      </c>
      <c r="B9" s="10" t="inlineStr">
        <is>
          <t xml:space="preserve">Grog and Tankard </t>
        </is>
      </c>
      <c r="C9" s="44" t="inlineStr">
        <is>
          <t>Washington</t>
        </is>
      </c>
      <c r="D9" s="44" t="inlineStr">
        <is>
          <t>DC</t>
        </is>
      </c>
      <c r="E9" s="10">
        <f>IFERROR(HYPERLINK(VLOOKUP(A9,nugs.net!A:B,2,FALSE),"Yes"),IF(IFERROR(VLOOKUP(A9,LiveMusicArchive!A:C,3,FALSE),"")="SBD",IFERROR(HYPERLINK(VLOOKUP(A9,LiveMusicArchive!A:B,2,FALSE),"Yes"),"No"),"No"))</f>
        <v/>
      </c>
      <c r="F9" s="9">
        <f>IFERROR(HYPERLINK(VLOOKUP(A9,LiveMusicArchive!A:B,2,FALSE),"Yes"),"No")</f>
        <v/>
      </c>
      <c r="G9" s="10" t="inlineStr">
        <is>
          <t>Rich Steele remaster</t>
        </is>
      </c>
      <c r="H9" s="10" t="n"/>
    </row>
    <row r="10">
      <c r="A10" s="11" t="n">
        <v>35489</v>
      </c>
      <c r="B10" s="10" t="inlineStr">
        <is>
          <t xml:space="preserve">Phi Sigma Delta Sigma - Penn State </t>
        </is>
      </c>
      <c r="C10" s="44" t="inlineStr">
        <is>
          <t>State College</t>
        </is>
      </c>
      <c r="D10" s="44" t="inlineStr">
        <is>
          <t>PA</t>
        </is>
      </c>
      <c r="E10" s="10" t="inlineStr">
        <is>
          <t>No</t>
        </is>
      </c>
      <c r="F10" s="7" t="inlineStr">
        <is>
          <t>Yes</t>
        </is>
      </c>
      <c r="G10" s="10">
        <f>IFERROR(VLOOKUP(A10,LiveMusicArchive!A:C,3,FALSE),"")</f>
        <v/>
      </c>
      <c r="H10" s="10" t="n"/>
    </row>
    <row r="11">
      <c r="A11" s="11" t="n">
        <v>35490</v>
      </c>
      <c r="B11" s="10" t="inlineStr">
        <is>
          <t xml:space="preserve">Cafe 210 West </t>
        </is>
      </c>
      <c r="C11" s="44" t="inlineStr">
        <is>
          <t>State College</t>
        </is>
      </c>
      <c r="D11" s="44" t="inlineStr">
        <is>
          <t>PA</t>
        </is>
      </c>
      <c r="E11" s="8" t="inlineStr">
        <is>
          <t>Yes</t>
        </is>
      </c>
      <c r="F11" s="17" t="inlineStr">
        <is>
          <t>No</t>
        </is>
      </c>
      <c r="G11" s="10">
        <f>IFERROR(VLOOKUP(A11,LiveMusicArchive!A:C,3,FALSE),"")</f>
        <v/>
      </c>
      <c r="H11" s="10" t="n"/>
    </row>
    <row r="12">
      <c r="A12" s="11" t="n">
        <v>35496</v>
      </c>
      <c r="B12" s="10" t="inlineStr">
        <is>
          <t xml:space="preserve">Grape Street Pub </t>
        </is>
      </c>
      <c r="C12" s="44" t="inlineStr">
        <is>
          <t>Philadelphia</t>
        </is>
      </c>
      <c r="D12" s="44" t="inlineStr">
        <is>
          <t>PA</t>
        </is>
      </c>
      <c r="E12" s="10" t="inlineStr">
        <is>
          <t>No</t>
        </is>
      </c>
      <c r="F12" s="10" t="inlineStr">
        <is>
          <t>No</t>
        </is>
      </c>
      <c r="G12" s="10">
        <f>IFERROR(VLOOKUP(A12,LiveMusicArchive!A:C,3,FALSE),"")</f>
        <v/>
      </c>
      <c r="H12" s="10" t="n"/>
    </row>
    <row r="13">
      <c r="A13" s="11" t="n">
        <v>35509</v>
      </c>
      <c r="B13" s="10" t="inlineStr">
        <is>
          <t xml:space="preserve">Lion's Den </t>
        </is>
      </c>
      <c r="C13" s="44" t="inlineStr">
        <is>
          <t>New York</t>
        </is>
      </c>
      <c r="D13" s="44" t="inlineStr">
        <is>
          <t>NY</t>
        </is>
      </c>
      <c r="E13" s="10" t="inlineStr">
        <is>
          <t>No</t>
        </is>
      </c>
      <c r="F13" s="8" t="inlineStr">
        <is>
          <t>Yes</t>
        </is>
      </c>
      <c r="G13" s="10">
        <f>IFERROR(VLOOKUP(A13,LiveMusicArchive!A:C,3,FALSE),"")</f>
        <v/>
      </c>
      <c r="H13" s="10" t="n"/>
    </row>
    <row r="14">
      <c r="A14" s="11" t="n">
        <v>35510</v>
      </c>
      <c r="B14" s="10" t="inlineStr">
        <is>
          <t xml:space="preserve">Cabaloosa </t>
        </is>
      </c>
      <c r="C14" s="44" t="inlineStr">
        <is>
          <t>New Paltz</t>
        </is>
      </c>
      <c r="D14" s="44" t="inlineStr">
        <is>
          <t>NY</t>
        </is>
      </c>
      <c r="E14" s="10" t="inlineStr">
        <is>
          <t>No</t>
        </is>
      </c>
      <c r="F14" s="10" t="inlineStr">
        <is>
          <t>No</t>
        </is>
      </c>
      <c r="G14" s="10">
        <f>IFERROR(VLOOKUP(A14,LiveMusicArchive!A:C,3,FALSE),"")</f>
        <v/>
      </c>
      <c r="H14" s="10" t="n"/>
    </row>
    <row r="15">
      <c r="A15" s="11" t="n">
        <v>35511</v>
      </c>
      <c r="B15" s="10" t="inlineStr">
        <is>
          <t xml:space="preserve">Valentine's </t>
        </is>
      </c>
      <c r="C15" s="44" t="inlineStr">
        <is>
          <t>Albany</t>
        </is>
      </c>
      <c r="D15" s="44" t="inlineStr">
        <is>
          <t>NY</t>
        </is>
      </c>
      <c r="E15" s="8" t="inlineStr">
        <is>
          <t>Yes</t>
        </is>
      </c>
      <c r="F15" s="10" t="inlineStr">
        <is>
          <t>No</t>
        </is>
      </c>
      <c r="G15" s="10" t="n"/>
      <c r="H15" s="10" t="n"/>
    </row>
    <row r="16">
      <c r="A16" s="11" t="n">
        <v>35512</v>
      </c>
      <c r="B16" s="10" t="inlineStr">
        <is>
          <t xml:space="preserve">Stone Coast Brewing Company </t>
        </is>
      </c>
      <c r="C16" s="44" t="inlineStr">
        <is>
          <t>Portland</t>
        </is>
      </c>
      <c r="D16" s="44" t="inlineStr">
        <is>
          <t>ME</t>
        </is>
      </c>
      <c r="E16" s="8" t="inlineStr">
        <is>
          <t>Yes</t>
        </is>
      </c>
      <c r="F16" s="10" t="inlineStr">
        <is>
          <t>No</t>
        </is>
      </c>
      <c r="G16" s="10">
        <f>IFERROR(VLOOKUP(A16,LiveMusicArchive!A:C,3,FALSE),"")</f>
        <v/>
      </c>
      <c r="H16" s="10" t="n"/>
    </row>
    <row r="17">
      <c r="A17" s="11" t="n">
        <v>35514</v>
      </c>
      <c r="B17" s="10" t="inlineStr">
        <is>
          <t xml:space="preserve">P.B. Finnian's </t>
        </is>
      </c>
      <c r="C17" s="44" t="inlineStr">
        <is>
          <t>Plattsburgh</t>
        </is>
      </c>
      <c r="D17" s="44" t="inlineStr">
        <is>
          <t>NY</t>
        </is>
      </c>
      <c r="E17" s="10">
        <f>IFERROR(HYPERLINK(VLOOKUP(A17,nugs.net!A:B,2,FALSE),"Yes"),IF(IFERROR(VLOOKUP(A17,LiveMusicArchive!A:C,3,FALSE),"")="SBD",IFERROR(HYPERLINK(VLOOKUP(A17,LiveMusicArchive!A:B,2,FALSE),"Yes"),"No"),"No"))</f>
        <v/>
      </c>
      <c r="F17" s="9">
        <f>IFERROR(HYPERLINK(VLOOKUP(A17,LiveMusicArchive!A:B,2,FALSE),"Yes"),"No")</f>
        <v/>
      </c>
      <c r="G17" s="10" t="inlineStr">
        <is>
          <t>Rich Steele remaster</t>
        </is>
      </c>
      <c r="H17" s="10" t="n"/>
    </row>
    <row r="18">
      <c r="A18" s="11" t="n">
        <v>35515</v>
      </c>
      <c r="B18" s="10" t="inlineStr">
        <is>
          <t xml:space="preserve">Club Toast </t>
        </is>
      </c>
      <c r="C18" s="44" t="inlineStr">
        <is>
          <t>Burlington</t>
        </is>
      </c>
      <c r="D18" s="44" t="inlineStr">
        <is>
          <t>VT</t>
        </is>
      </c>
      <c r="E18" s="10" t="inlineStr">
        <is>
          <t>No</t>
        </is>
      </c>
      <c r="F18" s="8" t="inlineStr">
        <is>
          <t>Yes</t>
        </is>
      </c>
      <c r="G18" s="10">
        <f>IFERROR(VLOOKUP(A18,LiveMusicArchive!A:C,3,FALSE),"")</f>
        <v/>
      </c>
      <c r="H18" s="10" t="n"/>
    </row>
    <row r="19">
      <c r="A19" s="11" t="n">
        <v>35516</v>
      </c>
      <c r="B19" s="10" t="inlineStr">
        <is>
          <t xml:space="preserve">Ocean Mist </t>
        </is>
      </c>
      <c r="C19" s="44" t="inlineStr">
        <is>
          <t>Matunick</t>
        </is>
      </c>
      <c r="D19" s="44" t="inlineStr">
        <is>
          <t>RI</t>
        </is>
      </c>
      <c r="E19" s="10" t="inlineStr">
        <is>
          <t>No</t>
        </is>
      </c>
      <c r="F19" s="9">
        <f>IFERROR(HYPERLINK(VLOOKUP(A19,LiveMusicArchive!A:B,2,FALSE),"Yes"),"No")</f>
        <v/>
      </c>
      <c r="G19" s="10">
        <f>IFERROR(VLOOKUP(A19,LiveMusicArchive!A:C,3,FALSE),"")</f>
        <v/>
      </c>
      <c r="H19" s="10" t="n"/>
    </row>
    <row r="20">
      <c r="A20" s="11" t="n">
        <v>35517</v>
      </c>
      <c r="B20" s="10" t="inlineStr">
        <is>
          <t xml:space="preserve">7 Willow Street </t>
        </is>
      </c>
      <c r="C20" s="44" t="inlineStr">
        <is>
          <t>Port Chester</t>
        </is>
      </c>
      <c r="D20" s="44" t="inlineStr">
        <is>
          <t>NY</t>
        </is>
      </c>
      <c r="E20" s="10" t="inlineStr">
        <is>
          <t>No</t>
        </is>
      </c>
      <c r="F20" s="8" t="inlineStr">
        <is>
          <t>Yes</t>
        </is>
      </c>
      <c r="G20" s="10">
        <f>IFERROR(VLOOKUP(A20,LiveMusicArchive!A:C,3,FALSE),"")</f>
        <v/>
      </c>
      <c r="H20" s="10" t="n"/>
    </row>
    <row r="21">
      <c r="A21" s="11" t="n">
        <v>35518</v>
      </c>
      <c r="B21" s="10" t="inlineStr">
        <is>
          <t xml:space="preserve">Cavanaugh's </t>
        </is>
      </c>
      <c r="C21" s="44" t="inlineStr">
        <is>
          <t>Philadelphia</t>
        </is>
      </c>
      <c r="D21" s="44" t="inlineStr">
        <is>
          <t>PA</t>
        </is>
      </c>
      <c r="E21" s="10" t="inlineStr">
        <is>
          <t>No</t>
        </is>
      </c>
      <c r="F21" s="8" t="inlineStr">
        <is>
          <t>Yes</t>
        </is>
      </c>
      <c r="G21" s="10">
        <f>IFERROR(VLOOKUP(A21,LiveMusicArchive!A:C,3,FALSE),"")</f>
        <v/>
      </c>
      <c r="H21" s="10" t="n"/>
    </row>
    <row r="22">
      <c r="A22" s="11" t="n">
        <v>35530</v>
      </c>
      <c r="B22" s="10" t="inlineStr">
        <is>
          <t xml:space="preserve">Husky Blues </t>
        </is>
      </c>
      <c r="C22" s="44" t="inlineStr">
        <is>
          <t>Hartford</t>
        </is>
      </c>
      <c r="D22" s="44" t="inlineStr">
        <is>
          <t>CT</t>
        </is>
      </c>
      <c r="E22" s="10" t="inlineStr">
        <is>
          <t>No</t>
        </is>
      </c>
      <c r="F22" s="10" t="inlineStr">
        <is>
          <t>No</t>
        </is>
      </c>
      <c r="G22" s="10">
        <f>IFERROR(VLOOKUP(A22,LiveMusicArchive!A:C,3,FALSE),"")</f>
        <v/>
      </c>
      <c r="H22" s="10" t="n"/>
    </row>
    <row r="23" ht="15.75" customHeight="1" s="54">
      <c r="A23" s="11" t="n">
        <v>35531</v>
      </c>
      <c r="B23" s="10" t="inlineStr">
        <is>
          <t xml:space="preserve">The Levee - Fairfield University </t>
        </is>
      </c>
      <c r="C23" s="44" t="inlineStr">
        <is>
          <t>Fairfield</t>
        </is>
      </c>
      <c r="D23" s="44" t="inlineStr">
        <is>
          <t>CT</t>
        </is>
      </c>
      <c r="E23" s="10" t="inlineStr">
        <is>
          <t>No</t>
        </is>
      </c>
      <c r="F23" s="10" t="inlineStr">
        <is>
          <t>No</t>
        </is>
      </c>
      <c r="G23" s="10">
        <f>IFERROR(VLOOKUP(A23,LiveMusicArchive!A:C,3,FALSE),"")</f>
        <v/>
      </c>
      <c r="H23" s="10" t="n"/>
    </row>
    <row r="24" ht="15.75" customHeight="1" s="54">
      <c r="A24" s="11" t="n">
        <v>35532</v>
      </c>
      <c r="B24" s="10" t="inlineStr">
        <is>
          <t xml:space="preserve">Iron Horse Music Hall </t>
        </is>
      </c>
      <c r="C24" s="44" t="inlineStr">
        <is>
          <t>Northampton</t>
        </is>
      </c>
      <c r="D24" s="44" t="inlineStr">
        <is>
          <t>MA</t>
        </is>
      </c>
      <c r="E24" s="8" t="inlineStr">
        <is>
          <t>Yes</t>
        </is>
      </c>
      <c r="F24" s="13" t="inlineStr">
        <is>
          <t>No</t>
        </is>
      </c>
      <c r="G24" s="10">
        <f>IFERROR(VLOOKUP(A24,LiveMusicArchive!A:C,3,FALSE),"")</f>
        <v/>
      </c>
      <c r="H24" s="10" t="n"/>
    </row>
    <row r="25" ht="15.75" customHeight="1" s="54">
      <c r="A25" s="11" t="n">
        <v>35539</v>
      </c>
      <c r="B25" s="10" t="inlineStr">
        <is>
          <t xml:space="preserve">Frat Party - University Of Pennsylvania </t>
        </is>
      </c>
      <c r="C25" s="44" t="inlineStr">
        <is>
          <t>Philadelphia</t>
        </is>
      </c>
      <c r="D25" s="44" t="inlineStr">
        <is>
          <t>PA</t>
        </is>
      </c>
      <c r="E25" s="10" t="inlineStr">
        <is>
          <t>No</t>
        </is>
      </c>
      <c r="F25" s="10" t="inlineStr">
        <is>
          <t>No</t>
        </is>
      </c>
      <c r="G25" s="10">
        <f>IFERROR(VLOOKUP(A25,LiveMusicArchive!A:C,3,FALSE),"")</f>
        <v/>
      </c>
      <c r="H25" s="10" t="n"/>
    </row>
    <row r="26" ht="15.75" customHeight="1" s="54">
      <c r="A26" s="11" t="n">
        <v>35541</v>
      </c>
      <c r="B26" s="10" t="inlineStr">
        <is>
          <t xml:space="preserve">Pi Kappa Alpha - University Of Pennsylvania </t>
        </is>
      </c>
      <c r="C26" s="44" t="inlineStr">
        <is>
          <t>Philadelphia</t>
        </is>
      </c>
      <c r="D26" s="44" t="inlineStr">
        <is>
          <t>PA</t>
        </is>
      </c>
      <c r="E26" s="10" t="inlineStr">
        <is>
          <t>No</t>
        </is>
      </c>
      <c r="F26" s="10" t="inlineStr">
        <is>
          <t>No</t>
        </is>
      </c>
      <c r="G26" s="10">
        <f>IFERROR(VLOOKUP(A26,LiveMusicArchive!A:C,3,FALSE),"")</f>
        <v/>
      </c>
      <c r="H26" s="10" t="n"/>
    </row>
    <row r="27" ht="15.75" customHeight="1" s="54">
      <c r="A27" s="11" t="n">
        <v>35545</v>
      </c>
      <c r="B27" s="10" t="inlineStr">
        <is>
          <t xml:space="preserve">Wetlands Preserve </t>
        </is>
      </c>
      <c r="C27" s="44" t="inlineStr">
        <is>
          <t>New York</t>
        </is>
      </c>
      <c r="D27" s="44" t="inlineStr">
        <is>
          <t>NY</t>
        </is>
      </c>
      <c r="E27" s="10" t="inlineStr">
        <is>
          <t>No</t>
        </is>
      </c>
      <c r="F27" s="8" t="inlineStr">
        <is>
          <t>Yes</t>
        </is>
      </c>
      <c r="G27" s="10">
        <f>IFERROR(VLOOKUP(A27,LiveMusicArchive!A:C,3,FALSE),"")</f>
        <v/>
      </c>
      <c r="H27" s="10" t="n"/>
    </row>
    <row r="28" ht="15.75" customHeight="1" s="54">
      <c r="A28" s="11" t="n">
        <v>35546</v>
      </c>
      <c r="B28" s="10" t="inlineStr">
        <is>
          <t xml:space="preserve">Electric Factory </t>
        </is>
      </c>
      <c r="C28" s="44" t="inlineStr">
        <is>
          <t>Philadelphia</t>
        </is>
      </c>
      <c r="D28" s="44" t="inlineStr">
        <is>
          <t>PA</t>
        </is>
      </c>
      <c r="E28" s="10" t="inlineStr">
        <is>
          <t>No</t>
        </is>
      </c>
      <c r="F28" s="8" t="inlineStr">
        <is>
          <t>Yes</t>
        </is>
      </c>
      <c r="G28" s="10">
        <f>IFERROR(VLOOKUP(A28,LiveMusicArchive!A:C,3,FALSE),"")</f>
        <v/>
      </c>
      <c r="H28" s="10" t="n"/>
    </row>
    <row r="29" ht="15.75" customHeight="1" s="54">
      <c r="A29" s="11" t="n">
        <v>35559</v>
      </c>
      <c r="B29" s="10" t="inlineStr">
        <is>
          <t xml:space="preserve">Cafe 210 West </t>
        </is>
      </c>
      <c r="C29" s="44" t="inlineStr">
        <is>
          <t>State College</t>
        </is>
      </c>
      <c r="D29" s="44" t="inlineStr">
        <is>
          <t>PA</t>
        </is>
      </c>
      <c r="E29" s="10">
        <f>IFERROR(HYPERLINK(VLOOKUP(A29,nugs.net!A:B,2,FALSE),"Yes"),IF(IFERROR(VLOOKUP(A29,LiveMusicArchive!A:C,3,FALSE),"")="SBD",IFERROR(HYPERLINK(VLOOKUP(A29,LiveMusicArchive!A:B,2,FALSE),"Yes"),"No"),"No"))</f>
        <v/>
      </c>
      <c r="F29" s="10">
        <f>IFERROR(HYPERLINK(VLOOKUP(A29,LiveMusicArchive!A:B,2,FALSE),"Yes"),"No")</f>
        <v/>
      </c>
      <c r="G29" s="10">
        <f>IFERROR(VLOOKUP(A29,LiveMusicArchive!A:C,3,FALSE),"")</f>
        <v/>
      </c>
      <c r="H29" s="10" t="n"/>
    </row>
    <row r="30" ht="15.75" customHeight="1" s="54">
      <c r="A30" s="11" t="n">
        <v>35560</v>
      </c>
      <c r="B30" s="10" t="inlineStr">
        <is>
          <t xml:space="preserve">Blue Terrapin </t>
        </is>
      </c>
      <c r="C30" s="44" t="inlineStr">
        <is>
          <t>Elizabethtown</t>
        </is>
      </c>
      <c r="D30" s="44" t="inlineStr">
        <is>
          <t>PA</t>
        </is>
      </c>
      <c r="E30" s="10" t="inlineStr">
        <is>
          <t>No</t>
        </is>
      </c>
      <c r="F30" s="10" t="inlineStr">
        <is>
          <t>No</t>
        </is>
      </c>
      <c r="G30" s="10">
        <f>IFERROR(VLOOKUP(A30,LiveMusicArchive!A:C,3,FALSE),"")</f>
        <v/>
      </c>
      <c r="H30" s="10" t="n"/>
    </row>
    <row r="31" ht="15.75" customHeight="1" s="54">
      <c r="A31" s="11" t="n">
        <v>35563</v>
      </c>
      <c r="B31" s="10" t="inlineStr">
        <is>
          <t xml:space="preserve">Fundos Del Mundos </t>
        </is>
      </c>
      <c r="C31" s="44" t="inlineStr">
        <is>
          <t>Washington</t>
        </is>
      </c>
      <c r="D31" s="44" t="inlineStr">
        <is>
          <t>DC</t>
        </is>
      </c>
      <c r="E31" s="10" t="inlineStr">
        <is>
          <t>No</t>
        </is>
      </c>
      <c r="F31" s="9">
        <f>IFERROR(HYPERLINK(VLOOKUP(A31,LiveMusicArchive!A:B,2,FALSE),"Yes"),"No")</f>
        <v/>
      </c>
      <c r="G31" s="10">
        <f>IFERROR(VLOOKUP(A31,LiveMusicArchive!A:C,3,FALSE),"")</f>
        <v/>
      </c>
      <c r="H31" s="10" t="n"/>
    </row>
    <row r="32" ht="15.75" customHeight="1" s="54">
      <c r="A32" s="11" t="n">
        <v>35564</v>
      </c>
      <c r="B32" s="10" t="inlineStr">
        <is>
          <t xml:space="preserve">Unknown Venue </t>
        </is>
      </c>
      <c r="C32" s="44" t="inlineStr">
        <is>
          <t>Philadelphia</t>
        </is>
      </c>
      <c r="D32" s="44" t="inlineStr">
        <is>
          <t>PA</t>
        </is>
      </c>
      <c r="E32" s="10" t="inlineStr">
        <is>
          <t>No</t>
        </is>
      </c>
      <c r="F32" s="10" t="inlineStr">
        <is>
          <t>No</t>
        </is>
      </c>
      <c r="G32" s="10">
        <f>IFERROR(VLOOKUP(A32,LiveMusicArchive!A:C,3,FALSE),"")</f>
        <v/>
      </c>
      <c r="H32" s="10" t="n"/>
    </row>
    <row r="33" ht="15.75" customHeight="1" s="54">
      <c r="A33" s="11" t="n">
        <v>35566</v>
      </c>
      <c r="B33" s="10" t="inlineStr">
        <is>
          <t xml:space="preserve">Pontiac Grille </t>
        </is>
      </c>
      <c r="C33" s="44" t="inlineStr">
        <is>
          <t>Philadelphia</t>
        </is>
      </c>
      <c r="D33" s="44" t="inlineStr">
        <is>
          <t>PA</t>
        </is>
      </c>
      <c r="E33" s="10" t="inlineStr">
        <is>
          <t>No</t>
        </is>
      </c>
      <c r="F33" s="10" t="inlineStr">
        <is>
          <t>No</t>
        </is>
      </c>
      <c r="G33" s="10">
        <f>IFERROR(VLOOKUP(A33,LiveMusicArchive!A:C,3,FALSE),"")</f>
        <v/>
      </c>
      <c r="H33" s="10" t="n"/>
    </row>
    <row r="34" ht="15.75" customHeight="1" s="54">
      <c r="A34" s="11" t="n">
        <v>35567</v>
      </c>
      <c r="B34" s="10" t="inlineStr">
        <is>
          <t xml:space="preserve">Middle East </t>
        </is>
      </c>
      <c r="C34" s="44" t="inlineStr">
        <is>
          <t>Philadelphia</t>
        </is>
      </c>
      <c r="D34" s="44" t="inlineStr">
        <is>
          <t>PA</t>
        </is>
      </c>
      <c r="E34" s="10" t="inlineStr">
        <is>
          <t>No</t>
        </is>
      </c>
      <c r="F34" s="10" t="inlineStr">
        <is>
          <t>No</t>
        </is>
      </c>
      <c r="G34" s="10">
        <f>IFERROR(VLOOKUP(A34,LiveMusicArchive!A:C,3,FALSE),"")</f>
        <v/>
      </c>
      <c r="H34" s="10" t="n"/>
    </row>
    <row r="35" ht="15.75" customHeight="1" s="54">
      <c r="A35" s="11" t="n">
        <v>35568</v>
      </c>
      <c r="B35" s="10" t="inlineStr">
        <is>
          <t xml:space="preserve">Woodbury Ski &amp; Racquet Club </t>
        </is>
      </c>
      <c r="C35" s="44" t="inlineStr">
        <is>
          <t>Woodbury</t>
        </is>
      </c>
      <c r="D35" s="44" t="inlineStr">
        <is>
          <t>CT</t>
        </is>
      </c>
      <c r="E35" s="10" t="inlineStr">
        <is>
          <t>No</t>
        </is>
      </c>
      <c r="F35" s="10" t="inlineStr">
        <is>
          <t>No</t>
        </is>
      </c>
      <c r="G35" s="10">
        <f>IFERROR(VLOOKUP(A35,LiveMusicArchive!A:C,3,FALSE),"")</f>
        <v/>
      </c>
      <c r="H35" s="10" t="n"/>
    </row>
    <row r="36" ht="15.75" customHeight="1" s="54">
      <c r="A36" s="11" t="n">
        <v>35571</v>
      </c>
      <c r="B36" s="10" t="inlineStr">
        <is>
          <t xml:space="preserve">P.B. Finnian's </t>
        </is>
      </c>
      <c r="C36" s="44" t="inlineStr">
        <is>
          <t>Plattsburgh</t>
        </is>
      </c>
      <c r="D36" s="44" t="inlineStr">
        <is>
          <t>NY</t>
        </is>
      </c>
      <c r="E36" s="10" t="inlineStr">
        <is>
          <t>No</t>
        </is>
      </c>
      <c r="F36" s="10" t="inlineStr">
        <is>
          <t>No</t>
        </is>
      </c>
      <c r="G36" s="10">
        <f>IFERROR(VLOOKUP(A36,LiveMusicArchive!A:C,3,FALSE),"")</f>
        <v/>
      </c>
      <c r="H36" s="10" t="n"/>
    </row>
    <row r="37" ht="15.75" customHeight="1" s="54">
      <c r="A37" s="11" t="n">
        <v>35572</v>
      </c>
      <c r="B37" s="10" t="inlineStr">
        <is>
          <t xml:space="preserve">Metronome </t>
        </is>
      </c>
      <c r="C37" s="44" t="inlineStr">
        <is>
          <t>Burlington</t>
        </is>
      </c>
      <c r="D37" s="44" t="inlineStr">
        <is>
          <t>VT</t>
        </is>
      </c>
      <c r="E37" s="10" t="inlineStr">
        <is>
          <t>No</t>
        </is>
      </c>
      <c r="F37" s="10" t="inlineStr">
        <is>
          <t>No</t>
        </is>
      </c>
      <c r="G37" s="10">
        <f>IFERROR(VLOOKUP(A37,LiveMusicArchive!A:C,3,FALSE),"")</f>
        <v/>
      </c>
      <c r="H37" s="10" t="n"/>
    </row>
    <row r="38" ht="15.75" customHeight="1" s="54">
      <c r="A38" s="11" t="n">
        <v>35573</v>
      </c>
      <c r="B38" s="10" t="inlineStr">
        <is>
          <t xml:space="preserve">Sunday River Brewing Company </t>
        </is>
      </c>
      <c r="C38" s="44" t="inlineStr">
        <is>
          <t>Bethel</t>
        </is>
      </c>
      <c r="D38" s="44" t="inlineStr">
        <is>
          <t>ME</t>
        </is>
      </c>
      <c r="E38" s="10" t="inlineStr">
        <is>
          <t>No</t>
        </is>
      </c>
      <c r="F38" s="10" t="inlineStr">
        <is>
          <t>No</t>
        </is>
      </c>
      <c r="G38" s="10">
        <f>IFERROR(VLOOKUP(A38,LiveMusicArchive!A:C,3,FALSE),"")</f>
        <v/>
      </c>
      <c r="H38" s="10" t="n"/>
    </row>
    <row r="39" ht="15.75" customHeight="1" s="54">
      <c r="A39" s="11" t="n">
        <v>35574</v>
      </c>
      <c r="B39" s="10" t="inlineStr">
        <is>
          <t xml:space="preserve">Stone Coast Brewing Company </t>
        </is>
      </c>
      <c r="C39" s="44" t="inlineStr">
        <is>
          <t>Portland</t>
        </is>
      </c>
      <c r="D39" s="44" t="inlineStr">
        <is>
          <t>ME</t>
        </is>
      </c>
      <c r="E39" s="10" t="inlineStr">
        <is>
          <t>No</t>
        </is>
      </c>
      <c r="F39" s="10" t="inlineStr">
        <is>
          <t>No</t>
        </is>
      </c>
      <c r="G39" s="10">
        <f>IFERROR(VLOOKUP(A39,LiveMusicArchive!A:C,3,FALSE),"")</f>
        <v/>
      </c>
      <c r="H39" s="10" t="n"/>
    </row>
    <row r="40" ht="15.75" customHeight="1" s="54">
      <c r="A40" s="11" t="n">
        <v>35575</v>
      </c>
      <c r="B40" s="10" t="inlineStr">
        <is>
          <t xml:space="preserve">Peir Patio Club </t>
        </is>
      </c>
      <c r="C40" s="44" t="inlineStr">
        <is>
          <t>Old Orchard Beach</t>
        </is>
      </c>
      <c r="D40" s="44" t="inlineStr">
        <is>
          <t>ME</t>
        </is>
      </c>
      <c r="E40" s="10" t="inlineStr">
        <is>
          <t>No</t>
        </is>
      </c>
      <c r="F40" s="10" t="inlineStr">
        <is>
          <t>No</t>
        </is>
      </c>
      <c r="G40" s="10">
        <f>IFERROR(VLOOKUP(A40,LiveMusicArchive!A:C,3,FALSE),"")</f>
        <v/>
      </c>
      <c r="H40" s="10" t="n"/>
    </row>
    <row r="41" ht="15.75" customHeight="1" s="54">
      <c r="A41" s="11" t="n">
        <v>35576</v>
      </c>
      <c r="B41" s="10" t="inlineStr">
        <is>
          <t xml:space="preserve">Stone Coast </t>
        </is>
      </c>
      <c r="C41" s="44" t="inlineStr">
        <is>
          <t>Laconia</t>
        </is>
      </c>
      <c r="D41" s="44" t="inlineStr">
        <is>
          <t>NH</t>
        </is>
      </c>
      <c r="E41" s="10" t="inlineStr">
        <is>
          <t>No</t>
        </is>
      </c>
      <c r="F41" s="10" t="inlineStr">
        <is>
          <t>No</t>
        </is>
      </c>
      <c r="G41" s="10">
        <f>IFERROR(VLOOKUP(A41,LiveMusicArchive!A:C,3,FALSE),"")</f>
        <v/>
      </c>
      <c r="H41" s="10" t="n"/>
    </row>
    <row r="42" ht="15.75" customHeight="1" s="54">
      <c r="A42" s="11" t="n">
        <v>35578</v>
      </c>
      <c r="B42" s="10" t="inlineStr">
        <is>
          <t xml:space="preserve">Muddy River Steakhouse </t>
        </is>
      </c>
      <c r="C42" s="44" t="inlineStr">
        <is>
          <t>Portsmouth</t>
        </is>
      </c>
      <c r="D42" s="44" t="inlineStr">
        <is>
          <t>NH</t>
        </is>
      </c>
      <c r="E42" s="10" t="inlineStr">
        <is>
          <t>No</t>
        </is>
      </c>
      <c r="F42" s="10" t="inlineStr">
        <is>
          <t>No</t>
        </is>
      </c>
      <c r="G42" s="10">
        <f>IFERROR(VLOOKUP(A42,LiveMusicArchive!A:C,3,FALSE),"")</f>
        <v/>
      </c>
      <c r="H42" s="10" t="n"/>
    </row>
    <row r="43" ht="15.75" customHeight="1" s="54">
      <c r="A43" s="11" t="n">
        <v>35579</v>
      </c>
      <c r="B43" s="10" t="inlineStr">
        <is>
          <t xml:space="preserve">Harper's Ferry </t>
        </is>
      </c>
      <c r="C43" s="44" t="inlineStr">
        <is>
          <t>Allston</t>
        </is>
      </c>
      <c r="D43" s="44" t="inlineStr">
        <is>
          <t>MA</t>
        </is>
      </c>
      <c r="E43" s="10" t="inlineStr">
        <is>
          <t>No</t>
        </is>
      </c>
      <c r="F43" s="10" t="inlineStr">
        <is>
          <t>No</t>
        </is>
      </c>
      <c r="G43" s="10">
        <f>IFERROR(VLOOKUP(A43,LiveMusicArchive!A:C,3,FALSE),"")</f>
        <v/>
      </c>
      <c r="H43" s="10" t="n"/>
    </row>
    <row r="44" ht="15.75" customHeight="1" s="54">
      <c r="A44" s="11" t="n">
        <v>35580</v>
      </c>
      <c r="B44" s="10" t="inlineStr">
        <is>
          <t xml:space="preserve">Rhinecliff Hotel </t>
        </is>
      </c>
      <c r="C44" s="44" t="inlineStr">
        <is>
          <t>Rhinecliff</t>
        </is>
      </c>
      <c r="D44" s="44" t="inlineStr">
        <is>
          <t>NY</t>
        </is>
      </c>
      <c r="E44" s="10" t="inlineStr">
        <is>
          <t>No</t>
        </is>
      </c>
      <c r="F44" s="10" t="inlineStr">
        <is>
          <t>No</t>
        </is>
      </c>
      <c r="G44" s="10">
        <f>IFERROR(VLOOKUP(A44,LiveMusicArchive!A:C,3,FALSE),"")</f>
        <v/>
      </c>
      <c r="H44" s="10" t="n"/>
    </row>
    <row r="45" ht="15.75" customHeight="1" s="54">
      <c r="A45" s="11" t="n">
        <v>35581</v>
      </c>
      <c r="B45" s="10" t="inlineStr">
        <is>
          <t xml:space="preserve">Wetlands Preserve </t>
        </is>
      </c>
      <c r="C45" s="44" t="inlineStr">
        <is>
          <t>New York</t>
        </is>
      </c>
      <c r="D45" s="44" t="inlineStr">
        <is>
          <t>NY</t>
        </is>
      </c>
      <c r="E45" s="8" t="inlineStr">
        <is>
          <t>Yes</t>
        </is>
      </c>
      <c r="F45" s="14" t="inlineStr">
        <is>
          <t>No</t>
        </is>
      </c>
      <c r="G45" s="10">
        <f>IFERROR(VLOOKUP(A45,LiveMusicArchive!A:C,3,FALSE),"")</f>
        <v/>
      </c>
      <c r="H45" s="10" t="n"/>
    </row>
    <row r="46" ht="15.75" customHeight="1" s="54">
      <c r="A46" s="11" t="n">
        <v>35586</v>
      </c>
      <c r="B46" s="10" t="inlineStr">
        <is>
          <t xml:space="preserve">Grog and Tankard </t>
        </is>
      </c>
      <c r="C46" s="44" t="inlineStr">
        <is>
          <t>Washington</t>
        </is>
      </c>
      <c r="D46" s="44" t="inlineStr">
        <is>
          <t>DC</t>
        </is>
      </c>
      <c r="E46" s="10" t="inlineStr">
        <is>
          <t>No</t>
        </is>
      </c>
      <c r="F46" s="8" t="inlineStr">
        <is>
          <t>Yes</t>
        </is>
      </c>
      <c r="G46" s="10">
        <f>IFERROR(VLOOKUP(A46,LiveMusicArchive!A:C,3,FALSE),"")</f>
        <v/>
      </c>
      <c r="H46" s="10" t="n"/>
    </row>
    <row r="47" ht="15.75" customHeight="1" s="54">
      <c r="A47" s="11" t="n">
        <v>35588</v>
      </c>
      <c r="B47" s="10" t="inlineStr">
        <is>
          <t xml:space="preserve">Cafe 210 West </t>
        </is>
      </c>
      <c r="C47" s="44" t="inlineStr">
        <is>
          <t>State College</t>
        </is>
      </c>
      <c r="D47" s="44" t="inlineStr">
        <is>
          <t>PA</t>
        </is>
      </c>
      <c r="E47" s="10" t="inlineStr">
        <is>
          <t>No</t>
        </is>
      </c>
      <c r="F47" s="10" t="inlineStr">
        <is>
          <t>No</t>
        </is>
      </c>
      <c r="G47" s="10">
        <f>IFERROR(VLOOKUP(A47,LiveMusicArchive!A:C,3,FALSE),"")</f>
        <v/>
      </c>
      <c r="H47" s="10" t="n"/>
    </row>
    <row r="48" ht="15.75" customHeight="1" s="54">
      <c r="A48" s="11" t="n">
        <v>35601</v>
      </c>
      <c r="B48" s="10" t="inlineStr">
        <is>
          <t xml:space="preserve">Wilmer's Park </t>
        </is>
      </c>
      <c r="C48" s="44" t="inlineStr">
        <is>
          <t>Brandywine</t>
        </is>
      </c>
      <c r="D48" s="44" t="inlineStr">
        <is>
          <t>MD</t>
        </is>
      </c>
      <c r="E48" s="10" t="inlineStr">
        <is>
          <t>No</t>
        </is>
      </c>
      <c r="F48" s="10" t="inlineStr">
        <is>
          <t>No</t>
        </is>
      </c>
      <c r="G48" s="10">
        <f>IFERROR(VLOOKUP(A48,LiveMusicArchive!A:C,3,FALSE),"")</f>
        <v/>
      </c>
      <c r="H48" s="10" t="n"/>
    </row>
    <row r="49" ht="15.75" customHeight="1" s="54">
      <c r="A49" s="11" t="n">
        <v>35602</v>
      </c>
      <c r="B49" s="10" t="inlineStr">
        <is>
          <t xml:space="preserve">Hempsplash </t>
        </is>
      </c>
      <c r="C49" s="44" t="inlineStr">
        <is>
          <t>Modena</t>
        </is>
      </c>
      <c r="D49" s="44" t="inlineStr">
        <is>
          <t>NY</t>
        </is>
      </c>
      <c r="E49" s="10" t="inlineStr">
        <is>
          <t>No</t>
        </is>
      </c>
      <c r="F49" s="10" t="inlineStr">
        <is>
          <t>No</t>
        </is>
      </c>
      <c r="G49" s="10">
        <f>IFERROR(VLOOKUP(A49,LiveMusicArchive!A:C,3,FALSE),"")</f>
        <v/>
      </c>
      <c r="H49" s="10" t="n"/>
    </row>
    <row r="50" ht="15.75" customHeight="1" s="54">
      <c r="A50" s="11" t="n">
        <v>35606</v>
      </c>
      <c r="B50" s="10" t="inlineStr">
        <is>
          <t xml:space="preserve">The Funnel </t>
        </is>
      </c>
      <c r="C50" s="44" t="inlineStr">
        <is>
          <t>Baltimore</t>
        </is>
      </c>
      <c r="D50" s="44" t="inlineStr">
        <is>
          <t>MD</t>
        </is>
      </c>
      <c r="E50" s="10" t="inlineStr">
        <is>
          <t>No</t>
        </is>
      </c>
      <c r="F50" s="8" t="inlineStr">
        <is>
          <t>Yes</t>
        </is>
      </c>
      <c r="G50" s="10">
        <f>IFERROR(VLOOKUP(A50,LiveMusicArchive!A:C,3,FALSE),"")</f>
        <v/>
      </c>
      <c r="H50" s="10" t="n"/>
    </row>
    <row r="51" ht="15.75" customHeight="1" s="54">
      <c r="A51" s="11" t="n">
        <v>35608</v>
      </c>
      <c r="B51" s="10" t="inlineStr">
        <is>
          <t xml:space="preserve">Khyber Pass </t>
        </is>
      </c>
      <c r="C51" s="44" t="inlineStr">
        <is>
          <t>Philadelphia</t>
        </is>
      </c>
      <c r="D51" s="44" t="inlineStr">
        <is>
          <t>PA</t>
        </is>
      </c>
      <c r="E51" s="10" t="inlineStr">
        <is>
          <t>No</t>
        </is>
      </c>
      <c r="F51" s="10" t="inlineStr">
        <is>
          <t>No</t>
        </is>
      </c>
      <c r="G51" s="10">
        <f>IFERROR(VLOOKUP(A51,LiveMusicArchive!A:C,3,FALSE),"")</f>
        <v/>
      </c>
      <c r="H51" s="10" t="n"/>
    </row>
    <row r="52" ht="15.75" customHeight="1" s="54">
      <c r="A52" s="11" t="n">
        <v>35609</v>
      </c>
      <c r="B52" s="10" t="inlineStr">
        <is>
          <t xml:space="preserve">E Center </t>
        </is>
      </c>
      <c r="C52" s="44" t="inlineStr">
        <is>
          <t>Camden</t>
        </is>
      </c>
      <c r="D52" s="44" t="inlineStr">
        <is>
          <t>NJ</t>
        </is>
      </c>
      <c r="E52" s="10" t="inlineStr">
        <is>
          <t>No</t>
        </is>
      </c>
      <c r="F52" s="8" t="inlineStr">
        <is>
          <t>Yes</t>
        </is>
      </c>
      <c r="G52" s="10">
        <f>IFERROR(VLOOKUP(A52,LiveMusicArchive!A:C,3,FALSE),"")</f>
        <v/>
      </c>
      <c r="H52" s="10" t="n"/>
    </row>
    <row r="53" ht="15.75" customHeight="1" s="54">
      <c r="A53" s="11" t="n">
        <v>35613</v>
      </c>
      <c r="B53" s="10" t="inlineStr">
        <is>
          <t xml:space="preserve">The Saint </t>
        </is>
      </c>
      <c r="C53" s="44" t="inlineStr">
        <is>
          <t>Asbury Park</t>
        </is>
      </c>
      <c r="D53" s="44" t="inlineStr">
        <is>
          <t>NJ</t>
        </is>
      </c>
      <c r="E53" s="10" t="inlineStr">
        <is>
          <t>No</t>
        </is>
      </c>
      <c r="F53" s="10" t="inlineStr">
        <is>
          <t>No</t>
        </is>
      </c>
      <c r="G53" s="10">
        <f>IFERROR(VLOOKUP(A53,LiveMusicArchive!A:C,3,FALSE),"")</f>
        <v/>
      </c>
      <c r="H53" s="10" t="n"/>
    </row>
    <row r="54" ht="15.75" customHeight="1" s="54">
      <c r="A54" s="11" t="n">
        <v>35615</v>
      </c>
      <c r="B54" s="10" t="inlineStr">
        <is>
          <t xml:space="preserve">Manicore Field </t>
        </is>
      </c>
      <c r="C54" s="44" t="inlineStr">
        <is>
          <t>Doylestown</t>
        </is>
      </c>
      <c r="D54" s="44" t="inlineStr">
        <is>
          <t>PA</t>
        </is>
      </c>
      <c r="E54" s="10" t="inlineStr">
        <is>
          <t>No</t>
        </is>
      </c>
      <c r="F54" s="10" t="inlineStr">
        <is>
          <t>No</t>
        </is>
      </c>
      <c r="G54" s="10">
        <f>IFERROR(VLOOKUP(A54,LiveMusicArchive!A:C,3,FALSE),"")</f>
        <v/>
      </c>
      <c r="H54" s="10" t="n"/>
    </row>
    <row r="55" ht="15.75" customHeight="1" s="54">
      <c r="A55" s="11" t="n">
        <v>35616</v>
      </c>
      <c r="B55" s="10" t="inlineStr">
        <is>
          <t xml:space="preserve">15 North </t>
        </is>
      </c>
      <c r="C55" s="44" t="inlineStr">
        <is>
          <t>Westchester</t>
        </is>
      </c>
      <c r="D55" s="44" t="inlineStr">
        <is>
          <t>PA</t>
        </is>
      </c>
      <c r="E55" s="10" t="inlineStr">
        <is>
          <t>No</t>
        </is>
      </c>
      <c r="F55" s="10" t="inlineStr">
        <is>
          <t>No</t>
        </is>
      </c>
      <c r="G55" s="10">
        <f>IFERROR(VLOOKUP(A55,LiveMusicArchive!A:C,3,FALSE),"")</f>
        <v/>
      </c>
      <c r="H55" s="10" t="n"/>
    </row>
    <row r="56" ht="15.75" customHeight="1" s="54">
      <c r="A56" s="11" t="n">
        <v>35617</v>
      </c>
      <c r="B56" s="10" t="inlineStr">
        <is>
          <t xml:space="preserve">Philly Street Festival </t>
        </is>
      </c>
      <c r="C56" s="44" t="inlineStr">
        <is>
          <t>Philadelphia</t>
        </is>
      </c>
      <c r="D56" s="44" t="inlineStr">
        <is>
          <t>PA</t>
        </is>
      </c>
      <c r="E56" s="10" t="inlineStr">
        <is>
          <t>No</t>
        </is>
      </c>
      <c r="F56" s="10" t="inlineStr">
        <is>
          <t>No</t>
        </is>
      </c>
      <c r="G56" s="10">
        <f>IFERROR(VLOOKUP(A56,LiveMusicArchive!A:C,3,FALSE),"")</f>
        <v/>
      </c>
      <c r="H56" s="10" t="n"/>
    </row>
    <row r="57" ht="15.75" customHeight="1" s="54">
      <c r="A57" s="11" t="n">
        <v>35620</v>
      </c>
      <c r="B57" s="10" t="inlineStr">
        <is>
          <t xml:space="preserve">Cafe 210 West </t>
        </is>
      </c>
      <c r="C57" s="44" t="inlineStr">
        <is>
          <t>State College</t>
        </is>
      </c>
      <c r="D57" s="44" t="inlineStr">
        <is>
          <t>PA</t>
        </is>
      </c>
      <c r="E57" s="10" t="inlineStr">
        <is>
          <t>No</t>
        </is>
      </c>
      <c r="F57" s="10" t="inlineStr">
        <is>
          <t>No</t>
        </is>
      </c>
      <c r="G57" s="10">
        <f>IFERROR(VLOOKUP(A57,LiveMusicArchive!A:C,3,FALSE),"")</f>
        <v/>
      </c>
      <c r="H57" s="10" t="n"/>
    </row>
    <row r="58" ht="15.75" customHeight="1" s="54">
      <c r="A58" s="11" t="n">
        <v>35621</v>
      </c>
      <c r="B58" s="10" t="inlineStr">
        <is>
          <t xml:space="preserve">Havana's </t>
        </is>
      </c>
      <c r="C58" s="44" t="inlineStr">
        <is>
          <t>New Hope</t>
        </is>
      </c>
      <c r="D58" s="44" t="inlineStr">
        <is>
          <t>PA</t>
        </is>
      </c>
      <c r="E58" s="10" t="inlineStr">
        <is>
          <t>No</t>
        </is>
      </c>
      <c r="F58" s="10" t="inlineStr">
        <is>
          <t>No</t>
        </is>
      </c>
      <c r="G58" s="10">
        <f>IFERROR(VLOOKUP(A58,LiveMusicArchive!A:C,3,FALSE),"")</f>
        <v/>
      </c>
      <c r="H58" s="10" t="n"/>
    </row>
    <row r="59" ht="15.75" customHeight="1" s="54">
      <c r="A59" s="11" t="n">
        <v>35622</v>
      </c>
      <c r="B59" s="10" t="inlineStr">
        <is>
          <t xml:space="preserve">Blue Terrapin </t>
        </is>
      </c>
      <c r="C59" s="44" t="inlineStr">
        <is>
          <t>Elizabethtown</t>
        </is>
      </c>
      <c r="D59" s="44" t="inlineStr">
        <is>
          <t>PA</t>
        </is>
      </c>
      <c r="E59" s="10" t="inlineStr">
        <is>
          <t>No</t>
        </is>
      </c>
      <c r="F59" s="8" t="inlineStr">
        <is>
          <t>Yes</t>
        </is>
      </c>
      <c r="G59" s="10">
        <f>IFERROR(VLOOKUP(A59,LiveMusicArchive!A:C,3,FALSE),"")</f>
        <v/>
      </c>
      <c r="H59" s="10" t="n"/>
    </row>
    <row r="60" ht="15.75" customHeight="1" s="54">
      <c r="A60" s="11" t="n">
        <v>35623</v>
      </c>
      <c r="B60" s="10" t="inlineStr">
        <is>
          <t xml:space="preserve">Wetlands Preserve </t>
        </is>
      </c>
      <c r="C60" s="44" t="inlineStr">
        <is>
          <t>New York</t>
        </is>
      </c>
      <c r="D60" s="44" t="inlineStr">
        <is>
          <t>NY</t>
        </is>
      </c>
      <c r="E60" s="10" t="inlineStr">
        <is>
          <t>No</t>
        </is>
      </c>
      <c r="F60" s="10" t="inlineStr">
        <is>
          <t>No</t>
        </is>
      </c>
      <c r="G60" s="10">
        <f>IFERROR(VLOOKUP(A60,LiveMusicArchive!A:C,3,FALSE),"")</f>
        <v/>
      </c>
      <c r="H60" s="10" t="n"/>
    </row>
    <row r="61" ht="15.75" customHeight="1" s="54">
      <c r="A61" s="11" t="n">
        <v>35624</v>
      </c>
      <c r="B61" s="10" t="inlineStr">
        <is>
          <t xml:space="preserve">Sturtz Court </t>
        </is>
      </c>
      <c r="C61" s="44" t="inlineStr">
        <is>
          <t>Reading</t>
        </is>
      </c>
      <c r="D61" s="44" t="inlineStr">
        <is>
          <t>PA</t>
        </is>
      </c>
      <c r="E61" s="8" t="inlineStr">
        <is>
          <t>Yes</t>
        </is>
      </c>
      <c r="F61" s="10" t="inlineStr">
        <is>
          <t>No</t>
        </is>
      </c>
      <c r="G61" s="10">
        <f>IFERROR(VLOOKUP(A61,LiveMusicArchive!A:C,3,FALSE),"")</f>
        <v/>
      </c>
      <c r="H61" s="10" t="n"/>
    </row>
    <row r="62" ht="15.75" customHeight="1" s="54">
      <c r="A62" s="11" t="n">
        <v>35626</v>
      </c>
      <c r="B62" s="10" t="inlineStr">
        <is>
          <t xml:space="preserve">Hard Rock Cafe </t>
        </is>
      </c>
      <c r="C62" s="44" t="inlineStr">
        <is>
          <t>Atlantic City</t>
        </is>
      </c>
      <c r="D62" s="44" t="inlineStr">
        <is>
          <t>NJ</t>
        </is>
      </c>
      <c r="E62" s="10" t="inlineStr">
        <is>
          <t>No</t>
        </is>
      </c>
      <c r="F62" s="8" t="inlineStr">
        <is>
          <t>Yes</t>
        </is>
      </c>
      <c r="G62" s="10">
        <f>IFERROR(VLOOKUP(A62,LiveMusicArchive!A:C,3,FALSE),"")</f>
        <v/>
      </c>
      <c r="H62" s="10" t="n"/>
    </row>
    <row r="63" ht="15.75" customHeight="1" s="54">
      <c r="A63" s="11" t="n">
        <v>35628</v>
      </c>
      <c r="B63" s="10" t="inlineStr">
        <is>
          <t xml:space="preserve">Ocean Mist </t>
        </is>
      </c>
      <c r="C63" s="44" t="inlineStr">
        <is>
          <t>Matunick</t>
        </is>
      </c>
      <c r="D63" s="44" t="inlineStr">
        <is>
          <t>RI</t>
        </is>
      </c>
      <c r="E63" s="10" t="inlineStr">
        <is>
          <t>No</t>
        </is>
      </c>
      <c r="F63" s="10" t="inlineStr">
        <is>
          <t>No</t>
        </is>
      </c>
      <c r="G63" s="10">
        <f>IFERROR(VLOOKUP(A63,LiveMusicArchive!A:C,3,FALSE),"")</f>
        <v/>
      </c>
      <c r="H63" s="10" t="n"/>
    </row>
    <row r="64" ht="15.75" customHeight="1" s="54">
      <c r="A64" s="11" t="n">
        <v>35630</v>
      </c>
      <c r="B64" s="10" t="inlineStr">
        <is>
          <t xml:space="preserve">Unknown Venue </t>
        </is>
      </c>
      <c r="C64" s="44" t="inlineStr">
        <is>
          <t>Philadelphia</t>
        </is>
      </c>
      <c r="D64" s="44" t="inlineStr">
        <is>
          <t>PA</t>
        </is>
      </c>
      <c r="E64" s="10" t="inlineStr">
        <is>
          <t>No</t>
        </is>
      </c>
      <c r="F64" s="10" t="inlineStr">
        <is>
          <t>No</t>
        </is>
      </c>
      <c r="G64" s="10">
        <f>IFERROR(VLOOKUP(A64,LiveMusicArchive!A:C,3,FALSE),"")</f>
        <v/>
      </c>
      <c r="H64" s="10" t="n"/>
    </row>
    <row r="65" ht="15.75" customHeight="1" s="54">
      <c r="A65" s="11" t="n">
        <v>35631</v>
      </c>
      <c r="B65" s="10" t="inlineStr">
        <is>
          <t xml:space="preserve">Silk City Lounge </t>
        </is>
      </c>
      <c r="C65" s="44" t="inlineStr">
        <is>
          <t>Philadelphia</t>
        </is>
      </c>
      <c r="D65" s="44" t="inlineStr">
        <is>
          <t>PA</t>
        </is>
      </c>
      <c r="E65" s="10" t="inlineStr">
        <is>
          <t>No</t>
        </is>
      </c>
      <c r="F65" s="8" t="inlineStr">
        <is>
          <t>Yes</t>
        </is>
      </c>
      <c r="G65" s="10">
        <f>IFERROR(VLOOKUP(A65,LiveMusicArchive!A:C,3,FALSE),"")</f>
        <v/>
      </c>
      <c r="H65" s="10" t="n"/>
    </row>
    <row r="66" ht="15.75" customHeight="1" s="54">
      <c r="A66" s="11" t="n">
        <v>35634</v>
      </c>
      <c r="B66" s="10" t="inlineStr">
        <is>
          <t xml:space="preserve">Chicken Box </t>
        </is>
      </c>
      <c r="C66" s="44" t="inlineStr">
        <is>
          <t>Nantucket</t>
        </is>
      </c>
      <c r="D66" s="44" t="inlineStr">
        <is>
          <t>MA</t>
        </is>
      </c>
      <c r="E66" s="10" t="inlineStr">
        <is>
          <t>No</t>
        </is>
      </c>
      <c r="F66" s="10" t="inlineStr">
        <is>
          <t>No</t>
        </is>
      </c>
      <c r="G66" s="10">
        <f>IFERROR(VLOOKUP(A66,LiveMusicArchive!A:C,3,FALSE),"")</f>
        <v/>
      </c>
      <c r="H66" s="10" t="n"/>
    </row>
    <row r="67" ht="15.75" customHeight="1" s="54">
      <c r="A67" s="11" t="n">
        <v>35635</v>
      </c>
      <c r="B67" s="10" t="inlineStr">
        <is>
          <t xml:space="preserve">Chicken Box </t>
        </is>
      </c>
      <c r="C67" s="44" t="inlineStr">
        <is>
          <t>Nantucket</t>
        </is>
      </c>
      <c r="D67" s="44" t="inlineStr">
        <is>
          <t>MA</t>
        </is>
      </c>
      <c r="E67" s="10" t="inlineStr">
        <is>
          <t>No</t>
        </is>
      </c>
      <c r="F67" s="10" t="inlineStr">
        <is>
          <t>No</t>
        </is>
      </c>
      <c r="G67" s="10">
        <f>IFERROR(VLOOKUP(A67,LiveMusicArchive!A:C,3,FALSE),"")</f>
        <v/>
      </c>
      <c r="H67" s="10" t="n"/>
    </row>
    <row r="68" ht="15.75" customHeight="1" s="54">
      <c r="A68" s="11" t="n">
        <v>35636</v>
      </c>
      <c r="B68" s="10" t="inlineStr">
        <is>
          <t xml:space="preserve">Hard Hat </t>
        </is>
      </c>
      <c r="C68" s="44" t="inlineStr">
        <is>
          <t>Dalton</t>
        </is>
      </c>
      <c r="D68" s="44" t="inlineStr">
        <is>
          <t>MA</t>
        </is>
      </c>
      <c r="E68" s="10" t="inlineStr">
        <is>
          <t>No</t>
        </is>
      </c>
      <c r="F68" s="10" t="inlineStr">
        <is>
          <t>No</t>
        </is>
      </c>
      <c r="G68" s="10">
        <f>IFERROR(VLOOKUP(A68,LiveMusicArchive!A:C,3,FALSE),"")</f>
        <v/>
      </c>
      <c r="H68" s="10" t="n"/>
    </row>
    <row r="69" ht="15.75" customHeight="1" s="54">
      <c r="A69" s="11" t="n">
        <v>35637</v>
      </c>
      <c r="B69" s="10" t="inlineStr">
        <is>
          <t xml:space="preserve">Lion's Den </t>
        </is>
      </c>
      <c r="C69" s="44" t="inlineStr">
        <is>
          <t>New York</t>
        </is>
      </c>
      <c r="D69" s="44" t="inlineStr">
        <is>
          <t>NY</t>
        </is>
      </c>
      <c r="E69" s="10" t="inlineStr">
        <is>
          <t>No</t>
        </is>
      </c>
      <c r="F69" s="8" t="inlineStr">
        <is>
          <t>Yes</t>
        </is>
      </c>
      <c r="G69" s="10">
        <f>IFERROR(VLOOKUP(A69,LiveMusicArchive!A:C,3,FALSE),"")</f>
        <v/>
      </c>
      <c r="H69" s="10" t="n"/>
    </row>
    <row r="70" ht="15.75" customHeight="1" s="54">
      <c r="A70" s="11" t="n">
        <v>35638</v>
      </c>
      <c r="B70" s="10" t="inlineStr">
        <is>
          <t xml:space="preserve">Bellstock Festival </t>
        </is>
      </c>
      <c r="C70" s="44" t="inlineStr">
        <is>
          <t>East Jewitt</t>
        </is>
      </c>
      <c r="D70" s="44" t="inlineStr">
        <is>
          <t>NY</t>
        </is>
      </c>
      <c r="E70" s="10" t="inlineStr">
        <is>
          <t>No</t>
        </is>
      </c>
      <c r="F70" s="10" t="inlineStr">
        <is>
          <t>No</t>
        </is>
      </c>
      <c r="G70" s="10">
        <f>IFERROR(VLOOKUP(A70,LiveMusicArchive!A:C,3,FALSE),"")</f>
        <v/>
      </c>
      <c r="H70" s="10" t="n"/>
    </row>
    <row r="71" ht="15.75" customHeight="1" s="54">
      <c r="A71" s="11" t="n">
        <v>35644</v>
      </c>
      <c r="B71" s="10" t="inlineStr">
        <is>
          <t xml:space="preserve">Summerwinds </t>
        </is>
      </c>
      <c r="C71" s="44" t="inlineStr">
        <is>
          <t>Copiague</t>
        </is>
      </c>
      <c r="D71" s="44" t="inlineStr">
        <is>
          <t>NY</t>
        </is>
      </c>
      <c r="E71" s="10" t="inlineStr">
        <is>
          <t>No</t>
        </is>
      </c>
      <c r="F71" s="10" t="inlineStr">
        <is>
          <t>No</t>
        </is>
      </c>
      <c r="G71" s="10">
        <f>IFERROR(VLOOKUP(A71,LiveMusicArchive!A:C,3,FALSE),"")</f>
        <v/>
      </c>
      <c r="H71" s="10" t="n"/>
    </row>
    <row r="72" ht="15.75" customHeight="1" s="54">
      <c r="A72" s="11" t="n">
        <v>35649</v>
      </c>
      <c r="B72" s="10" t="inlineStr">
        <is>
          <t xml:space="preserve">Hot Tin Roof </t>
        </is>
      </c>
      <c r="C72" s="44" t="inlineStr">
        <is>
          <t>Martha's Vineyard</t>
        </is>
      </c>
      <c r="D72" s="44" t="inlineStr">
        <is>
          <t>MA</t>
        </is>
      </c>
      <c r="E72" s="10" t="inlineStr">
        <is>
          <t>No</t>
        </is>
      </c>
      <c r="F72" s="10" t="inlineStr">
        <is>
          <t>No</t>
        </is>
      </c>
      <c r="G72" s="10">
        <f>IFERROR(VLOOKUP(A72,LiveMusicArchive!A:C,3,FALSE),"")</f>
        <v/>
      </c>
      <c r="H72" s="10" t="n"/>
    </row>
    <row r="73" ht="15.75" customHeight="1" s="54">
      <c r="A73" s="11" t="n">
        <v>35651</v>
      </c>
      <c r="B73" s="10" t="inlineStr">
        <is>
          <t xml:space="preserve">Mountain Top Jamboree </t>
        </is>
      </c>
      <c r="C73" s="44" t="inlineStr">
        <is>
          <t>Unknown</t>
        </is>
      </c>
      <c r="D73" s="44" t="inlineStr">
        <is>
          <t>NY</t>
        </is>
      </c>
      <c r="E73" s="10" t="inlineStr">
        <is>
          <t>No</t>
        </is>
      </c>
      <c r="F73" s="10" t="inlineStr">
        <is>
          <t>No</t>
        </is>
      </c>
      <c r="G73" s="10">
        <f>IFERROR(VLOOKUP(A73,LiveMusicArchive!A:C,3,FALSE),"")</f>
        <v/>
      </c>
      <c r="H73" s="10" t="n"/>
    </row>
    <row r="74" ht="15.75" customHeight="1" s="54">
      <c r="A74" s="11" t="n">
        <v>35676</v>
      </c>
      <c r="B74" s="10" t="inlineStr">
        <is>
          <t xml:space="preserve">Cabaloosa </t>
        </is>
      </c>
      <c r="C74" s="44" t="inlineStr">
        <is>
          <t>New Paltz</t>
        </is>
      </c>
      <c r="D74" s="44" t="inlineStr">
        <is>
          <t>NY</t>
        </is>
      </c>
      <c r="E74" s="10" t="inlineStr">
        <is>
          <t>No</t>
        </is>
      </c>
      <c r="F74" s="10" t="inlineStr">
        <is>
          <t>No</t>
        </is>
      </c>
      <c r="G74" s="10">
        <f>IFERROR(VLOOKUP(A74,LiveMusicArchive!A:C,3,FALSE),"")</f>
        <v/>
      </c>
      <c r="H74" s="10" t="n"/>
    </row>
    <row r="75" ht="15.75" customHeight="1" s="54">
      <c r="A75" s="11" t="n">
        <v>35678</v>
      </c>
      <c r="B75" s="10" t="inlineStr">
        <is>
          <t xml:space="preserve">Bogie's </t>
        </is>
      </c>
      <c r="C75" s="44" t="inlineStr">
        <is>
          <t>Albany</t>
        </is>
      </c>
      <c r="D75" s="44" t="inlineStr">
        <is>
          <t>NY</t>
        </is>
      </c>
      <c r="E75" s="10" t="inlineStr">
        <is>
          <t>No</t>
        </is>
      </c>
      <c r="F75" s="8" t="inlineStr">
        <is>
          <t>Yes</t>
        </is>
      </c>
      <c r="G75" s="10">
        <f>IFERROR(VLOOKUP(A75,LiveMusicArchive!A:C,3,FALSE),"")</f>
        <v/>
      </c>
      <c r="H75" s="10" t="n"/>
    </row>
    <row r="76" ht="15.75" customHeight="1" s="54">
      <c r="A76" s="11" t="n">
        <v>35679</v>
      </c>
      <c r="B76" s="10" t="inlineStr">
        <is>
          <t xml:space="preserve">Westfield State College </t>
        </is>
      </c>
      <c r="C76" s="44" t="inlineStr">
        <is>
          <t>Westfield</t>
        </is>
      </c>
      <c r="D76" s="44" t="inlineStr">
        <is>
          <t>MA</t>
        </is>
      </c>
      <c r="E76" s="10" t="inlineStr">
        <is>
          <t>No</t>
        </is>
      </c>
      <c r="F76" s="8" t="inlineStr">
        <is>
          <t>Yes</t>
        </is>
      </c>
      <c r="G76" s="10">
        <f>IFERROR(VLOOKUP(A76,LiveMusicArchive!A:C,3,FALSE),"")</f>
        <v/>
      </c>
      <c r="H76" s="10" t="n"/>
    </row>
    <row r="77" ht="15.75" customHeight="1" s="54">
      <c r="A77" s="11" t="n">
        <v>35680</v>
      </c>
      <c r="B77" s="10" t="inlineStr">
        <is>
          <t xml:space="preserve">Johnson State College </t>
        </is>
      </c>
      <c r="C77" s="44" t="inlineStr">
        <is>
          <t>Johnson</t>
        </is>
      </c>
      <c r="D77" s="44" t="inlineStr">
        <is>
          <t>VT</t>
        </is>
      </c>
      <c r="E77" s="10" t="inlineStr">
        <is>
          <t>No</t>
        </is>
      </c>
      <c r="F77" s="8" t="inlineStr">
        <is>
          <t>Yes</t>
        </is>
      </c>
      <c r="G77" s="10">
        <f>IFERROR(VLOOKUP(A77,LiveMusicArchive!A:C,3,FALSE),"")</f>
        <v/>
      </c>
      <c r="H77" s="10" t="n"/>
    </row>
    <row r="78" ht="15.75" customHeight="1" s="54">
      <c r="A78" s="11" t="n">
        <v>35681</v>
      </c>
      <c r="B78" s="10" t="inlineStr">
        <is>
          <t xml:space="preserve">P.B. Finnian's </t>
        </is>
      </c>
      <c r="C78" s="44" t="inlineStr">
        <is>
          <t>Plattsburgh</t>
        </is>
      </c>
      <c r="D78" s="44" t="inlineStr">
        <is>
          <t>NY</t>
        </is>
      </c>
      <c r="E78" s="10" t="inlineStr">
        <is>
          <t>No</t>
        </is>
      </c>
      <c r="F78" s="8" t="inlineStr">
        <is>
          <t>Yes</t>
        </is>
      </c>
      <c r="G78" s="10">
        <f>IFERROR(VLOOKUP(A78,LiveMusicArchive!A:C,3,FALSE),"")</f>
        <v/>
      </c>
      <c r="H78" s="10" t="n"/>
    </row>
    <row r="79" ht="15.75" customHeight="1" s="54">
      <c r="A79" s="11" t="n">
        <v>35682</v>
      </c>
      <c r="B79" s="10" t="inlineStr">
        <is>
          <t xml:space="preserve">Warren Ballroom - SUNY Plattsburgh </t>
        </is>
      </c>
      <c r="C79" s="44" t="inlineStr">
        <is>
          <t>Plattsburgh</t>
        </is>
      </c>
      <c r="D79" s="44" t="inlineStr">
        <is>
          <t>NY</t>
        </is>
      </c>
      <c r="E79" s="10" t="inlineStr">
        <is>
          <t>No</t>
        </is>
      </c>
      <c r="F79" s="10" t="inlineStr">
        <is>
          <t>No</t>
        </is>
      </c>
      <c r="G79" s="10">
        <f>IFERROR(VLOOKUP(A79,LiveMusicArchive!A:C,3,FALSE),"")</f>
        <v/>
      </c>
      <c r="H79" s="10" t="n"/>
    </row>
    <row r="80" ht="15.75" customHeight="1" s="54">
      <c r="A80" s="11" t="n">
        <v>35683</v>
      </c>
      <c r="B80" s="10" t="inlineStr">
        <is>
          <t xml:space="preserve">Campus Pub - SUNY Binghamton </t>
        </is>
      </c>
      <c r="C80" s="44" t="inlineStr">
        <is>
          <t>Binghamton</t>
        </is>
      </c>
      <c r="D80" s="44" t="inlineStr">
        <is>
          <t>NY</t>
        </is>
      </c>
      <c r="E80" s="10" t="inlineStr">
        <is>
          <t>No</t>
        </is>
      </c>
      <c r="F80" s="10" t="inlineStr">
        <is>
          <t>No</t>
        </is>
      </c>
      <c r="G80" s="10">
        <f>IFERROR(VLOOKUP(A80,LiveMusicArchive!A:C,3,FALSE),"")</f>
        <v/>
      </c>
      <c r="H80" s="10" t="n"/>
    </row>
    <row r="81" ht="15.75" customHeight="1" s="54">
      <c r="A81" s="11" t="n">
        <v>35684</v>
      </c>
      <c r="B81" s="10" t="inlineStr">
        <is>
          <t xml:space="preserve">Blue Terrapin </t>
        </is>
      </c>
      <c r="C81" s="44" t="inlineStr">
        <is>
          <t>Elizabethtown</t>
        </is>
      </c>
      <c r="D81" s="44" t="inlineStr">
        <is>
          <t>PA</t>
        </is>
      </c>
      <c r="E81" s="10" t="inlineStr">
        <is>
          <t>No</t>
        </is>
      </c>
      <c r="F81" s="10" t="inlineStr">
        <is>
          <t>No</t>
        </is>
      </c>
      <c r="G81" s="10">
        <f>IFERROR(VLOOKUP(A81,LiveMusicArchive!A:C,3,FALSE),"")</f>
        <v/>
      </c>
      <c r="H81" s="10" t="n"/>
    </row>
    <row r="82" ht="15.75" customHeight="1" s="54">
      <c r="A82" s="11" t="n">
        <v>35685</v>
      </c>
      <c r="B82" s="10" t="inlineStr">
        <is>
          <t xml:space="preserve">Phi Kappa Alpha - Penn State </t>
        </is>
      </c>
      <c r="C82" s="44" t="inlineStr">
        <is>
          <t>State College</t>
        </is>
      </c>
      <c r="D82" s="44" t="inlineStr">
        <is>
          <t>PA</t>
        </is>
      </c>
      <c r="E82" s="10" t="inlineStr">
        <is>
          <t>No</t>
        </is>
      </c>
      <c r="F82" s="8" t="inlineStr">
        <is>
          <t>Yes</t>
        </is>
      </c>
      <c r="G82" s="10">
        <f>IFERROR(VLOOKUP(A82,LiveMusicArchive!A:C,3,FALSE),"")</f>
        <v/>
      </c>
      <c r="H82" s="10" t="n"/>
    </row>
    <row r="83" ht="15.75" customHeight="1" s="54">
      <c r="A83" s="11" t="n">
        <v>35687</v>
      </c>
      <c r="B83" s="10" t="inlineStr">
        <is>
          <t xml:space="preserve">Wiggins Park </t>
        </is>
      </c>
      <c r="C83" s="44" t="inlineStr">
        <is>
          <t>Camden</t>
        </is>
      </c>
      <c r="D83" s="44" t="inlineStr">
        <is>
          <t>NJ</t>
        </is>
      </c>
      <c r="E83" s="10" t="inlineStr">
        <is>
          <t>No</t>
        </is>
      </c>
      <c r="F83" s="10" t="inlineStr">
        <is>
          <t>No</t>
        </is>
      </c>
      <c r="G83" s="10">
        <f>IFERROR(VLOOKUP(A83,LiveMusicArchive!A:C,3,FALSE),"")</f>
        <v/>
      </c>
      <c r="H83" s="10" t="n"/>
    </row>
    <row r="84" ht="15.75" customHeight="1" s="54">
      <c r="A84" s="11" t="n">
        <v>35689</v>
      </c>
      <c r="B84" s="10" t="inlineStr">
        <is>
          <t xml:space="preserve">East End Cafe </t>
        </is>
      </c>
      <c r="C84" s="44" t="inlineStr">
        <is>
          <t>Newark</t>
        </is>
      </c>
      <c r="D84" s="44" t="inlineStr">
        <is>
          <t>DE</t>
        </is>
      </c>
      <c r="E84" s="10" t="inlineStr">
        <is>
          <t>No</t>
        </is>
      </c>
      <c r="F84" s="9">
        <f>IFERROR(HYPERLINK(VLOOKUP(A84,LiveMusicArchive!A:B,2,FALSE),"Yes"),"No")</f>
        <v/>
      </c>
      <c r="G84" s="10">
        <f>IFERROR(VLOOKUP(A84,LiveMusicArchive!A:C,3,FALSE),"")</f>
        <v/>
      </c>
      <c r="H84" s="10" t="n"/>
    </row>
    <row r="85" ht="15.75" customHeight="1" s="54">
      <c r="A85" s="11" t="n">
        <v>35691</v>
      </c>
      <c r="B85" s="10" t="inlineStr">
        <is>
          <t xml:space="preserve">Court Tavern </t>
        </is>
      </c>
      <c r="C85" s="44" t="inlineStr">
        <is>
          <t>New Brunswick</t>
        </is>
      </c>
      <c r="D85" s="44" t="inlineStr">
        <is>
          <t>NJ</t>
        </is>
      </c>
      <c r="E85" s="10" t="inlineStr">
        <is>
          <t>No</t>
        </is>
      </c>
      <c r="F85" s="8" t="inlineStr">
        <is>
          <t>Yes</t>
        </is>
      </c>
      <c r="G85" s="10">
        <f>IFERROR(VLOOKUP(A85,LiveMusicArchive!A:C,3,FALSE),"")</f>
        <v/>
      </c>
      <c r="H85" s="10" t="n"/>
    </row>
    <row r="86" ht="15.75" customHeight="1" s="54">
      <c r="A86" s="11" t="n">
        <v>35692</v>
      </c>
      <c r="B86" s="10" t="inlineStr">
        <is>
          <t xml:space="preserve">The Quad - the University of Pennsylvania </t>
        </is>
      </c>
      <c r="C86" s="44" t="inlineStr">
        <is>
          <t>Philadelphia</t>
        </is>
      </c>
      <c r="D86" s="44" t="inlineStr">
        <is>
          <t>PA</t>
        </is>
      </c>
      <c r="E86" s="10" t="inlineStr">
        <is>
          <t>No</t>
        </is>
      </c>
      <c r="F86" s="8" t="inlineStr">
        <is>
          <t>Yes</t>
        </is>
      </c>
      <c r="G86" s="10" t="n"/>
      <c r="H86" s="10" t="n"/>
    </row>
    <row r="87" ht="15.75" customHeight="1" s="54">
      <c r="A87" s="11" t="n">
        <v>35692</v>
      </c>
      <c r="B87" s="10" t="inlineStr">
        <is>
          <t xml:space="preserve">Khyber Pass </t>
        </is>
      </c>
      <c r="C87" s="44" t="inlineStr">
        <is>
          <t>Philadelphia</t>
        </is>
      </c>
      <c r="D87" s="44" t="inlineStr">
        <is>
          <t>PA</t>
        </is>
      </c>
      <c r="E87" s="10" t="inlineStr">
        <is>
          <t>No</t>
        </is>
      </c>
      <c r="F87" s="8" t="inlineStr">
        <is>
          <t>Yes</t>
        </is>
      </c>
      <c r="G87" s="10">
        <f>IFERROR(VLOOKUP(A87,LiveMusicArchive!A:C,3,FALSE),"")</f>
        <v/>
      </c>
      <c r="H87" s="10" t="n"/>
    </row>
    <row r="88" ht="15.75" customHeight="1" s="54">
      <c r="A88" s="11" t="n">
        <v>35693</v>
      </c>
      <c r="B88" s="10" t="inlineStr">
        <is>
          <t xml:space="preserve">Wilmer's Park </t>
        </is>
      </c>
      <c r="C88" s="44" t="inlineStr">
        <is>
          <t>Brandywine</t>
        </is>
      </c>
      <c r="D88" s="44" t="inlineStr">
        <is>
          <t>MD</t>
        </is>
      </c>
      <c r="E88" s="10" t="inlineStr">
        <is>
          <t>No</t>
        </is>
      </c>
      <c r="F88" s="8" t="inlineStr">
        <is>
          <t>Yes</t>
        </is>
      </c>
      <c r="G88" s="10">
        <f>IFERROR(VLOOKUP(A88,LiveMusicArchive!A:C,3,FALSE),"")</f>
        <v/>
      </c>
      <c r="H88" s="10" t="n"/>
    </row>
    <row r="89" ht="15.75" customHeight="1" s="54">
      <c r="A89" s="11" t="n">
        <v>35693</v>
      </c>
      <c r="B89" s="10" t="inlineStr">
        <is>
          <t xml:space="preserve">Bucknell University </t>
        </is>
      </c>
      <c r="C89" s="44" t="inlineStr">
        <is>
          <t>Bucknell</t>
        </is>
      </c>
      <c r="D89" s="44" t="inlineStr">
        <is>
          <t>PA</t>
        </is>
      </c>
      <c r="E89" s="10">
        <f>IFERROR(HYPERLINK(VLOOKUP(A89,nugs.net!A:B,2,FALSE),"Yes"),IF(IFERROR(VLOOKUP(A89,LiveMusicArchive!A:C,3,FALSE),"")="SBD",IFERROR(HYPERLINK(VLOOKUP(A89,LiveMusicArchive!A:B,2,FALSE),"Yes"),"No"),"No"))</f>
        <v/>
      </c>
      <c r="F89" s="10">
        <f>IFERROR(HYPERLINK(VLOOKUP(A89,LiveMusicArchive!A:B,2,FALSE),"Yes"),"No")</f>
        <v/>
      </c>
      <c r="G89" s="10">
        <f>IFERROR(VLOOKUP(A89,LiveMusicArchive!A:C,3,FALSE),"")</f>
        <v/>
      </c>
      <c r="H89" s="10" t="n"/>
    </row>
    <row r="90" ht="15.75" customHeight="1" s="54">
      <c r="A90" s="11" t="n">
        <v>35697</v>
      </c>
      <c r="B90" s="10" t="inlineStr">
        <is>
          <t xml:space="preserve">University Concert Hall </t>
        </is>
      </c>
      <c r="C90" s="44" t="inlineStr">
        <is>
          <t>College Park</t>
        </is>
      </c>
      <c r="D90" s="44" t="inlineStr">
        <is>
          <t>MD</t>
        </is>
      </c>
      <c r="E90" s="10">
        <f>IFERROR(HYPERLINK(VLOOKUP(A90,nugs.net!A:B,2,FALSE),"Yes"),IF(IFERROR(VLOOKUP(A90,LiveMusicArchive!A:C,3,FALSE),"")="SBD",IFERROR(HYPERLINK(VLOOKUP(A90,LiveMusicArchive!A:B,2,FALSE),"Yes"),"No"),"No"))</f>
        <v/>
      </c>
      <c r="F90" s="9">
        <f>IFERROR(HYPERLINK(VLOOKUP(A90,LiveMusicArchive!A:B,2,FALSE),"Yes"),"No")</f>
        <v/>
      </c>
      <c r="G90" s="10">
        <f>IFERROR(VLOOKUP(A90,LiveMusicArchive!A:C,3,FALSE),"")</f>
        <v/>
      </c>
      <c r="H90" s="10" t="n"/>
    </row>
    <row r="91" ht="15.75" customHeight="1" s="54">
      <c r="A91" s="11" t="n">
        <v>35699</v>
      </c>
      <c r="B91" s="10" t="inlineStr">
        <is>
          <t xml:space="preserve">Cafe 210 West </t>
        </is>
      </c>
      <c r="C91" s="44" t="inlineStr">
        <is>
          <t>State College</t>
        </is>
      </c>
      <c r="D91" s="44" t="inlineStr">
        <is>
          <t>PA</t>
        </is>
      </c>
      <c r="E91" s="10" t="inlineStr">
        <is>
          <t>No</t>
        </is>
      </c>
      <c r="F91" s="10" t="inlineStr">
        <is>
          <t>No</t>
        </is>
      </c>
      <c r="G91" s="10">
        <f>IFERROR(VLOOKUP(A91,LiveMusicArchive!A:C,3,FALSE),"")</f>
        <v/>
      </c>
      <c r="H91" s="10" t="n"/>
    </row>
    <row r="92" ht="15.75" customHeight="1" s="54">
      <c r="A92" s="11" t="n">
        <v>35700</v>
      </c>
      <c r="B92" s="10" t="inlineStr">
        <is>
          <t xml:space="preserve">Wetlands Preserve </t>
        </is>
      </c>
      <c r="C92" s="44" t="inlineStr">
        <is>
          <t>New York</t>
        </is>
      </c>
      <c r="D92" s="44" t="inlineStr">
        <is>
          <t>NY</t>
        </is>
      </c>
      <c r="E92" s="9">
        <f>IFERROR(HYPERLINK(VLOOKUP(A92,LiveMusicArchive!A:B,2,FALSE),"Yes"),"No")</f>
        <v/>
      </c>
      <c r="F92" s="9">
        <f>IFERROR(HYPERLINK(VLOOKUP(A92,LiveMusicArchive!A:B,2,FALSE),"Yes"),"No")</f>
        <v/>
      </c>
      <c r="G92" s="10" t="inlineStr">
        <is>
          <t>Matrix</t>
        </is>
      </c>
      <c r="H92" s="10" t="n"/>
    </row>
    <row r="93" ht="15.75" customHeight="1" s="54">
      <c r="A93" s="11" t="n">
        <v>35705</v>
      </c>
      <c r="B93" s="10" t="inlineStr">
        <is>
          <t xml:space="preserve">Blue Terrapin </t>
        </is>
      </c>
      <c r="C93" s="44" t="inlineStr">
        <is>
          <t>Elizabethtown</t>
        </is>
      </c>
      <c r="D93" s="44" t="inlineStr">
        <is>
          <t>PA</t>
        </is>
      </c>
      <c r="E93" s="10" t="inlineStr">
        <is>
          <t>No</t>
        </is>
      </c>
      <c r="F93" s="8" t="inlineStr">
        <is>
          <t>Yes</t>
        </is>
      </c>
      <c r="G93" s="10">
        <f>IFERROR(VLOOKUP(A93,LiveMusicArchive!A:C,3,FALSE),"")</f>
        <v/>
      </c>
      <c r="H93" s="10" t="n"/>
    </row>
    <row r="94" ht="15.75" customHeight="1" s="54">
      <c r="A94" s="11" t="n">
        <v>35707</v>
      </c>
      <c r="B94" s="10" t="inlineStr">
        <is>
          <t xml:space="preserve">Denison University </t>
        </is>
      </c>
      <c r="C94" s="44" t="inlineStr">
        <is>
          <t>Denison</t>
        </is>
      </c>
      <c r="D94" s="44" t="inlineStr">
        <is>
          <t>OH</t>
        </is>
      </c>
      <c r="E94" s="10" t="inlineStr">
        <is>
          <t>No</t>
        </is>
      </c>
      <c r="F94" s="8" t="inlineStr">
        <is>
          <t>Yes</t>
        </is>
      </c>
      <c r="G94" s="10">
        <f>IFERROR(VLOOKUP(A94,LiveMusicArchive!A:C,3,FALSE),"")</f>
        <v/>
      </c>
      <c r="H94" s="10" t="n"/>
    </row>
    <row r="95" ht="15.75" customHeight="1" s="54">
      <c r="A95" s="11" t="n">
        <v>35708</v>
      </c>
      <c r="B95" s="10" t="inlineStr">
        <is>
          <t xml:space="preserve">Cafe 210 West </t>
        </is>
      </c>
      <c r="C95" s="44" t="inlineStr">
        <is>
          <t>State College</t>
        </is>
      </c>
      <c r="D95" s="44" t="inlineStr">
        <is>
          <t>PA</t>
        </is>
      </c>
      <c r="E95" s="10" t="inlineStr">
        <is>
          <t>No</t>
        </is>
      </c>
      <c r="F95" s="10" t="inlineStr">
        <is>
          <t>No</t>
        </is>
      </c>
      <c r="G95" s="10">
        <f>IFERROR(VLOOKUP(A95,LiveMusicArchive!A:C,3,FALSE),"")</f>
        <v/>
      </c>
      <c r="H95" s="10" t="n"/>
    </row>
    <row r="96" ht="15.75" customHeight="1" s="54">
      <c r="A96" s="11" t="n">
        <v>35710</v>
      </c>
      <c r="B96" s="10" t="inlineStr">
        <is>
          <t xml:space="preserve">The Underground - Brown University </t>
        </is>
      </c>
      <c r="C96" s="44" t="inlineStr">
        <is>
          <t>Providence</t>
        </is>
      </c>
      <c r="D96" s="44" t="inlineStr">
        <is>
          <t>RI</t>
        </is>
      </c>
      <c r="E96" s="10" t="inlineStr">
        <is>
          <t>No</t>
        </is>
      </c>
      <c r="F96" s="10" t="inlineStr">
        <is>
          <t>No</t>
        </is>
      </c>
      <c r="G96" s="10">
        <f>IFERROR(VLOOKUP(A96,LiveMusicArchive!A:C,3,FALSE),"")</f>
        <v/>
      </c>
      <c r="H96" s="10" t="n"/>
    </row>
    <row r="97" ht="15.75" customHeight="1" s="54">
      <c r="A97" s="11" t="n">
        <v>35711</v>
      </c>
      <c r="B97" s="10" t="inlineStr">
        <is>
          <t xml:space="preserve">Bull and Bier House </t>
        </is>
      </c>
      <c r="C97" s="44" t="inlineStr">
        <is>
          <t>Plymouth</t>
        </is>
      </c>
      <c r="D97" s="44" t="inlineStr">
        <is>
          <t>NH</t>
        </is>
      </c>
      <c r="E97" s="10" t="inlineStr">
        <is>
          <t>No</t>
        </is>
      </c>
      <c r="F97" s="10" t="inlineStr">
        <is>
          <t>No</t>
        </is>
      </c>
      <c r="G97" s="10">
        <f>IFERROR(VLOOKUP(A97,LiveMusicArchive!A:C,3,FALSE),"")</f>
        <v/>
      </c>
      <c r="H97" s="10" t="n"/>
    </row>
    <row r="98" ht="15.75" customHeight="1" s="54">
      <c r="A98" s="11" t="n">
        <v>35714</v>
      </c>
      <c r="B98" s="10" t="inlineStr">
        <is>
          <t xml:space="preserve">Gold Rush </t>
        </is>
      </c>
      <c r="C98" s="44" t="inlineStr">
        <is>
          <t>New York</t>
        </is>
      </c>
      <c r="D98" s="44" t="inlineStr">
        <is>
          <t>NY</t>
        </is>
      </c>
      <c r="E98" s="10" t="inlineStr">
        <is>
          <t>No</t>
        </is>
      </c>
      <c r="F98" s="8" t="inlineStr">
        <is>
          <t>Yes</t>
        </is>
      </c>
      <c r="G98" s="10">
        <f>IFERROR(VLOOKUP(A98,LiveMusicArchive!A:C,3,FALSE),"")</f>
        <v/>
      </c>
      <c r="H98" s="10" t="n"/>
    </row>
    <row r="99" ht="15.75" customHeight="1" s="54">
      <c r="A99" s="11" t="n">
        <v>35716</v>
      </c>
      <c r="B99" s="10" t="inlineStr">
        <is>
          <t xml:space="preserve">New Deal Roadhouse </t>
        </is>
      </c>
      <c r="C99" s="44" t="inlineStr">
        <is>
          <t>Deal</t>
        </is>
      </c>
      <c r="D99" s="44" t="inlineStr">
        <is>
          <t>NJ</t>
        </is>
      </c>
      <c r="E99" s="10">
        <f>IFERROR(HYPERLINK(VLOOKUP(A99,nugs.net!A:B,2,FALSE),"Yes"),IF(IFERROR(VLOOKUP(A99,LiveMusicArchive!A:C,3,FALSE),"")="SBD",IFERROR(HYPERLINK(VLOOKUP(A99,LiveMusicArchive!A:B,2,FALSE),"Yes"),"No"),"No"))</f>
        <v/>
      </c>
      <c r="F99" s="10">
        <f>IFERROR(HYPERLINK(VLOOKUP(A99,LiveMusicArchive!A:B,2,FALSE),"Yes"),"No")</f>
        <v/>
      </c>
      <c r="G99" s="10">
        <f>IFERROR(VLOOKUP(A99,LiveMusicArchive!A:C,3,FALSE),"")</f>
        <v/>
      </c>
      <c r="H99" s="10" t="n"/>
    </row>
    <row r="100" ht="15.75" customHeight="1" s="54">
      <c r="A100" s="11" t="n">
        <v>35718</v>
      </c>
      <c r="B100" s="10" t="inlineStr">
        <is>
          <t xml:space="preserve">The Bayou </t>
        </is>
      </c>
      <c r="C100" s="44" t="inlineStr">
        <is>
          <t>Washington</t>
        </is>
      </c>
      <c r="D100" s="44" t="inlineStr">
        <is>
          <t>DC</t>
        </is>
      </c>
      <c r="E100" s="10" t="inlineStr">
        <is>
          <t>No</t>
        </is>
      </c>
      <c r="F100" s="10" t="inlineStr">
        <is>
          <t>No</t>
        </is>
      </c>
      <c r="G100" s="10">
        <f>IFERROR(VLOOKUP(A100,LiveMusicArchive!A:C,3,FALSE),"")</f>
        <v/>
      </c>
      <c r="H100" s="10" t="n"/>
    </row>
    <row r="101" ht="15.75" customHeight="1" s="54">
      <c r="A101" s="11" t="n">
        <v>35722</v>
      </c>
      <c r="B101" s="10" t="inlineStr">
        <is>
          <t xml:space="preserve">George Washington University </t>
        </is>
      </c>
      <c r="C101" s="44" t="inlineStr">
        <is>
          <t>Washington</t>
        </is>
      </c>
      <c r="D101" s="44" t="inlineStr">
        <is>
          <t>DC</t>
        </is>
      </c>
      <c r="E101" s="10" t="inlineStr">
        <is>
          <t>No</t>
        </is>
      </c>
      <c r="F101" s="10" t="inlineStr">
        <is>
          <t>No</t>
        </is>
      </c>
      <c r="G101" s="10">
        <f>IFERROR(VLOOKUP(A101,LiveMusicArchive!A:C,3,FALSE),"")</f>
        <v/>
      </c>
      <c r="H101" s="10" t="n"/>
    </row>
    <row r="102" ht="15.75" customHeight="1" s="54">
      <c r="A102" s="11" t="n">
        <v>35723</v>
      </c>
      <c r="B102" s="10" t="inlineStr">
        <is>
          <t xml:space="preserve">New Deal Roadhouse </t>
        </is>
      </c>
      <c r="C102" s="44" t="inlineStr">
        <is>
          <t>Deal</t>
        </is>
      </c>
      <c r="D102" s="44" t="inlineStr">
        <is>
          <t>NJ</t>
        </is>
      </c>
      <c r="E102" s="10" t="inlineStr">
        <is>
          <t>No</t>
        </is>
      </c>
      <c r="F102" s="8" t="inlineStr">
        <is>
          <t>Yes</t>
        </is>
      </c>
      <c r="G102" s="10">
        <f>IFERROR(VLOOKUP(A102,LiveMusicArchive!A:C,3,FALSE),"")</f>
        <v/>
      </c>
      <c r="H102" s="10" t="n"/>
    </row>
    <row r="103" ht="15.75" customHeight="1" s="54">
      <c r="A103" s="11" t="n">
        <v>35726</v>
      </c>
      <c r="B103" s="10" t="inlineStr">
        <is>
          <t xml:space="preserve">Cafe 210 West </t>
        </is>
      </c>
      <c r="C103" s="44" t="inlineStr">
        <is>
          <t>State College</t>
        </is>
      </c>
      <c r="D103" s="44" t="inlineStr">
        <is>
          <t>PA</t>
        </is>
      </c>
      <c r="E103" s="10" t="inlineStr">
        <is>
          <t>No</t>
        </is>
      </c>
      <c r="F103" s="8" t="inlineStr">
        <is>
          <t>Yes</t>
        </is>
      </c>
      <c r="G103" s="10">
        <f>IFERROR(VLOOKUP(A103,LiveMusicArchive!A:C,3,FALSE),"")</f>
        <v/>
      </c>
      <c r="H103" s="10" t="n"/>
    </row>
    <row r="104" ht="15.75" customHeight="1" s="54">
      <c r="A104" s="11" t="n">
        <v>35728</v>
      </c>
      <c r="B104" s="10" t="inlineStr">
        <is>
          <t xml:space="preserve">Khyber Pass </t>
        </is>
      </c>
      <c r="C104" s="44" t="inlineStr">
        <is>
          <t>Philadelphia</t>
        </is>
      </c>
      <c r="D104" s="44" t="inlineStr">
        <is>
          <t>PA</t>
        </is>
      </c>
      <c r="E104" s="10" t="inlineStr">
        <is>
          <t>No</t>
        </is>
      </c>
      <c r="F104" s="8" t="inlineStr">
        <is>
          <t>Yes</t>
        </is>
      </c>
      <c r="G104" s="10">
        <f>IFERROR(VLOOKUP(A104,LiveMusicArchive!A:C,3,FALSE),"")</f>
        <v/>
      </c>
      <c r="H104" s="10" t="n"/>
    </row>
    <row r="105" ht="15.75" customHeight="1" s="54">
      <c r="A105" s="11" t="n">
        <v>35732</v>
      </c>
      <c r="B105" s="10" t="inlineStr">
        <is>
          <t xml:space="preserve">Deer Park Tavern </t>
        </is>
      </c>
      <c r="C105" s="44" t="inlineStr">
        <is>
          <t>Newark</t>
        </is>
      </c>
      <c r="D105" s="44" t="inlineStr">
        <is>
          <t>DE</t>
        </is>
      </c>
      <c r="E105" s="10" t="inlineStr">
        <is>
          <t>No</t>
        </is>
      </c>
      <c r="F105" s="9">
        <f>IFERROR(HYPERLINK(VLOOKUP(A105,LiveMusicArchive!A:B,2,FALSE),"Yes"),"No")</f>
        <v/>
      </c>
      <c r="G105" s="10">
        <f>IFERROR(VLOOKUP(A105,LiveMusicArchive!A:C,3,FALSE),"")</f>
        <v/>
      </c>
      <c r="H105" s="10" t="n"/>
    </row>
    <row r="106" ht="15.75" customHeight="1" s="54">
      <c r="A106" s="11" t="n">
        <v>35734</v>
      </c>
      <c r="B106" s="10" t="inlineStr">
        <is>
          <t xml:space="preserve">Phi Sigma Kappa - University Of Pennsylvania </t>
        </is>
      </c>
      <c r="C106" s="44" t="inlineStr">
        <is>
          <t>Philadelphia</t>
        </is>
      </c>
      <c r="D106" s="44" t="inlineStr">
        <is>
          <t>PA</t>
        </is>
      </c>
      <c r="E106" s="10" t="inlineStr">
        <is>
          <t>No</t>
        </is>
      </c>
      <c r="F106" s="9">
        <f>IFERROR(HYPERLINK(VLOOKUP(A106,LiveMusicArchive!A:B,2,FALSE),"Yes"),"No")</f>
        <v/>
      </c>
      <c r="G106" s="10">
        <f>IFERROR(VLOOKUP(A106,LiveMusicArchive!A:C,3,FALSE),"")</f>
        <v/>
      </c>
      <c r="H106" s="10" t="n"/>
    </row>
    <row r="107" ht="15.75" customHeight="1" s="54">
      <c r="A107" s="11" t="n">
        <v>35735</v>
      </c>
      <c r="B107" s="10" t="inlineStr">
        <is>
          <t xml:space="preserve">Crossroads </t>
        </is>
      </c>
      <c r="C107" s="44" t="inlineStr">
        <is>
          <t>New York</t>
        </is>
      </c>
      <c r="D107" s="44" t="inlineStr">
        <is>
          <t>NY</t>
        </is>
      </c>
      <c r="E107" s="10" t="inlineStr">
        <is>
          <t>No</t>
        </is>
      </c>
      <c r="F107" s="10" t="inlineStr">
        <is>
          <t>No</t>
        </is>
      </c>
      <c r="G107" s="10">
        <f>IFERROR(VLOOKUP(A107,LiveMusicArchive!A:C,3,FALSE),"")</f>
        <v/>
      </c>
      <c r="H107" s="10" t="n"/>
    </row>
    <row r="108" ht="15.75" customHeight="1" s="54">
      <c r="A108" s="11" t="n">
        <v>35737</v>
      </c>
      <c r="B108" s="10" t="inlineStr">
        <is>
          <t xml:space="preserve">New Deal Roadhouse </t>
        </is>
      </c>
      <c r="C108" s="44" t="inlineStr">
        <is>
          <t>Deal</t>
        </is>
      </c>
      <c r="D108" s="44" t="inlineStr">
        <is>
          <t>NJ</t>
        </is>
      </c>
      <c r="E108" s="10" t="inlineStr">
        <is>
          <t>No</t>
        </is>
      </c>
      <c r="F108" s="10" t="inlineStr">
        <is>
          <t>No</t>
        </is>
      </c>
      <c r="G108" s="10">
        <f>IFERROR(VLOOKUP(A108,LiveMusicArchive!A:C,3,FALSE),"")</f>
        <v/>
      </c>
      <c r="H108" s="10" t="n"/>
    </row>
    <row r="109" ht="15.75" customHeight="1" s="54">
      <c r="A109" s="11" t="n">
        <v>35739</v>
      </c>
      <c r="B109" s="10" t="inlineStr">
        <is>
          <t xml:space="preserve">Crowbar </t>
        </is>
      </c>
      <c r="C109" s="44" t="inlineStr">
        <is>
          <t>State College</t>
        </is>
      </c>
      <c r="D109" s="44" t="inlineStr">
        <is>
          <t>PA</t>
        </is>
      </c>
      <c r="E109" s="10">
        <f>IFERROR(HYPERLINK(VLOOKUP(A109,nugs.net!A:B,2,FALSE),"Yes"),IF(IFERROR(VLOOKUP(A109,LiveMusicArchive!A:C,3,FALSE),"")="SBD",IFERROR(HYPERLINK(VLOOKUP(A109,LiveMusicArchive!A:B,2,FALSE),"Yes"),"No"),"No"))</f>
        <v/>
      </c>
      <c r="F109" s="10">
        <f>IFERROR(HYPERLINK(VLOOKUP(A109,LiveMusicArchive!A:B,2,FALSE),"Yes"),"No")</f>
        <v/>
      </c>
      <c r="G109" s="10">
        <f>IFERROR(VLOOKUP(A109,LiveMusicArchive!A:C,3,FALSE),"")</f>
        <v/>
      </c>
      <c r="H109" s="10" t="n"/>
    </row>
    <row r="110" ht="15.75" customHeight="1" s="54">
      <c r="A110" s="11" t="n">
        <v>35740</v>
      </c>
      <c r="B110" s="10" t="inlineStr">
        <is>
          <t xml:space="preserve">Harper's Ferry </t>
        </is>
      </c>
      <c r="C110" s="44" t="inlineStr">
        <is>
          <t>Allston</t>
        </is>
      </c>
      <c r="D110" s="44" t="inlineStr">
        <is>
          <t>MA</t>
        </is>
      </c>
      <c r="E110" s="10">
        <f>IFERROR(HYPERLINK(VLOOKUP(A110,nugs.net!A:B,2,FALSE),"Yes"),IF(IFERROR(VLOOKUP(A110,LiveMusicArchive!A:C,3,FALSE),"")="SBD",IFERROR(HYPERLINK(VLOOKUP(A110,LiveMusicArchive!A:B,2,FALSE),"Yes"),"No"),"No"))</f>
        <v/>
      </c>
      <c r="F110" s="10">
        <f>IFERROR(HYPERLINK(VLOOKUP(A110,LiveMusicArchive!A:B,2,FALSE),"Yes"),"No")</f>
        <v/>
      </c>
      <c r="G110" s="10">
        <f>IFERROR(VLOOKUP(A110,LiveMusicArchive!A:C,3,FALSE),"")</f>
        <v/>
      </c>
      <c r="H110" s="10" t="n"/>
    </row>
    <row r="111" ht="15.75" customHeight="1" s="54">
      <c r="A111" s="11" t="n">
        <v>35741</v>
      </c>
      <c r="B111" s="10" t="inlineStr">
        <is>
          <t xml:space="preserve">The Underground - Brown University </t>
        </is>
      </c>
      <c r="C111" s="44" t="inlineStr">
        <is>
          <t>Providence</t>
        </is>
      </c>
      <c r="D111" s="44" t="inlineStr">
        <is>
          <t>RI</t>
        </is>
      </c>
      <c r="E111" s="10" t="inlineStr">
        <is>
          <t>No</t>
        </is>
      </c>
      <c r="F111" s="8" t="inlineStr">
        <is>
          <t>Yes</t>
        </is>
      </c>
      <c r="G111" s="10">
        <f>IFERROR(VLOOKUP(A111,LiveMusicArchive!A:C,3,FALSE),"")</f>
        <v/>
      </c>
      <c r="H111" s="10" t="n"/>
    </row>
    <row r="112" ht="15.75" customHeight="1" s="54">
      <c r="A112" s="11" t="n">
        <v>35742</v>
      </c>
      <c r="B112" s="10" t="inlineStr">
        <is>
          <t xml:space="preserve">Tinker Street Cafe </t>
        </is>
      </c>
      <c r="C112" s="44" t="inlineStr">
        <is>
          <t>Woodstock</t>
        </is>
      </c>
      <c r="D112" s="44" t="inlineStr">
        <is>
          <t>NY</t>
        </is>
      </c>
      <c r="E112" s="10" t="inlineStr">
        <is>
          <t>No</t>
        </is>
      </c>
      <c r="F112" s="8" t="inlineStr">
        <is>
          <t>Yes</t>
        </is>
      </c>
      <c r="G112" s="10">
        <f>IFERROR(VLOOKUP(A112,LiveMusicArchive!A:C,3,FALSE),"")</f>
        <v/>
      </c>
      <c r="H112" s="10" t="n"/>
    </row>
    <row r="113" ht="15.75" customHeight="1" s="54">
      <c r="A113" s="11" t="n">
        <v>35745</v>
      </c>
      <c r="B113" s="10" t="inlineStr">
        <is>
          <t xml:space="preserve">P.B. Finnian's </t>
        </is>
      </c>
      <c r="C113" s="44" t="inlineStr">
        <is>
          <t>Plattsburgh</t>
        </is>
      </c>
      <c r="D113" s="44" t="inlineStr">
        <is>
          <t>NY</t>
        </is>
      </c>
      <c r="E113" s="10" t="inlineStr">
        <is>
          <t>No</t>
        </is>
      </c>
      <c r="F113" s="8" t="inlineStr">
        <is>
          <t>Yes</t>
        </is>
      </c>
      <c r="G113" s="10">
        <f>IFERROR(VLOOKUP(A113,LiveMusicArchive!A:C,3,FALSE),"")</f>
        <v/>
      </c>
      <c r="H113" s="10" t="n"/>
    </row>
    <row r="114" ht="15.75" customHeight="1" s="54">
      <c r="A114" s="11" t="n">
        <v>35746</v>
      </c>
      <c r="B114" s="10" t="inlineStr">
        <is>
          <t xml:space="preserve">Hungry Charlie's </t>
        </is>
      </c>
      <c r="C114" s="44" t="inlineStr">
        <is>
          <t>Syracuse</t>
        </is>
      </c>
      <c r="D114" s="44" t="inlineStr">
        <is>
          <t>NY</t>
        </is>
      </c>
      <c r="E114" s="10" t="inlineStr">
        <is>
          <t>No</t>
        </is>
      </c>
      <c r="F114" s="10" t="inlineStr">
        <is>
          <t>No</t>
        </is>
      </c>
      <c r="G114" s="10">
        <f>IFERROR(VLOOKUP(A114,LiveMusicArchive!A:C,3,FALSE),"")</f>
        <v/>
      </c>
      <c r="H114" s="10" t="n"/>
    </row>
    <row r="115" ht="15.75" customHeight="1" s="54">
      <c r="A115" s="11" t="n">
        <v>35747</v>
      </c>
      <c r="B115" s="10" t="inlineStr">
        <is>
          <t xml:space="preserve">Valentine's </t>
        </is>
      </c>
      <c r="C115" s="44" t="inlineStr">
        <is>
          <t>Albany</t>
        </is>
      </c>
      <c r="D115" s="44" t="inlineStr">
        <is>
          <t>NY</t>
        </is>
      </c>
      <c r="E115" s="10" t="inlineStr">
        <is>
          <t>No</t>
        </is>
      </c>
      <c r="F115" s="10" t="inlineStr">
        <is>
          <t>No</t>
        </is>
      </c>
      <c r="G115" s="10">
        <f>IFERROR(VLOOKUP(A115,LiveMusicArchive!A:C,3,FALSE),"")</f>
        <v/>
      </c>
      <c r="H115" s="10" t="n"/>
    </row>
    <row r="116" ht="15.75" customHeight="1" s="54">
      <c r="A116" s="11" t="n">
        <v>35748</v>
      </c>
      <c r="B116" s="10" t="inlineStr">
        <is>
          <t xml:space="preserve">Cabaloosa </t>
        </is>
      </c>
      <c r="C116" s="44" t="inlineStr">
        <is>
          <t>New Paltz</t>
        </is>
      </c>
      <c r="D116" s="44" t="inlineStr">
        <is>
          <t>NY</t>
        </is>
      </c>
      <c r="E116" s="10" t="inlineStr">
        <is>
          <t>No</t>
        </is>
      </c>
      <c r="F116" s="10" t="inlineStr">
        <is>
          <t>No</t>
        </is>
      </c>
      <c r="G116" s="10">
        <f>IFERROR(VLOOKUP(A116,LiveMusicArchive!A:C,3,FALSE),"")</f>
        <v/>
      </c>
      <c r="H116" s="10" t="n"/>
    </row>
    <row r="117" ht="15.75" customHeight="1" s="54">
      <c r="A117" s="11" t="n">
        <v>35749</v>
      </c>
      <c r="B117" s="10" t="inlineStr">
        <is>
          <t xml:space="preserve">Ocean Mist </t>
        </is>
      </c>
      <c r="C117" s="44" t="inlineStr">
        <is>
          <t>Matunick</t>
        </is>
      </c>
      <c r="D117" s="44" t="inlineStr">
        <is>
          <t>RI</t>
        </is>
      </c>
      <c r="E117" s="10" t="inlineStr">
        <is>
          <t>No</t>
        </is>
      </c>
      <c r="F117" s="8" t="inlineStr">
        <is>
          <t>Yes</t>
        </is>
      </c>
      <c r="G117" s="10">
        <f>IFERROR(VLOOKUP(A117,LiveMusicArchive!A:C,3,FALSE),"")</f>
        <v/>
      </c>
      <c r="H117" s="10" t="n"/>
    </row>
    <row r="118" ht="15.75" customHeight="1" s="54">
      <c r="A118" s="11" t="n">
        <v>35751</v>
      </c>
      <c r="B118" s="10" t="inlineStr">
        <is>
          <t xml:space="preserve">New Deal Roadhouse </t>
        </is>
      </c>
      <c r="C118" s="44" t="inlineStr">
        <is>
          <t>Deal</t>
        </is>
      </c>
      <c r="D118" s="44" t="inlineStr">
        <is>
          <t>NJ</t>
        </is>
      </c>
      <c r="E118" s="10" t="inlineStr">
        <is>
          <t>No</t>
        </is>
      </c>
      <c r="F118" s="8" t="inlineStr">
        <is>
          <t>Yes</t>
        </is>
      </c>
      <c r="G118" s="10">
        <f>IFERROR(VLOOKUP(A118,LiveMusicArchive!A:C,3,FALSE),"")</f>
        <v/>
      </c>
      <c r="H118" s="10" t="n"/>
    </row>
    <row r="119" ht="15.75" customHeight="1" s="54">
      <c r="A119" s="11" t="n">
        <v>35752</v>
      </c>
      <c r="B119" s="10" t="inlineStr">
        <is>
          <t xml:space="preserve">Deer Park Tavern </t>
        </is>
      </c>
      <c r="C119" s="44" t="inlineStr">
        <is>
          <t>Newark</t>
        </is>
      </c>
      <c r="D119" s="44" t="inlineStr">
        <is>
          <t>DE</t>
        </is>
      </c>
      <c r="E119" s="10" t="inlineStr">
        <is>
          <t>No</t>
        </is>
      </c>
      <c r="F119" s="9">
        <f>IFERROR(HYPERLINK(VLOOKUP(A119,LiveMusicArchive!A:B,2,FALSE),"Yes"),"No")</f>
        <v/>
      </c>
      <c r="G119" s="10">
        <f>IFERROR(VLOOKUP(A119,LiveMusicArchive!A:C,3,FALSE),"")</f>
        <v/>
      </c>
      <c r="H119" s="10" t="n"/>
    </row>
    <row r="120" ht="15.75" customHeight="1" s="54">
      <c r="A120" s="11" t="n">
        <v>35753</v>
      </c>
      <c r="B120" s="10" t="inlineStr">
        <is>
          <t xml:space="preserve">University Concert Hall </t>
        </is>
      </c>
      <c r="C120" s="44" t="inlineStr">
        <is>
          <t>College Park</t>
        </is>
      </c>
      <c r="D120" s="44" t="inlineStr">
        <is>
          <t>MD</t>
        </is>
      </c>
      <c r="E120" s="10" t="inlineStr">
        <is>
          <t>No</t>
        </is>
      </c>
      <c r="F120" s="10" t="inlineStr">
        <is>
          <t>No</t>
        </is>
      </c>
      <c r="G120" s="10">
        <f>IFERROR(VLOOKUP(A120,LiveMusicArchive!A:C,3,FALSE),"")</f>
        <v/>
      </c>
      <c r="H120" s="10" t="n"/>
    </row>
    <row r="121" ht="15.75" customHeight="1" s="54">
      <c r="A121" s="11" t="n">
        <v>35754</v>
      </c>
      <c r="B121" s="10" t="inlineStr">
        <is>
          <t xml:space="preserve">Blue Terrapin </t>
        </is>
      </c>
      <c r="C121" s="44" t="inlineStr">
        <is>
          <t>Elizabethtown</t>
        </is>
      </c>
      <c r="D121" s="44" t="inlineStr">
        <is>
          <t>PA</t>
        </is>
      </c>
      <c r="E121" s="10" t="inlineStr">
        <is>
          <t>No</t>
        </is>
      </c>
      <c r="F121" s="10" t="inlineStr">
        <is>
          <t>No</t>
        </is>
      </c>
      <c r="G121" s="10">
        <f>IFERROR(VLOOKUP(A121,LiveMusicArchive!A:C,3,FALSE),"")</f>
        <v/>
      </c>
      <c r="H121" s="10" t="n"/>
    </row>
    <row r="122" ht="15.75" customHeight="1" s="54">
      <c r="A122" s="11" t="n">
        <v>35755</v>
      </c>
      <c r="B122" s="10" t="inlineStr">
        <is>
          <t xml:space="preserve">Alpha Chi Omega - Colgate University </t>
        </is>
      </c>
      <c r="C122" s="44" t="inlineStr">
        <is>
          <t>Hamilton</t>
        </is>
      </c>
      <c r="D122" s="44" t="inlineStr">
        <is>
          <t>NY</t>
        </is>
      </c>
      <c r="E122" s="10" t="inlineStr">
        <is>
          <t>No</t>
        </is>
      </c>
      <c r="F122" s="10" t="inlineStr">
        <is>
          <t>No</t>
        </is>
      </c>
      <c r="G122" s="10">
        <f>IFERROR(VLOOKUP(A122,LiveMusicArchive!A:C,3,FALSE),"")</f>
        <v/>
      </c>
      <c r="H122" s="10" t="n"/>
    </row>
    <row r="123" ht="15.75" customHeight="1" s="54">
      <c r="A123" s="11" t="n">
        <v>35758</v>
      </c>
      <c r="B123" s="10" t="inlineStr">
        <is>
          <t xml:space="preserve">New Deal Roadhouse </t>
        </is>
      </c>
      <c r="C123" s="44" t="inlineStr">
        <is>
          <t>Deal</t>
        </is>
      </c>
      <c r="D123" s="44" t="inlineStr">
        <is>
          <t>NJ</t>
        </is>
      </c>
      <c r="E123" s="10" t="inlineStr">
        <is>
          <t>No</t>
        </is>
      </c>
      <c r="F123" s="9">
        <f>IFERROR(HYPERLINK(VLOOKUP(A123,LiveMusicArchive!A:B,2,FALSE),"Yes"),"No")</f>
        <v/>
      </c>
      <c r="G123" s="10">
        <f>IFERROR(VLOOKUP(A123,LiveMusicArchive!A:C,3,FALSE),"")</f>
        <v/>
      </c>
      <c r="H123" s="10" t="n"/>
    </row>
    <row r="124" ht="15.75" customHeight="1" s="54">
      <c r="A124" s="11" t="n">
        <v>35764</v>
      </c>
      <c r="B124" s="10" t="inlineStr">
        <is>
          <t xml:space="preserve">Tammany Hall </t>
        </is>
      </c>
      <c r="C124" s="44" t="inlineStr">
        <is>
          <t>Worcester</t>
        </is>
      </c>
      <c r="D124" s="44" t="inlineStr">
        <is>
          <t>MA</t>
        </is>
      </c>
      <c r="E124" s="10" t="inlineStr">
        <is>
          <t>No</t>
        </is>
      </c>
      <c r="F124" s="10" t="inlineStr">
        <is>
          <t>No</t>
        </is>
      </c>
      <c r="G124" s="10">
        <f>IFERROR(VLOOKUP(A124,LiveMusicArchive!A:C,3,FALSE),"")</f>
        <v/>
      </c>
      <c r="H124" s="10" t="n"/>
    </row>
    <row r="125" ht="15.75" customHeight="1" s="54">
      <c r="A125" s="11" t="n">
        <v>35766</v>
      </c>
      <c r="B125" s="10" t="inlineStr">
        <is>
          <t xml:space="preserve">Theater Of The Living Arts </t>
        </is>
      </c>
      <c r="C125" s="44" t="inlineStr">
        <is>
          <t>Philadelphia</t>
        </is>
      </c>
      <c r="D125" s="44" t="inlineStr">
        <is>
          <t>PA</t>
        </is>
      </c>
      <c r="E125" s="8" t="inlineStr">
        <is>
          <t>Yes</t>
        </is>
      </c>
      <c r="F125" s="14" t="inlineStr">
        <is>
          <t>No</t>
        </is>
      </c>
      <c r="G125" s="10" t="n"/>
      <c r="H125" s="10" t="n"/>
    </row>
    <row r="126" ht="15.75" customHeight="1" s="54">
      <c r="A126" s="11" t="n">
        <v>35768</v>
      </c>
      <c r="B126" s="10" t="inlineStr">
        <is>
          <t xml:space="preserve">East End Cafe </t>
        </is>
      </c>
      <c r="C126" s="44" t="inlineStr">
        <is>
          <t>Newark</t>
        </is>
      </c>
      <c r="D126" s="44" t="inlineStr">
        <is>
          <t>DE</t>
        </is>
      </c>
      <c r="E126" s="10" t="inlineStr">
        <is>
          <t>No</t>
        </is>
      </c>
      <c r="F126" s="8" t="inlineStr">
        <is>
          <t>Yes</t>
        </is>
      </c>
      <c r="G126" s="10">
        <f>IFERROR(VLOOKUP(A126,LiveMusicArchive!A:C,3,FALSE),"")</f>
        <v/>
      </c>
      <c r="H126" s="10" t="n"/>
    </row>
    <row r="127" ht="15.75" customHeight="1" s="54">
      <c r="A127" s="11" t="n">
        <v>35772</v>
      </c>
      <c r="B127" s="10" t="inlineStr">
        <is>
          <t xml:space="preserve">Cafe 210 West </t>
        </is>
      </c>
      <c r="C127" s="44" t="inlineStr">
        <is>
          <t>State College</t>
        </is>
      </c>
      <c r="D127" s="44" t="inlineStr">
        <is>
          <t>PA</t>
        </is>
      </c>
      <c r="E127" s="8" t="inlineStr">
        <is>
          <t>Yes</t>
        </is>
      </c>
      <c r="F127" s="10" t="inlineStr">
        <is>
          <t>No</t>
        </is>
      </c>
      <c r="G127" s="10">
        <f>IFERROR(VLOOKUP(A127,LiveMusicArchive!A:C,3,FALSE),"")</f>
        <v/>
      </c>
      <c r="H127" s="10" t="n"/>
    </row>
    <row r="128" ht="15.75" customHeight="1" s="54">
      <c r="A128" s="11" t="n">
        <v>35774</v>
      </c>
      <c r="B128" s="10" t="inlineStr">
        <is>
          <t xml:space="preserve">P.B. Finnian's </t>
        </is>
      </c>
      <c r="C128" s="44" t="inlineStr">
        <is>
          <t>Plattsburgh</t>
        </is>
      </c>
      <c r="D128" s="44" t="inlineStr">
        <is>
          <t>NY</t>
        </is>
      </c>
      <c r="E128" s="10" t="inlineStr">
        <is>
          <t>No</t>
        </is>
      </c>
      <c r="F128" s="8" t="inlineStr">
        <is>
          <t>Yes</t>
        </is>
      </c>
      <c r="G128" s="10">
        <f>IFERROR(VLOOKUP(A128,LiveMusicArchive!A:C,3,FALSE),"")</f>
        <v/>
      </c>
      <c r="H128" s="10" t="n"/>
    </row>
    <row r="129" ht="15.75" customHeight="1" s="54">
      <c r="A129" s="11" t="n">
        <v>35776</v>
      </c>
      <c r="B129" s="10" t="inlineStr">
        <is>
          <t xml:space="preserve">Bogie's </t>
        </is>
      </c>
      <c r="C129" s="44" t="inlineStr">
        <is>
          <t>Albany</t>
        </is>
      </c>
      <c r="D129" s="44" t="inlineStr">
        <is>
          <t>NY</t>
        </is>
      </c>
      <c r="E129" s="8" t="inlineStr">
        <is>
          <t>Yes</t>
        </is>
      </c>
      <c r="F129" s="10" t="inlineStr">
        <is>
          <t>No</t>
        </is>
      </c>
      <c r="G129" s="10">
        <f>IFERROR(VLOOKUP(A129,LiveMusicArchive!A:C,3,FALSE),"")</f>
        <v/>
      </c>
      <c r="H129" s="10" t="n"/>
    </row>
    <row r="130" ht="15.75" customHeight="1" s="54">
      <c r="A130" s="11" t="n">
        <v>35791</v>
      </c>
      <c r="B130" s="10" t="inlineStr">
        <is>
          <t xml:space="preserve">Wetlands Preserve </t>
        </is>
      </c>
      <c r="C130" s="44" t="inlineStr">
        <is>
          <t>New York</t>
        </is>
      </c>
      <c r="D130" s="44" t="inlineStr">
        <is>
          <t>NY</t>
        </is>
      </c>
      <c r="E130" s="10" t="inlineStr">
        <is>
          <t>No</t>
        </is>
      </c>
      <c r="F130" s="9">
        <f>IFERROR(HYPERLINK(VLOOKUP(A130,LiveMusicArchive!A:B,2,FALSE),"Yes"),"No")</f>
        <v/>
      </c>
      <c r="G130" s="10">
        <f>IFERROR(VLOOKUP(A130,LiveMusicArchive!A:C,3,FALSE),"")</f>
        <v/>
      </c>
      <c r="H130" s="10" t="n"/>
    </row>
    <row r="131" ht="15.75" customHeight="1" s="54">
      <c r="A131" s="11" t="n">
        <v>35792</v>
      </c>
      <c r="B131" s="10" t="inlineStr">
        <is>
          <t xml:space="preserve">University College Hall </t>
        </is>
      </c>
      <c r="C131" s="44" t="inlineStr">
        <is>
          <t>College Park</t>
        </is>
      </c>
      <c r="D131" s="44" t="inlineStr">
        <is>
          <t>MD</t>
        </is>
      </c>
      <c r="E131" s="10" t="inlineStr">
        <is>
          <t>No</t>
        </is>
      </c>
      <c r="F131" s="8" t="inlineStr">
        <is>
          <t>Yes</t>
        </is>
      </c>
      <c r="G131" s="10">
        <f>IFERROR(VLOOKUP(A131,LiveMusicArchive!A:C,3,FALSE),"")</f>
        <v/>
      </c>
      <c r="H131" s="10" t="n"/>
    </row>
    <row r="132" ht="15.75" customHeight="1" s="54">
      <c r="A132" s="11" t="n">
        <v>35793</v>
      </c>
      <c r="B132" s="10" t="inlineStr">
        <is>
          <t xml:space="preserve">Khyber Pass </t>
        </is>
      </c>
      <c r="C132" s="44" t="inlineStr">
        <is>
          <t>Philadelphia</t>
        </is>
      </c>
      <c r="D132" s="44" t="inlineStr">
        <is>
          <t>PA</t>
        </is>
      </c>
      <c r="E132" s="8" t="inlineStr">
        <is>
          <t>Yes</t>
        </is>
      </c>
      <c r="F132" s="10" t="inlineStr">
        <is>
          <t>No</t>
        </is>
      </c>
      <c r="G132" s="10">
        <f>IFERROR(VLOOKUP(A132,LiveMusicArchive!A:C,3,FALSE),"")</f>
        <v/>
      </c>
      <c r="H132" s="10" t="n"/>
    </row>
    <row r="133" ht="15.75" customHeight="1" s="54">
      <c r="A133" s="11" t="n">
        <v>35794</v>
      </c>
      <c r="B133" s="10" t="inlineStr">
        <is>
          <t xml:space="preserve">Crossroads </t>
        </is>
      </c>
      <c r="C133" s="44" t="inlineStr">
        <is>
          <t>New York</t>
        </is>
      </c>
      <c r="D133" s="44" t="inlineStr">
        <is>
          <t>NY</t>
        </is>
      </c>
      <c r="E133" s="10" t="inlineStr">
        <is>
          <t>No</t>
        </is>
      </c>
      <c r="F133" s="10" t="inlineStr">
        <is>
          <t>No</t>
        </is>
      </c>
      <c r="G133" s="10">
        <f>IFERROR(VLOOKUP(A133,LiveMusicArchive!A:C,3,FALSE),"")</f>
        <v/>
      </c>
      <c r="H133" s="10" t="n"/>
    </row>
    <row r="134" ht="15.75" customHeight="1" s="54">
      <c r="A134" s="11" t="n"/>
    </row>
    <row r="135" ht="15.75" customHeight="1" s="54">
      <c r="A135" s="11" t="n"/>
    </row>
    <row r="136" ht="15.75" customHeight="1" s="54">
      <c r="A136" s="11" t="n"/>
    </row>
    <row r="137" ht="15.75" customHeight="1" s="54">
      <c r="A137" s="11" t="n"/>
    </row>
    <row r="138" ht="15.75" customHeight="1" s="54">
      <c r="A138" s="11" t="n"/>
    </row>
    <row r="139" ht="15.75" customHeight="1" s="54">
      <c r="A139" s="11" t="n"/>
    </row>
    <row r="140" ht="15.75" customHeight="1" s="54">
      <c r="A140" s="11" t="n"/>
    </row>
    <row r="141" ht="15.75" customHeight="1" s="54">
      <c r="A141" s="11" t="n"/>
    </row>
    <row r="142" ht="15.75" customHeight="1" s="54">
      <c r="A142" s="11" t="n"/>
    </row>
    <row r="143" ht="15.75" customHeight="1" s="54">
      <c r="A143" s="11" t="n"/>
    </row>
    <row r="144" ht="15.75" customHeight="1" s="54">
      <c r="A144" s="11" t="n"/>
    </row>
    <row r="145" ht="15.75" customHeight="1" s="54">
      <c r="A145" s="11" t="n"/>
    </row>
    <row r="146" ht="15.75" customHeight="1" s="54">
      <c r="A146" s="11" t="n"/>
    </row>
    <row r="147" ht="15.75" customHeight="1" s="54">
      <c r="A147" s="11" t="n"/>
    </row>
    <row r="148" ht="15.75" customHeight="1" s="54">
      <c r="A148" s="11" t="n"/>
    </row>
    <row r="149" ht="15.75" customHeight="1" s="54">
      <c r="A149" s="11" t="n"/>
    </row>
    <row r="150" ht="15.75" customHeight="1" s="54">
      <c r="A150" s="11" t="n"/>
    </row>
    <row r="151" ht="15.75" customHeight="1" s="54">
      <c r="A151" s="11" t="n"/>
    </row>
    <row r="152" ht="15.75" customHeight="1" s="54">
      <c r="A152" s="11" t="n"/>
    </row>
    <row r="153" ht="15.75" customHeight="1" s="54">
      <c r="A153" s="11" t="n"/>
    </row>
    <row r="154" ht="15.75" customHeight="1" s="54">
      <c r="A154" s="11" t="n"/>
    </row>
    <row r="155" ht="15.75" customHeight="1" s="54">
      <c r="A155" s="11" t="n"/>
    </row>
    <row r="156" ht="15.75" customHeight="1" s="54">
      <c r="A156" s="11" t="n"/>
    </row>
    <row r="157" ht="15.75" customHeight="1" s="54">
      <c r="A157" s="11" t="n"/>
    </row>
    <row r="158" ht="15.75" customHeight="1" s="54">
      <c r="A158" s="11" t="n"/>
    </row>
    <row r="159" ht="15.75" customHeight="1" s="54">
      <c r="A159" s="11" t="n"/>
    </row>
    <row r="160" ht="15.75" customHeight="1" s="54">
      <c r="A160" s="11" t="n"/>
    </row>
    <row r="161" ht="15.75" customHeight="1" s="54">
      <c r="A161" s="11" t="n"/>
    </row>
    <row r="162" ht="15.75" customHeight="1" s="54">
      <c r="A162" s="11" t="n"/>
    </row>
    <row r="163" ht="15.75" customHeight="1" s="54">
      <c r="A163" s="11" t="n"/>
    </row>
    <row r="164" ht="15.75" customHeight="1" s="54">
      <c r="A164" s="11" t="n"/>
    </row>
    <row r="165" ht="15.75" customHeight="1" s="54">
      <c r="A165" s="11" t="n"/>
    </row>
    <row r="166" ht="15.75" customHeight="1" s="54">
      <c r="A166" s="11" t="n"/>
    </row>
    <row r="167" ht="15.75" customHeight="1" s="54">
      <c r="A167" s="11" t="n"/>
    </row>
    <row r="168" ht="15.75" customHeight="1" s="54">
      <c r="A168" s="11" t="n"/>
    </row>
    <row r="169" ht="15.75" customHeight="1" s="54">
      <c r="A169" s="11" t="n"/>
    </row>
    <row r="170" ht="15.75" customHeight="1" s="54">
      <c r="A170" s="11" t="n"/>
    </row>
    <row r="171" ht="15.75" customHeight="1" s="54">
      <c r="A171" s="11" t="n"/>
    </row>
    <row r="172" ht="15.75" customHeight="1" s="54">
      <c r="A172" s="11" t="n"/>
    </row>
    <row r="173" ht="15.75" customHeight="1" s="54">
      <c r="A173" s="11" t="n"/>
    </row>
    <row r="174" ht="15.75" customHeight="1" s="54">
      <c r="A174" s="11" t="n"/>
    </row>
    <row r="175" ht="15.75" customHeight="1" s="54">
      <c r="A175" s="11" t="n"/>
    </row>
    <row r="176" ht="15.75" customHeight="1" s="54">
      <c r="A176" s="11" t="n"/>
    </row>
    <row r="177" ht="15.75" customHeight="1" s="54">
      <c r="A177" s="11" t="n"/>
    </row>
    <row r="178" ht="15.75" customHeight="1" s="54">
      <c r="A178" s="11" t="n"/>
    </row>
    <row r="179" ht="15.75" customHeight="1" s="54">
      <c r="A179" s="11" t="n"/>
    </row>
    <row r="180" ht="15.75" customHeight="1" s="54">
      <c r="A180" s="11" t="n"/>
    </row>
    <row r="181" ht="15.75" customHeight="1" s="54">
      <c r="A181" s="11" t="n"/>
    </row>
    <row r="182" ht="15.75" customHeight="1" s="54">
      <c r="A182" s="11" t="n"/>
    </row>
    <row r="183" ht="15.75" customHeight="1" s="54">
      <c r="A183" s="11" t="n"/>
    </row>
    <row r="184" ht="15.75" customHeight="1" s="54">
      <c r="A184" s="11" t="n"/>
    </row>
    <row r="185" ht="15.75" customHeight="1" s="54">
      <c r="A185" s="11" t="n"/>
    </row>
    <row r="186" ht="15.75" customHeight="1" s="54">
      <c r="A186" s="11" t="n"/>
    </row>
    <row r="187" ht="15.75" customHeight="1" s="54">
      <c r="A187" s="11" t="n"/>
    </row>
    <row r="188" ht="15.75" customHeight="1" s="54">
      <c r="A188" s="11" t="n"/>
    </row>
    <row r="189" ht="15.75" customHeight="1" s="54">
      <c r="A189" s="11" t="n"/>
    </row>
    <row r="190" ht="15.75" customHeight="1" s="54">
      <c r="A190" s="11" t="n"/>
    </row>
    <row r="191" ht="15.75" customHeight="1" s="54">
      <c r="A191" s="11" t="n"/>
    </row>
    <row r="192" ht="15.75" customHeight="1" s="54">
      <c r="A192" s="11" t="n"/>
    </row>
    <row r="193" ht="15.75" customHeight="1" s="54">
      <c r="A193" s="11" t="n"/>
    </row>
    <row r="194" ht="15.75" customHeight="1" s="54">
      <c r="A194" s="11" t="n"/>
    </row>
    <row r="195" ht="15.75" customHeight="1" s="54">
      <c r="A195" s="11" t="n"/>
    </row>
    <row r="196" ht="15.75" customHeight="1" s="54">
      <c r="A196" s="11" t="n"/>
    </row>
    <row r="197" ht="15.75" customHeight="1" s="54">
      <c r="A197" s="11" t="n"/>
    </row>
    <row r="198" ht="15.75" customHeight="1" s="54">
      <c r="A198" s="11" t="n"/>
    </row>
    <row r="199" ht="15.75" customHeight="1" s="54">
      <c r="A199" s="11" t="n"/>
    </row>
    <row r="200" ht="15.75" customHeight="1" s="54">
      <c r="A200" s="11" t="n"/>
    </row>
    <row r="201" ht="15.75" customHeight="1" s="54">
      <c r="A201" s="11" t="n"/>
    </row>
    <row r="202" ht="15.75" customHeight="1" s="54">
      <c r="A202" s="11" t="n"/>
    </row>
    <row r="203" ht="15.75" customHeight="1" s="54">
      <c r="A203" s="11" t="n"/>
    </row>
    <row r="204" ht="15.75" customHeight="1" s="54">
      <c r="A204" s="11" t="n"/>
    </row>
    <row r="205" ht="15.75" customHeight="1" s="54">
      <c r="A205" s="11" t="n"/>
    </row>
    <row r="206" ht="15.75" customHeight="1" s="54">
      <c r="A206" s="11" t="n"/>
    </row>
    <row r="207" ht="15.75" customHeight="1" s="54">
      <c r="A207" s="11" t="n"/>
    </row>
    <row r="208" ht="15.75" customHeight="1" s="54">
      <c r="A208" s="11" t="n"/>
    </row>
    <row r="209" ht="15.75" customHeight="1" s="54">
      <c r="A209" s="11" t="n"/>
    </row>
    <row r="210" ht="15.75" customHeight="1" s="54">
      <c r="A210" s="11" t="n"/>
    </row>
    <row r="211" ht="15.75" customHeight="1" s="54">
      <c r="A211" s="11" t="n"/>
    </row>
    <row r="212" ht="15.75" customHeight="1" s="54">
      <c r="A212" s="11" t="n"/>
    </row>
    <row r="213" ht="15.75" customHeight="1" s="54">
      <c r="A213" s="11" t="n"/>
    </row>
    <row r="214" ht="15.75" customHeight="1" s="54">
      <c r="A214" s="11" t="n"/>
    </row>
    <row r="215" ht="15.75" customHeight="1" s="54">
      <c r="A215" s="11" t="n"/>
    </row>
    <row r="216" ht="15.75" customHeight="1" s="54">
      <c r="A216" s="11" t="n"/>
    </row>
    <row r="217" ht="15.75" customHeight="1" s="54">
      <c r="A217" s="11" t="n"/>
    </row>
    <row r="218" ht="15.75" customHeight="1" s="54">
      <c r="A218" s="11" t="n"/>
    </row>
    <row r="219" ht="15.75" customHeight="1" s="54">
      <c r="A219" s="11" t="n"/>
    </row>
    <row r="220" ht="15.75" customHeight="1" s="54">
      <c r="A220" s="11" t="n"/>
    </row>
    <row r="221" ht="15.75" customHeight="1" s="54">
      <c r="A221" s="11" t="n"/>
    </row>
    <row r="222" ht="15.75" customHeight="1" s="54">
      <c r="A222" s="11" t="n"/>
    </row>
    <row r="223" ht="15.75" customHeight="1" s="54">
      <c r="A223" s="11" t="n"/>
    </row>
    <row r="224" ht="15.75" customHeight="1" s="54">
      <c r="A224" s="11" t="n"/>
    </row>
    <row r="225" ht="15.75" customHeight="1" s="54">
      <c r="A225" s="11" t="n"/>
    </row>
    <row r="226" ht="15.75" customHeight="1" s="54">
      <c r="A226" s="11" t="n"/>
    </row>
    <row r="227" ht="15.75" customHeight="1" s="54">
      <c r="A227" s="11" t="n"/>
    </row>
    <row r="228" ht="15.75" customHeight="1" s="54">
      <c r="A228" s="11" t="n"/>
    </row>
    <row r="229" ht="15.75" customHeight="1" s="54">
      <c r="A229" s="11" t="n"/>
    </row>
    <row r="230" ht="15.75" customHeight="1" s="54">
      <c r="A230" s="11" t="n"/>
    </row>
    <row r="231" ht="15.75" customHeight="1" s="54">
      <c r="A231" s="11" t="n"/>
    </row>
    <row r="232" ht="15.75" customHeight="1" s="54">
      <c r="A232" s="11" t="n"/>
    </row>
    <row r="233" ht="15.75" customHeight="1" s="54">
      <c r="A233" s="11" t="n"/>
    </row>
    <row r="234" ht="15.75" customHeight="1" s="54">
      <c r="A234" s="11" t="n"/>
    </row>
    <row r="235" ht="15.75" customHeight="1" s="54">
      <c r="A235" s="11" t="n"/>
    </row>
    <row r="236" ht="15.75" customHeight="1" s="54">
      <c r="A236" s="11" t="n"/>
    </row>
    <row r="237" ht="15.75" customHeight="1" s="54">
      <c r="A237" s="11" t="n"/>
    </row>
    <row r="238" ht="15.75" customHeight="1" s="54">
      <c r="A238" s="11" t="n"/>
    </row>
    <row r="239" ht="15.75" customHeight="1" s="54">
      <c r="A239" s="11" t="n"/>
    </row>
    <row r="240" ht="15.75" customHeight="1" s="54">
      <c r="A240" s="11" t="n"/>
    </row>
    <row r="241" ht="15.75" customHeight="1" s="54">
      <c r="A241" s="11" t="n"/>
    </row>
    <row r="242" ht="15.75" customHeight="1" s="54">
      <c r="A242" s="11" t="n"/>
    </row>
    <row r="243" ht="15.75" customHeight="1" s="54">
      <c r="A243" s="11" t="n"/>
    </row>
    <row r="244" ht="15.75" customHeight="1" s="54">
      <c r="A244" s="11" t="n"/>
    </row>
    <row r="245" ht="15.75" customHeight="1" s="54">
      <c r="A245" s="11" t="n"/>
    </row>
    <row r="246" ht="15.75" customHeight="1" s="54">
      <c r="A246" s="11" t="n"/>
    </row>
    <row r="247" ht="15.75" customHeight="1" s="54">
      <c r="A247" s="11" t="n"/>
    </row>
    <row r="248" ht="15.75" customHeight="1" s="54">
      <c r="A248" s="11" t="n"/>
    </row>
    <row r="249" ht="15.75" customHeight="1" s="54">
      <c r="A249" s="11" t="n"/>
    </row>
    <row r="250" ht="15.75" customHeight="1" s="54">
      <c r="A250" s="11" t="n"/>
    </row>
    <row r="251" ht="15.75" customHeight="1" s="54">
      <c r="A251" s="11" t="n"/>
    </row>
    <row r="252" ht="15.75" customHeight="1" s="54">
      <c r="A252" s="11" t="n"/>
    </row>
    <row r="253" ht="15.75" customHeight="1" s="54">
      <c r="A253" s="11" t="n"/>
    </row>
    <row r="254" ht="15.75" customHeight="1" s="54">
      <c r="A254" s="11" t="n"/>
    </row>
    <row r="255" ht="15.75" customHeight="1" s="54">
      <c r="A255" s="11" t="n"/>
    </row>
    <row r="256" ht="15.75" customHeight="1" s="54">
      <c r="A256" s="11" t="n"/>
    </row>
    <row r="257" ht="15.75" customHeight="1" s="54">
      <c r="A257" s="11" t="n"/>
    </row>
    <row r="258" ht="15.75" customHeight="1" s="54">
      <c r="A258" s="11" t="n"/>
    </row>
    <row r="259" ht="15.75" customHeight="1" s="54">
      <c r="A259" s="11" t="n"/>
    </row>
    <row r="260" ht="15.75" customHeight="1" s="54">
      <c r="A260" s="11" t="n"/>
    </row>
    <row r="261" ht="15.75" customHeight="1" s="54">
      <c r="A261" s="11" t="n"/>
    </row>
    <row r="262" ht="15.75" customHeight="1" s="54">
      <c r="A262" s="11" t="n"/>
    </row>
    <row r="263" ht="15.75" customHeight="1" s="54">
      <c r="A263" s="11" t="n"/>
    </row>
    <row r="264" ht="15.75" customHeight="1" s="54">
      <c r="A264" s="11" t="n"/>
    </row>
    <row r="265" ht="15.75" customHeight="1" s="54">
      <c r="A265" s="11" t="n"/>
    </row>
    <row r="266" ht="15.75" customHeight="1" s="54">
      <c r="A266" s="11" t="n"/>
    </row>
    <row r="267" ht="15.75" customHeight="1" s="54">
      <c r="A267" s="11" t="n"/>
    </row>
    <row r="268" ht="15.75" customHeight="1" s="54">
      <c r="A268" s="11" t="n"/>
    </row>
    <row r="269" ht="15.75" customHeight="1" s="54">
      <c r="A269" s="11" t="n"/>
    </row>
    <row r="270" ht="15.75" customHeight="1" s="54">
      <c r="A270" s="11" t="n"/>
    </row>
    <row r="271" ht="15.75" customHeight="1" s="54">
      <c r="A271" s="11" t="n"/>
    </row>
    <row r="272" ht="15.75" customHeight="1" s="54">
      <c r="A272" s="11" t="n"/>
    </row>
    <row r="273" ht="15.75" customHeight="1" s="54">
      <c r="A273" s="11" t="n"/>
    </row>
    <row r="274" ht="15.75" customHeight="1" s="54">
      <c r="A274" s="11" t="n"/>
    </row>
    <row r="275" ht="15.75" customHeight="1" s="54">
      <c r="A275" s="11" t="n"/>
    </row>
    <row r="276" ht="15.75" customHeight="1" s="54">
      <c r="A276" s="11" t="n"/>
    </row>
    <row r="277" ht="15.75" customHeight="1" s="54">
      <c r="A277" s="11" t="n"/>
    </row>
    <row r="278" ht="15.75" customHeight="1" s="54">
      <c r="A278" s="11" t="n"/>
    </row>
    <row r="279" ht="15.75" customHeight="1" s="54">
      <c r="A279" s="11" t="n"/>
    </row>
    <row r="280" ht="15.75" customHeight="1" s="54">
      <c r="A280" s="11" t="n"/>
    </row>
    <row r="281" ht="15.75" customHeight="1" s="54">
      <c r="A281" s="11" t="n"/>
    </row>
    <row r="282" ht="15.75" customHeight="1" s="54">
      <c r="A282" s="11" t="n"/>
    </row>
    <row r="283" ht="15.75" customHeight="1" s="54">
      <c r="A283" s="11" t="n"/>
    </row>
    <row r="284" ht="15.75" customHeight="1" s="54">
      <c r="A284" s="11" t="n"/>
    </row>
    <row r="285" ht="15.75" customHeight="1" s="54">
      <c r="A285" s="11" t="n"/>
    </row>
    <row r="286" ht="15.75" customHeight="1" s="54">
      <c r="A286" s="11" t="n"/>
    </row>
    <row r="287" ht="15.75" customHeight="1" s="54">
      <c r="A287" s="11" t="n"/>
    </row>
    <row r="288" ht="15.75" customHeight="1" s="54">
      <c r="A288" s="11" t="n"/>
    </row>
    <row r="289" ht="15.75" customHeight="1" s="54">
      <c r="A289" s="11" t="n"/>
    </row>
    <row r="290" ht="15.75" customHeight="1" s="54">
      <c r="A290" s="11" t="n"/>
    </row>
    <row r="291" ht="15.75" customHeight="1" s="54">
      <c r="A291" s="11" t="n"/>
    </row>
    <row r="292" ht="15.75" customHeight="1" s="54">
      <c r="A292" s="11" t="n"/>
    </row>
    <row r="293" ht="15.75" customHeight="1" s="54">
      <c r="A293" s="11" t="n"/>
    </row>
    <row r="294" ht="15.75" customHeight="1" s="54">
      <c r="A294" s="11" t="n"/>
    </row>
    <row r="295" ht="15.75" customHeight="1" s="54">
      <c r="A295" s="11" t="n"/>
    </row>
    <row r="296" ht="15.75" customHeight="1" s="54">
      <c r="A296" s="11" t="n"/>
    </row>
    <row r="297" ht="15.75" customHeight="1" s="54">
      <c r="A297" s="11" t="n"/>
    </row>
    <row r="298" ht="15.75" customHeight="1" s="54">
      <c r="A298" s="11" t="n"/>
    </row>
    <row r="299" ht="15.75" customHeight="1" s="54">
      <c r="A299" s="11" t="n"/>
    </row>
    <row r="300" ht="15.75" customHeight="1" s="54">
      <c r="A300" s="11" t="n"/>
    </row>
    <row r="301" ht="15.75" customHeight="1" s="54">
      <c r="A301" s="11" t="n"/>
    </row>
    <row r="302" ht="15.75" customHeight="1" s="54">
      <c r="A302" s="11" t="n"/>
    </row>
    <row r="303" ht="15.75" customHeight="1" s="54">
      <c r="A303" s="11" t="n"/>
    </row>
    <row r="304" ht="15.75" customHeight="1" s="54">
      <c r="A304" s="11" t="n"/>
    </row>
    <row r="305" ht="15.75" customHeight="1" s="54">
      <c r="A305" s="11" t="n"/>
    </row>
    <row r="306" ht="15.75" customHeight="1" s="54">
      <c r="A306" s="11" t="n"/>
    </row>
    <row r="307" ht="15.75" customHeight="1" s="54">
      <c r="A307" s="11" t="n"/>
    </row>
    <row r="308" ht="15.75" customHeight="1" s="54">
      <c r="A308" s="11" t="n"/>
    </row>
    <row r="309" ht="15.75" customHeight="1" s="54">
      <c r="A309" s="11" t="n"/>
    </row>
    <row r="310" ht="15.75" customHeight="1" s="54">
      <c r="A310" s="11" t="n"/>
    </row>
    <row r="311" ht="15.75" customHeight="1" s="54">
      <c r="A311" s="11" t="n"/>
    </row>
    <row r="312" ht="15.75" customHeight="1" s="54">
      <c r="A312" s="11" t="n"/>
    </row>
    <row r="313" ht="15.75" customHeight="1" s="54">
      <c r="A313" s="11" t="n"/>
    </row>
    <row r="314" ht="15.75" customHeight="1" s="54">
      <c r="A314" s="11" t="n"/>
    </row>
    <row r="315" ht="15.75" customHeight="1" s="54">
      <c r="A315" s="11" t="n"/>
    </row>
    <row r="316" ht="15.75" customHeight="1" s="54">
      <c r="A316" s="11" t="n"/>
    </row>
    <row r="317" ht="15.75" customHeight="1" s="54">
      <c r="A317" s="11" t="n"/>
    </row>
    <row r="318" ht="15.75" customHeight="1" s="54">
      <c r="A318" s="11" t="n"/>
    </row>
    <row r="319" ht="15.75" customHeight="1" s="54">
      <c r="A319" s="11" t="n"/>
    </row>
    <row r="320" ht="15.75" customHeight="1" s="54">
      <c r="A320" s="11" t="n"/>
    </row>
    <row r="321" ht="15.75" customHeight="1" s="54">
      <c r="A321" s="11" t="n"/>
    </row>
    <row r="322" ht="15.75" customHeight="1" s="54">
      <c r="A322" s="11" t="n"/>
    </row>
    <row r="323" ht="15.75" customHeight="1" s="54">
      <c r="A323" s="11" t="n"/>
    </row>
    <row r="324" ht="15.75" customHeight="1" s="54">
      <c r="A324" s="11" t="n"/>
    </row>
    <row r="325" ht="15.75" customHeight="1" s="54">
      <c r="A325" s="11" t="n"/>
    </row>
    <row r="326" ht="15.75" customHeight="1" s="54">
      <c r="A326" s="11" t="n"/>
    </row>
    <row r="327" ht="15.75" customHeight="1" s="54">
      <c r="A327" s="11" t="n"/>
    </row>
    <row r="328" ht="15.75" customHeight="1" s="54">
      <c r="A328" s="11" t="n"/>
    </row>
    <row r="329" ht="15.75" customHeight="1" s="54">
      <c r="A329" s="11" t="n"/>
    </row>
    <row r="330" ht="15.75" customHeight="1" s="54">
      <c r="A330" s="11" t="n"/>
    </row>
    <row r="331" ht="15.75" customHeight="1" s="54">
      <c r="A331" s="11" t="n"/>
    </row>
    <row r="332" ht="15.75" customHeight="1" s="54">
      <c r="A332" s="11" t="n"/>
    </row>
    <row r="333" ht="15.75" customHeight="1" s="54">
      <c r="A333" s="11" t="n"/>
    </row>
    <row r="334" ht="15.75" customHeight="1" s="54">
      <c r="A334" s="11" t="n"/>
    </row>
    <row r="335" ht="15.75" customHeight="1" s="54">
      <c r="A335" s="11" t="n"/>
    </row>
    <row r="336" ht="15.75" customHeight="1" s="54">
      <c r="A336" s="11" t="n"/>
    </row>
    <row r="337" ht="15.75" customHeight="1" s="54">
      <c r="A337" s="11" t="n"/>
    </row>
    <row r="338" ht="15.75" customHeight="1" s="54">
      <c r="A338" s="11" t="n"/>
    </row>
    <row r="339" ht="15.75" customHeight="1" s="54">
      <c r="A339" s="11" t="n"/>
    </row>
    <row r="340" ht="15.75" customHeight="1" s="54">
      <c r="A340" s="11" t="n"/>
    </row>
    <row r="341" ht="15.75" customHeight="1" s="54">
      <c r="A341" s="11" t="n"/>
    </row>
    <row r="342" ht="15.75" customHeight="1" s="54">
      <c r="A342" s="11" t="n"/>
    </row>
    <row r="343" ht="15.75" customHeight="1" s="54">
      <c r="A343" s="11" t="n"/>
    </row>
    <row r="344" ht="15.75" customHeight="1" s="54">
      <c r="A344" s="11" t="n"/>
    </row>
    <row r="345" ht="15.75" customHeight="1" s="54">
      <c r="A345" s="11" t="n"/>
    </row>
    <row r="346" ht="15.75" customHeight="1" s="54">
      <c r="A346" s="11" t="n"/>
    </row>
    <row r="347" ht="15.75" customHeight="1" s="54">
      <c r="A347" s="11" t="n"/>
    </row>
    <row r="348" ht="15.75" customHeight="1" s="54">
      <c r="A348" s="11" t="n"/>
    </row>
    <row r="349" ht="15.75" customHeight="1" s="54">
      <c r="A349" s="11" t="n"/>
    </row>
    <row r="350" ht="15.75" customHeight="1" s="54">
      <c r="A350" s="11" t="n"/>
    </row>
    <row r="351" ht="15.75" customHeight="1" s="54">
      <c r="A351" s="11" t="n"/>
    </row>
    <row r="352" ht="15.75" customHeight="1" s="54">
      <c r="A352" s="11" t="n"/>
    </row>
    <row r="353" ht="15.75" customHeight="1" s="54">
      <c r="A353" s="11" t="n"/>
    </row>
    <row r="354" ht="15.75" customHeight="1" s="54">
      <c r="A354" s="11" t="n"/>
    </row>
    <row r="355" ht="15.75" customHeight="1" s="54">
      <c r="A355" s="11" t="n"/>
    </row>
    <row r="356" ht="15.75" customHeight="1" s="54">
      <c r="A356" s="11" t="n"/>
    </row>
    <row r="357" ht="15.75" customHeight="1" s="54">
      <c r="A357" s="11" t="n"/>
    </row>
    <row r="358" ht="15.75" customHeight="1" s="54">
      <c r="A358" s="11" t="n"/>
    </row>
    <row r="359" ht="15.75" customHeight="1" s="54">
      <c r="A359" s="11" t="n"/>
    </row>
    <row r="360" ht="15.75" customHeight="1" s="54">
      <c r="A360" s="11" t="n"/>
    </row>
    <row r="361" ht="15.75" customHeight="1" s="54">
      <c r="A361" s="11" t="n"/>
    </row>
    <row r="362" ht="15.75" customHeight="1" s="54">
      <c r="A362" s="11" t="n"/>
    </row>
    <row r="363" ht="15.75" customHeight="1" s="54">
      <c r="A363" s="11" t="n"/>
    </row>
    <row r="364" ht="15.75" customHeight="1" s="54">
      <c r="A364" s="11" t="n"/>
    </row>
    <row r="365" ht="15.75" customHeight="1" s="54">
      <c r="A365" s="11" t="n"/>
    </row>
    <row r="366" ht="15.75" customHeight="1" s="54">
      <c r="A366" s="11" t="n"/>
    </row>
    <row r="367" ht="15.75" customHeight="1" s="54">
      <c r="A367" s="11" t="n"/>
    </row>
    <row r="368" ht="15.75" customHeight="1" s="54">
      <c r="A368" s="11" t="n"/>
    </row>
    <row r="369" ht="15.75" customHeight="1" s="54">
      <c r="A369" s="11" t="n"/>
    </row>
    <row r="370" ht="15.75" customHeight="1" s="54">
      <c r="A370" s="11" t="n"/>
    </row>
    <row r="371" ht="15.75" customHeight="1" s="54">
      <c r="A371" s="11" t="n"/>
    </row>
    <row r="372" ht="15.75" customHeight="1" s="54">
      <c r="A372" s="11" t="n"/>
    </row>
    <row r="373" ht="15.75" customHeight="1" s="54">
      <c r="A373" s="11" t="n"/>
    </row>
    <row r="374" ht="15.75" customHeight="1" s="54">
      <c r="A374" s="11" t="n"/>
    </row>
    <row r="375" ht="15.75" customHeight="1" s="54">
      <c r="A375" s="11" t="n"/>
    </row>
    <row r="376" ht="15.75" customHeight="1" s="54">
      <c r="A376" s="11" t="n"/>
    </row>
    <row r="377" ht="15.75" customHeight="1" s="54">
      <c r="A377" s="11" t="n"/>
    </row>
    <row r="378" ht="15.75" customHeight="1" s="54">
      <c r="A378" s="11" t="n"/>
    </row>
    <row r="379" ht="15.75" customHeight="1" s="54">
      <c r="A379" s="11" t="n"/>
    </row>
    <row r="380" ht="15.75" customHeight="1" s="54">
      <c r="A380" s="11" t="n"/>
    </row>
    <row r="381" ht="15.75" customHeight="1" s="54">
      <c r="A381" s="11" t="n"/>
    </row>
    <row r="382" ht="15.75" customHeight="1" s="54">
      <c r="A382" s="11" t="n"/>
    </row>
    <row r="383" ht="15.75" customHeight="1" s="54">
      <c r="A383" s="11" t="n"/>
    </row>
    <row r="384" ht="15.75" customHeight="1" s="54">
      <c r="A384" s="11" t="n"/>
    </row>
    <row r="385" ht="15.75" customHeight="1" s="54">
      <c r="A385" s="11" t="n"/>
    </row>
    <row r="386" ht="15.75" customHeight="1" s="54">
      <c r="A386" s="11" t="n"/>
    </row>
    <row r="387" ht="15.75" customHeight="1" s="54">
      <c r="A387" s="11" t="n"/>
    </row>
    <row r="388" ht="15.75" customHeight="1" s="54">
      <c r="A388" s="11" t="n"/>
    </row>
    <row r="389" ht="15.75" customHeight="1" s="54">
      <c r="A389" s="11" t="n"/>
    </row>
    <row r="390" ht="15.75" customHeight="1" s="54">
      <c r="A390" s="11" t="n"/>
    </row>
    <row r="391" ht="15.75" customHeight="1" s="54">
      <c r="A391" s="11" t="n"/>
    </row>
    <row r="392" ht="15.75" customHeight="1" s="54">
      <c r="A392" s="11" t="n"/>
    </row>
    <row r="393" ht="15.75" customHeight="1" s="54">
      <c r="A393" s="11" t="n"/>
    </row>
    <row r="394" ht="15.75" customHeight="1" s="54">
      <c r="A394" s="11" t="n"/>
    </row>
    <row r="395" ht="15.75" customHeight="1" s="54">
      <c r="A395" s="11" t="n"/>
    </row>
    <row r="396" ht="15.75" customHeight="1" s="54">
      <c r="A396" s="11" t="n"/>
    </row>
    <row r="397" ht="15.75" customHeight="1" s="54">
      <c r="A397" s="11" t="n"/>
    </row>
    <row r="398" ht="15.75" customHeight="1" s="54">
      <c r="A398" s="11" t="n"/>
    </row>
    <row r="399" ht="15.75" customHeight="1" s="54">
      <c r="A399" s="11" t="n"/>
    </row>
    <row r="400" ht="15.75" customHeight="1" s="54">
      <c r="A400" s="11" t="n"/>
    </row>
    <row r="401" ht="15.75" customHeight="1" s="54">
      <c r="A401" s="11" t="n"/>
    </row>
    <row r="402" ht="15.75" customHeight="1" s="54">
      <c r="A402" s="11" t="n"/>
    </row>
    <row r="403" ht="15.75" customHeight="1" s="54">
      <c r="A403" s="11" t="n"/>
    </row>
    <row r="404" ht="15.75" customHeight="1" s="54">
      <c r="A404" s="11" t="n"/>
    </row>
    <row r="405" ht="15.75" customHeight="1" s="54">
      <c r="A405" s="11" t="n"/>
    </row>
    <row r="406" ht="15.75" customHeight="1" s="54">
      <c r="A406" s="11" t="n"/>
    </row>
    <row r="407" ht="15.75" customHeight="1" s="54">
      <c r="A407" s="11" t="n"/>
    </row>
    <row r="408" ht="15.75" customHeight="1" s="54">
      <c r="A408" s="11" t="n"/>
    </row>
    <row r="409" ht="15.75" customHeight="1" s="54">
      <c r="A409" s="11" t="n"/>
    </row>
    <row r="410" ht="15.75" customHeight="1" s="54">
      <c r="A410" s="11" t="n"/>
    </row>
    <row r="411" ht="15.75" customHeight="1" s="54">
      <c r="A411" s="11" t="n"/>
    </row>
    <row r="412" ht="15.75" customHeight="1" s="54">
      <c r="A412" s="11" t="n"/>
    </row>
    <row r="413" ht="15.75" customHeight="1" s="54">
      <c r="A413" s="11" t="n"/>
    </row>
    <row r="414" ht="15.75" customHeight="1" s="54">
      <c r="A414" s="11" t="n"/>
    </row>
    <row r="415" ht="15.75" customHeight="1" s="54">
      <c r="A415" s="11" t="n"/>
    </row>
    <row r="416" ht="15.75" customHeight="1" s="54">
      <c r="A416" s="11" t="n"/>
    </row>
    <row r="417" ht="15.75" customHeight="1" s="54">
      <c r="A417" s="11" t="n"/>
    </row>
    <row r="418" ht="15.75" customHeight="1" s="54">
      <c r="A418" s="11" t="n"/>
    </row>
    <row r="419" ht="15.75" customHeight="1" s="54">
      <c r="A419" s="11" t="n"/>
    </row>
    <row r="420" ht="15.75" customHeight="1" s="54">
      <c r="A420" s="11" t="n"/>
    </row>
    <row r="421" ht="15.75" customHeight="1" s="54">
      <c r="A421" s="11" t="n"/>
    </row>
    <row r="422" ht="15.75" customHeight="1" s="54">
      <c r="A422" s="11" t="n"/>
    </row>
    <row r="423" ht="15.75" customHeight="1" s="54">
      <c r="A423" s="11" t="n"/>
    </row>
    <row r="424" ht="15.75" customHeight="1" s="54">
      <c r="A424" s="11" t="n"/>
    </row>
    <row r="425" ht="15.75" customHeight="1" s="54">
      <c r="A425" s="11" t="n"/>
    </row>
    <row r="426" ht="15.75" customHeight="1" s="54">
      <c r="A426" s="11" t="n"/>
    </row>
    <row r="427" ht="15.75" customHeight="1" s="54">
      <c r="A427" s="11" t="n"/>
    </row>
    <row r="428" ht="15.75" customHeight="1" s="54">
      <c r="A428" s="11" t="n"/>
    </row>
    <row r="429" ht="15.75" customHeight="1" s="54">
      <c r="A429" s="11" t="n"/>
    </row>
    <row r="430" ht="15.75" customHeight="1" s="54">
      <c r="A430" s="11" t="n"/>
    </row>
    <row r="431" ht="15.75" customHeight="1" s="54">
      <c r="A431" s="11" t="n"/>
    </row>
    <row r="432" ht="15.75" customHeight="1" s="54">
      <c r="A432" s="11" t="n"/>
    </row>
    <row r="433" ht="15.75" customHeight="1" s="54">
      <c r="A433" s="11" t="n"/>
    </row>
    <row r="434" ht="15.75" customHeight="1" s="54">
      <c r="A434" s="11" t="n"/>
    </row>
    <row r="435" ht="15.75" customHeight="1" s="54">
      <c r="A435" s="11" t="n"/>
    </row>
    <row r="436" ht="15.75" customHeight="1" s="54">
      <c r="A436" s="11" t="n"/>
    </row>
    <row r="437" ht="15.75" customHeight="1" s="54">
      <c r="A437" s="11" t="n"/>
    </row>
    <row r="438" ht="15.75" customHeight="1" s="54">
      <c r="A438" s="11" t="n"/>
    </row>
    <row r="439" ht="15.75" customHeight="1" s="54">
      <c r="A439" s="11" t="n"/>
    </row>
    <row r="440" ht="15.75" customHeight="1" s="54">
      <c r="A440" s="11" t="n"/>
    </row>
    <row r="441" ht="15.75" customHeight="1" s="54">
      <c r="A441" s="11" t="n"/>
    </row>
    <row r="442" ht="15.75" customHeight="1" s="54">
      <c r="A442" s="11" t="n"/>
    </row>
    <row r="443" ht="15.75" customHeight="1" s="54">
      <c r="A443" s="11" t="n"/>
    </row>
    <row r="444" ht="15.75" customHeight="1" s="54">
      <c r="A444" s="11" t="n"/>
    </row>
    <row r="445" ht="15.75" customHeight="1" s="54">
      <c r="A445" s="11" t="n"/>
    </row>
    <row r="446" ht="15.75" customHeight="1" s="54">
      <c r="A446" s="11" t="n"/>
    </row>
    <row r="447" ht="15.75" customHeight="1" s="54">
      <c r="A447" s="11" t="n"/>
    </row>
    <row r="448" ht="15.75" customHeight="1" s="54">
      <c r="A448" s="11" t="n"/>
    </row>
    <row r="449" ht="15.75" customHeight="1" s="54">
      <c r="A449" s="11" t="n"/>
    </row>
    <row r="450" ht="15.75" customHeight="1" s="54">
      <c r="A450" s="11" t="n"/>
    </row>
    <row r="451" ht="15.75" customHeight="1" s="54">
      <c r="A451" s="11" t="n"/>
    </row>
    <row r="452" ht="15.75" customHeight="1" s="54">
      <c r="A452" s="11" t="n"/>
    </row>
    <row r="453" ht="15.75" customHeight="1" s="54">
      <c r="A453" s="11" t="n"/>
    </row>
    <row r="454" ht="15.75" customHeight="1" s="54">
      <c r="A454" s="11" t="n"/>
    </row>
    <row r="455" ht="15.75" customHeight="1" s="54">
      <c r="A455" s="11" t="n"/>
    </row>
    <row r="456" ht="15.75" customHeight="1" s="54">
      <c r="A456" s="11" t="n"/>
    </row>
    <row r="457" ht="15.75" customHeight="1" s="54">
      <c r="A457" s="11" t="n"/>
    </row>
    <row r="458" ht="15.75" customHeight="1" s="54">
      <c r="A458" s="11" t="n"/>
    </row>
    <row r="459" ht="15.75" customHeight="1" s="54">
      <c r="A459" s="11" t="n"/>
    </row>
    <row r="460" ht="15.75" customHeight="1" s="54">
      <c r="A460" s="11" t="n"/>
    </row>
    <row r="461" ht="15.75" customHeight="1" s="54">
      <c r="A461" s="11" t="n"/>
    </row>
    <row r="462" ht="15.75" customHeight="1" s="54">
      <c r="A462" s="11" t="n"/>
    </row>
    <row r="463" ht="15.75" customHeight="1" s="54">
      <c r="A463" s="11" t="n"/>
    </row>
    <row r="464" ht="15.75" customHeight="1" s="54">
      <c r="A464" s="11" t="n"/>
    </row>
    <row r="465" ht="15.75" customHeight="1" s="54">
      <c r="A465" s="11" t="n"/>
    </row>
    <row r="466" ht="15.75" customHeight="1" s="54">
      <c r="A466" s="11" t="n"/>
    </row>
    <row r="467" ht="15.75" customHeight="1" s="54">
      <c r="A467" s="11" t="n"/>
    </row>
    <row r="468" ht="15.75" customHeight="1" s="54">
      <c r="A468" s="11" t="n"/>
    </row>
    <row r="469" ht="15.75" customHeight="1" s="54">
      <c r="A469" s="11" t="n"/>
    </row>
    <row r="470" ht="15.75" customHeight="1" s="54">
      <c r="A470" s="11" t="n"/>
    </row>
    <row r="471" ht="15.75" customHeight="1" s="54">
      <c r="A471" s="11" t="n"/>
    </row>
    <row r="472" ht="15.75" customHeight="1" s="54">
      <c r="A472" s="11" t="n"/>
    </row>
    <row r="473" ht="15.75" customHeight="1" s="54">
      <c r="A473" s="11" t="n"/>
    </row>
    <row r="474" ht="15.75" customHeight="1" s="54">
      <c r="A474" s="11" t="n"/>
    </row>
    <row r="475" ht="15.75" customHeight="1" s="54">
      <c r="A475" s="11" t="n"/>
    </row>
    <row r="476" ht="15.75" customHeight="1" s="54">
      <c r="A476" s="11" t="n"/>
    </row>
    <row r="477" ht="15.75" customHeight="1" s="54">
      <c r="A477" s="11" t="n"/>
    </row>
    <row r="478" ht="15.75" customHeight="1" s="54">
      <c r="A478" s="11" t="n"/>
    </row>
    <row r="479" ht="15.75" customHeight="1" s="54">
      <c r="A479" s="11" t="n"/>
    </row>
    <row r="480" ht="15.75" customHeight="1" s="54">
      <c r="A480" s="11" t="n"/>
    </row>
    <row r="481" ht="15.75" customHeight="1" s="54">
      <c r="A481" s="11" t="n"/>
    </row>
    <row r="482" ht="15.75" customHeight="1" s="54">
      <c r="A482" s="11" t="n"/>
    </row>
    <row r="483" ht="15.75" customHeight="1" s="54">
      <c r="A483" s="11" t="n"/>
    </row>
    <row r="484" ht="15.75" customHeight="1" s="54">
      <c r="A484" s="11" t="n"/>
    </row>
    <row r="485" ht="15.75" customHeight="1" s="54">
      <c r="A485" s="11" t="n"/>
    </row>
    <row r="486" ht="15.75" customHeight="1" s="54">
      <c r="A486" s="11" t="n"/>
    </row>
    <row r="487" ht="15.75" customHeight="1" s="54">
      <c r="A487" s="11" t="n"/>
    </row>
    <row r="488" ht="15.75" customHeight="1" s="54">
      <c r="A488" s="11" t="n"/>
    </row>
    <row r="489" ht="15.75" customHeight="1" s="54">
      <c r="A489" s="11" t="n"/>
    </row>
    <row r="490" ht="15.75" customHeight="1" s="54">
      <c r="A490" s="11" t="n"/>
    </row>
    <row r="491" ht="15.75" customHeight="1" s="54">
      <c r="A491" s="11" t="n"/>
    </row>
    <row r="492" ht="15.75" customHeight="1" s="54">
      <c r="A492" s="11" t="n"/>
    </row>
    <row r="493" ht="15.75" customHeight="1" s="54">
      <c r="A493" s="11" t="n"/>
    </row>
    <row r="494" ht="15.75" customHeight="1" s="54">
      <c r="A494" s="11" t="n"/>
    </row>
    <row r="495" ht="15.75" customHeight="1" s="54">
      <c r="A495" s="11" t="n"/>
    </row>
    <row r="496" ht="15.75" customHeight="1" s="54">
      <c r="A496" s="11" t="n"/>
    </row>
    <row r="497" ht="15.75" customHeight="1" s="54">
      <c r="A497" s="11" t="n"/>
    </row>
    <row r="498" ht="15.75" customHeight="1" s="54">
      <c r="A498" s="11" t="n"/>
    </row>
    <row r="499" ht="15.75" customHeight="1" s="54">
      <c r="A499" s="11" t="n"/>
    </row>
    <row r="500" ht="15.75" customHeight="1" s="54">
      <c r="A500" s="11" t="n"/>
    </row>
    <row r="501" ht="15.75" customHeight="1" s="54">
      <c r="A501" s="11" t="n"/>
    </row>
    <row r="502" ht="15.75" customHeight="1" s="54">
      <c r="A502" s="11" t="n"/>
    </row>
    <row r="503" ht="15.75" customHeight="1" s="54">
      <c r="A503" s="11" t="n"/>
    </row>
    <row r="504" ht="15.75" customHeight="1" s="54">
      <c r="A504" s="11" t="n"/>
    </row>
    <row r="505" ht="15.75" customHeight="1" s="54">
      <c r="A505" s="11" t="n"/>
    </row>
    <row r="506" ht="15.75" customHeight="1" s="54">
      <c r="A506" s="11" t="n"/>
    </row>
    <row r="507" ht="15.75" customHeight="1" s="54">
      <c r="A507" s="11" t="n"/>
    </row>
    <row r="508" ht="15.75" customHeight="1" s="54">
      <c r="A508" s="11" t="n"/>
    </row>
    <row r="509" ht="15.75" customHeight="1" s="54">
      <c r="A509" s="11" t="n"/>
    </row>
    <row r="510" ht="15.75" customHeight="1" s="54">
      <c r="A510" s="11" t="n"/>
    </row>
    <row r="511" ht="15.75" customHeight="1" s="54">
      <c r="A511" s="11" t="n"/>
    </row>
    <row r="512" ht="15.75" customHeight="1" s="54">
      <c r="A512" s="11" t="n"/>
    </row>
    <row r="513" ht="15.75" customHeight="1" s="54">
      <c r="A513" s="11" t="n"/>
    </row>
    <row r="514" ht="15.75" customHeight="1" s="54">
      <c r="A514" s="11" t="n"/>
    </row>
    <row r="515" ht="15.75" customHeight="1" s="54">
      <c r="A515" s="11" t="n"/>
    </row>
    <row r="516" ht="15.75" customHeight="1" s="54">
      <c r="A516" s="11" t="n"/>
    </row>
    <row r="517" ht="15.75" customHeight="1" s="54">
      <c r="A517" s="11" t="n"/>
    </row>
    <row r="518" ht="15.75" customHeight="1" s="54">
      <c r="A518" s="11" t="n"/>
    </row>
    <row r="519" ht="15.75" customHeight="1" s="54">
      <c r="A519" s="11" t="n"/>
    </row>
    <row r="520" ht="15.75" customHeight="1" s="54">
      <c r="A520" s="11" t="n"/>
    </row>
    <row r="521" ht="15.75" customHeight="1" s="54">
      <c r="A521" s="11" t="n"/>
    </row>
    <row r="522" ht="15.75" customHeight="1" s="54">
      <c r="A522" s="11" t="n"/>
    </row>
    <row r="523" ht="15.75" customHeight="1" s="54">
      <c r="A523" s="11" t="n"/>
    </row>
    <row r="524" ht="15.75" customHeight="1" s="54">
      <c r="A524" s="11" t="n"/>
    </row>
    <row r="525" ht="15.75" customHeight="1" s="54">
      <c r="A525" s="11" t="n"/>
    </row>
    <row r="526" ht="15.75" customHeight="1" s="54">
      <c r="A526" s="11" t="n"/>
    </row>
    <row r="527" ht="15.75" customHeight="1" s="54">
      <c r="A527" s="11" t="n"/>
    </row>
    <row r="528" ht="15.75" customHeight="1" s="54">
      <c r="A528" s="11" t="n"/>
    </row>
    <row r="529" ht="15.75" customHeight="1" s="54">
      <c r="A529" s="11" t="n"/>
    </row>
    <row r="530" ht="15.75" customHeight="1" s="54">
      <c r="A530" s="11" t="n"/>
    </row>
    <row r="531" ht="15.75" customHeight="1" s="54">
      <c r="A531" s="11" t="n"/>
    </row>
    <row r="532" ht="15.75" customHeight="1" s="54">
      <c r="A532" s="11" t="n"/>
    </row>
    <row r="533" ht="15.75" customHeight="1" s="54">
      <c r="A533" s="11" t="n"/>
    </row>
    <row r="534" ht="15.75" customHeight="1" s="54">
      <c r="A534" s="11" t="n"/>
    </row>
    <row r="535" ht="15.75" customHeight="1" s="54">
      <c r="A535" s="11" t="n"/>
    </row>
    <row r="536" ht="15.75" customHeight="1" s="54">
      <c r="A536" s="11" t="n"/>
    </row>
    <row r="537" ht="15.75" customHeight="1" s="54">
      <c r="A537" s="11" t="n"/>
    </row>
    <row r="538" ht="15.75" customHeight="1" s="54">
      <c r="A538" s="11" t="n"/>
    </row>
    <row r="539" ht="15.75" customHeight="1" s="54">
      <c r="A539" s="11" t="n"/>
    </row>
    <row r="540" ht="15.75" customHeight="1" s="54">
      <c r="A540" s="11" t="n"/>
    </row>
    <row r="541" ht="15.75" customHeight="1" s="54">
      <c r="A541" s="11" t="n"/>
    </row>
    <row r="542" ht="15.75" customHeight="1" s="54">
      <c r="A542" s="11" t="n"/>
    </row>
    <row r="543" ht="15.75" customHeight="1" s="54">
      <c r="A543" s="11" t="n"/>
    </row>
    <row r="544" ht="15.75" customHeight="1" s="54">
      <c r="A544" s="11" t="n"/>
    </row>
    <row r="545" ht="15.75" customHeight="1" s="54">
      <c r="A545" s="11" t="n"/>
    </row>
    <row r="546" ht="15.75" customHeight="1" s="54">
      <c r="A546" s="11" t="n"/>
    </row>
    <row r="547" ht="15.75" customHeight="1" s="54">
      <c r="A547" s="11" t="n"/>
    </row>
    <row r="548" ht="15.75" customHeight="1" s="54">
      <c r="A548" s="11" t="n"/>
    </row>
    <row r="549" ht="15.75" customHeight="1" s="54">
      <c r="A549" s="11" t="n"/>
    </row>
    <row r="550" ht="15.75" customHeight="1" s="54">
      <c r="A550" s="11" t="n"/>
    </row>
    <row r="551" ht="15.75" customHeight="1" s="54">
      <c r="A551" s="11" t="n"/>
    </row>
    <row r="552" ht="15.75" customHeight="1" s="54">
      <c r="A552" s="11" t="n"/>
    </row>
    <row r="553" ht="15.75" customHeight="1" s="54">
      <c r="A553" s="11" t="n"/>
    </row>
    <row r="554" ht="15.75" customHeight="1" s="54">
      <c r="A554" s="11" t="n"/>
    </row>
    <row r="555" ht="15.75" customHeight="1" s="54">
      <c r="A555" s="11" t="n"/>
    </row>
    <row r="556" ht="15.75" customHeight="1" s="54">
      <c r="A556" s="11" t="n"/>
    </row>
    <row r="557" ht="15.75" customHeight="1" s="54">
      <c r="A557" s="11" t="n"/>
    </row>
    <row r="558" ht="15.75" customHeight="1" s="54">
      <c r="A558" s="11" t="n"/>
    </row>
    <row r="559" ht="15.75" customHeight="1" s="54">
      <c r="A559" s="11" t="n"/>
    </row>
    <row r="560" ht="15.75" customHeight="1" s="54">
      <c r="A560" s="11" t="n"/>
    </row>
    <row r="561" ht="15.75" customHeight="1" s="54">
      <c r="A561" s="11" t="n"/>
    </row>
    <row r="562" ht="15.75" customHeight="1" s="54">
      <c r="A562" s="11" t="n"/>
    </row>
    <row r="563" ht="15.75" customHeight="1" s="54">
      <c r="A563" s="11" t="n"/>
    </row>
    <row r="564" ht="15.75" customHeight="1" s="54">
      <c r="A564" s="11" t="n"/>
    </row>
    <row r="565" ht="15.75" customHeight="1" s="54">
      <c r="A565" s="11" t="n"/>
    </row>
    <row r="566" ht="15.75" customHeight="1" s="54">
      <c r="A566" s="11" t="n"/>
    </row>
    <row r="567" ht="15.75" customHeight="1" s="54">
      <c r="A567" s="11" t="n"/>
    </row>
    <row r="568" ht="15.75" customHeight="1" s="54">
      <c r="A568" s="11" t="n"/>
    </row>
    <row r="569" ht="15.75" customHeight="1" s="54">
      <c r="A569" s="11" t="n"/>
    </row>
    <row r="570" ht="15.75" customHeight="1" s="54">
      <c r="A570" s="11" t="n"/>
    </row>
    <row r="571" ht="15.75" customHeight="1" s="54">
      <c r="A571" s="11" t="n"/>
    </row>
    <row r="572" ht="15.75" customHeight="1" s="54">
      <c r="A572" s="11" t="n"/>
    </row>
    <row r="573" ht="15.75" customHeight="1" s="54">
      <c r="A573" s="11" t="n"/>
    </row>
    <row r="574" ht="15.75" customHeight="1" s="54">
      <c r="A574" s="11" t="n"/>
    </row>
    <row r="575" ht="15.75" customHeight="1" s="54">
      <c r="A575" s="11" t="n"/>
    </row>
    <row r="576" ht="15.75" customHeight="1" s="54">
      <c r="A576" s="11" t="n"/>
    </row>
    <row r="577" ht="15.75" customHeight="1" s="54">
      <c r="A577" s="11" t="n"/>
    </row>
    <row r="578" ht="15.75" customHeight="1" s="54">
      <c r="A578" s="11" t="n"/>
    </row>
    <row r="579" ht="15.75" customHeight="1" s="54">
      <c r="A579" s="11" t="n"/>
    </row>
    <row r="580" ht="15.75" customHeight="1" s="54">
      <c r="A580" s="11" t="n"/>
    </row>
    <row r="581" ht="15.75" customHeight="1" s="54">
      <c r="A581" s="11" t="n"/>
    </row>
    <row r="582" ht="15.75" customHeight="1" s="54">
      <c r="A582" s="11" t="n"/>
    </row>
    <row r="583" ht="15.75" customHeight="1" s="54">
      <c r="A583" s="11" t="n"/>
    </row>
    <row r="584" ht="15.75" customHeight="1" s="54">
      <c r="A584" s="11" t="n"/>
    </row>
    <row r="585" ht="15.75" customHeight="1" s="54">
      <c r="A585" s="11" t="n"/>
    </row>
    <row r="586" ht="15.75" customHeight="1" s="54">
      <c r="A586" s="11" t="n"/>
    </row>
    <row r="587" ht="15.75" customHeight="1" s="54">
      <c r="A587" s="11" t="n"/>
    </row>
    <row r="588" ht="15.75" customHeight="1" s="54">
      <c r="A588" s="11" t="n"/>
    </row>
    <row r="589" ht="15.75" customHeight="1" s="54">
      <c r="A589" s="11" t="n"/>
    </row>
    <row r="590" ht="15.75" customHeight="1" s="54">
      <c r="A590" s="11" t="n"/>
    </row>
    <row r="591" ht="15.75" customHeight="1" s="54">
      <c r="A591" s="11" t="n"/>
    </row>
    <row r="592" ht="15.75" customHeight="1" s="54">
      <c r="A592" s="11" t="n"/>
    </row>
    <row r="593" ht="15.75" customHeight="1" s="54">
      <c r="A593" s="11" t="n"/>
    </row>
    <row r="594" ht="15.75" customHeight="1" s="54">
      <c r="A594" s="11" t="n"/>
    </row>
    <row r="595" ht="15.75" customHeight="1" s="54">
      <c r="A595" s="11" t="n"/>
    </row>
    <row r="596" ht="15.75" customHeight="1" s="54">
      <c r="A596" s="11" t="n"/>
    </row>
    <row r="597" ht="15.75" customHeight="1" s="54">
      <c r="A597" s="11" t="n"/>
    </row>
    <row r="598" ht="15.75" customHeight="1" s="54">
      <c r="A598" s="11" t="n"/>
    </row>
    <row r="599" ht="15.75" customHeight="1" s="54">
      <c r="A599" s="11" t="n"/>
    </row>
    <row r="600" ht="15.75" customHeight="1" s="54">
      <c r="A600" s="11" t="n"/>
    </row>
    <row r="601" ht="15.75" customHeight="1" s="54">
      <c r="A601" s="11" t="n"/>
    </row>
    <row r="602" ht="15.75" customHeight="1" s="54">
      <c r="A602" s="11" t="n"/>
    </row>
    <row r="603" ht="15.75" customHeight="1" s="54">
      <c r="A603" s="11" t="n"/>
    </row>
    <row r="604" ht="15.75" customHeight="1" s="54">
      <c r="A604" s="11" t="n"/>
    </row>
    <row r="605" ht="15.75" customHeight="1" s="54">
      <c r="A605" s="11" t="n"/>
    </row>
    <row r="606" ht="15.75" customHeight="1" s="54">
      <c r="A606" s="11" t="n"/>
    </row>
    <row r="607" ht="15.75" customHeight="1" s="54">
      <c r="A607" s="11" t="n"/>
    </row>
    <row r="608" ht="15.75" customHeight="1" s="54">
      <c r="A608" s="11" t="n"/>
    </row>
    <row r="609" ht="15.75" customHeight="1" s="54">
      <c r="A609" s="11" t="n"/>
    </row>
    <row r="610" ht="15.75" customHeight="1" s="54">
      <c r="A610" s="11" t="n"/>
    </row>
    <row r="611" ht="15.75" customHeight="1" s="54">
      <c r="A611" s="11" t="n"/>
    </row>
    <row r="612" ht="15.75" customHeight="1" s="54">
      <c r="A612" s="11" t="n"/>
    </row>
    <row r="613" ht="15.75" customHeight="1" s="54">
      <c r="A613" s="11" t="n"/>
    </row>
    <row r="614" ht="15.75" customHeight="1" s="54">
      <c r="A614" s="11" t="n"/>
    </row>
    <row r="615" ht="15.75" customHeight="1" s="54">
      <c r="A615" s="11" t="n"/>
    </row>
    <row r="616" ht="15.75" customHeight="1" s="54">
      <c r="A616" s="11" t="n"/>
    </row>
    <row r="617" ht="15.75" customHeight="1" s="54">
      <c r="A617" s="11" t="n"/>
    </row>
    <row r="618" ht="15.75" customHeight="1" s="54">
      <c r="A618" s="11" t="n"/>
    </row>
    <row r="619" ht="15.75" customHeight="1" s="54">
      <c r="A619" s="11" t="n"/>
    </row>
    <row r="620" ht="15.75" customHeight="1" s="54">
      <c r="A620" s="11" t="n"/>
    </row>
    <row r="621" ht="15.75" customHeight="1" s="54">
      <c r="A621" s="11" t="n"/>
    </row>
    <row r="622" ht="15.75" customHeight="1" s="54">
      <c r="A622" s="11" t="n"/>
    </row>
    <row r="623" ht="15.75" customHeight="1" s="54">
      <c r="A623" s="11" t="n"/>
    </row>
    <row r="624" ht="15.75" customHeight="1" s="54">
      <c r="A624" s="11" t="n"/>
    </row>
    <row r="625" ht="15.75" customHeight="1" s="54">
      <c r="A625" s="11" t="n"/>
    </row>
    <row r="626" ht="15.75" customHeight="1" s="54">
      <c r="A626" s="11" t="n"/>
    </row>
    <row r="627" ht="15.75" customHeight="1" s="54">
      <c r="A627" s="11" t="n"/>
    </row>
    <row r="628" ht="15.75" customHeight="1" s="54">
      <c r="A628" s="11" t="n"/>
    </row>
    <row r="629" ht="15.75" customHeight="1" s="54">
      <c r="A629" s="11" t="n"/>
    </row>
    <row r="630" ht="15.75" customHeight="1" s="54">
      <c r="A630" s="11" t="n"/>
    </row>
    <row r="631" ht="15.75" customHeight="1" s="54">
      <c r="A631" s="11" t="n"/>
    </row>
    <row r="632" ht="15.75" customHeight="1" s="54">
      <c r="A632" s="11" t="n"/>
    </row>
    <row r="633" ht="15.75" customHeight="1" s="54">
      <c r="A633" s="11" t="n"/>
    </row>
    <row r="634" ht="15.75" customHeight="1" s="54">
      <c r="A634" s="11" t="n"/>
    </row>
    <row r="635" ht="15.75" customHeight="1" s="54">
      <c r="A635" s="11" t="n"/>
    </row>
    <row r="636" ht="15.75" customHeight="1" s="54">
      <c r="A636" s="11" t="n"/>
    </row>
    <row r="637" ht="15.75" customHeight="1" s="54">
      <c r="A637" s="11" t="n"/>
    </row>
    <row r="638" ht="15.75" customHeight="1" s="54">
      <c r="A638" s="11" t="n"/>
    </row>
    <row r="639" ht="15.75" customHeight="1" s="54">
      <c r="A639" s="11" t="n"/>
    </row>
    <row r="640" ht="15.75" customHeight="1" s="54">
      <c r="A640" s="11" t="n"/>
    </row>
    <row r="641" ht="15.75" customHeight="1" s="54">
      <c r="A641" s="11" t="n"/>
    </row>
    <row r="642" ht="15.75" customHeight="1" s="54">
      <c r="A642" s="11" t="n"/>
    </row>
    <row r="643" ht="15.75" customHeight="1" s="54">
      <c r="A643" s="11" t="n"/>
    </row>
    <row r="644" ht="15.75" customHeight="1" s="54">
      <c r="A644" s="11" t="n"/>
    </row>
    <row r="645" ht="15.75" customHeight="1" s="54">
      <c r="A645" s="11" t="n"/>
    </row>
    <row r="646" ht="15.75" customHeight="1" s="54">
      <c r="A646" s="11" t="n"/>
    </row>
    <row r="647" ht="15.75" customHeight="1" s="54">
      <c r="A647" s="11" t="n"/>
    </row>
    <row r="648" ht="15.75" customHeight="1" s="54">
      <c r="A648" s="11" t="n"/>
    </row>
    <row r="649" ht="15.75" customHeight="1" s="54">
      <c r="A649" s="11" t="n"/>
    </row>
    <row r="650" ht="15.75" customHeight="1" s="54">
      <c r="A650" s="11" t="n"/>
    </row>
    <row r="651" ht="15.75" customHeight="1" s="54">
      <c r="A651" s="11" t="n"/>
    </row>
    <row r="652" ht="15.75" customHeight="1" s="54">
      <c r="A652" s="11" t="n"/>
    </row>
    <row r="653" ht="15.75" customHeight="1" s="54">
      <c r="A653" s="11" t="n"/>
    </row>
    <row r="654" ht="15.75" customHeight="1" s="54">
      <c r="A654" s="11" t="n"/>
    </row>
    <row r="655" ht="15.75" customHeight="1" s="54">
      <c r="A655" s="11" t="n"/>
    </row>
    <row r="656" ht="15.75" customHeight="1" s="54">
      <c r="A656" s="11" t="n"/>
    </row>
    <row r="657" ht="15.75" customHeight="1" s="54">
      <c r="A657" s="11" t="n"/>
    </row>
    <row r="658" ht="15.75" customHeight="1" s="54">
      <c r="A658" s="11" t="n"/>
    </row>
    <row r="659" ht="15.75" customHeight="1" s="54">
      <c r="A659" s="11" t="n"/>
    </row>
    <row r="660" ht="15.75" customHeight="1" s="54">
      <c r="A660" s="11" t="n"/>
    </row>
    <row r="661" ht="15.75" customHeight="1" s="54">
      <c r="A661" s="11" t="n"/>
    </row>
    <row r="662" ht="15.75" customHeight="1" s="54">
      <c r="A662" s="11" t="n"/>
    </row>
    <row r="663" ht="15.75" customHeight="1" s="54">
      <c r="A663" s="11" t="n"/>
    </row>
    <row r="664" ht="15.75" customHeight="1" s="54">
      <c r="A664" s="11" t="n"/>
    </row>
    <row r="665" ht="15.75" customHeight="1" s="54">
      <c r="A665" s="11" t="n"/>
    </row>
    <row r="666" ht="15.75" customHeight="1" s="54">
      <c r="A666" s="11" t="n"/>
    </row>
    <row r="667" ht="15.75" customHeight="1" s="54">
      <c r="A667" s="11" t="n"/>
    </row>
    <row r="668" ht="15.75" customHeight="1" s="54">
      <c r="A668" s="11" t="n"/>
    </row>
    <row r="669" ht="15.75" customHeight="1" s="54">
      <c r="A669" s="11" t="n"/>
    </row>
    <row r="670" ht="15.75" customHeight="1" s="54">
      <c r="A670" s="11" t="n"/>
    </row>
    <row r="671" ht="15.75" customHeight="1" s="54">
      <c r="A671" s="11" t="n"/>
    </row>
    <row r="672" ht="15.75" customHeight="1" s="54">
      <c r="A672" s="11" t="n"/>
    </row>
    <row r="673" ht="15.75" customHeight="1" s="54">
      <c r="A673" s="11" t="n"/>
    </row>
    <row r="674" ht="15.75" customHeight="1" s="54">
      <c r="A674" s="11" t="n"/>
    </row>
    <row r="675" ht="15.75" customHeight="1" s="54">
      <c r="A675" s="11" t="n"/>
    </row>
    <row r="676" ht="15.75" customHeight="1" s="54">
      <c r="A676" s="11" t="n"/>
    </row>
    <row r="677" ht="15.75" customHeight="1" s="54">
      <c r="A677" s="11" t="n"/>
    </row>
    <row r="678" ht="15.75" customHeight="1" s="54">
      <c r="A678" s="11" t="n"/>
    </row>
    <row r="679" ht="15.75" customHeight="1" s="54">
      <c r="A679" s="11" t="n"/>
    </row>
    <row r="680" ht="15.75" customHeight="1" s="54">
      <c r="A680" s="11" t="n"/>
    </row>
    <row r="681" ht="15.75" customHeight="1" s="54">
      <c r="A681" s="11" t="n"/>
    </row>
    <row r="682" ht="15.75" customHeight="1" s="54">
      <c r="A682" s="11" t="n"/>
    </row>
    <row r="683" ht="15.75" customHeight="1" s="54">
      <c r="A683" s="11" t="n"/>
    </row>
    <row r="684" ht="15.75" customHeight="1" s="54">
      <c r="A684" s="11" t="n"/>
    </row>
    <row r="685" ht="15.75" customHeight="1" s="54">
      <c r="A685" s="11" t="n"/>
    </row>
    <row r="686" ht="15.75" customHeight="1" s="54">
      <c r="A686" s="11" t="n"/>
    </row>
    <row r="687" ht="15.75" customHeight="1" s="54">
      <c r="A687" s="11" t="n"/>
    </row>
    <row r="688" ht="15.75" customHeight="1" s="54">
      <c r="A688" s="11" t="n"/>
    </row>
    <row r="689" ht="15.75" customHeight="1" s="54">
      <c r="A689" s="11" t="n"/>
    </row>
    <row r="690" ht="15.75" customHeight="1" s="54">
      <c r="A690" s="11" t="n"/>
    </row>
    <row r="691" ht="15.75" customHeight="1" s="54">
      <c r="A691" s="11" t="n"/>
    </row>
    <row r="692" ht="15.75" customHeight="1" s="54">
      <c r="A692" s="11" t="n"/>
    </row>
    <row r="693" ht="15.75" customHeight="1" s="54">
      <c r="A693" s="11" t="n"/>
    </row>
    <row r="694" ht="15.75" customHeight="1" s="54">
      <c r="A694" s="11" t="n"/>
    </row>
    <row r="695" ht="15.75" customHeight="1" s="54">
      <c r="A695" s="11" t="n"/>
    </row>
    <row r="696" ht="15.75" customHeight="1" s="54">
      <c r="A696" s="11" t="n"/>
    </row>
    <row r="697" ht="15.75" customHeight="1" s="54">
      <c r="A697" s="11" t="n"/>
    </row>
    <row r="698" ht="15.75" customHeight="1" s="54">
      <c r="A698" s="11" t="n"/>
    </row>
    <row r="699" ht="15.75" customHeight="1" s="54">
      <c r="A699" s="11" t="n"/>
    </row>
    <row r="700" ht="15.75" customHeight="1" s="54">
      <c r="A700" s="11" t="n"/>
    </row>
    <row r="701" ht="15.75" customHeight="1" s="54">
      <c r="A701" s="11" t="n"/>
    </row>
    <row r="702" ht="15.75" customHeight="1" s="54">
      <c r="A702" s="11" t="n"/>
    </row>
    <row r="703" ht="15.75" customHeight="1" s="54">
      <c r="A703" s="11" t="n"/>
    </row>
    <row r="704" ht="15.75" customHeight="1" s="54">
      <c r="A704" s="11" t="n"/>
    </row>
    <row r="705" ht="15.75" customHeight="1" s="54">
      <c r="A705" s="11" t="n"/>
    </row>
    <row r="706" ht="15.75" customHeight="1" s="54">
      <c r="A706" s="11" t="n"/>
    </row>
    <row r="707" ht="15.75" customHeight="1" s="54">
      <c r="A707" s="11" t="n"/>
    </row>
    <row r="708" ht="15.75" customHeight="1" s="54">
      <c r="A708" s="11" t="n"/>
    </row>
    <row r="709" ht="15.75" customHeight="1" s="54">
      <c r="A709" s="11" t="n"/>
    </row>
    <row r="710" ht="15.75" customHeight="1" s="54">
      <c r="A710" s="11" t="n"/>
    </row>
    <row r="711" ht="15.75" customHeight="1" s="54">
      <c r="A711" s="11" t="n"/>
    </row>
    <row r="712" ht="15.75" customHeight="1" s="54">
      <c r="A712" s="11" t="n"/>
    </row>
    <row r="713" ht="15.75" customHeight="1" s="54">
      <c r="A713" s="11" t="n"/>
    </row>
    <row r="714" ht="15.75" customHeight="1" s="54">
      <c r="A714" s="11" t="n"/>
    </row>
    <row r="715" ht="15.75" customHeight="1" s="54">
      <c r="A715" s="11" t="n"/>
    </row>
    <row r="716" ht="15.75" customHeight="1" s="54">
      <c r="A716" s="11" t="n"/>
    </row>
    <row r="717" ht="15.75" customHeight="1" s="54">
      <c r="A717" s="11" t="n"/>
    </row>
    <row r="718" ht="15.75" customHeight="1" s="54">
      <c r="A718" s="11" t="n"/>
    </row>
    <row r="719" ht="15.75" customHeight="1" s="54">
      <c r="A719" s="11" t="n"/>
    </row>
    <row r="720" ht="15.75" customHeight="1" s="54">
      <c r="A720" s="11" t="n"/>
    </row>
    <row r="721" ht="15.75" customHeight="1" s="54">
      <c r="A721" s="11" t="n"/>
    </row>
    <row r="722" ht="15.75" customHeight="1" s="54">
      <c r="A722" s="11" t="n"/>
    </row>
    <row r="723" ht="15.75" customHeight="1" s="54">
      <c r="A723" s="11" t="n"/>
    </row>
    <row r="724" ht="15.75" customHeight="1" s="54">
      <c r="A724" s="11" t="n"/>
    </row>
    <row r="725" ht="15.75" customHeight="1" s="54">
      <c r="A725" s="11" t="n"/>
    </row>
    <row r="726" ht="15.75" customHeight="1" s="54">
      <c r="A726" s="11" t="n"/>
    </row>
    <row r="727" ht="15.75" customHeight="1" s="54">
      <c r="A727" s="11" t="n"/>
    </row>
    <row r="728" ht="15.75" customHeight="1" s="54">
      <c r="A728" s="11" t="n"/>
    </row>
    <row r="729" ht="15.75" customHeight="1" s="54">
      <c r="A729" s="11" t="n"/>
    </row>
    <row r="730" ht="15.75" customHeight="1" s="54">
      <c r="A730" s="11" t="n"/>
    </row>
    <row r="731" ht="15.75" customHeight="1" s="54">
      <c r="A731" s="11" t="n"/>
    </row>
    <row r="732" ht="15.75" customHeight="1" s="54">
      <c r="A732" s="11" t="n"/>
    </row>
    <row r="733" ht="15.75" customHeight="1" s="54">
      <c r="A733" s="11" t="n"/>
    </row>
    <row r="734" ht="15.75" customHeight="1" s="54">
      <c r="A734" s="11" t="n"/>
    </row>
    <row r="735" ht="15.75" customHeight="1" s="54">
      <c r="A735" s="11" t="n"/>
    </row>
    <row r="736" ht="15.75" customHeight="1" s="54">
      <c r="A736" s="11" t="n"/>
    </row>
    <row r="737" ht="15.75" customHeight="1" s="54">
      <c r="A737" s="11" t="n"/>
    </row>
    <row r="738" ht="15.75" customHeight="1" s="54">
      <c r="A738" s="11" t="n"/>
    </row>
    <row r="739" ht="15.75" customHeight="1" s="54">
      <c r="A739" s="11" t="n"/>
    </row>
    <row r="740" ht="15.75" customHeight="1" s="54">
      <c r="A740" s="11" t="n"/>
    </row>
    <row r="741" ht="15.75" customHeight="1" s="54">
      <c r="A741" s="11" t="n"/>
    </row>
    <row r="742" ht="15.75" customHeight="1" s="54">
      <c r="A742" s="11" t="n"/>
    </row>
    <row r="743" ht="15.75" customHeight="1" s="54">
      <c r="A743" s="11" t="n"/>
    </row>
    <row r="744" ht="15.75" customHeight="1" s="54">
      <c r="A744" s="11" t="n"/>
    </row>
    <row r="745" ht="15.75" customHeight="1" s="54">
      <c r="A745" s="11" t="n"/>
    </row>
    <row r="746" ht="15.75" customHeight="1" s="54">
      <c r="A746" s="11" t="n"/>
    </row>
    <row r="747" ht="15.75" customHeight="1" s="54">
      <c r="A747" s="11" t="n"/>
    </row>
    <row r="748" ht="15.75" customHeight="1" s="54">
      <c r="A748" s="11" t="n"/>
    </row>
    <row r="749" ht="15.75" customHeight="1" s="54">
      <c r="A749" s="11" t="n"/>
    </row>
    <row r="750" ht="15.75" customHeight="1" s="54">
      <c r="A750" s="11" t="n"/>
    </row>
    <row r="751" ht="15.75" customHeight="1" s="54">
      <c r="A751" s="11" t="n"/>
    </row>
    <row r="752" ht="15.75" customHeight="1" s="54">
      <c r="A752" s="11" t="n"/>
    </row>
    <row r="753" ht="15.75" customHeight="1" s="54">
      <c r="A753" s="11" t="n"/>
    </row>
    <row r="754" ht="15.75" customHeight="1" s="54">
      <c r="A754" s="11" t="n"/>
    </row>
    <row r="755" ht="15.75" customHeight="1" s="54">
      <c r="A755" s="11" t="n"/>
    </row>
    <row r="756" ht="15.75" customHeight="1" s="54">
      <c r="A756" s="11" t="n"/>
    </row>
    <row r="757" ht="15.75" customHeight="1" s="54">
      <c r="A757" s="11" t="n"/>
    </row>
    <row r="758" ht="15.75" customHeight="1" s="54">
      <c r="A758" s="11" t="n"/>
    </row>
    <row r="759" ht="15.75" customHeight="1" s="54">
      <c r="A759" s="11" t="n"/>
    </row>
    <row r="760" ht="15.75" customHeight="1" s="54">
      <c r="A760" s="11" t="n"/>
    </row>
    <row r="761" ht="15.75" customHeight="1" s="54">
      <c r="A761" s="11" t="n"/>
    </row>
    <row r="762" ht="15.75" customHeight="1" s="54">
      <c r="A762" s="11" t="n"/>
    </row>
    <row r="763" ht="15.75" customHeight="1" s="54">
      <c r="A763" s="11" t="n"/>
    </row>
    <row r="764" ht="15.75" customHeight="1" s="54">
      <c r="A764" s="11" t="n"/>
    </row>
    <row r="765" ht="15.75" customHeight="1" s="54">
      <c r="A765" s="11" t="n"/>
    </row>
    <row r="766" ht="15.75" customHeight="1" s="54">
      <c r="A766" s="11" t="n"/>
    </row>
    <row r="767" ht="15.75" customHeight="1" s="54">
      <c r="A767" s="11" t="n"/>
    </row>
    <row r="768" ht="15.75" customHeight="1" s="54">
      <c r="A768" s="11" t="n"/>
    </row>
    <row r="769" ht="15.75" customHeight="1" s="54">
      <c r="A769" s="11" t="n"/>
    </row>
    <row r="770" ht="15.75" customHeight="1" s="54">
      <c r="A770" s="11" t="n"/>
    </row>
    <row r="771" ht="15.75" customHeight="1" s="54">
      <c r="A771" s="11" t="n"/>
    </row>
    <row r="772" ht="15.75" customHeight="1" s="54">
      <c r="A772" s="11" t="n"/>
    </row>
    <row r="773" ht="15.75" customHeight="1" s="54">
      <c r="A773" s="11" t="n"/>
    </row>
    <row r="774" ht="15.75" customHeight="1" s="54">
      <c r="A774" s="11" t="n"/>
    </row>
    <row r="775" ht="15.75" customHeight="1" s="54">
      <c r="A775" s="11" t="n"/>
    </row>
    <row r="776" ht="15.75" customHeight="1" s="54">
      <c r="A776" s="11" t="n"/>
    </row>
    <row r="777" ht="15.75" customHeight="1" s="54">
      <c r="A777" s="11" t="n"/>
    </row>
    <row r="778" ht="15.75" customHeight="1" s="54">
      <c r="A778" s="11" t="n"/>
    </row>
    <row r="779" ht="15.75" customHeight="1" s="54">
      <c r="A779" s="11" t="n"/>
    </row>
    <row r="780" ht="15.75" customHeight="1" s="54">
      <c r="A780" s="11" t="n"/>
    </row>
    <row r="781" ht="15.75" customHeight="1" s="54">
      <c r="A781" s="11" t="n"/>
    </row>
    <row r="782" ht="15.75" customHeight="1" s="54">
      <c r="A782" s="11" t="n"/>
    </row>
    <row r="783" ht="15.75" customHeight="1" s="54">
      <c r="A783" s="11" t="n"/>
    </row>
    <row r="784" ht="15.75" customHeight="1" s="54">
      <c r="A784" s="11" t="n"/>
    </row>
    <row r="785" ht="15.75" customHeight="1" s="54">
      <c r="A785" s="11" t="n"/>
    </row>
    <row r="786" ht="15.75" customHeight="1" s="54">
      <c r="A786" s="11" t="n"/>
    </row>
    <row r="787" ht="15.75" customHeight="1" s="54">
      <c r="A787" s="11" t="n"/>
    </row>
    <row r="788" ht="15.75" customHeight="1" s="54">
      <c r="A788" s="11" t="n"/>
    </row>
    <row r="789" ht="15.75" customHeight="1" s="54">
      <c r="A789" s="11" t="n"/>
    </row>
    <row r="790" ht="15.75" customHeight="1" s="54">
      <c r="A790" s="11" t="n"/>
    </row>
    <row r="791" ht="15.75" customHeight="1" s="54">
      <c r="A791" s="11" t="n"/>
    </row>
    <row r="792" ht="15.75" customHeight="1" s="54">
      <c r="A792" s="11" t="n"/>
    </row>
    <row r="793" ht="15.75" customHeight="1" s="54">
      <c r="A793" s="11" t="n"/>
    </row>
    <row r="794" ht="15.75" customHeight="1" s="54">
      <c r="A794" s="11" t="n"/>
    </row>
    <row r="795" ht="15.75" customHeight="1" s="54">
      <c r="A795" s="11" t="n"/>
    </row>
    <row r="796" ht="15.75" customHeight="1" s="54">
      <c r="A796" s="11" t="n"/>
    </row>
    <row r="797" ht="15.75" customHeight="1" s="54">
      <c r="A797" s="11" t="n"/>
    </row>
    <row r="798" ht="15.75" customHeight="1" s="54">
      <c r="A798" s="11" t="n"/>
    </row>
    <row r="799" ht="15.75" customHeight="1" s="54">
      <c r="A799" s="11" t="n"/>
    </row>
    <row r="800" ht="15.75" customHeight="1" s="54">
      <c r="A800" s="11" t="n"/>
    </row>
    <row r="801" ht="15.75" customHeight="1" s="54">
      <c r="A801" s="11" t="n"/>
    </row>
    <row r="802" ht="15.75" customHeight="1" s="54">
      <c r="A802" s="11" t="n"/>
    </row>
    <row r="803" ht="15.75" customHeight="1" s="54">
      <c r="A803" s="11" t="n"/>
    </row>
    <row r="804" ht="15.75" customHeight="1" s="54">
      <c r="A804" s="11" t="n"/>
    </row>
    <row r="805" ht="15.75" customHeight="1" s="54">
      <c r="A805" s="11" t="n"/>
    </row>
    <row r="806" ht="15.75" customHeight="1" s="54">
      <c r="A806" s="11" t="n"/>
    </row>
    <row r="807" ht="15.75" customHeight="1" s="54">
      <c r="A807" s="11" t="n"/>
    </row>
    <row r="808" ht="15.75" customHeight="1" s="54">
      <c r="A808" s="11" t="n"/>
    </row>
    <row r="809" ht="15.75" customHeight="1" s="54">
      <c r="A809" s="11" t="n"/>
    </row>
    <row r="810" ht="15.75" customHeight="1" s="54">
      <c r="A810" s="11" t="n"/>
    </row>
    <row r="811" ht="15.75" customHeight="1" s="54">
      <c r="A811" s="11" t="n"/>
    </row>
    <row r="812" ht="15.75" customHeight="1" s="54">
      <c r="A812" s="11" t="n"/>
    </row>
    <row r="813" ht="15.75" customHeight="1" s="54">
      <c r="A813" s="11" t="n"/>
    </row>
    <row r="814" ht="15.75" customHeight="1" s="54">
      <c r="A814" s="11" t="n"/>
    </row>
    <row r="815" ht="15.75" customHeight="1" s="54">
      <c r="A815" s="11" t="n"/>
    </row>
    <row r="816" ht="15.75" customHeight="1" s="54">
      <c r="A816" s="11" t="n"/>
    </row>
    <row r="817" ht="15.75" customHeight="1" s="54">
      <c r="A817" s="11" t="n"/>
    </row>
    <row r="818" ht="15.75" customHeight="1" s="54">
      <c r="A818" s="11" t="n"/>
    </row>
    <row r="819" ht="15.75" customHeight="1" s="54">
      <c r="A819" s="11" t="n"/>
    </row>
    <row r="820" ht="15.75" customHeight="1" s="54">
      <c r="A820" s="11" t="n"/>
    </row>
    <row r="821" ht="15.75" customHeight="1" s="54">
      <c r="A821" s="11" t="n"/>
    </row>
    <row r="822" ht="15.75" customHeight="1" s="54">
      <c r="A822" s="11" t="n"/>
    </row>
    <row r="823" ht="15.75" customHeight="1" s="54">
      <c r="A823" s="11" t="n"/>
    </row>
    <row r="824" ht="15.75" customHeight="1" s="54">
      <c r="A824" s="11" t="n"/>
    </row>
    <row r="825" ht="15.75" customHeight="1" s="54">
      <c r="A825" s="11" t="n"/>
    </row>
    <row r="826" ht="15.75" customHeight="1" s="54">
      <c r="A826" s="11" t="n"/>
    </row>
    <row r="827" ht="15.75" customHeight="1" s="54">
      <c r="A827" s="11" t="n"/>
    </row>
    <row r="828" ht="15.75" customHeight="1" s="54">
      <c r="A828" s="11" t="n"/>
    </row>
    <row r="829" ht="15.75" customHeight="1" s="54">
      <c r="A829" s="11" t="n"/>
    </row>
    <row r="830" ht="15.75" customHeight="1" s="54">
      <c r="A830" s="11" t="n"/>
    </row>
    <row r="831" ht="15.75" customHeight="1" s="54">
      <c r="A831" s="11" t="n"/>
    </row>
    <row r="832" ht="15.75" customHeight="1" s="54">
      <c r="A832" s="11" t="n"/>
    </row>
    <row r="833" ht="15.75" customHeight="1" s="54">
      <c r="A833" s="11" t="n"/>
    </row>
    <row r="834" ht="15.75" customHeight="1" s="54">
      <c r="A834" s="11" t="n"/>
    </row>
    <row r="835" ht="15.75" customHeight="1" s="54">
      <c r="A835" s="11" t="n"/>
    </row>
    <row r="836" ht="15.75" customHeight="1" s="54">
      <c r="A836" s="11" t="n"/>
    </row>
    <row r="837" ht="15.75" customHeight="1" s="54">
      <c r="A837" s="11" t="n"/>
    </row>
    <row r="838" ht="15.75" customHeight="1" s="54">
      <c r="A838" s="11" t="n"/>
    </row>
    <row r="839" ht="15.75" customHeight="1" s="54">
      <c r="A839" s="11" t="n"/>
    </row>
    <row r="840" ht="15.75" customHeight="1" s="54">
      <c r="A840" s="11" t="n"/>
    </row>
    <row r="841" ht="15.75" customHeight="1" s="54">
      <c r="A841" s="11" t="n"/>
    </row>
    <row r="842" ht="15.75" customHeight="1" s="54">
      <c r="A842" s="11" t="n"/>
    </row>
    <row r="843" ht="15.75" customHeight="1" s="54">
      <c r="A843" s="11" t="n"/>
    </row>
    <row r="844" ht="15.75" customHeight="1" s="54">
      <c r="A844" s="11" t="n"/>
    </row>
    <row r="845" ht="15.75" customHeight="1" s="54">
      <c r="A845" s="11" t="n"/>
    </row>
    <row r="846" ht="15.75" customHeight="1" s="54">
      <c r="A846" s="11" t="n"/>
    </row>
    <row r="847" ht="15.75" customHeight="1" s="54">
      <c r="A847" s="11" t="n"/>
    </row>
    <row r="848" ht="15.75" customHeight="1" s="54">
      <c r="A848" s="11" t="n"/>
    </row>
    <row r="849" ht="15.75" customHeight="1" s="54">
      <c r="A849" s="11" t="n"/>
    </row>
    <row r="850" ht="15.75" customHeight="1" s="54">
      <c r="A850" s="11" t="n"/>
    </row>
    <row r="851" ht="15.75" customHeight="1" s="54">
      <c r="A851" s="11" t="n"/>
    </row>
    <row r="852" ht="15.75" customHeight="1" s="54">
      <c r="A852" s="11" t="n"/>
    </row>
    <row r="853" ht="15.75" customHeight="1" s="54">
      <c r="A853" s="11" t="n"/>
    </row>
    <row r="854" ht="15.75" customHeight="1" s="54">
      <c r="A854" s="11" t="n"/>
    </row>
    <row r="855" ht="15.75" customHeight="1" s="54">
      <c r="A855" s="11" t="n"/>
    </row>
    <row r="856" ht="15.75" customHeight="1" s="54">
      <c r="A856" s="11" t="n"/>
    </row>
    <row r="857" ht="15.75" customHeight="1" s="54">
      <c r="A857" s="11" t="n"/>
    </row>
    <row r="858" ht="15.75" customHeight="1" s="54">
      <c r="A858" s="11" t="n"/>
    </row>
    <row r="859" ht="15.75" customHeight="1" s="54">
      <c r="A859" s="11" t="n"/>
    </row>
    <row r="860" ht="15.75" customHeight="1" s="54">
      <c r="A860" s="11" t="n"/>
    </row>
    <row r="861" ht="15.75" customHeight="1" s="54">
      <c r="A861" s="11" t="n"/>
    </row>
    <row r="862" ht="15.75" customHeight="1" s="54">
      <c r="A862" s="11" t="n"/>
    </row>
    <row r="863" ht="15.75" customHeight="1" s="54">
      <c r="A863" s="11" t="n"/>
    </row>
    <row r="864" ht="15.75" customHeight="1" s="54">
      <c r="A864" s="11" t="n"/>
    </row>
    <row r="865" ht="15.75" customHeight="1" s="54">
      <c r="A865" s="11" t="n"/>
    </row>
    <row r="866" ht="15.75" customHeight="1" s="54">
      <c r="A866" s="11" t="n"/>
    </row>
    <row r="867" ht="15.75" customHeight="1" s="54">
      <c r="A867" s="11" t="n"/>
    </row>
    <row r="868" ht="15.75" customHeight="1" s="54">
      <c r="A868" s="11" t="n"/>
    </row>
    <row r="869" ht="15.75" customHeight="1" s="54">
      <c r="A869" s="11" t="n"/>
    </row>
    <row r="870" ht="15.75" customHeight="1" s="54">
      <c r="A870" s="11" t="n"/>
    </row>
    <row r="871" ht="15.75" customHeight="1" s="54">
      <c r="A871" s="11" t="n"/>
    </row>
    <row r="872" ht="15.75" customHeight="1" s="54">
      <c r="A872" s="11" t="n"/>
    </row>
    <row r="873" ht="15.75" customHeight="1" s="54">
      <c r="A873" s="11" t="n"/>
    </row>
    <row r="874" ht="15.75" customHeight="1" s="54">
      <c r="A874" s="11" t="n"/>
    </row>
    <row r="875" ht="15.75" customHeight="1" s="54">
      <c r="A875" s="11" t="n"/>
    </row>
    <row r="876" ht="15.75" customHeight="1" s="54">
      <c r="A876" s="11" t="n"/>
    </row>
    <row r="877" ht="15.75" customHeight="1" s="54">
      <c r="A877" s="11" t="n"/>
    </row>
    <row r="878" ht="15.75" customHeight="1" s="54">
      <c r="A878" s="11" t="n"/>
    </row>
    <row r="879" ht="15.75" customHeight="1" s="54">
      <c r="A879" s="11" t="n"/>
    </row>
    <row r="880" ht="15.75" customHeight="1" s="54">
      <c r="A880" s="11" t="n"/>
    </row>
    <row r="881" ht="15.75" customHeight="1" s="54">
      <c r="A881" s="11" t="n"/>
    </row>
    <row r="882" ht="15.75" customHeight="1" s="54">
      <c r="A882" s="11" t="n"/>
    </row>
    <row r="883" ht="15.75" customHeight="1" s="54">
      <c r="A883" s="11" t="n"/>
    </row>
    <row r="884" ht="15.75" customHeight="1" s="54">
      <c r="A884" s="11" t="n"/>
    </row>
    <row r="885" ht="15.75" customHeight="1" s="54">
      <c r="A885" s="11" t="n"/>
    </row>
    <row r="886" ht="15.75" customHeight="1" s="54">
      <c r="A886" s="11" t="n"/>
    </row>
    <row r="887" ht="15.75" customHeight="1" s="54">
      <c r="A887" s="11" t="n"/>
    </row>
    <row r="888" ht="15.75" customHeight="1" s="54">
      <c r="A888" s="11" t="n"/>
    </row>
    <row r="889" ht="15.75" customHeight="1" s="54">
      <c r="A889" s="11" t="n"/>
    </row>
    <row r="890" ht="15.75" customHeight="1" s="54">
      <c r="A890" s="11" t="n"/>
    </row>
    <row r="891" ht="15.75" customHeight="1" s="54">
      <c r="A891" s="11" t="n"/>
    </row>
    <row r="892" ht="15.75" customHeight="1" s="54">
      <c r="A892" s="11" t="n"/>
    </row>
    <row r="893" ht="15.75" customHeight="1" s="54">
      <c r="A893" s="11" t="n"/>
    </row>
    <row r="894" ht="15.75" customHeight="1" s="54">
      <c r="A894" s="11" t="n"/>
    </row>
    <row r="895" ht="15.75" customHeight="1" s="54">
      <c r="A895" s="11" t="n"/>
    </row>
    <row r="896" ht="15.75" customHeight="1" s="54">
      <c r="A896" s="11" t="n"/>
    </row>
    <row r="897" ht="15.75" customHeight="1" s="54">
      <c r="A897" s="11" t="n"/>
    </row>
    <row r="898" ht="15.75" customHeight="1" s="54">
      <c r="A898" s="11" t="n"/>
    </row>
    <row r="899" ht="15.75" customHeight="1" s="54">
      <c r="A899" s="11" t="n"/>
    </row>
    <row r="900" ht="15.75" customHeight="1" s="54">
      <c r="A900" s="11" t="n"/>
    </row>
    <row r="901" ht="15.75" customHeight="1" s="54">
      <c r="A901" s="11" t="n"/>
    </row>
    <row r="902" ht="15.75" customHeight="1" s="54">
      <c r="A902" s="11" t="n"/>
    </row>
    <row r="903" ht="15.75" customHeight="1" s="54">
      <c r="A903" s="11" t="n"/>
    </row>
    <row r="904" ht="15.75" customHeight="1" s="54">
      <c r="A904" s="11" t="n"/>
    </row>
    <row r="905" ht="15.75" customHeight="1" s="54">
      <c r="A905" s="11" t="n"/>
    </row>
    <row r="906" ht="15.75" customHeight="1" s="54">
      <c r="A906" s="11" t="n"/>
    </row>
    <row r="907" ht="15.75" customHeight="1" s="54">
      <c r="A907" s="11" t="n"/>
    </row>
    <row r="908" ht="15.75" customHeight="1" s="54">
      <c r="A908" s="11" t="n"/>
    </row>
    <row r="909" ht="15.75" customHeight="1" s="54">
      <c r="A909" s="11" t="n"/>
    </row>
    <row r="910" ht="15.75" customHeight="1" s="54">
      <c r="A910" s="11" t="n"/>
    </row>
    <row r="911" ht="15.75" customHeight="1" s="54">
      <c r="A911" s="11" t="n"/>
    </row>
    <row r="912" ht="15.75" customHeight="1" s="54">
      <c r="A912" s="11" t="n"/>
    </row>
    <row r="913" ht="15.75" customHeight="1" s="54">
      <c r="A913" s="11" t="n"/>
    </row>
    <row r="914" ht="15.75" customHeight="1" s="54">
      <c r="A914" s="11" t="n"/>
    </row>
    <row r="915" ht="15.75" customHeight="1" s="54">
      <c r="A915" s="11" t="n"/>
    </row>
    <row r="916" ht="15.75" customHeight="1" s="54">
      <c r="A916" s="11" t="n"/>
    </row>
    <row r="917" ht="15.75" customHeight="1" s="54">
      <c r="A917" s="11" t="n"/>
    </row>
    <row r="918" ht="15.75" customHeight="1" s="54">
      <c r="A918" s="11" t="n"/>
    </row>
    <row r="919" ht="15.75" customHeight="1" s="54">
      <c r="A919" s="11" t="n"/>
    </row>
    <row r="920" ht="15.75" customHeight="1" s="54">
      <c r="A920" s="11" t="n"/>
    </row>
    <row r="921" ht="15.75" customHeight="1" s="54">
      <c r="A921" s="11" t="n"/>
    </row>
    <row r="922" ht="15.75" customHeight="1" s="54">
      <c r="A922" s="11" t="n"/>
    </row>
    <row r="923" ht="15.75" customHeight="1" s="54">
      <c r="A923" s="11" t="n"/>
    </row>
    <row r="924" ht="15.75" customHeight="1" s="54">
      <c r="A924" s="11" t="n"/>
    </row>
    <row r="925" ht="15.75" customHeight="1" s="54">
      <c r="A925" s="11" t="n"/>
    </row>
    <row r="926" ht="15.75" customHeight="1" s="54">
      <c r="A926" s="11" t="n"/>
    </row>
    <row r="927" ht="15.75" customHeight="1" s="54">
      <c r="A927" s="11" t="n"/>
    </row>
    <row r="928" ht="15.75" customHeight="1" s="54">
      <c r="A928" s="11" t="n"/>
    </row>
    <row r="929" ht="15.75" customHeight="1" s="54">
      <c r="A929" s="11" t="n"/>
    </row>
    <row r="930" ht="15.75" customHeight="1" s="54">
      <c r="A930" s="11" t="n"/>
    </row>
    <row r="931" ht="15.75" customHeight="1" s="54">
      <c r="A931" s="11" t="n"/>
    </row>
    <row r="932" ht="15.75" customHeight="1" s="54">
      <c r="A932" s="11" t="n"/>
    </row>
    <row r="933" ht="15.75" customHeight="1" s="54">
      <c r="A933" s="11" t="n"/>
    </row>
    <row r="934" ht="15.75" customHeight="1" s="54">
      <c r="A934" s="11" t="n"/>
    </row>
    <row r="935" ht="15.75" customHeight="1" s="54">
      <c r="A935" s="11" t="n"/>
    </row>
    <row r="936" ht="15.75" customHeight="1" s="54">
      <c r="A936" s="11" t="n"/>
    </row>
    <row r="937" ht="15.75" customHeight="1" s="54">
      <c r="A937" s="11" t="n"/>
    </row>
    <row r="938" ht="15.75" customHeight="1" s="54">
      <c r="A938" s="11" t="n"/>
    </row>
    <row r="939" ht="15.75" customHeight="1" s="54">
      <c r="A939" s="11" t="n"/>
    </row>
    <row r="940" ht="15.75" customHeight="1" s="54">
      <c r="A940" s="11" t="n"/>
    </row>
    <row r="941" ht="15.75" customHeight="1" s="54">
      <c r="A941" s="11" t="n"/>
    </row>
    <row r="942" ht="15.75" customHeight="1" s="54">
      <c r="A942" s="11" t="n"/>
    </row>
    <row r="943" ht="15.75" customHeight="1" s="54">
      <c r="A943" s="11" t="n"/>
    </row>
    <row r="944" ht="15.75" customHeight="1" s="54">
      <c r="A944" s="11" t="n"/>
    </row>
    <row r="945" ht="15.75" customHeight="1" s="54">
      <c r="A945" s="11" t="n"/>
    </row>
    <row r="946" ht="15.75" customHeight="1" s="54">
      <c r="A946" s="11" t="n"/>
    </row>
    <row r="947" ht="15.75" customHeight="1" s="54">
      <c r="A947" s="11" t="n"/>
    </row>
    <row r="948" ht="15.75" customHeight="1" s="54">
      <c r="A948" s="11" t="n"/>
    </row>
    <row r="949" ht="15.75" customHeight="1" s="54">
      <c r="A949" s="11" t="n"/>
    </row>
    <row r="950" ht="15.75" customHeight="1" s="54">
      <c r="A950" s="11" t="n"/>
    </row>
    <row r="951" ht="15.75" customHeight="1" s="54">
      <c r="A951" s="11" t="n"/>
    </row>
    <row r="952" ht="15.75" customHeight="1" s="54">
      <c r="A952" s="11" t="n"/>
    </row>
    <row r="953" ht="15.75" customHeight="1" s="54">
      <c r="A953" s="11" t="n"/>
    </row>
    <row r="954" ht="15.75" customHeight="1" s="54">
      <c r="A954" s="11" t="n"/>
    </row>
    <row r="955" ht="15.75" customHeight="1" s="54">
      <c r="A955" s="11" t="n"/>
    </row>
    <row r="956" ht="15.75" customHeight="1" s="54">
      <c r="A956" s="11" t="n"/>
    </row>
    <row r="957" ht="15.75" customHeight="1" s="54">
      <c r="A957" s="11" t="n"/>
    </row>
    <row r="958" ht="15.75" customHeight="1" s="54">
      <c r="A958" s="11" t="n"/>
    </row>
    <row r="959" ht="15.75" customHeight="1" s="54">
      <c r="A959" s="11" t="n"/>
    </row>
    <row r="960" ht="15.75" customHeight="1" s="54">
      <c r="A960" s="11" t="n"/>
    </row>
    <row r="961" ht="15.75" customHeight="1" s="54">
      <c r="A961" s="11" t="n"/>
    </row>
    <row r="962" ht="15.75" customHeight="1" s="54">
      <c r="A962" s="11" t="n"/>
    </row>
    <row r="963" ht="15.75" customHeight="1" s="54">
      <c r="A963" s="11" t="n"/>
    </row>
    <row r="964" ht="15.75" customHeight="1" s="54">
      <c r="A964" s="11" t="n"/>
    </row>
    <row r="965" ht="15.75" customHeight="1" s="54">
      <c r="A965" s="11" t="n"/>
    </row>
    <row r="966" ht="15.75" customHeight="1" s="54">
      <c r="A966" s="11" t="n"/>
    </row>
    <row r="967" ht="15.75" customHeight="1" s="54">
      <c r="A967" s="11" t="n"/>
    </row>
    <row r="968" ht="15.75" customHeight="1" s="54">
      <c r="A968" s="11" t="n"/>
    </row>
    <row r="969" ht="15.75" customHeight="1" s="54">
      <c r="A969" s="11" t="n"/>
    </row>
    <row r="970" ht="15.75" customHeight="1" s="54">
      <c r="A970" s="11" t="n"/>
    </row>
    <row r="971" ht="15.75" customHeight="1" s="54">
      <c r="A971" s="11" t="n"/>
    </row>
    <row r="972" ht="15.75" customHeight="1" s="54">
      <c r="A972" s="11" t="n"/>
    </row>
    <row r="973" ht="15.75" customHeight="1" s="54">
      <c r="A973" s="11" t="n"/>
    </row>
    <row r="974" ht="15.75" customHeight="1" s="54">
      <c r="A974" s="11" t="n"/>
    </row>
    <row r="975" ht="15.75" customHeight="1" s="54">
      <c r="A975" s="11" t="n"/>
    </row>
    <row r="976" ht="15.75" customHeight="1" s="54">
      <c r="A976" s="11" t="n"/>
    </row>
    <row r="977" ht="15.75" customHeight="1" s="54">
      <c r="A977" s="11" t="n"/>
    </row>
    <row r="978" ht="15.75" customHeight="1" s="54">
      <c r="A978" s="11" t="n"/>
    </row>
    <row r="979" ht="15.75" customHeight="1" s="54">
      <c r="A979" s="11" t="n"/>
    </row>
    <row r="980" ht="15.75" customHeight="1" s="54">
      <c r="A980" s="11" t="n"/>
    </row>
    <row r="981" ht="15.75" customHeight="1" s="54">
      <c r="A981" s="11" t="n"/>
    </row>
    <row r="982" ht="15.75" customHeight="1" s="54">
      <c r="A982" s="11" t="n"/>
    </row>
    <row r="983" ht="15.75" customHeight="1" s="54">
      <c r="A983" s="11" t="n"/>
    </row>
    <row r="984" ht="15.75" customHeight="1" s="54">
      <c r="A984" s="11" t="n"/>
    </row>
    <row r="985" ht="15.75" customHeight="1" s="54">
      <c r="A985" s="11" t="n"/>
    </row>
    <row r="986" ht="15.75" customHeight="1" s="54">
      <c r="A986" s="11" t="n"/>
    </row>
    <row r="987" ht="15.75" customHeight="1" s="54">
      <c r="A987" s="11" t="n"/>
    </row>
    <row r="988" ht="15.75" customHeight="1" s="54">
      <c r="A988" s="11" t="n"/>
    </row>
    <row r="989" ht="15.75" customHeight="1" s="54">
      <c r="A989" s="11" t="n"/>
    </row>
    <row r="990" ht="15.75" customHeight="1" s="54">
      <c r="A990" s="11" t="n"/>
    </row>
    <row r="991" ht="15.75" customHeight="1" s="54">
      <c r="A991" s="11" t="n"/>
    </row>
    <row r="992" ht="15.75" customHeight="1" s="54">
      <c r="A992" s="11" t="n"/>
    </row>
    <row r="993" ht="15.75" customHeight="1" s="54">
      <c r="A993" s="11" t="n"/>
    </row>
    <row r="994" ht="15.75" customHeight="1" s="54">
      <c r="A994" s="11" t="n"/>
    </row>
    <row r="995" ht="15.75" customHeight="1" s="54">
      <c r="A995" s="11" t="n"/>
    </row>
    <row r="996" ht="15.75" customHeight="1" s="54">
      <c r="A996" s="11" t="n"/>
    </row>
    <row r="997" ht="15.75" customHeight="1" s="54">
      <c r="A997" s="11" t="n"/>
    </row>
    <row r="998" ht="15.75" customHeight="1" s="54">
      <c r="A998" s="11" t="n"/>
    </row>
    <row r="999" ht="15.75" customHeight="1" s="54">
      <c r="A999" s="11" t="n"/>
    </row>
    <row r="1000" ht="15.75" customHeight="1" s="54">
      <c r="A1000" s="11" t="n"/>
    </row>
    <row r="1001" ht="15.75" customHeight="1" s="54">
      <c r="A1001" s="11" t="n"/>
    </row>
    <row r="1002" ht="15.75" customHeight="1" s="54">
      <c r="A1002" s="11" t="n"/>
    </row>
    <row r="1003" ht="15.75" customHeight="1" s="54">
      <c r="A1003" s="11" t="n"/>
    </row>
  </sheetData>
  <hyperlinks>
    <hyperlink xmlns:r="http://schemas.openxmlformats.org/officeDocument/2006/relationships" ref="F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6" r:id="rId4"/>
    <hyperlink xmlns:r="http://schemas.openxmlformats.org/officeDocument/2006/relationships" ref="F10" r:id="rId5"/>
    <hyperlink xmlns:r="http://schemas.openxmlformats.org/officeDocument/2006/relationships" ref="E11" r:id="rId6"/>
    <hyperlink xmlns:r="http://schemas.openxmlformats.org/officeDocument/2006/relationships" ref="F13" r:id="rId7"/>
    <hyperlink xmlns:r="http://schemas.openxmlformats.org/officeDocument/2006/relationships" ref="E15" r:id="rId8"/>
    <hyperlink xmlns:r="http://schemas.openxmlformats.org/officeDocument/2006/relationships" ref="E16" r:id="rId9"/>
    <hyperlink xmlns:r="http://schemas.openxmlformats.org/officeDocument/2006/relationships" ref="F18" r:id="rId10"/>
    <hyperlink xmlns:r="http://schemas.openxmlformats.org/officeDocument/2006/relationships" ref="F20" r:id="rId11"/>
    <hyperlink xmlns:r="http://schemas.openxmlformats.org/officeDocument/2006/relationships" ref="F21" r:id="rId12"/>
    <hyperlink xmlns:r="http://schemas.openxmlformats.org/officeDocument/2006/relationships" ref="E24" r:id="rId13"/>
    <hyperlink xmlns:r="http://schemas.openxmlformats.org/officeDocument/2006/relationships" ref="F27" r:id="rId14"/>
    <hyperlink xmlns:r="http://schemas.openxmlformats.org/officeDocument/2006/relationships" ref="F28" r:id="rId15"/>
    <hyperlink xmlns:r="http://schemas.openxmlformats.org/officeDocument/2006/relationships" ref="E45" r:id="rId16"/>
    <hyperlink xmlns:r="http://schemas.openxmlformats.org/officeDocument/2006/relationships" ref="F46" r:id="rId17"/>
    <hyperlink xmlns:r="http://schemas.openxmlformats.org/officeDocument/2006/relationships" ref="F50" r:id="rId18"/>
    <hyperlink xmlns:r="http://schemas.openxmlformats.org/officeDocument/2006/relationships" ref="F52" r:id="rId19"/>
    <hyperlink xmlns:r="http://schemas.openxmlformats.org/officeDocument/2006/relationships" ref="F59" r:id="rId20"/>
    <hyperlink xmlns:r="http://schemas.openxmlformats.org/officeDocument/2006/relationships" ref="E61" r:id="rId21"/>
    <hyperlink xmlns:r="http://schemas.openxmlformats.org/officeDocument/2006/relationships" ref="F62" r:id="rId22"/>
    <hyperlink xmlns:r="http://schemas.openxmlformats.org/officeDocument/2006/relationships" ref="F65" r:id="rId23"/>
    <hyperlink xmlns:r="http://schemas.openxmlformats.org/officeDocument/2006/relationships" ref="F69" r:id="rId24"/>
    <hyperlink xmlns:r="http://schemas.openxmlformats.org/officeDocument/2006/relationships" ref="F75" r:id="rId25"/>
    <hyperlink xmlns:r="http://schemas.openxmlformats.org/officeDocument/2006/relationships" ref="F76" r:id="rId26"/>
    <hyperlink xmlns:r="http://schemas.openxmlformats.org/officeDocument/2006/relationships" ref="F77" r:id="rId27"/>
    <hyperlink xmlns:r="http://schemas.openxmlformats.org/officeDocument/2006/relationships" ref="F78" r:id="rId28"/>
    <hyperlink xmlns:r="http://schemas.openxmlformats.org/officeDocument/2006/relationships" ref="F82" r:id="rId29"/>
    <hyperlink xmlns:r="http://schemas.openxmlformats.org/officeDocument/2006/relationships" ref="F85" r:id="rId30"/>
    <hyperlink xmlns:r="http://schemas.openxmlformats.org/officeDocument/2006/relationships" ref="F86" r:id="rId31"/>
    <hyperlink xmlns:r="http://schemas.openxmlformats.org/officeDocument/2006/relationships" ref="F87" r:id="rId32"/>
    <hyperlink xmlns:r="http://schemas.openxmlformats.org/officeDocument/2006/relationships" ref="F88" r:id="rId33"/>
    <hyperlink xmlns:r="http://schemas.openxmlformats.org/officeDocument/2006/relationships" ref="F93" r:id="rId34"/>
    <hyperlink xmlns:r="http://schemas.openxmlformats.org/officeDocument/2006/relationships" ref="F94" r:id="rId35"/>
    <hyperlink xmlns:r="http://schemas.openxmlformats.org/officeDocument/2006/relationships" ref="F98" r:id="rId36"/>
    <hyperlink xmlns:r="http://schemas.openxmlformats.org/officeDocument/2006/relationships" ref="F102" r:id="rId37"/>
    <hyperlink xmlns:r="http://schemas.openxmlformats.org/officeDocument/2006/relationships" ref="F103" r:id="rId38"/>
    <hyperlink xmlns:r="http://schemas.openxmlformats.org/officeDocument/2006/relationships" ref="F104" r:id="rId39"/>
    <hyperlink xmlns:r="http://schemas.openxmlformats.org/officeDocument/2006/relationships" ref="F111" r:id="rId40"/>
    <hyperlink xmlns:r="http://schemas.openxmlformats.org/officeDocument/2006/relationships" ref="F112" r:id="rId41"/>
    <hyperlink xmlns:r="http://schemas.openxmlformats.org/officeDocument/2006/relationships" ref="F113" r:id="rId42"/>
    <hyperlink xmlns:r="http://schemas.openxmlformats.org/officeDocument/2006/relationships" ref="F117" r:id="rId43"/>
    <hyperlink xmlns:r="http://schemas.openxmlformats.org/officeDocument/2006/relationships" ref="F118" r:id="rId44"/>
    <hyperlink xmlns:r="http://schemas.openxmlformats.org/officeDocument/2006/relationships" ref="E125" r:id="rId45"/>
    <hyperlink xmlns:r="http://schemas.openxmlformats.org/officeDocument/2006/relationships" ref="F126" r:id="rId46"/>
    <hyperlink xmlns:r="http://schemas.openxmlformats.org/officeDocument/2006/relationships" ref="E127" r:id="rId47"/>
    <hyperlink xmlns:r="http://schemas.openxmlformats.org/officeDocument/2006/relationships" ref="F128" r:id="rId48"/>
    <hyperlink xmlns:r="http://schemas.openxmlformats.org/officeDocument/2006/relationships" ref="E129" r:id="rId49"/>
    <hyperlink xmlns:r="http://schemas.openxmlformats.org/officeDocument/2006/relationships" ref="F131" r:id="rId50"/>
    <hyperlink xmlns:r="http://schemas.openxmlformats.org/officeDocument/2006/relationships" ref="E132" r:id="rId5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99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" customHeight="1"/>
  <cols>
    <col width="13.71" customWidth="1" style="54" min="1" max="1"/>
    <col width="40.43" customWidth="1" style="54" min="2" max="2"/>
    <col width="21.43" customWidth="1" style="54" min="3" max="3"/>
    <col width="6.29" customWidth="1" style="54" min="4" max="6"/>
    <col width="37.43" customWidth="1" style="54" min="7" max="7"/>
    <col width="8.859999999999999" customWidth="1" style="54" min="8" max="26"/>
  </cols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SBD</t>
        </is>
      </c>
      <c r="F1" s="1" t="inlineStr">
        <is>
          <t>AUD</t>
        </is>
      </c>
      <c r="G1" s="1" t="inlineStr">
        <is>
          <t>Notes</t>
        </is>
      </c>
      <c r="H1" s="2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1" t="n">
        <v>35805</v>
      </c>
      <c r="B2" s="10" t="inlineStr">
        <is>
          <t xml:space="preserve">Valentine's </t>
        </is>
      </c>
      <c r="C2" s="44" t="inlineStr">
        <is>
          <t>Albany</t>
        </is>
      </c>
      <c r="D2" s="44" t="inlineStr">
        <is>
          <t>NY</t>
        </is>
      </c>
      <c r="E2" s="10" t="inlineStr">
        <is>
          <t>No</t>
        </is>
      </c>
      <c r="F2" s="10" t="inlineStr">
        <is>
          <t>No</t>
        </is>
      </c>
      <c r="G2" s="10">
        <f>IFERROR(VLOOKUP(A2,LiveMusicArchive!A:C,3,FALSE),"")</f>
        <v/>
      </c>
      <c r="H2" s="10" t="n"/>
      <c r="I2" s="10" t="n"/>
    </row>
    <row r="3">
      <c r="A3" s="11" t="n">
        <v>35810</v>
      </c>
      <c r="B3" s="10" t="inlineStr">
        <is>
          <t xml:space="preserve">Blue Star Hotel </t>
        </is>
      </c>
      <c r="C3" s="44" t="inlineStr">
        <is>
          <t>Lancaster</t>
        </is>
      </c>
      <c r="D3" s="44" t="inlineStr">
        <is>
          <t>PA</t>
        </is>
      </c>
      <c r="E3" s="10">
        <f>IFERROR(HYPERLINK(VLOOKUP(A3,nugs.net!A:B,2,FALSE),"Yes"),IF(IFERROR(VLOOKUP(A3,LiveMusicArchive!A:C,3,FALSE),"")="SBD",IFERROR(HYPERLINK(VLOOKUP(A3,LiveMusicArchive!A:B,2,FALSE),"Yes"),"No"),"No"))</f>
        <v/>
      </c>
      <c r="F3" s="9">
        <f>IFERROR(HYPERLINK(VLOOKUP(A3,LiveMusicArchive!A:B,2,FALSE),"Yes"),"No")</f>
        <v/>
      </c>
      <c r="G3" s="10" t="inlineStr">
        <is>
          <t>Plan C Approved</t>
        </is>
      </c>
      <c r="H3" s="10" t="n"/>
      <c r="I3" s="10" t="n"/>
    </row>
    <row r="4">
      <c r="A4" s="11" t="n">
        <v>35811</v>
      </c>
      <c r="B4" s="10" t="inlineStr">
        <is>
          <t xml:space="preserve">Washington College </t>
        </is>
      </c>
      <c r="C4" s="44" t="inlineStr">
        <is>
          <t>Chestertown</t>
        </is>
      </c>
      <c r="D4" s="44" t="inlineStr">
        <is>
          <t>MD</t>
        </is>
      </c>
      <c r="E4" s="9">
        <f>IFERROR(HYPERLINK(VLOOKUP(A4,LiveMusicArchive!A:B,2,FALSE),"Yes"),"No")</f>
        <v/>
      </c>
      <c r="F4" s="8" t="inlineStr">
        <is>
          <t>Yes</t>
        </is>
      </c>
      <c r="G4" s="10" t="inlineStr">
        <is>
          <t>Rich Steele SBD mix, Plan C Approved</t>
        </is>
      </c>
      <c r="H4" s="10" t="n"/>
      <c r="I4" s="10" t="n"/>
    </row>
    <row r="5">
      <c r="A5" s="11" t="n">
        <v>35812</v>
      </c>
      <c r="B5" s="10" t="inlineStr">
        <is>
          <t xml:space="preserve">Deer Park Tavern </t>
        </is>
      </c>
      <c r="C5" s="44" t="inlineStr">
        <is>
          <t>Newark</t>
        </is>
      </c>
      <c r="D5" s="44" t="inlineStr">
        <is>
          <t>DE</t>
        </is>
      </c>
      <c r="E5" s="10" t="inlineStr">
        <is>
          <t>No</t>
        </is>
      </c>
      <c r="F5" s="10" t="inlineStr">
        <is>
          <t>No</t>
        </is>
      </c>
      <c r="G5" s="10">
        <f>IFERROR(VLOOKUP(A5,LiveMusicArchive!A:C,3,FALSE),"")</f>
        <v/>
      </c>
      <c r="H5" s="10" t="n"/>
      <c r="I5" s="10" t="n"/>
    </row>
    <row r="6">
      <c r="A6" s="11" t="n">
        <v>35816</v>
      </c>
      <c r="B6" s="10" t="inlineStr">
        <is>
          <t xml:space="preserve">Club Toast </t>
        </is>
      </c>
      <c r="C6" s="44" t="inlineStr">
        <is>
          <t>Burlington</t>
        </is>
      </c>
      <c r="D6" s="44" t="inlineStr">
        <is>
          <t>VT</t>
        </is>
      </c>
      <c r="E6" s="9">
        <f>IFERROR(HYPERLINK(VLOOKUP(A6,LiveMusicArchive!A:B,2,FALSE),"Yes"),"No")</f>
        <v/>
      </c>
      <c r="F6" s="44" t="inlineStr">
        <is>
          <t>No</t>
        </is>
      </c>
      <c r="G6" s="10">
        <f>IFERROR(VLOOKUP(A6,LiveMusicArchive!A:C,3,FALSE),"")</f>
        <v/>
      </c>
      <c r="H6" s="10" t="n"/>
      <c r="I6" s="10" t="n"/>
    </row>
    <row r="7">
      <c r="A7" s="11" t="n">
        <v>35818</v>
      </c>
      <c r="B7" s="10" t="inlineStr">
        <is>
          <t xml:space="preserve">Washington College </t>
        </is>
      </c>
      <c r="C7" s="44" t="inlineStr">
        <is>
          <t>Chestertown</t>
        </is>
      </c>
      <c r="D7" s="44" t="inlineStr">
        <is>
          <t>MD</t>
        </is>
      </c>
      <c r="E7" s="10" t="inlineStr">
        <is>
          <t>No</t>
        </is>
      </c>
      <c r="F7" s="10" t="inlineStr">
        <is>
          <t>No</t>
        </is>
      </c>
      <c r="G7" s="10">
        <f>IFERROR(VLOOKUP(A7,LiveMusicArchive!A:C,3,FALSE),"")</f>
        <v/>
      </c>
      <c r="H7" s="10" t="n"/>
      <c r="I7" s="10" t="n"/>
    </row>
    <row r="8">
      <c r="A8" s="11" t="n">
        <v>35819</v>
      </c>
      <c r="B8" s="10" t="inlineStr">
        <is>
          <t xml:space="preserve">Tammany Hall </t>
        </is>
      </c>
      <c r="C8" s="44" t="inlineStr">
        <is>
          <t>Worcester</t>
        </is>
      </c>
      <c r="D8" s="44" t="inlineStr">
        <is>
          <t>MA</t>
        </is>
      </c>
      <c r="E8" s="10" t="inlineStr">
        <is>
          <t>No</t>
        </is>
      </c>
      <c r="F8" s="10" t="inlineStr">
        <is>
          <t>No</t>
        </is>
      </c>
      <c r="G8" s="10">
        <f>IFERROR(VLOOKUP(A8,LiveMusicArchive!A:C,3,FALSE),"")</f>
        <v/>
      </c>
      <c r="H8" s="10" t="n"/>
      <c r="I8" s="10" t="n"/>
    </row>
    <row r="9">
      <c r="A9" s="11" t="n">
        <v>35823</v>
      </c>
      <c r="B9" s="10" t="inlineStr">
        <is>
          <t xml:space="preserve">8x10 Club </t>
        </is>
      </c>
      <c r="C9" s="44" t="inlineStr">
        <is>
          <t>Baltimore</t>
        </is>
      </c>
      <c r="D9" s="44" t="inlineStr">
        <is>
          <t>MD</t>
        </is>
      </c>
      <c r="E9" s="10" t="inlineStr">
        <is>
          <t>No</t>
        </is>
      </c>
      <c r="F9" s="10" t="inlineStr">
        <is>
          <t>No</t>
        </is>
      </c>
      <c r="G9" s="10">
        <f>IFERROR(VLOOKUP(A9,LiveMusicArchive!A:C,3,FALSE),"")</f>
        <v/>
      </c>
      <c r="H9" s="10" t="n"/>
      <c r="I9" s="10" t="n"/>
    </row>
    <row r="10">
      <c r="A10" s="11" t="n">
        <v>35824</v>
      </c>
      <c r="B10" s="10" t="inlineStr">
        <is>
          <t xml:space="preserve">Cafe 210 West </t>
        </is>
      </c>
      <c r="C10" s="44" t="inlineStr">
        <is>
          <t>State College</t>
        </is>
      </c>
      <c r="D10" s="44" t="inlineStr">
        <is>
          <t>PA</t>
        </is>
      </c>
      <c r="E10" s="8" t="inlineStr">
        <is>
          <t>Yes</t>
        </is>
      </c>
      <c r="F10" s="10" t="inlineStr">
        <is>
          <t>No</t>
        </is>
      </c>
      <c r="G10" s="10">
        <f>IFERROR(VLOOKUP(A10,LiveMusicArchive!A:C,3,FALSE),"")</f>
        <v/>
      </c>
      <c r="H10" s="10" t="n"/>
      <c r="I10" s="10" t="n"/>
    </row>
    <row r="11">
      <c r="A11" s="11" t="n">
        <v>35825</v>
      </c>
      <c r="B11" s="10" t="inlineStr">
        <is>
          <t xml:space="preserve">Blue Terrapin </t>
        </is>
      </c>
      <c r="C11" s="44" t="inlineStr">
        <is>
          <t>Elizabethtown</t>
        </is>
      </c>
      <c r="D11" s="44" t="inlineStr">
        <is>
          <t>PA</t>
        </is>
      </c>
      <c r="E11" s="10" t="inlineStr">
        <is>
          <t>No</t>
        </is>
      </c>
      <c r="F11" s="9">
        <f>IFERROR(HYPERLINK(VLOOKUP(A11,LiveMusicArchive!A:B,2,FALSE),"Yes"),"No")</f>
        <v/>
      </c>
      <c r="G11" s="10" t="inlineStr">
        <is>
          <t>Plan C Approved</t>
        </is>
      </c>
      <c r="H11" s="10" t="n"/>
      <c r="I11" s="10" t="n"/>
    </row>
    <row r="12">
      <c r="A12" s="11" t="n">
        <v>35826</v>
      </c>
      <c r="B12" s="10" t="inlineStr">
        <is>
          <t xml:space="preserve">Taft School </t>
        </is>
      </c>
      <c r="C12" s="44" t="inlineStr">
        <is>
          <t>Watertown</t>
        </is>
      </c>
      <c r="D12" s="44" t="inlineStr">
        <is>
          <t>CT</t>
        </is>
      </c>
      <c r="E12" s="10" t="inlineStr">
        <is>
          <t>No</t>
        </is>
      </c>
      <c r="F12" s="9">
        <f>IFERROR(HYPERLINK(VLOOKUP(A12,LiveMusicArchive!A:B,2,FALSE),"Yes"),"No")</f>
        <v/>
      </c>
      <c r="G12" s="10" t="inlineStr">
        <is>
          <t>Plan C Approved, Rich Steele tape</t>
        </is>
      </c>
      <c r="H12" s="10" t="n"/>
      <c r="I12" s="10" t="n"/>
    </row>
    <row r="13">
      <c r="A13" s="11" t="n">
        <v>35830</v>
      </c>
      <c r="B13" s="10" t="inlineStr">
        <is>
          <t xml:space="preserve">Hungry Charlie's </t>
        </is>
      </c>
      <c r="C13" s="44" t="inlineStr">
        <is>
          <t>Syracuse</t>
        </is>
      </c>
      <c r="D13" s="44" t="inlineStr">
        <is>
          <t>NY</t>
        </is>
      </c>
      <c r="E13" s="8" t="inlineStr">
        <is>
          <t>Yes</t>
        </is>
      </c>
      <c r="F13" s="10" t="inlineStr">
        <is>
          <t>No</t>
        </is>
      </c>
      <c r="G13" s="10">
        <f>IFERROR(VLOOKUP(A13,LiveMusicArchive!A:C,3,FALSE),"")</f>
        <v/>
      </c>
      <c r="H13" s="10" t="n"/>
      <c r="I13" s="10" t="n"/>
    </row>
    <row r="14">
      <c r="A14" s="11" t="n">
        <v>35831</v>
      </c>
      <c r="B14" s="10" t="inlineStr">
        <is>
          <t xml:space="preserve">Valentine's </t>
        </is>
      </c>
      <c r="C14" s="44" t="inlineStr">
        <is>
          <t>Albany</t>
        </is>
      </c>
      <c r="D14" s="44" t="inlineStr">
        <is>
          <t>NY</t>
        </is>
      </c>
      <c r="E14" s="10" t="inlineStr">
        <is>
          <t>No</t>
        </is>
      </c>
      <c r="F14" s="10" t="inlineStr">
        <is>
          <t>No</t>
        </is>
      </c>
      <c r="G14" s="10">
        <f>IFERROR(VLOOKUP(A14,LiveMusicArchive!A:C,3,FALSE),"")</f>
        <v/>
      </c>
      <c r="H14" s="10" t="n"/>
      <c r="I14" s="10" t="n"/>
    </row>
    <row r="15">
      <c r="A15" s="11" t="n">
        <v>35832</v>
      </c>
      <c r="B15" s="10" t="inlineStr">
        <is>
          <t xml:space="preserve">Middle East </t>
        </is>
      </c>
      <c r="C15" s="44" t="inlineStr">
        <is>
          <t>Cambridge</t>
        </is>
      </c>
      <c r="D15" s="44" t="inlineStr">
        <is>
          <t>MA</t>
        </is>
      </c>
      <c r="E15" s="10" t="inlineStr">
        <is>
          <t>No</t>
        </is>
      </c>
      <c r="F15" s="10" t="inlineStr">
        <is>
          <t>No</t>
        </is>
      </c>
      <c r="G15" s="10">
        <f>IFERROR(VLOOKUP(A15,LiveMusicArchive!A:C,3,FALSE),"")</f>
        <v/>
      </c>
      <c r="H15" s="10" t="n"/>
      <c r="I15" s="10" t="n"/>
    </row>
    <row r="16">
      <c r="A16" s="11" t="n">
        <v>35833</v>
      </c>
      <c r="B16" s="10" t="inlineStr">
        <is>
          <t xml:space="preserve">UMASS Butterfield Dormitory </t>
        </is>
      </c>
      <c r="C16" s="44" t="inlineStr">
        <is>
          <t>Amherst</t>
        </is>
      </c>
      <c r="D16" s="44" t="inlineStr">
        <is>
          <t>MA</t>
        </is>
      </c>
      <c r="E16" s="10" t="inlineStr">
        <is>
          <t>No</t>
        </is>
      </c>
      <c r="F16" s="9">
        <f>IFERROR(HYPERLINK(VLOOKUP(A16,LiveMusicArchive!A:B,2,FALSE),"Yes"),"No")</f>
        <v/>
      </c>
      <c r="G16" s="10" t="inlineStr">
        <is>
          <t>Plan C Approved, Rich Steele tape</t>
        </is>
      </c>
      <c r="H16" s="10" t="n"/>
      <c r="I16" s="10" t="n"/>
    </row>
    <row r="17">
      <c r="A17" s="11" t="n">
        <v>35838</v>
      </c>
      <c r="B17" s="10" t="inlineStr">
        <is>
          <t xml:space="preserve">Docksider's </t>
        </is>
      </c>
      <c r="C17" s="44" t="inlineStr">
        <is>
          <t>Erie</t>
        </is>
      </c>
      <c r="D17" s="44" t="inlineStr">
        <is>
          <t>PA</t>
        </is>
      </c>
      <c r="E17" s="10" t="inlineStr">
        <is>
          <t>No</t>
        </is>
      </c>
      <c r="F17" s="8" t="inlineStr">
        <is>
          <t>Yes</t>
        </is>
      </c>
      <c r="G17" s="10">
        <f>IFERROR(VLOOKUP(A17,LiveMusicArchive!A:C,3,FALSE),"")</f>
        <v/>
      </c>
      <c r="H17" s="10" t="n"/>
      <c r="I17" s="10" t="n"/>
    </row>
    <row r="18">
      <c r="A18" s="11" t="n">
        <v>35839</v>
      </c>
      <c r="B18" s="10" t="inlineStr">
        <is>
          <t xml:space="preserve">The Next Decade </t>
        </is>
      </c>
      <c r="C18" s="44" t="inlineStr">
        <is>
          <t>Oakland</t>
        </is>
      </c>
      <c r="D18" s="44" t="inlineStr">
        <is>
          <t>PA</t>
        </is>
      </c>
      <c r="E18" s="10">
        <f>IFERROR(HYPERLINK(VLOOKUP(A18,nugs.net!A:B,2,FALSE),"Yes"),IF(IFERROR(VLOOKUP(A18,LiveMusicArchive!A:C,3,FALSE),"")="SBD",IFERROR(HYPERLINK(VLOOKUP(A18,LiveMusicArchive!A:B,2,FALSE),"Yes"),"No"),"No"))</f>
        <v/>
      </c>
      <c r="F18" s="9">
        <f>IFERROR(HYPERLINK(VLOOKUP(A18,LiveMusicArchive!A:B,2,FALSE),"Yes"),"No")</f>
        <v/>
      </c>
      <c r="G18" s="10" t="inlineStr">
        <is>
          <t>Plan C Approved</t>
        </is>
      </c>
      <c r="H18" s="10" t="n"/>
      <c r="I18" s="10" t="n"/>
    </row>
    <row r="19">
      <c r="A19" s="11" t="n">
        <v>35840</v>
      </c>
      <c r="B19" s="10" t="inlineStr">
        <is>
          <t xml:space="preserve">The Roost - Denison University </t>
        </is>
      </c>
      <c r="C19" s="44" t="inlineStr">
        <is>
          <t>Granville</t>
        </is>
      </c>
      <c r="D19" s="44" t="inlineStr">
        <is>
          <t>OH</t>
        </is>
      </c>
      <c r="E19" s="10" t="inlineStr">
        <is>
          <t>No</t>
        </is>
      </c>
      <c r="F19" s="10" t="inlineStr">
        <is>
          <t>No</t>
        </is>
      </c>
      <c r="G19" s="10">
        <f>IFERROR(VLOOKUP(A19,LiveMusicArchive!A:C,3,FALSE),"")</f>
        <v/>
      </c>
      <c r="H19" s="10" t="n"/>
      <c r="I19" s="10" t="n"/>
    </row>
    <row r="20" ht="15.75" customHeight="1" s="54">
      <c r="A20" s="11" t="n">
        <v>35844</v>
      </c>
      <c r="B20" s="10" t="inlineStr">
        <is>
          <t xml:space="preserve">Terrapin Station </t>
        </is>
      </c>
      <c r="C20" s="44" t="inlineStr">
        <is>
          <t>College Park</t>
        </is>
      </c>
      <c r="D20" s="44" t="inlineStr">
        <is>
          <t>MD</t>
        </is>
      </c>
      <c r="E20" s="10" t="inlineStr">
        <is>
          <t>No</t>
        </is>
      </c>
      <c r="F20" s="10" t="inlineStr">
        <is>
          <t>No</t>
        </is>
      </c>
      <c r="G20" s="10">
        <f>IFERROR(VLOOKUP(A20,LiveMusicArchive!A:C,3,FALSE),"")</f>
        <v/>
      </c>
      <c r="H20" s="10" t="n"/>
      <c r="I20" s="10" t="n"/>
    </row>
    <row r="21" ht="15.75" customHeight="1" s="54">
      <c r="A21" s="11" t="n">
        <v>35845</v>
      </c>
      <c r="B21" s="10" t="inlineStr">
        <is>
          <t xml:space="preserve">Wetlands Preserve </t>
        </is>
      </c>
      <c r="C21" s="44" t="inlineStr">
        <is>
          <t>New York</t>
        </is>
      </c>
      <c r="D21" s="44" t="inlineStr">
        <is>
          <t>NY</t>
        </is>
      </c>
      <c r="E21" s="10" t="inlineStr">
        <is>
          <t>No</t>
        </is>
      </c>
      <c r="F21" s="9">
        <f>IFERROR(HYPERLINK(VLOOKUP(A21,LiveMusicArchive!A:B,2,FALSE),"Yes"),"No")</f>
        <v/>
      </c>
      <c r="G21" s="10">
        <f>IFERROR(VLOOKUP(A21,LiveMusicArchive!A:C,3,FALSE),"")</f>
        <v/>
      </c>
      <c r="H21" s="10" t="n"/>
      <c r="I21" s="10" t="n"/>
    </row>
    <row r="22" ht="15.75" customHeight="1" s="54">
      <c r="A22" s="11" t="n">
        <v>35846</v>
      </c>
      <c r="B22" s="10" t="inlineStr">
        <is>
          <t xml:space="preserve">University Of Maryland </t>
        </is>
      </c>
      <c r="C22" s="44" t="inlineStr">
        <is>
          <t>College Park</t>
        </is>
      </c>
      <c r="D22" s="44" t="inlineStr">
        <is>
          <t>MD</t>
        </is>
      </c>
      <c r="E22" s="10" t="inlineStr">
        <is>
          <t>No</t>
        </is>
      </c>
      <c r="F22" s="10" t="inlineStr">
        <is>
          <t>No</t>
        </is>
      </c>
      <c r="G22" s="10">
        <f>IFERROR(VLOOKUP(A22,LiveMusicArchive!A:C,3,FALSE),"")</f>
        <v/>
      </c>
      <c r="H22" s="10" t="n"/>
      <c r="I22" s="10" t="n"/>
    </row>
    <row r="23" ht="15.75" customHeight="1" s="54">
      <c r="A23" s="11" t="n">
        <v>35847</v>
      </c>
      <c r="B23" s="10" t="inlineStr">
        <is>
          <t xml:space="preserve">East End Cafe </t>
        </is>
      </c>
      <c r="C23" s="44" t="inlineStr">
        <is>
          <t>Newark</t>
        </is>
      </c>
      <c r="D23" s="44" t="inlineStr">
        <is>
          <t>DE</t>
        </is>
      </c>
      <c r="E23" s="10" t="inlineStr">
        <is>
          <t>No</t>
        </is>
      </c>
      <c r="F23" s="10" t="inlineStr">
        <is>
          <t>No</t>
        </is>
      </c>
      <c r="G23" s="10">
        <f>IFERROR(VLOOKUP(A23,LiveMusicArchive!A:C,3,FALSE),"")</f>
        <v/>
      </c>
      <c r="H23" s="10" t="n"/>
      <c r="I23" s="10" t="n"/>
    </row>
    <row r="24" ht="15.75" customHeight="1" s="54">
      <c r="A24" s="11" t="n">
        <v>35850</v>
      </c>
      <c r="B24" s="10" t="inlineStr">
        <is>
          <t xml:space="preserve">New Deal Roadhouse </t>
        </is>
      </c>
      <c r="C24" s="44" t="inlineStr">
        <is>
          <t>Deal</t>
        </is>
      </c>
      <c r="D24" s="44" t="inlineStr">
        <is>
          <t>NJ</t>
        </is>
      </c>
      <c r="E24" s="10" t="inlineStr">
        <is>
          <t>No</t>
        </is>
      </c>
      <c r="F24" s="10" t="inlineStr">
        <is>
          <t>No</t>
        </is>
      </c>
      <c r="G24" s="10">
        <f>IFERROR(VLOOKUP(A24,LiveMusicArchive!A:C,3,FALSE),"")</f>
        <v/>
      </c>
      <c r="H24" s="10" t="n"/>
      <c r="I24" s="10" t="n"/>
    </row>
    <row r="25" ht="15.75" customHeight="1" s="54">
      <c r="A25" s="11" t="n">
        <v>35852</v>
      </c>
      <c r="B25" s="10" t="inlineStr">
        <is>
          <t xml:space="preserve">Blue Terrapin </t>
        </is>
      </c>
      <c r="C25" s="44" t="inlineStr">
        <is>
          <t>Elizabethtown</t>
        </is>
      </c>
      <c r="D25" s="44" t="inlineStr">
        <is>
          <t>PA</t>
        </is>
      </c>
      <c r="E25" s="10" t="inlineStr">
        <is>
          <t>No</t>
        </is>
      </c>
      <c r="F25" s="9">
        <f>IFERROR(HYPERLINK(VLOOKUP(A25,LiveMusicArchive!A:B,2,FALSE),"Yes"),"No")</f>
        <v/>
      </c>
      <c r="G25" s="10" t="inlineStr">
        <is>
          <t>Plan C Approved</t>
        </is>
      </c>
      <c r="H25" s="10" t="n"/>
      <c r="I25" s="10" t="n"/>
    </row>
    <row r="26" ht="15.75" customHeight="1" s="54">
      <c r="A26" s="11" t="n">
        <v>35853</v>
      </c>
      <c r="B26" s="10" t="inlineStr">
        <is>
          <t xml:space="preserve">Cafe 210 West </t>
        </is>
      </c>
      <c r="C26" s="44" t="inlineStr">
        <is>
          <t>State College</t>
        </is>
      </c>
      <c r="D26" s="44" t="inlineStr">
        <is>
          <t>PA</t>
        </is>
      </c>
      <c r="E26" s="8" t="inlineStr">
        <is>
          <t>Yes</t>
        </is>
      </c>
      <c r="F26" s="14" t="inlineStr">
        <is>
          <t>No</t>
        </is>
      </c>
      <c r="G26" s="10">
        <f>IFERROR(VLOOKUP(A26,LiveMusicArchive!A:C,3,FALSE),"")</f>
        <v/>
      </c>
      <c r="H26" s="10" t="n"/>
      <c r="I26" s="10" t="n"/>
    </row>
    <row r="27" ht="15.75" customHeight="1" s="54">
      <c r="A27" s="11" t="n">
        <v>35854</v>
      </c>
      <c r="B27" s="10" t="inlineStr">
        <is>
          <t xml:space="preserve">Rex's </t>
        </is>
      </c>
      <c r="C27" s="44" t="inlineStr">
        <is>
          <t>West Chester</t>
        </is>
      </c>
      <c r="D27" s="44" t="inlineStr">
        <is>
          <t>PA</t>
        </is>
      </c>
      <c r="E27" s="10" t="inlineStr">
        <is>
          <t>No</t>
        </is>
      </c>
      <c r="F27" s="9">
        <f>IFERROR(HYPERLINK(VLOOKUP(A27,LiveMusicArchive!A:B,2,FALSE),"Yes"),"No")</f>
        <v/>
      </c>
      <c r="G27" s="10" t="inlineStr">
        <is>
          <t>Plan C Approved</t>
        </is>
      </c>
      <c r="H27" s="10" t="n"/>
      <c r="I27" s="10" t="n"/>
    </row>
    <row r="28" ht="15.75" customHeight="1" s="54">
      <c r="A28" s="11" t="n">
        <v>35858</v>
      </c>
      <c r="B28" s="10" t="inlineStr">
        <is>
          <t xml:space="preserve">Club Toast </t>
        </is>
      </c>
      <c r="C28" s="44" t="inlineStr">
        <is>
          <t>Burlington</t>
        </is>
      </c>
      <c r="D28" s="44" t="inlineStr">
        <is>
          <t>VT</t>
        </is>
      </c>
      <c r="E28" s="10" t="inlineStr">
        <is>
          <t>No</t>
        </is>
      </c>
      <c r="F28" s="9">
        <f>IFERROR(HYPERLINK(VLOOKUP(A28,LiveMusicArchive!A:B,2,FALSE),"Yes"),"No")</f>
        <v/>
      </c>
      <c r="G28" s="10" t="inlineStr">
        <is>
          <t>Plan C Approved</t>
        </is>
      </c>
      <c r="H28" s="10" t="n"/>
      <c r="I28" s="10" t="n"/>
    </row>
    <row r="29" ht="15.75" customHeight="1" s="54">
      <c r="A29" s="11" t="n">
        <v>35859</v>
      </c>
      <c r="B29" s="10" t="inlineStr">
        <is>
          <t xml:space="preserve">UVM Slade Hall </t>
        </is>
      </c>
      <c r="C29" s="44" t="inlineStr">
        <is>
          <t>Burlington</t>
        </is>
      </c>
      <c r="D29" s="44" t="inlineStr">
        <is>
          <t>VT</t>
        </is>
      </c>
      <c r="E29" s="10" t="inlineStr">
        <is>
          <t>No</t>
        </is>
      </c>
      <c r="F29" s="9">
        <f>IFERROR(HYPERLINK(VLOOKUP(A29,LiveMusicArchive!A:B,2,FALSE),"Yes"),"No")</f>
        <v/>
      </c>
      <c r="G29" s="10">
        <f>IFERROR(VLOOKUP(A29,LiveMusicArchive!A:C,3,FALSE),"")</f>
        <v/>
      </c>
      <c r="H29" s="10" t="n"/>
      <c r="I29" s="10" t="n"/>
    </row>
    <row r="30" ht="15.75" customHeight="1" s="54">
      <c r="A30" s="11" t="n">
        <v>35868</v>
      </c>
      <c r="B30" s="10" t="inlineStr">
        <is>
          <t xml:space="preserve">Crossroads </t>
        </is>
      </c>
      <c r="C30" s="44" t="inlineStr">
        <is>
          <t>New York</t>
        </is>
      </c>
      <c r="D30" s="44" t="inlineStr">
        <is>
          <t>NY</t>
        </is>
      </c>
      <c r="E30" s="10" t="inlineStr">
        <is>
          <t>No</t>
        </is>
      </c>
      <c r="F30" s="8" t="inlineStr">
        <is>
          <t>Yes</t>
        </is>
      </c>
      <c r="G30" s="10">
        <f>IFERROR(VLOOKUP(A30,LiveMusicArchive!A:C,3,FALSE),"")</f>
        <v/>
      </c>
      <c r="H30" s="10" t="n"/>
      <c r="I30" s="10" t="n"/>
    </row>
    <row r="31" ht="15.75" customHeight="1" s="54">
      <c r="A31" s="11" t="n">
        <v>35869</v>
      </c>
      <c r="B31" s="10" t="inlineStr">
        <is>
          <t xml:space="preserve">Fattdaddy's </t>
        </is>
      </c>
      <c r="C31" s="44" t="inlineStr">
        <is>
          <t>Watertown</t>
        </is>
      </c>
      <c r="D31" s="44" t="inlineStr">
        <is>
          <t>CT</t>
        </is>
      </c>
      <c r="E31" s="10" t="inlineStr">
        <is>
          <t>No</t>
        </is>
      </c>
      <c r="F31" s="8" t="inlineStr">
        <is>
          <t>Yes</t>
        </is>
      </c>
      <c r="G31" s="10">
        <f>IFERROR(VLOOKUP(A31,LiveMusicArchive!A:C,3,FALSE),"")</f>
        <v/>
      </c>
      <c r="H31" s="10" t="n"/>
      <c r="I31" s="10" t="n"/>
    </row>
    <row r="32" ht="15.75" customHeight="1" s="54">
      <c r="A32" s="11" t="n">
        <v>35871</v>
      </c>
      <c r="B32" s="10" t="inlineStr">
        <is>
          <t xml:space="preserve">Blue Terrapin </t>
        </is>
      </c>
      <c r="C32" s="44" t="inlineStr">
        <is>
          <t>Elizabethtown</t>
        </is>
      </c>
      <c r="D32" s="44" t="inlineStr">
        <is>
          <t>PA</t>
        </is>
      </c>
      <c r="E32" s="10">
        <f>IFERROR(HYPERLINK(VLOOKUP(A32,nugs.net!A:B,2,FALSE),"Yes"),IF(IFERROR(VLOOKUP(A32,LiveMusicArchive!A:C,3,FALSE),"")="SBD",IFERROR(HYPERLINK(VLOOKUP(A32,LiveMusicArchive!A:B,2,FALSE),"Yes"),"No"),"No"))</f>
        <v/>
      </c>
      <c r="F32" s="10">
        <f>IFERROR(HYPERLINK(VLOOKUP(A32,LiveMusicArchive!A:B,2,FALSE),"Yes"),"No")</f>
        <v/>
      </c>
      <c r="G32" s="10">
        <f>IFERROR(VLOOKUP(A32,LiveMusicArchive!A:C,3,FALSE),"")</f>
        <v/>
      </c>
      <c r="H32" s="10" t="n"/>
      <c r="I32" s="10" t="n"/>
    </row>
    <row r="33" ht="15.75" customHeight="1" s="54">
      <c r="A33" s="11" t="n">
        <v>35872</v>
      </c>
      <c r="B33" s="10" t="inlineStr">
        <is>
          <t xml:space="preserve">Philadelphia Art Museum </t>
        </is>
      </c>
      <c r="C33" s="44" t="inlineStr">
        <is>
          <t>Philadelphia</t>
        </is>
      </c>
      <c r="D33" s="44" t="inlineStr">
        <is>
          <t>PA</t>
        </is>
      </c>
      <c r="E33" s="10" t="inlineStr">
        <is>
          <t>No</t>
        </is>
      </c>
      <c r="F33" s="9">
        <f>IFERROR(HYPERLINK(VLOOKUP(A33,LiveMusicArchive!A:B,2,FALSE),"Yes"),"No")</f>
        <v/>
      </c>
      <c r="G33" s="10">
        <f>IFERROR(VLOOKUP(A33,LiveMusicArchive!A:C,3,FALSE),"")</f>
        <v/>
      </c>
      <c r="H33" s="10" t="n"/>
      <c r="I33" s="10" t="n"/>
    </row>
    <row r="34" ht="15.75" customHeight="1" s="54">
      <c r="A34" s="11" t="n">
        <v>35873</v>
      </c>
      <c r="B34" s="10" t="inlineStr">
        <is>
          <t xml:space="preserve">8x10 Club </t>
        </is>
      </c>
      <c r="C34" s="44" t="inlineStr">
        <is>
          <t>Baltimore</t>
        </is>
      </c>
      <c r="D34" s="44" t="inlineStr">
        <is>
          <t>MD</t>
        </is>
      </c>
      <c r="E34" s="10" t="inlineStr">
        <is>
          <t>No</t>
        </is>
      </c>
      <c r="F34" s="9">
        <f>IFERROR(HYPERLINK(VLOOKUP(A34,LiveMusicArchive!A:B,2,FALSE),"Yes"),"No")</f>
        <v/>
      </c>
      <c r="G34" s="10" t="inlineStr">
        <is>
          <t>Plan C Approved</t>
        </is>
      </c>
      <c r="H34" s="10" t="n"/>
      <c r="I34" s="10" t="n"/>
    </row>
    <row r="35" ht="15.75" customHeight="1" s="54">
      <c r="A35" s="11" t="n">
        <v>35874</v>
      </c>
      <c r="B35" s="10" t="inlineStr">
        <is>
          <t xml:space="preserve">Hungry Charlie's </t>
        </is>
      </c>
      <c r="C35" s="44" t="inlineStr">
        <is>
          <t>Syracuse</t>
        </is>
      </c>
      <c r="D35" s="44" t="inlineStr">
        <is>
          <t>NY</t>
        </is>
      </c>
      <c r="E35" s="10" t="inlineStr">
        <is>
          <t>No</t>
        </is>
      </c>
      <c r="F35" s="8" t="inlineStr">
        <is>
          <t>Yes</t>
        </is>
      </c>
      <c r="G35" s="10">
        <f>IFERROR(VLOOKUP(A35,LiveMusicArchive!A:C,3,FALSE),"")</f>
        <v/>
      </c>
      <c r="H35" s="10" t="n"/>
      <c r="I35" s="10" t="n"/>
    </row>
    <row r="36" ht="15.75" customHeight="1" s="54">
      <c r="A36" s="11" t="n">
        <v>35875</v>
      </c>
      <c r="B36" s="10" t="inlineStr">
        <is>
          <t xml:space="preserve">Tammany Hall </t>
        </is>
      </c>
      <c r="C36" s="44" t="inlineStr">
        <is>
          <t>Worcester</t>
        </is>
      </c>
      <c r="D36" s="44" t="inlineStr">
        <is>
          <t>MA</t>
        </is>
      </c>
      <c r="E36" s="10" t="inlineStr">
        <is>
          <t>No</t>
        </is>
      </c>
      <c r="F36" s="9">
        <f>IFERROR(HYPERLINK(VLOOKUP(A36,LiveMusicArchive!A:B,2,FALSE),"Yes"),"No")</f>
        <v/>
      </c>
      <c r="G36" s="10" t="inlineStr">
        <is>
          <t>Plan C Approved</t>
        </is>
      </c>
      <c r="H36" s="10" t="n"/>
      <c r="I36" s="10" t="n"/>
    </row>
    <row r="37" ht="15.75" customHeight="1" s="54">
      <c r="A37" s="11" t="n">
        <v>35880</v>
      </c>
      <c r="B37" s="10" t="inlineStr">
        <is>
          <t xml:space="preserve">The Bayou </t>
        </is>
      </c>
      <c r="C37" s="44" t="inlineStr">
        <is>
          <t>Washington</t>
        </is>
      </c>
      <c r="D37" s="44" t="inlineStr">
        <is>
          <t>DC</t>
        </is>
      </c>
      <c r="E37" s="10" t="inlineStr">
        <is>
          <t>No</t>
        </is>
      </c>
      <c r="F37" s="10" t="inlineStr">
        <is>
          <t>No</t>
        </is>
      </c>
      <c r="G37" s="10">
        <f>IFERROR(VLOOKUP(A37,LiveMusicArchive!A:C,3,FALSE),"")</f>
        <v/>
      </c>
      <c r="H37" s="10" t="n"/>
      <c r="I37" s="10" t="n"/>
    </row>
    <row r="38" ht="15.75" customHeight="1" s="54">
      <c r="A38" s="11" t="n">
        <v>35881</v>
      </c>
      <c r="B38" s="10" t="inlineStr">
        <is>
          <t xml:space="preserve">Blue Terrapin </t>
        </is>
      </c>
      <c r="C38" s="44" t="inlineStr">
        <is>
          <t>Elizabethtown</t>
        </is>
      </c>
      <c r="D38" s="44" t="inlineStr">
        <is>
          <t>PA</t>
        </is>
      </c>
      <c r="E38" s="10" t="inlineStr">
        <is>
          <t>No</t>
        </is>
      </c>
      <c r="F38" s="9">
        <f>IFERROR(HYPERLINK(VLOOKUP(A38,LiveMusicArchive!A:B,2,FALSE),"Yes"),"No")</f>
        <v/>
      </c>
      <c r="G38" s="10" t="inlineStr">
        <is>
          <t>Plan C Approved</t>
        </is>
      </c>
      <c r="H38" s="10" t="n"/>
      <c r="I38" s="10" t="n"/>
    </row>
    <row r="39" ht="15.75" customHeight="1" s="54">
      <c r="A39" s="11" t="n">
        <v>35882</v>
      </c>
      <c r="B39" s="10" t="inlineStr">
        <is>
          <t xml:space="preserve">Khyber Pass </t>
        </is>
      </c>
      <c r="C39" s="44" t="inlineStr">
        <is>
          <t>Philadelphia</t>
        </is>
      </c>
      <c r="D39" s="44" t="inlineStr">
        <is>
          <t>PA</t>
        </is>
      </c>
      <c r="E39" s="10" t="inlineStr">
        <is>
          <t>No</t>
        </is>
      </c>
      <c r="F39" s="10" t="inlineStr">
        <is>
          <t>No</t>
        </is>
      </c>
      <c r="G39" s="10">
        <f>IFERROR(VLOOKUP(A39,LiveMusicArchive!A:C,3,FALSE),"")</f>
        <v/>
      </c>
      <c r="H39" s="10" t="n"/>
      <c r="I39" s="10" t="n"/>
    </row>
    <row r="40" ht="15.75" customHeight="1" s="54">
      <c r="A40" s="11" t="n">
        <v>35886</v>
      </c>
      <c r="B40" s="10" t="inlineStr">
        <is>
          <t xml:space="preserve">Terrapin Station </t>
        </is>
      </c>
      <c r="C40" s="44" t="inlineStr">
        <is>
          <t>College Park</t>
        </is>
      </c>
      <c r="D40" s="44" t="inlineStr">
        <is>
          <t>MD</t>
        </is>
      </c>
      <c r="E40" s="10" t="inlineStr">
        <is>
          <t>No</t>
        </is>
      </c>
      <c r="F40" s="10" t="inlineStr">
        <is>
          <t>No</t>
        </is>
      </c>
      <c r="G40" s="10">
        <f>IFERROR(VLOOKUP(A40,LiveMusicArchive!A:C,3,FALSE),"")</f>
        <v/>
      </c>
      <c r="H40" s="10" t="n"/>
      <c r="I40" s="10" t="n"/>
    </row>
    <row r="41" ht="15.75" customHeight="1" s="54">
      <c r="A41" s="11" t="n">
        <v>35887</v>
      </c>
      <c r="B41" s="10" t="inlineStr">
        <is>
          <t xml:space="preserve">Crossroads </t>
        </is>
      </c>
      <c r="C41" s="44" t="inlineStr">
        <is>
          <t>New York</t>
        </is>
      </c>
      <c r="D41" s="44" t="inlineStr">
        <is>
          <t>NY</t>
        </is>
      </c>
      <c r="E41" s="10" t="inlineStr">
        <is>
          <t>No</t>
        </is>
      </c>
      <c r="F41" s="9">
        <f>IFERROR(HYPERLINK(VLOOKUP(A41,LiveMusicArchive!A:B,2,FALSE),"Yes"),"No")</f>
        <v/>
      </c>
      <c r="G41" s="10" t="inlineStr">
        <is>
          <t>Plan C Approved</t>
        </is>
      </c>
      <c r="H41" s="10" t="n"/>
      <c r="I41" s="10" t="n"/>
    </row>
    <row r="42" ht="15.75" customHeight="1" s="54">
      <c r="A42" s="11" t="n">
        <v>35888</v>
      </c>
      <c r="B42" s="10" t="inlineStr">
        <is>
          <t xml:space="preserve">New Cheers Club </t>
        </is>
      </c>
      <c r="C42" s="44" t="inlineStr">
        <is>
          <t>Binghamton</t>
        </is>
      </c>
      <c r="D42" s="44" t="inlineStr">
        <is>
          <t>NY</t>
        </is>
      </c>
      <c r="E42" s="10" t="inlineStr">
        <is>
          <t>No</t>
        </is>
      </c>
      <c r="F42" s="10" t="inlineStr">
        <is>
          <t>No</t>
        </is>
      </c>
      <c r="G42" s="10">
        <f>IFERROR(VLOOKUP(A42,LiveMusicArchive!A:C,3,FALSE),"")</f>
        <v/>
      </c>
      <c r="H42" s="10" t="n"/>
      <c r="I42" s="10" t="n"/>
    </row>
    <row r="43" ht="15.75" customHeight="1" s="54">
      <c r="A43" s="11" t="n">
        <v>35889</v>
      </c>
      <c r="B43" s="10" t="inlineStr">
        <is>
          <t xml:space="preserve">Alpha Delta Phi - Trinity College </t>
        </is>
      </c>
      <c r="C43" s="44" t="inlineStr">
        <is>
          <t>Hartford</t>
        </is>
      </c>
      <c r="D43" s="44" t="inlineStr">
        <is>
          <t>CT</t>
        </is>
      </c>
      <c r="E43" s="10" t="inlineStr">
        <is>
          <t>No</t>
        </is>
      </c>
      <c r="F43" s="10" t="inlineStr">
        <is>
          <t>No</t>
        </is>
      </c>
      <c r="G43" s="10">
        <f>IFERROR(VLOOKUP(A43,LiveMusicArchive!A:C,3,FALSE),"")</f>
        <v/>
      </c>
      <c r="H43" s="10" t="n"/>
      <c r="I43" s="10" t="n"/>
    </row>
    <row r="44" ht="15.75" customHeight="1" s="54">
      <c r="A44" s="11" t="n">
        <v>35893</v>
      </c>
      <c r="B44" s="10" t="inlineStr">
        <is>
          <t xml:space="preserve">Crowbar </t>
        </is>
      </c>
      <c r="C44" s="44" t="inlineStr">
        <is>
          <t>State College</t>
        </is>
      </c>
      <c r="D44" s="44" t="inlineStr">
        <is>
          <t>PA</t>
        </is>
      </c>
      <c r="E44" s="8" t="inlineStr">
        <is>
          <t>Yes</t>
        </is>
      </c>
      <c r="F44" s="14" t="inlineStr">
        <is>
          <t>No</t>
        </is>
      </c>
      <c r="G44" s="10">
        <f>IFERROR(VLOOKUP(A44,LiveMusicArchive!A:C,3,FALSE),"")</f>
        <v/>
      </c>
      <c r="H44" s="10" t="n"/>
      <c r="I44" s="10" t="n"/>
    </row>
    <row r="45" ht="15.75" customHeight="1" s="54">
      <c r="A45" s="11" t="n">
        <v>35894</v>
      </c>
      <c r="B45" s="10" t="inlineStr">
        <is>
          <t xml:space="preserve">The Next Decade </t>
        </is>
      </c>
      <c r="C45" s="44" t="inlineStr">
        <is>
          <t>Oakland</t>
        </is>
      </c>
      <c r="D45" s="44" t="inlineStr">
        <is>
          <t>PA</t>
        </is>
      </c>
      <c r="E45" s="10" t="inlineStr">
        <is>
          <t>No</t>
        </is>
      </c>
      <c r="F45" s="10" t="inlineStr">
        <is>
          <t>No</t>
        </is>
      </c>
      <c r="G45" s="10">
        <f>IFERROR(VLOOKUP(A45,LiveMusicArchive!A:C,3,FALSE),"")</f>
        <v/>
      </c>
      <c r="H45" s="10" t="n"/>
      <c r="I45" s="10" t="n"/>
    </row>
    <row r="46" ht="15.75" customHeight="1" s="54">
      <c r="A46" s="11" t="n">
        <v>35900</v>
      </c>
      <c r="B46" s="10" t="inlineStr">
        <is>
          <t xml:space="preserve">Wetlands Preserve </t>
        </is>
      </c>
      <c r="C46" s="44" t="inlineStr">
        <is>
          <t>New York</t>
        </is>
      </c>
      <c r="D46" s="44" t="inlineStr">
        <is>
          <t>NY</t>
        </is>
      </c>
      <c r="E46" s="10" t="inlineStr">
        <is>
          <t>No</t>
        </is>
      </c>
      <c r="F46" s="10" t="inlineStr">
        <is>
          <t>No</t>
        </is>
      </c>
      <c r="G46" s="10">
        <f>IFERROR(VLOOKUP(A46,LiveMusicArchive!A:C,3,FALSE),"")</f>
        <v/>
      </c>
      <c r="H46" s="10" t="n"/>
      <c r="I46" s="10" t="n"/>
    </row>
    <row r="47" ht="15.75" customHeight="1" s="54">
      <c r="A47" s="11" t="n">
        <v>35901</v>
      </c>
      <c r="B47" s="10" t="inlineStr">
        <is>
          <t xml:space="preserve">8x10 Club </t>
        </is>
      </c>
      <c r="C47" s="44" t="inlineStr">
        <is>
          <t>Baltimore</t>
        </is>
      </c>
      <c r="D47" s="44" t="inlineStr">
        <is>
          <t>MD</t>
        </is>
      </c>
      <c r="E47" s="10" t="inlineStr">
        <is>
          <t>No</t>
        </is>
      </c>
      <c r="F47" s="10" t="inlineStr">
        <is>
          <t>No</t>
        </is>
      </c>
      <c r="G47" s="10">
        <f>IFERROR(VLOOKUP(A47,LiveMusicArchive!A:C,3,FALSE),"")</f>
        <v/>
      </c>
      <c r="H47" s="10" t="n"/>
      <c r="I47" s="10" t="n"/>
    </row>
    <row r="48" ht="15.75" customHeight="1" s="54">
      <c r="A48" s="11" t="n">
        <v>35902</v>
      </c>
      <c r="B48" s="10" t="inlineStr">
        <is>
          <t xml:space="preserve">Cliffside Inn </t>
        </is>
      </c>
      <c r="C48" s="44" t="inlineStr">
        <is>
          <t>Harper's Ferry</t>
        </is>
      </c>
      <c r="D48" s="44" t="inlineStr">
        <is>
          <t>WV</t>
        </is>
      </c>
      <c r="E48" s="10" t="inlineStr">
        <is>
          <t>No</t>
        </is>
      </c>
      <c r="F48" s="10" t="inlineStr">
        <is>
          <t>No</t>
        </is>
      </c>
      <c r="G48" s="10">
        <f>IFERROR(VLOOKUP(A48,LiveMusicArchive!A:C,3,FALSE),"")</f>
        <v/>
      </c>
      <c r="H48" s="10" t="n"/>
      <c r="I48" s="10" t="n"/>
    </row>
    <row r="49" ht="15.75" customHeight="1" s="54">
      <c r="A49" s="11" t="n">
        <v>35903</v>
      </c>
      <c r="B49" s="10" t="inlineStr">
        <is>
          <t xml:space="preserve">The Quad - Franklin and Marshall College </t>
        </is>
      </c>
      <c r="C49" s="44" t="inlineStr">
        <is>
          <t>Lancaster</t>
        </is>
      </c>
      <c r="D49" s="44" t="inlineStr">
        <is>
          <t>PA</t>
        </is>
      </c>
      <c r="E49" s="10" t="inlineStr">
        <is>
          <t>No</t>
        </is>
      </c>
      <c r="F49" s="9">
        <f>IFERROR(HYPERLINK(VLOOKUP(A49,LiveMusicArchive!A:B,2,FALSE),"Yes"),"No")</f>
        <v/>
      </c>
      <c r="G49" s="10">
        <f>IFERROR(VLOOKUP(A49,LiveMusicArchive!A:C,3,FALSE),"")</f>
        <v/>
      </c>
      <c r="H49" s="10" t="n"/>
      <c r="I49" s="10" t="n"/>
    </row>
    <row r="50" ht="15.75" customHeight="1" s="54">
      <c r="A50" s="11" t="n">
        <v>35904</v>
      </c>
      <c r="B50" s="10" t="inlineStr">
        <is>
          <t xml:space="preserve">PSU Hub Lawn </t>
        </is>
      </c>
      <c r="C50" s="44" t="inlineStr">
        <is>
          <t>State College</t>
        </is>
      </c>
      <c r="D50" s="44" t="inlineStr">
        <is>
          <t>PA</t>
        </is>
      </c>
      <c r="E50" s="10" t="inlineStr">
        <is>
          <t>No</t>
        </is>
      </c>
      <c r="F50" s="10" t="inlineStr">
        <is>
          <t>No</t>
        </is>
      </c>
      <c r="G50" s="10">
        <f>IFERROR(VLOOKUP(A50,LiveMusicArchive!A:C,3,FALSE),"")</f>
        <v/>
      </c>
      <c r="H50" s="10" t="n"/>
      <c r="I50" s="10" t="n"/>
    </row>
    <row r="51" ht="15.75" customHeight="1" s="54">
      <c r="A51" s="11" t="n">
        <v>35905</v>
      </c>
      <c r="B51" s="10" t="inlineStr">
        <is>
          <t xml:space="preserve">Theater Of The Living Arts </t>
        </is>
      </c>
      <c r="C51" s="44" t="inlineStr">
        <is>
          <t>Philadelphia</t>
        </is>
      </c>
      <c r="D51" s="44" t="inlineStr">
        <is>
          <t>PA</t>
        </is>
      </c>
      <c r="E51" s="10" t="inlineStr">
        <is>
          <t>No</t>
        </is>
      </c>
      <c r="F51" s="8" t="inlineStr">
        <is>
          <t>Yes</t>
        </is>
      </c>
      <c r="G51" s="10">
        <f>IFERROR(VLOOKUP(A51,LiveMusicArchive!A:C,3,FALSE),"")</f>
        <v/>
      </c>
      <c r="H51" s="10" t="n"/>
      <c r="I51" s="10" t="n"/>
    </row>
    <row r="52" ht="15.75" customHeight="1" s="54">
      <c r="A52" s="11" t="n">
        <v>35907</v>
      </c>
      <c r="B52" s="10" t="inlineStr">
        <is>
          <t xml:space="preserve">The Living Room </t>
        </is>
      </c>
      <c r="C52" s="44" t="inlineStr">
        <is>
          <t>Providence</t>
        </is>
      </c>
      <c r="D52" s="44" t="inlineStr">
        <is>
          <t>RI</t>
        </is>
      </c>
      <c r="E52" s="10" t="inlineStr">
        <is>
          <t>No</t>
        </is>
      </c>
      <c r="F52" s="10" t="inlineStr">
        <is>
          <t>No</t>
        </is>
      </c>
      <c r="G52" s="10">
        <f>IFERROR(VLOOKUP(A52,LiveMusicArchive!A:C,3,FALSE),"")</f>
        <v/>
      </c>
      <c r="H52" s="10" t="n"/>
      <c r="I52" s="10" t="n"/>
    </row>
    <row r="53" ht="15.75" customHeight="1" s="54">
      <c r="A53" s="11" t="n">
        <v>35908</v>
      </c>
      <c r="B53" s="10" t="inlineStr">
        <is>
          <t xml:space="preserve">UVM Slade Hall </t>
        </is>
      </c>
      <c r="C53" s="44" t="inlineStr">
        <is>
          <t>Burlington</t>
        </is>
      </c>
      <c r="D53" s="44" t="inlineStr">
        <is>
          <t>VT</t>
        </is>
      </c>
      <c r="E53" s="10" t="inlineStr">
        <is>
          <t>No</t>
        </is>
      </c>
      <c r="F53" s="8" t="inlineStr">
        <is>
          <t>Yes</t>
        </is>
      </c>
      <c r="G53" s="10">
        <f>IFERROR(VLOOKUP(A53,LiveMusicArchive!A:C,3,FALSE),"")</f>
        <v/>
      </c>
      <c r="H53" s="10" t="n"/>
      <c r="I53" s="10" t="n"/>
    </row>
    <row r="54" ht="15.75" customHeight="1" s="54">
      <c r="A54" s="11" t="n">
        <v>35909</v>
      </c>
      <c r="B54" s="10" t="inlineStr">
        <is>
          <t xml:space="preserve">Ocean Mist </t>
        </is>
      </c>
      <c r="C54" s="44" t="inlineStr">
        <is>
          <t>Matunick</t>
        </is>
      </c>
      <c r="D54" s="44" t="inlineStr">
        <is>
          <t>RI</t>
        </is>
      </c>
      <c r="E54" s="10" t="inlineStr">
        <is>
          <t>No</t>
        </is>
      </c>
      <c r="F54" s="10" t="inlineStr">
        <is>
          <t>No</t>
        </is>
      </c>
      <c r="G54" s="10">
        <f>IFERROR(VLOOKUP(A54,LiveMusicArchive!A:C,3,FALSE),"")</f>
        <v/>
      </c>
      <c r="H54" s="10" t="n"/>
      <c r="I54" s="10" t="n"/>
    </row>
    <row r="55" ht="15.75" customHeight="1" s="54">
      <c r="A55" s="11" t="n">
        <v>35910</v>
      </c>
      <c r="B55" s="10" t="inlineStr">
        <is>
          <t xml:space="preserve">Delta Epsilon - Bucknell University </t>
        </is>
      </c>
      <c r="C55" s="44" t="inlineStr">
        <is>
          <t>Lewisburg</t>
        </is>
      </c>
      <c r="D55" s="44" t="inlineStr">
        <is>
          <t>PA</t>
        </is>
      </c>
      <c r="E55" s="10" t="inlineStr">
        <is>
          <t>No</t>
        </is>
      </c>
      <c r="F55" s="10" t="inlineStr">
        <is>
          <t>No</t>
        </is>
      </c>
      <c r="G55" s="10">
        <f>IFERROR(VLOOKUP(A55,LiveMusicArchive!A:C,3,FALSE),"")</f>
        <v/>
      </c>
      <c r="H55" s="10" t="n"/>
      <c r="I55" s="10" t="n"/>
    </row>
    <row r="56" ht="15.75" customHeight="1" s="54">
      <c r="A56" s="11" t="n">
        <v>35914</v>
      </c>
      <c r="B56" s="10" t="inlineStr">
        <is>
          <t xml:space="preserve">Water Street Music Hall </t>
        </is>
      </c>
      <c r="C56" s="44" t="inlineStr">
        <is>
          <t>Rochester</t>
        </is>
      </c>
      <c r="D56" s="44" t="inlineStr">
        <is>
          <t>NY</t>
        </is>
      </c>
      <c r="E56" s="10" t="inlineStr">
        <is>
          <t>No</t>
        </is>
      </c>
      <c r="F56" s="10" t="inlineStr">
        <is>
          <t>No</t>
        </is>
      </c>
      <c r="G56" s="10">
        <f>IFERROR(VLOOKUP(A56,LiveMusicArchive!A:C,3,FALSE),"")</f>
        <v/>
      </c>
      <c r="H56" s="10" t="n"/>
      <c r="I56" s="10" t="n"/>
    </row>
    <row r="57" ht="15.75" customHeight="1" s="54">
      <c r="A57" s="11" t="n">
        <v>35915</v>
      </c>
      <c r="B57" s="10" t="inlineStr">
        <is>
          <t xml:space="preserve">The Haunt </t>
        </is>
      </c>
      <c r="C57" s="44" t="inlineStr">
        <is>
          <t>Ithaca</t>
        </is>
      </c>
      <c r="D57" s="44" t="inlineStr">
        <is>
          <t>NY</t>
        </is>
      </c>
      <c r="E57" s="10" t="inlineStr">
        <is>
          <t>No</t>
        </is>
      </c>
      <c r="F57" s="10" t="inlineStr">
        <is>
          <t>No</t>
        </is>
      </c>
      <c r="G57" s="10">
        <f>IFERROR(VLOOKUP(A57,LiveMusicArchive!A:C,3,FALSE),"")</f>
        <v/>
      </c>
      <c r="H57" s="10" t="n"/>
      <c r="I57" s="10" t="n"/>
    </row>
    <row r="58" ht="15.75" customHeight="1" s="54">
      <c r="A58" s="11" t="n">
        <v>35916</v>
      </c>
      <c r="B58" s="10" t="inlineStr">
        <is>
          <t xml:space="preserve">University Of Hartford </t>
        </is>
      </c>
      <c r="C58" s="44" t="inlineStr">
        <is>
          <t>West Hartford</t>
        </is>
      </c>
      <c r="D58" s="44" t="inlineStr">
        <is>
          <t>CT</t>
        </is>
      </c>
      <c r="E58" s="10" t="inlineStr">
        <is>
          <t>No</t>
        </is>
      </c>
      <c r="F58" s="10" t="inlineStr">
        <is>
          <t>No</t>
        </is>
      </c>
      <c r="G58" s="10">
        <f>IFERROR(VLOOKUP(A58,LiveMusicArchive!A:C,3,FALSE),"")</f>
        <v/>
      </c>
      <c r="H58" s="10" t="n"/>
      <c r="I58" s="10" t="n"/>
    </row>
    <row r="59" ht="15.75" customHeight="1" s="54">
      <c r="A59" s="11" t="n">
        <v>35917</v>
      </c>
      <c r="B59" s="10" t="inlineStr">
        <is>
          <t xml:space="preserve">Tussey Mountain Amphitheater </t>
        </is>
      </c>
      <c r="C59" s="44" t="inlineStr">
        <is>
          <t>Boalsburg</t>
        </is>
      </c>
      <c r="D59" s="44" t="inlineStr">
        <is>
          <t>PA</t>
        </is>
      </c>
      <c r="E59" s="10" t="inlineStr">
        <is>
          <t>No</t>
        </is>
      </c>
      <c r="F59" s="9">
        <f>IFERROR(HYPERLINK(VLOOKUP(A59,LiveMusicArchive!A:B,2,FALSE),"Yes"),"No")</f>
        <v/>
      </c>
      <c r="G59" s="10" t="inlineStr">
        <is>
          <t>Plan C Approved</t>
        </is>
      </c>
      <c r="H59" s="10" t="n"/>
      <c r="I59" s="10" t="n"/>
    </row>
    <row r="60" ht="15.75" customHeight="1" s="54">
      <c r="A60" s="11" t="n">
        <v>35918</v>
      </c>
      <c r="B60" s="10" t="inlineStr">
        <is>
          <t xml:space="preserve">Campus Courtyard - SUNY Plattsburgh </t>
        </is>
      </c>
      <c r="C60" s="44" t="inlineStr">
        <is>
          <t>Plattsburgh</t>
        </is>
      </c>
      <c r="D60" s="44" t="inlineStr">
        <is>
          <t>NY</t>
        </is>
      </c>
      <c r="E60" s="10" t="inlineStr">
        <is>
          <t>No</t>
        </is>
      </c>
      <c r="F60" s="10" t="inlineStr">
        <is>
          <t>No</t>
        </is>
      </c>
      <c r="G60" s="10">
        <f>IFERROR(VLOOKUP(A60,LiveMusicArchive!A:C,3,FALSE),"")</f>
        <v/>
      </c>
      <c r="H60" s="10" t="n"/>
      <c r="I60" s="10" t="n"/>
    </row>
    <row r="61" ht="15.75" customHeight="1" s="54">
      <c r="A61" s="11" t="n">
        <v>35921</v>
      </c>
      <c r="B61" s="10" t="inlineStr">
        <is>
          <t xml:space="preserve">Terrapin Station </t>
        </is>
      </c>
      <c r="C61" s="44" t="inlineStr">
        <is>
          <t>College Park</t>
        </is>
      </c>
      <c r="D61" s="44" t="inlineStr">
        <is>
          <t>MD</t>
        </is>
      </c>
      <c r="E61" s="10" t="inlineStr">
        <is>
          <t>No</t>
        </is>
      </c>
      <c r="F61" s="10" t="inlineStr">
        <is>
          <t>No</t>
        </is>
      </c>
      <c r="G61" s="10">
        <f>IFERROR(VLOOKUP(A61,LiveMusicArchive!A:C,3,FALSE),"")</f>
        <v/>
      </c>
      <c r="H61" s="10" t="n"/>
      <c r="I61" s="10" t="n"/>
    </row>
    <row r="62" ht="15.75" customHeight="1" s="54">
      <c r="A62" s="11" t="n">
        <v>35922</v>
      </c>
      <c r="B62" s="10" t="inlineStr">
        <is>
          <t xml:space="preserve">Chameleon Club </t>
        </is>
      </c>
      <c r="C62" s="44" t="inlineStr">
        <is>
          <t>Lancaster</t>
        </is>
      </c>
      <c r="D62" s="44" t="inlineStr">
        <is>
          <t>PA</t>
        </is>
      </c>
      <c r="E62" s="10" t="inlineStr">
        <is>
          <t>No</t>
        </is>
      </c>
      <c r="F62" s="9">
        <f>IFERROR(HYPERLINK(VLOOKUP(A62,LiveMusicArchive!A:B,2,FALSE),"Yes"),"No")</f>
        <v/>
      </c>
      <c r="G62" s="10" t="inlineStr">
        <is>
          <t>Rich Steele remaster, Plan C Approved</t>
        </is>
      </c>
      <c r="H62" s="10" t="n"/>
      <c r="I62" s="10" t="n"/>
    </row>
    <row r="63" ht="15.75" customHeight="1" s="54">
      <c r="A63" s="11" t="n">
        <v>35923</v>
      </c>
      <c r="B63" s="10" t="inlineStr">
        <is>
          <t xml:space="preserve">Deer Park Tavern </t>
        </is>
      </c>
      <c r="C63" s="44" t="inlineStr">
        <is>
          <t>Newark</t>
        </is>
      </c>
      <c r="D63" s="44" t="inlineStr">
        <is>
          <t>DE</t>
        </is>
      </c>
      <c r="E63" s="10" t="inlineStr">
        <is>
          <t>No</t>
        </is>
      </c>
      <c r="F63" s="9">
        <f>IFERROR(HYPERLINK(VLOOKUP(A63,LiveMusicArchive!A:B,2,FALSE),"Yes"),"No")</f>
        <v/>
      </c>
      <c r="G63" s="10" t="inlineStr">
        <is>
          <t>Plan C Approved</t>
        </is>
      </c>
      <c r="H63" s="10" t="n"/>
      <c r="I63" s="10" t="n"/>
    </row>
    <row r="64" ht="15.75" customHeight="1" s="54">
      <c r="A64" s="11" t="n">
        <v>35924</v>
      </c>
      <c r="B64" s="10" t="inlineStr">
        <is>
          <t xml:space="preserve">Wilmer's Park </t>
        </is>
      </c>
      <c r="C64" s="44" t="inlineStr">
        <is>
          <t>Brandywine</t>
        </is>
      </c>
      <c r="D64" s="44" t="inlineStr">
        <is>
          <t>MD</t>
        </is>
      </c>
      <c r="E64" s="10" t="inlineStr">
        <is>
          <t>No</t>
        </is>
      </c>
      <c r="F64" s="10" t="inlineStr">
        <is>
          <t>No</t>
        </is>
      </c>
      <c r="G64" s="10">
        <f>IFERROR(VLOOKUP(A64,LiveMusicArchive!A:C,3,FALSE),"")</f>
        <v/>
      </c>
      <c r="H64" s="10" t="n"/>
      <c r="I64" s="10" t="n"/>
    </row>
    <row r="65" ht="15.75" customHeight="1" s="54">
      <c r="A65" s="11" t="n">
        <v>35931</v>
      </c>
      <c r="B65" s="10" t="inlineStr">
        <is>
          <t xml:space="preserve">Khyber Pass </t>
        </is>
      </c>
      <c r="C65" s="44" t="inlineStr">
        <is>
          <t>Philadelphia</t>
        </is>
      </c>
      <c r="D65" s="44" t="inlineStr">
        <is>
          <t>PA</t>
        </is>
      </c>
      <c r="E65" s="10" t="inlineStr">
        <is>
          <t>No</t>
        </is>
      </c>
      <c r="F65" s="9">
        <f>IFERROR(HYPERLINK(VLOOKUP(A65,LiveMusicArchive!A:B,2,FALSE),"Yes"),"No")</f>
        <v/>
      </c>
      <c r="G65" s="10" t="inlineStr">
        <is>
          <t>Plan C Approved</t>
        </is>
      </c>
      <c r="H65" s="10" t="n"/>
      <c r="I65" s="10" t="n"/>
    </row>
    <row r="66" ht="15.75" customHeight="1" s="54">
      <c r="A66" s="11" t="n">
        <v>35934</v>
      </c>
      <c r="B66" s="10" t="inlineStr">
        <is>
          <t xml:space="preserve">HMV Records </t>
        </is>
      </c>
      <c r="C66" s="44" t="inlineStr">
        <is>
          <t>Philadelphia</t>
        </is>
      </c>
      <c r="D66" s="44" t="inlineStr">
        <is>
          <t>PA</t>
        </is>
      </c>
      <c r="E66" s="10" t="inlineStr">
        <is>
          <t>No</t>
        </is>
      </c>
      <c r="F66" s="10" t="inlineStr">
        <is>
          <t>No</t>
        </is>
      </c>
      <c r="G66" s="10">
        <f>IFERROR(VLOOKUP(A66,LiveMusicArchive!A:C,3,FALSE),"")</f>
        <v/>
      </c>
      <c r="H66" s="10" t="n"/>
      <c r="I66" s="10" t="n"/>
    </row>
    <row r="67" ht="15.75" customHeight="1" s="54">
      <c r="A67" s="11" t="n">
        <v>35935</v>
      </c>
      <c r="B67" s="10" t="inlineStr">
        <is>
          <t xml:space="preserve">8x10 Club </t>
        </is>
      </c>
      <c r="C67" s="44" t="inlineStr">
        <is>
          <t>Baltimore</t>
        </is>
      </c>
      <c r="D67" s="44" t="inlineStr">
        <is>
          <t>MD</t>
        </is>
      </c>
      <c r="E67" s="10" t="inlineStr">
        <is>
          <t>No</t>
        </is>
      </c>
      <c r="F67" s="9">
        <f>IFERROR(HYPERLINK(VLOOKUP(A67,LiveMusicArchive!A:B,2,FALSE),"Yes"),"No")</f>
        <v/>
      </c>
      <c r="G67" s="10" t="inlineStr">
        <is>
          <t>Plan C Approved</t>
        </is>
      </c>
      <c r="H67" s="10" t="n"/>
      <c r="I67" s="10" t="n"/>
    </row>
    <row r="68" ht="15.75" customHeight="1" s="54">
      <c r="A68" s="11" t="n">
        <v>35936</v>
      </c>
      <c r="B68" s="10" t="inlineStr">
        <is>
          <t xml:space="preserve">Wetlands Preserve </t>
        </is>
      </c>
      <c r="C68" s="44" t="inlineStr">
        <is>
          <t>New York</t>
        </is>
      </c>
      <c r="D68" s="44" t="inlineStr">
        <is>
          <t>NY</t>
        </is>
      </c>
      <c r="E68" s="10" t="inlineStr">
        <is>
          <t>No</t>
        </is>
      </c>
      <c r="F68" s="9">
        <f>IFERROR(HYPERLINK(VLOOKUP(A68,LiveMusicArchive!A:B,2,FALSE),"Yes"),"No")</f>
        <v/>
      </c>
      <c r="G68" s="10" t="inlineStr">
        <is>
          <t>Plan C Approved</t>
        </is>
      </c>
      <c r="H68" s="10" t="n"/>
      <c r="I68" s="10" t="n"/>
    </row>
    <row r="69" ht="15.75" customHeight="1" s="54">
      <c r="A69" s="11" t="n">
        <v>35937</v>
      </c>
      <c r="B69" s="10" t="inlineStr">
        <is>
          <t xml:space="preserve">Union College </t>
        </is>
      </c>
      <c r="C69" s="44" t="inlineStr">
        <is>
          <t>Schenectady</t>
        </is>
      </c>
      <c r="D69" s="44" t="inlineStr">
        <is>
          <t>NY</t>
        </is>
      </c>
      <c r="E69" s="10" t="inlineStr">
        <is>
          <t>No</t>
        </is>
      </c>
      <c r="F69" s="8" t="inlineStr">
        <is>
          <t>Yes</t>
        </is>
      </c>
      <c r="G69" s="10">
        <f>IFERROR(VLOOKUP(A69,LiveMusicArchive!A:C,3,FALSE),"")</f>
        <v/>
      </c>
      <c r="H69" s="10" t="n"/>
      <c r="I69" s="10" t="n"/>
    </row>
    <row r="70" ht="15.75" customHeight="1" s="54">
      <c r="A70" s="11" t="n">
        <v>35938</v>
      </c>
      <c r="B70" s="10" t="inlineStr">
        <is>
          <t xml:space="preserve">Fattdaddy's </t>
        </is>
      </c>
      <c r="C70" s="44" t="inlineStr">
        <is>
          <t>Watertown</t>
        </is>
      </c>
      <c r="D70" s="44" t="inlineStr">
        <is>
          <t>CT</t>
        </is>
      </c>
      <c r="E70" s="10" t="inlineStr">
        <is>
          <t>No</t>
        </is>
      </c>
      <c r="F70" s="10" t="inlineStr">
        <is>
          <t>No</t>
        </is>
      </c>
      <c r="G70" s="10">
        <f>IFERROR(VLOOKUP(A70,LiveMusicArchive!A:C,3,FALSE),"")</f>
        <v/>
      </c>
      <c r="H70" s="10" t="n"/>
      <c r="I70" s="10" t="n"/>
    </row>
    <row r="71" ht="15.75" customHeight="1" s="54">
      <c r="A71" s="11" t="n">
        <v>35939</v>
      </c>
      <c r="B71" s="10" t="inlineStr">
        <is>
          <t xml:space="preserve">Merriweather Post Pavilion </t>
        </is>
      </c>
      <c r="C71" s="44" t="inlineStr">
        <is>
          <t>Columbia</t>
        </is>
      </c>
      <c r="D71" s="44" t="inlineStr">
        <is>
          <t>MD</t>
        </is>
      </c>
      <c r="E71" s="8" t="inlineStr">
        <is>
          <t>Yes</t>
        </is>
      </c>
      <c r="F71" s="10" t="inlineStr">
        <is>
          <t>No</t>
        </is>
      </c>
      <c r="G71" s="10">
        <f>IFERROR(VLOOKUP(A71,LiveMusicArchive!A:C,3,FALSE),"")</f>
        <v/>
      </c>
      <c r="H71" s="10" t="n"/>
      <c r="I71" s="10" t="n"/>
    </row>
    <row r="72" ht="15.75" customHeight="1" s="54">
      <c r="A72" s="11" t="n">
        <v>35943</v>
      </c>
      <c r="B72" s="10" t="inlineStr">
        <is>
          <t xml:space="preserve">Comfort Zone </t>
        </is>
      </c>
      <c r="C72" s="44" t="inlineStr">
        <is>
          <t>Toronto</t>
        </is>
      </c>
      <c r="D72" s="44" t="inlineStr">
        <is>
          <t>CAN</t>
        </is>
      </c>
      <c r="E72" s="10" t="inlineStr">
        <is>
          <t>No</t>
        </is>
      </c>
      <c r="F72" s="10" t="inlineStr">
        <is>
          <t>No</t>
        </is>
      </c>
      <c r="G72" s="10">
        <f>IFERROR(VLOOKUP(A72,LiveMusicArchive!A:C,3,FALSE),"")</f>
        <v/>
      </c>
      <c r="H72" s="10" t="n"/>
      <c r="I72" s="10" t="n"/>
    </row>
    <row r="73" ht="15.75" customHeight="1" s="54">
      <c r="A73" s="11" t="n">
        <v>35945</v>
      </c>
      <c r="B73" s="10" t="inlineStr">
        <is>
          <t xml:space="preserve">Northwestern University </t>
        </is>
      </c>
      <c r="C73" s="44" t="inlineStr">
        <is>
          <t>Evanston</t>
        </is>
      </c>
      <c r="D73" s="44" t="inlineStr">
        <is>
          <t>IL</t>
        </is>
      </c>
      <c r="E73" s="10" t="inlineStr">
        <is>
          <t>No</t>
        </is>
      </c>
      <c r="F73" s="10" t="inlineStr">
        <is>
          <t>No</t>
        </is>
      </c>
      <c r="G73" s="10">
        <f>IFERROR(VLOOKUP(A73,LiveMusicArchive!A:C,3,FALSE),"")</f>
        <v/>
      </c>
      <c r="H73" s="10" t="n"/>
      <c r="I73" s="10" t="n"/>
    </row>
    <row r="74" ht="15.75" customHeight="1" s="54">
      <c r="A74" s="11" t="n">
        <v>35946</v>
      </c>
      <c r="B74" s="10" t="inlineStr">
        <is>
          <t xml:space="preserve">Summer Sun Music Festival </t>
        </is>
      </c>
      <c r="C74" s="44" t="inlineStr">
        <is>
          <t>Mears</t>
        </is>
      </c>
      <c r="D74" s="44" t="inlineStr">
        <is>
          <t>MI</t>
        </is>
      </c>
      <c r="E74" s="10" t="inlineStr">
        <is>
          <t>No</t>
        </is>
      </c>
      <c r="F74" s="10" t="inlineStr">
        <is>
          <t>No</t>
        </is>
      </c>
      <c r="G74" s="10">
        <f>IFERROR(VLOOKUP(A74,LiveMusicArchive!A:C,3,FALSE),"")</f>
        <v/>
      </c>
      <c r="H74" s="10" t="n"/>
      <c r="I74" s="10" t="n"/>
    </row>
    <row r="75" ht="15.75" customHeight="1" s="54">
      <c r="A75" s="11" t="n">
        <v>35949</v>
      </c>
      <c r="B75" s="10" t="inlineStr">
        <is>
          <t xml:space="preserve">Corner Pocket Saloon </t>
        </is>
      </c>
      <c r="C75" s="44" t="inlineStr">
        <is>
          <t>Morgantown</t>
        </is>
      </c>
      <c r="D75" s="44" t="inlineStr">
        <is>
          <t>WV</t>
        </is>
      </c>
      <c r="E75" s="10" t="inlineStr">
        <is>
          <t>No</t>
        </is>
      </c>
      <c r="F75" s="10" t="inlineStr">
        <is>
          <t>No</t>
        </is>
      </c>
      <c r="G75" s="10">
        <f>IFERROR(VLOOKUP(A75,LiveMusicArchive!A:C,3,FALSE),"")</f>
        <v/>
      </c>
      <c r="H75" s="10" t="n"/>
      <c r="I75" s="10" t="n"/>
    </row>
    <row r="76" ht="15.75" customHeight="1" s="54">
      <c r="A76" s="11" t="n">
        <v>35950</v>
      </c>
      <c r="B76" s="10" t="inlineStr">
        <is>
          <t xml:space="preserve">Blind Tiger </t>
        </is>
      </c>
      <c r="C76" s="44" t="inlineStr">
        <is>
          <t>Greensboro</t>
        </is>
      </c>
      <c r="D76" s="44" t="inlineStr">
        <is>
          <t>NC</t>
        </is>
      </c>
      <c r="E76" s="10" t="inlineStr">
        <is>
          <t>No</t>
        </is>
      </c>
      <c r="F76" s="9">
        <f>IFERROR(HYPERLINK(VLOOKUP(A76,LiveMusicArchive!A:B,2,FALSE),"Yes"),"No")</f>
        <v/>
      </c>
      <c r="G76" s="10">
        <f>IFERROR(VLOOKUP(A76,LiveMusicArchive!A:C,3,FALSE),"")</f>
        <v/>
      </c>
      <c r="H76" s="10" t="n"/>
      <c r="I76" s="10" t="n"/>
    </row>
    <row r="77" ht="15.75" customHeight="1" s="54">
      <c r="A77" s="11" t="n">
        <v>35951</v>
      </c>
      <c r="B77" s="10" t="inlineStr">
        <is>
          <t xml:space="preserve">Jack Straw's </t>
        </is>
      </c>
      <c r="C77" s="44" t="inlineStr">
        <is>
          <t>Charlotte</t>
        </is>
      </c>
      <c r="D77" s="44" t="inlineStr">
        <is>
          <t>NC</t>
        </is>
      </c>
      <c r="E77" s="10" t="inlineStr">
        <is>
          <t>No</t>
        </is>
      </c>
      <c r="F77" s="9">
        <f>IFERROR(HYPERLINK(VLOOKUP(A77,LiveMusicArchive!A:B,2,FALSE),"Yes"),"No")</f>
        <v/>
      </c>
      <c r="G77" s="10" t="inlineStr">
        <is>
          <t>Plan C Approved</t>
        </is>
      </c>
      <c r="H77" s="10" t="n"/>
      <c r="I77" s="10" t="n"/>
    </row>
    <row r="78" ht="15.75" customHeight="1" s="54">
      <c r="A78" s="11" t="n">
        <v>35952</v>
      </c>
      <c r="B78" s="10" t="inlineStr">
        <is>
          <t xml:space="preserve">Peasant's Cafe </t>
        </is>
      </c>
      <c r="C78" s="44" t="inlineStr">
        <is>
          <t>Greenville</t>
        </is>
      </c>
      <c r="D78" s="44" t="inlineStr">
        <is>
          <t>NC</t>
        </is>
      </c>
      <c r="E78" s="10" t="inlineStr">
        <is>
          <t>No</t>
        </is>
      </c>
      <c r="F78" s="9">
        <f>IFERROR(HYPERLINK(VLOOKUP(A78,LiveMusicArchive!A:B,2,FALSE),"Yes"),"No")</f>
        <v/>
      </c>
      <c r="G78" s="10">
        <f>IFERROR(VLOOKUP(A78,LiveMusicArchive!A:C,3,FALSE),"")</f>
        <v/>
      </c>
      <c r="H78" s="10" t="n"/>
      <c r="I78" s="10" t="n"/>
    </row>
    <row r="79" ht="15.75" customHeight="1" s="54">
      <c r="A79" s="11" t="n">
        <v>35954</v>
      </c>
      <c r="B79" s="10" t="inlineStr">
        <is>
          <t xml:space="preserve">The Pit </t>
        </is>
      </c>
      <c r="C79" s="44" t="inlineStr">
        <is>
          <t>Kill Devil Hills</t>
        </is>
      </c>
      <c r="D79" s="44" t="inlineStr">
        <is>
          <t>NC</t>
        </is>
      </c>
      <c r="E79" s="10" t="inlineStr">
        <is>
          <t>No</t>
        </is>
      </c>
      <c r="F79" s="9">
        <f>IFERROR(HYPERLINK(VLOOKUP(A79,LiveMusicArchive!A:B,2,FALSE),"Yes"),"No")</f>
        <v/>
      </c>
      <c r="G79" s="10" t="inlineStr">
        <is>
          <t>Plan C Approved</t>
        </is>
      </c>
      <c r="H79" s="10" t="n"/>
      <c r="I79" s="10" t="n"/>
    </row>
    <row r="80" ht="15.75" customHeight="1" s="54">
      <c r="A80" s="11" t="n">
        <v>35955</v>
      </c>
      <c r="B80" s="10" t="inlineStr">
        <is>
          <t xml:space="preserve">Bessie's </t>
        </is>
      </c>
      <c r="C80" s="44" t="inlineStr">
        <is>
          <t>Wilmington</t>
        </is>
      </c>
      <c r="D80" s="44" t="inlineStr">
        <is>
          <t>NC</t>
        </is>
      </c>
      <c r="E80" s="10" t="inlineStr">
        <is>
          <t>No</t>
        </is>
      </c>
      <c r="F80" s="10" t="inlineStr">
        <is>
          <t>No</t>
        </is>
      </c>
      <c r="G80" s="10">
        <f>IFERROR(VLOOKUP(A80,LiveMusicArchive!A:C,3,FALSE),"")</f>
        <v/>
      </c>
      <c r="H80" s="10" t="n"/>
      <c r="I80" s="10" t="n"/>
    </row>
    <row r="81" ht="15.75" customHeight="1" s="54">
      <c r="A81" s="11" t="n">
        <v>35956</v>
      </c>
      <c r="B81" s="10" t="inlineStr">
        <is>
          <t xml:space="preserve">Chameleon Club </t>
        </is>
      </c>
      <c r="C81" s="44" t="inlineStr">
        <is>
          <t>Atlanta</t>
        </is>
      </c>
      <c r="D81" s="44" t="inlineStr">
        <is>
          <t>GA</t>
        </is>
      </c>
      <c r="E81" s="10" t="inlineStr">
        <is>
          <t>No</t>
        </is>
      </c>
      <c r="F81" s="9">
        <f>IFERROR(HYPERLINK(VLOOKUP(A81,LiveMusicArchive!A:B,2,FALSE),"Yes"),"No")</f>
        <v/>
      </c>
      <c r="G81" s="10">
        <f>IFERROR(VLOOKUP(A81,LiveMusicArchive!A:C,3,FALSE),"")</f>
        <v/>
      </c>
      <c r="H81" s="10" t="n"/>
      <c r="I81" s="10" t="n"/>
    </row>
    <row r="82" ht="15.75" customHeight="1" s="54">
      <c r="A82" s="11" t="n">
        <v>35957</v>
      </c>
      <c r="B82" s="10" t="inlineStr">
        <is>
          <t xml:space="preserve">Island Rock Cafe </t>
        </is>
      </c>
      <c r="C82" s="44" t="inlineStr">
        <is>
          <t>St. Simon's Island</t>
        </is>
      </c>
      <c r="D82" s="44" t="inlineStr">
        <is>
          <t>GA</t>
        </is>
      </c>
      <c r="E82" s="10" t="inlineStr">
        <is>
          <t>No</t>
        </is>
      </c>
      <c r="F82" s="9">
        <f>IFERROR(HYPERLINK(VLOOKUP(A82,LiveMusicArchive!A:B,2,FALSE),"Yes"),"No")</f>
        <v/>
      </c>
      <c r="G82" s="10">
        <f>IFERROR(VLOOKUP(A82,LiveMusicArchive!A:C,3,FALSE),"")</f>
        <v/>
      </c>
      <c r="H82" s="10" t="n"/>
      <c r="I82" s="10" t="n"/>
    </row>
    <row r="83" ht="15.75" customHeight="1" s="54">
      <c r="A83" s="11" t="n">
        <v>35958</v>
      </c>
      <c r="B83" s="10" t="inlineStr">
        <is>
          <t xml:space="preserve">J.J. Cagney's </t>
        </is>
      </c>
      <c r="C83" s="44" t="inlineStr">
        <is>
          <t>Savannah</t>
        </is>
      </c>
      <c r="D83" s="44" t="inlineStr">
        <is>
          <t>GA</t>
        </is>
      </c>
      <c r="E83" s="10" t="inlineStr">
        <is>
          <t>No</t>
        </is>
      </c>
      <c r="F83" s="9">
        <f>IFERROR(HYPERLINK(VLOOKUP(A83,LiveMusicArchive!A:B,2,FALSE),"Yes"),"No")</f>
        <v/>
      </c>
      <c r="G83" s="10">
        <f>IFERROR(VLOOKUP(A83,LiveMusicArchive!A:C,3,FALSE),"")</f>
        <v/>
      </c>
      <c r="H83" s="10" t="n"/>
      <c r="I83" s="10" t="n"/>
    </row>
    <row r="84" ht="15.75" customHeight="1" s="54">
      <c r="A84" s="11" t="n">
        <v>35959</v>
      </c>
      <c r="B84" s="10" t="inlineStr">
        <is>
          <t xml:space="preserve">Summer Sun Music Festival </t>
        </is>
      </c>
      <c r="C84" s="44" t="inlineStr">
        <is>
          <t>Cocheran</t>
        </is>
      </c>
      <c r="D84" s="44" t="inlineStr">
        <is>
          <t>GA</t>
        </is>
      </c>
      <c r="E84" s="8" t="inlineStr">
        <is>
          <t>Yes</t>
        </is>
      </c>
      <c r="F84" s="14" t="inlineStr">
        <is>
          <t>No</t>
        </is>
      </c>
      <c r="G84" s="10">
        <f>IFERROR(VLOOKUP(A84,LiveMusicArchive!A:C,3,FALSE),"")</f>
        <v/>
      </c>
      <c r="H84" s="10" t="n"/>
      <c r="I84" s="10" t="n"/>
    </row>
    <row r="85" ht="15.75" customHeight="1" s="54">
      <c r="A85" s="11" t="n">
        <v>35960</v>
      </c>
      <c r="B85" s="10" t="inlineStr">
        <is>
          <t xml:space="preserve">The Oak </t>
        </is>
      </c>
      <c r="C85" s="44" t="inlineStr">
        <is>
          <t>Murrel's Inlet</t>
        </is>
      </c>
      <c r="D85" s="44" t="inlineStr">
        <is>
          <t>SC</t>
        </is>
      </c>
      <c r="E85" s="10" t="inlineStr">
        <is>
          <t>No</t>
        </is>
      </c>
      <c r="F85" s="10" t="inlineStr">
        <is>
          <t>No</t>
        </is>
      </c>
      <c r="G85" s="10">
        <f>IFERROR(VLOOKUP(A85,LiveMusicArchive!A:C,3,FALSE),"")</f>
        <v/>
      </c>
      <c r="H85" s="10" t="n"/>
      <c r="I85" s="10" t="n"/>
    </row>
    <row r="86" ht="15.75" customHeight="1" s="54">
      <c r="A86" s="11" t="n">
        <v>35963</v>
      </c>
      <c r="B86" s="10" t="inlineStr">
        <is>
          <t xml:space="preserve">Cumberland </t>
        </is>
      </c>
      <c r="C86" s="44" t="inlineStr">
        <is>
          <t>Charleston</t>
        </is>
      </c>
      <c r="D86" s="44" t="inlineStr">
        <is>
          <t>SC</t>
        </is>
      </c>
      <c r="E86" s="10" t="inlineStr">
        <is>
          <t>No</t>
        </is>
      </c>
      <c r="F86" s="10" t="inlineStr">
        <is>
          <t>No</t>
        </is>
      </c>
      <c r="G86" s="10">
        <f>IFERROR(VLOOKUP(A86,LiveMusicArchive!A:C,3,FALSE),"")</f>
        <v/>
      </c>
      <c r="H86" s="10" t="n"/>
      <c r="I86" s="10" t="n"/>
    </row>
    <row r="87" ht="15.75" customHeight="1" s="54">
      <c r="A87" s="11" t="n">
        <v>35964</v>
      </c>
      <c r="B87" s="10" t="inlineStr">
        <is>
          <t xml:space="preserve">Plantation Club </t>
        </is>
      </c>
      <c r="C87" s="44" t="inlineStr">
        <is>
          <t>Worcester</t>
        </is>
      </c>
      <c r="D87" s="44" t="inlineStr">
        <is>
          <t>MA</t>
        </is>
      </c>
      <c r="E87" s="10" t="inlineStr">
        <is>
          <t>No</t>
        </is>
      </c>
      <c r="F87" s="10" t="inlineStr">
        <is>
          <t>No</t>
        </is>
      </c>
      <c r="G87" s="10">
        <f>IFERROR(VLOOKUP(A87,LiveMusicArchive!A:C,3,FALSE),"")</f>
        <v/>
      </c>
      <c r="H87" s="10" t="n"/>
      <c r="I87" s="10" t="n"/>
    </row>
    <row r="88" ht="15.75" customHeight="1" s="54">
      <c r="A88" s="11" t="n">
        <v>35965</v>
      </c>
      <c r="B88" s="10" t="inlineStr">
        <is>
          <t xml:space="preserve">Crete Memorial Park </t>
        </is>
      </c>
      <c r="C88" s="44" t="inlineStr">
        <is>
          <t>Plattsburgh</t>
        </is>
      </c>
      <c r="D88" s="44" t="inlineStr">
        <is>
          <t>NY</t>
        </is>
      </c>
      <c r="E88" s="10" t="inlineStr">
        <is>
          <t>No</t>
        </is>
      </c>
      <c r="F88" s="10" t="inlineStr">
        <is>
          <t>No</t>
        </is>
      </c>
      <c r="G88" s="10">
        <f>IFERROR(VLOOKUP(A88,LiveMusicArchive!A:C,3,FALSE),"")</f>
        <v/>
      </c>
      <c r="H88" s="10" t="n"/>
      <c r="I88" s="10" t="n"/>
    </row>
    <row r="89" ht="15.75" customHeight="1" s="54">
      <c r="A89" s="11" t="n">
        <v>35967</v>
      </c>
      <c r="B89" s="10" t="inlineStr">
        <is>
          <t xml:space="preserve">Water Street Music Hall </t>
        </is>
      </c>
      <c r="C89" s="44" t="inlineStr">
        <is>
          <t>Rochester</t>
        </is>
      </c>
      <c r="D89" s="44" t="inlineStr">
        <is>
          <t>NY</t>
        </is>
      </c>
      <c r="E89" s="10" t="inlineStr">
        <is>
          <t>No</t>
        </is>
      </c>
      <c r="F89" s="10" t="inlineStr">
        <is>
          <t>No</t>
        </is>
      </c>
      <c r="G89" s="10">
        <f>IFERROR(VLOOKUP(A89,LiveMusicArchive!A:C,3,FALSE),"")</f>
        <v/>
      </c>
      <c r="H89" s="10" t="n"/>
      <c r="I89" s="10" t="n"/>
    </row>
    <row r="90" ht="15.75" customHeight="1" s="54">
      <c r="A90" s="11" t="n">
        <v>35971</v>
      </c>
      <c r="B90" s="10" t="inlineStr">
        <is>
          <t xml:space="preserve">8x10 Club </t>
        </is>
      </c>
      <c r="C90" s="44" t="inlineStr">
        <is>
          <t>Baltimore</t>
        </is>
      </c>
      <c r="D90" s="44" t="inlineStr">
        <is>
          <t>MD</t>
        </is>
      </c>
      <c r="E90" s="10" t="inlineStr">
        <is>
          <t>No</t>
        </is>
      </c>
      <c r="F90" s="8" t="inlineStr">
        <is>
          <t>Yes</t>
        </is>
      </c>
      <c r="G90" s="10">
        <f>IFERROR(VLOOKUP(A90,LiveMusicArchive!A:C,3,FALSE),"")</f>
        <v/>
      </c>
      <c r="H90" s="10" t="n"/>
      <c r="I90" s="10" t="n"/>
    </row>
    <row r="91" ht="15.75" customHeight="1" s="54">
      <c r="A91" s="11" t="n">
        <v>35972</v>
      </c>
      <c r="B91" s="10" t="inlineStr">
        <is>
          <t xml:space="preserve">Summer Sun Music Festival </t>
        </is>
      </c>
      <c r="C91" s="44" t="inlineStr">
        <is>
          <t>State College</t>
        </is>
      </c>
      <c r="D91" s="44" t="inlineStr">
        <is>
          <t>PA</t>
        </is>
      </c>
      <c r="E91" s="10" t="inlineStr">
        <is>
          <t>No</t>
        </is>
      </c>
      <c r="F91" s="9">
        <f>IFERROR(HYPERLINK(VLOOKUP(A91,LiveMusicArchive!A:B,2,FALSE),"Yes"),"No")</f>
        <v/>
      </c>
      <c r="G91" s="10" t="inlineStr">
        <is>
          <t>Plan C Approved</t>
        </is>
      </c>
      <c r="H91" s="10" t="n"/>
      <c r="I91" s="10" t="n"/>
    </row>
    <row r="92" ht="15.75" customHeight="1" s="54">
      <c r="A92" s="11" t="n">
        <v>35973</v>
      </c>
      <c r="B92" s="10" t="inlineStr">
        <is>
          <t xml:space="preserve">Melham's Farm </t>
        </is>
      </c>
      <c r="C92" s="44" t="inlineStr">
        <is>
          <t>Mechanicsburg</t>
        </is>
      </c>
      <c r="D92" s="44" t="inlineStr">
        <is>
          <t>PA</t>
        </is>
      </c>
      <c r="E92" s="10" t="inlineStr">
        <is>
          <t>No</t>
        </is>
      </c>
      <c r="F92" s="9">
        <f>IFERROR(HYPERLINK(VLOOKUP(A92,LiveMusicArchive!A:B,2,FALSE),"Yes"),"No")</f>
        <v/>
      </c>
      <c r="G92" s="10">
        <f>IFERROR(VLOOKUP(A92,LiveMusicArchive!A:C,3,FALSE),"")</f>
        <v/>
      </c>
      <c r="H92" s="10" t="n"/>
      <c r="I92" s="10" t="n"/>
    </row>
    <row r="93" ht="15.75" customHeight="1" s="54">
      <c r="A93" s="11" t="n">
        <v>35974</v>
      </c>
      <c r="B93" s="10" t="inlineStr">
        <is>
          <t xml:space="preserve">Jimmy Jam </t>
        </is>
      </c>
      <c r="C93" s="44" t="inlineStr">
        <is>
          <t>Adamstown</t>
        </is>
      </c>
      <c r="D93" s="44" t="inlineStr">
        <is>
          <t>PA</t>
        </is>
      </c>
      <c r="E93" s="10" t="inlineStr">
        <is>
          <t>No</t>
        </is>
      </c>
      <c r="F93" s="10" t="inlineStr">
        <is>
          <t>No</t>
        </is>
      </c>
      <c r="G93" s="10">
        <f>IFERROR(VLOOKUP(A93,LiveMusicArchive!A:C,3,FALSE),"")</f>
        <v/>
      </c>
      <c r="H93" s="10" t="n"/>
      <c r="I93" s="10" t="n"/>
    </row>
    <row r="94" ht="15.75" customHeight="1" s="54">
      <c r="A94" s="11" t="n">
        <v>35976</v>
      </c>
      <c r="B94" s="10" t="inlineStr">
        <is>
          <t xml:space="preserve">Higher Ground </t>
        </is>
      </c>
      <c r="C94" s="44" t="inlineStr">
        <is>
          <t>Winooski</t>
        </is>
      </c>
      <c r="D94" s="44" t="inlineStr">
        <is>
          <t>VT</t>
        </is>
      </c>
      <c r="E94" s="10" t="inlineStr">
        <is>
          <t>No</t>
        </is>
      </c>
      <c r="F94" s="8" t="inlineStr">
        <is>
          <t>Yes</t>
        </is>
      </c>
      <c r="G94" s="10">
        <f>IFERROR(VLOOKUP(A94,LiveMusicArchive!A:C,3,FALSE),"")</f>
        <v/>
      </c>
      <c r="H94" s="10" t="n"/>
      <c r="I94" s="10" t="n"/>
    </row>
    <row r="95" ht="15.75" customHeight="1" s="54">
      <c r="A95" s="11" t="n">
        <v>35977</v>
      </c>
      <c r="B95" s="10" t="inlineStr">
        <is>
          <t xml:space="preserve">Higher Ground </t>
        </is>
      </c>
      <c r="C95" s="44" t="inlineStr">
        <is>
          <t>Winooski</t>
        </is>
      </c>
      <c r="D95" s="44" t="inlineStr">
        <is>
          <t>VT</t>
        </is>
      </c>
      <c r="E95" s="10" t="inlineStr">
        <is>
          <t>No</t>
        </is>
      </c>
      <c r="F95" s="8" t="inlineStr">
        <is>
          <t>Yes</t>
        </is>
      </c>
      <c r="G95" s="10">
        <f>IFERROR(VLOOKUP(A95,LiveMusicArchive!A:C,3,FALSE),"")</f>
        <v/>
      </c>
      <c r="H95" s="10" t="n"/>
      <c r="I95" s="10" t="n"/>
    </row>
    <row r="96" ht="15.75" customHeight="1" s="54">
      <c r="A96" s="11" t="n">
        <v>35978</v>
      </c>
      <c r="B96" s="10" t="inlineStr">
        <is>
          <t xml:space="preserve">Da Funky Phish </t>
        </is>
      </c>
      <c r="C96" s="44" t="inlineStr">
        <is>
          <t>Bay Shore</t>
        </is>
      </c>
      <c r="D96" s="44" t="inlineStr">
        <is>
          <t>NY</t>
        </is>
      </c>
      <c r="E96" s="10">
        <f>IFERROR(HYPERLINK(VLOOKUP(A96,nugs.net!A:B,2,FALSE),"Yes"),IF(IFERROR(VLOOKUP(A96,LiveMusicArchive!A:C,3,FALSE),"")="SBD",IFERROR(HYPERLINK(VLOOKUP(A96,LiveMusicArchive!A:B,2,FALSE),"Yes"),"No"),"No"))</f>
        <v/>
      </c>
      <c r="F96" s="9">
        <f>IFERROR(HYPERLINK(VLOOKUP(A96,LiveMusicArchive!A:B,2,FALSE),"Yes"),"No")</f>
        <v/>
      </c>
      <c r="G96" s="10" t="inlineStr">
        <is>
          <t>Plan C Approved</t>
        </is>
      </c>
      <c r="H96" s="10" t="n"/>
      <c r="I96" s="10" t="n"/>
    </row>
    <row r="97" ht="15.75" customHeight="1" s="54">
      <c r="A97" s="11" t="n">
        <v>35979</v>
      </c>
      <c r="B97" s="10" t="inlineStr">
        <is>
          <t xml:space="preserve">Webster Hall </t>
        </is>
      </c>
      <c r="C97" s="44" t="inlineStr">
        <is>
          <t>New York</t>
        </is>
      </c>
      <c r="D97" s="44" t="inlineStr">
        <is>
          <t>NY</t>
        </is>
      </c>
      <c r="E97" s="10" t="inlineStr">
        <is>
          <t>No</t>
        </is>
      </c>
      <c r="F97" s="9">
        <f>IFERROR(HYPERLINK(VLOOKUP(A97,LiveMusicArchive!A:B,2,FALSE),"Yes"),"No")</f>
        <v/>
      </c>
      <c r="G97" s="10">
        <f>IFERROR(VLOOKUP(A97,LiveMusicArchive!A:C,3,FALSE),"")</f>
        <v/>
      </c>
      <c r="H97" s="10" t="n"/>
      <c r="I97" s="10" t="n"/>
    </row>
    <row r="98" ht="15.75" customHeight="1" s="54">
      <c r="A98" s="11" t="n">
        <v>35984</v>
      </c>
      <c r="B98" s="10" t="inlineStr">
        <is>
          <t xml:space="preserve">The Next Decade </t>
        </is>
      </c>
      <c r="C98" s="44" t="inlineStr">
        <is>
          <t>Oakland</t>
        </is>
      </c>
      <c r="D98" s="44" t="inlineStr">
        <is>
          <t>PA</t>
        </is>
      </c>
      <c r="E98" s="10" t="inlineStr">
        <is>
          <t>No</t>
        </is>
      </c>
      <c r="F98" s="9">
        <f>IFERROR(HYPERLINK(VLOOKUP(A98,LiveMusicArchive!A:B,2,FALSE),"Yes"),"No")</f>
        <v/>
      </c>
      <c r="G98" s="10" t="inlineStr">
        <is>
          <t>Rich Steele remaster, Plan C Approved</t>
        </is>
      </c>
      <c r="H98" s="10" t="n"/>
      <c r="I98" s="10" t="n"/>
    </row>
    <row r="99" ht="15.75" customHeight="1" s="54">
      <c r="A99" s="11" t="n">
        <v>35985</v>
      </c>
      <c r="B99" s="10" t="inlineStr">
        <is>
          <t xml:space="preserve">Chelsea's </t>
        </is>
      </c>
      <c r="C99" s="44" t="inlineStr">
        <is>
          <t>Columbus</t>
        </is>
      </c>
      <c r="D99" s="44" t="inlineStr">
        <is>
          <t>OH</t>
        </is>
      </c>
      <c r="E99" s="9">
        <f>IFERROR(HYPERLINK(VLOOKUP(A99,LiveMusicArchive!A:B,2,FALSE),"Yes"),"No")</f>
        <v/>
      </c>
      <c r="F99" s="9">
        <f>IFERROR(HYPERLINK(VLOOKUP(A99,LiveMusicArchive!A:B,2,FALSE),"Yes"),"No")</f>
        <v/>
      </c>
      <c r="G99" s="10" t="inlineStr">
        <is>
          <t>SBD, Plan C Approved</t>
        </is>
      </c>
      <c r="H99" s="10" t="n"/>
      <c r="I99" s="10" t="n"/>
    </row>
    <row r="100" ht="15.75" customHeight="1" s="54">
      <c r="A100" s="11" t="n">
        <v>35986</v>
      </c>
      <c r="B100" s="10" t="inlineStr">
        <is>
          <t xml:space="preserve">Blind Pig </t>
        </is>
      </c>
      <c r="C100" s="44" t="inlineStr">
        <is>
          <t>Ann Arbor</t>
        </is>
      </c>
      <c r="D100" s="44" t="inlineStr">
        <is>
          <t>MI</t>
        </is>
      </c>
      <c r="E100" s="10" t="inlineStr">
        <is>
          <t>No</t>
        </is>
      </c>
      <c r="F100" s="10" t="inlineStr">
        <is>
          <t>No</t>
        </is>
      </c>
      <c r="G100" s="10">
        <f>IFERROR(VLOOKUP(A100,LiveMusicArchive!A:C,3,FALSE),"")</f>
        <v/>
      </c>
      <c r="H100" s="10" t="n"/>
      <c r="I100" s="10" t="n"/>
    </row>
    <row r="101" ht="15.75" customHeight="1" s="54">
      <c r="A101" s="11" t="n">
        <v>35990</v>
      </c>
      <c r="B101" s="10" t="inlineStr">
        <is>
          <t xml:space="preserve">Second Story </t>
        </is>
      </c>
      <c r="C101" s="44" t="inlineStr">
        <is>
          <t>Madison</t>
        </is>
      </c>
      <c r="D101" s="44" t="inlineStr">
        <is>
          <t>WI</t>
        </is>
      </c>
      <c r="E101" s="10" t="inlineStr">
        <is>
          <t>No</t>
        </is>
      </c>
      <c r="F101" s="10" t="inlineStr">
        <is>
          <t>No</t>
        </is>
      </c>
      <c r="G101" s="10">
        <f>IFERROR(VLOOKUP(A101,LiveMusicArchive!A:C,3,FALSE),"")</f>
        <v/>
      </c>
      <c r="H101" s="10" t="n"/>
      <c r="I101" s="10" t="n"/>
    </row>
    <row r="102" ht="15.75" customHeight="1" s="54">
      <c r="A102" s="11" t="n">
        <v>35991</v>
      </c>
      <c r="B102" s="10" t="inlineStr">
        <is>
          <t xml:space="preserve">Cabooze On The West Bank </t>
        </is>
      </c>
      <c r="C102" s="44" t="inlineStr">
        <is>
          <t>Minneapolis</t>
        </is>
      </c>
      <c r="D102" s="44" t="inlineStr">
        <is>
          <t>MN</t>
        </is>
      </c>
      <c r="E102" s="8" t="inlineStr">
        <is>
          <t>Yes</t>
        </is>
      </c>
      <c r="F102" s="9">
        <f>IFERROR(HYPERLINK(VLOOKUP(A102,LiveMusicArchive!A:B,2,FALSE),"Yes"),"No")</f>
        <v/>
      </c>
      <c r="G102" s="10" t="inlineStr">
        <is>
          <t>SBD mix, Plan C Approved</t>
        </is>
      </c>
      <c r="H102" s="10" t="n"/>
      <c r="I102" s="10" t="n"/>
    </row>
    <row r="103" ht="15.75" customHeight="1" s="54">
      <c r="A103" s="11" t="n">
        <v>35993</v>
      </c>
      <c r="B103" s="10" t="inlineStr">
        <is>
          <t xml:space="preserve">High Sierra House Of Blues </t>
        </is>
      </c>
      <c r="C103" s="44" t="inlineStr">
        <is>
          <t>Mammoth Lakes</t>
        </is>
      </c>
      <c r="D103" s="44" t="inlineStr">
        <is>
          <t>CA</t>
        </is>
      </c>
      <c r="E103" s="10" t="inlineStr">
        <is>
          <t>No</t>
        </is>
      </c>
      <c r="F103" s="10" t="inlineStr">
        <is>
          <t>No</t>
        </is>
      </c>
      <c r="G103" s="10">
        <f>IFERROR(VLOOKUP(A103,LiveMusicArchive!A:C,3,FALSE),"")</f>
        <v/>
      </c>
      <c r="H103" s="10" t="n"/>
      <c r="I103" s="10" t="n"/>
    </row>
    <row r="104" ht="15.75" customHeight="1" s="54">
      <c r="A104" s="11" t="n">
        <v>35994</v>
      </c>
      <c r="B104" s="10" t="inlineStr">
        <is>
          <t xml:space="preserve">High Sierra House Of Blues </t>
        </is>
      </c>
      <c r="C104" s="44" t="inlineStr">
        <is>
          <t>Mammoth Lakes</t>
        </is>
      </c>
      <c r="D104" s="44" t="inlineStr">
        <is>
          <t>CA</t>
        </is>
      </c>
      <c r="E104" s="10" t="inlineStr">
        <is>
          <t>No</t>
        </is>
      </c>
      <c r="F104" s="10" t="inlineStr">
        <is>
          <t>No</t>
        </is>
      </c>
      <c r="G104" s="10">
        <f>IFERROR(VLOOKUP(A104,LiveMusicArchive!A:C,3,FALSE),"")</f>
        <v/>
      </c>
      <c r="H104" s="10" t="n"/>
      <c r="I104" s="10" t="n"/>
    </row>
    <row r="105" ht="15.75" customHeight="1" s="54">
      <c r="A105" s="11" t="n">
        <v>35996</v>
      </c>
      <c r="B105" s="10" t="inlineStr">
        <is>
          <t xml:space="preserve">Cafe Tomo </t>
        </is>
      </c>
      <c r="C105" s="44" t="inlineStr">
        <is>
          <t>Arcata</t>
        </is>
      </c>
      <c r="D105" s="44" t="inlineStr">
        <is>
          <t>CA</t>
        </is>
      </c>
      <c r="E105" s="10" t="inlineStr">
        <is>
          <t>No</t>
        </is>
      </c>
      <c r="F105" s="10" t="inlineStr">
        <is>
          <t>No</t>
        </is>
      </c>
      <c r="G105" s="10">
        <f>IFERROR(VLOOKUP(A105,LiveMusicArchive!A:C,3,FALSE),"")</f>
        <v/>
      </c>
      <c r="H105" s="10" t="n"/>
      <c r="I105" s="10" t="n"/>
    </row>
    <row r="106" ht="15.75" customHeight="1" s="54">
      <c r="A106" s="11" t="n">
        <v>35998</v>
      </c>
      <c r="B106" s="10" t="inlineStr">
        <is>
          <t xml:space="preserve">Color Box </t>
        </is>
      </c>
      <c r="C106" s="44" t="inlineStr">
        <is>
          <t>Seattle</t>
        </is>
      </c>
      <c r="D106" s="44" t="inlineStr">
        <is>
          <t>WA</t>
        </is>
      </c>
      <c r="E106" s="10" t="inlineStr">
        <is>
          <t>No</t>
        </is>
      </c>
      <c r="F106" s="10" t="inlineStr">
        <is>
          <t>No</t>
        </is>
      </c>
      <c r="G106" s="10">
        <f>IFERROR(VLOOKUP(A106,LiveMusicArchive!A:C,3,FALSE),"")</f>
        <v/>
      </c>
      <c r="H106" s="10" t="n"/>
      <c r="I106" s="10" t="n"/>
    </row>
    <row r="107" ht="15.75" customHeight="1" s="54">
      <c r="A107" s="11" t="n">
        <v>35999</v>
      </c>
      <c r="B107" s="10" t="inlineStr">
        <is>
          <t xml:space="preserve">Good Times </t>
        </is>
      </c>
      <c r="C107" s="44" t="inlineStr">
        <is>
          <t>Eugene</t>
        </is>
      </c>
      <c r="D107" s="44" t="inlineStr">
        <is>
          <t>OR</t>
        </is>
      </c>
      <c r="E107" s="10" t="inlineStr">
        <is>
          <t>No</t>
        </is>
      </c>
      <c r="F107" s="10" t="inlineStr">
        <is>
          <t>No</t>
        </is>
      </c>
      <c r="G107" s="10">
        <f>IFERROR(VLOOKUP(A107,LiveMusicArchive!A:C,3,FALSE),"")</f>
        <v/>
      </c>
      <c r="H107" s="10" t="n"/>
      <c r="I107" s="10" t="n"/>
    </row>
    <row r="108" ht="15.75" customHeight="1" s="54">
      <c r="A108" s="11" t="n">
        <v>36000</v>
      </c>
      <c r="B108" s="10" t="inlineStr">
        <is>
          <t xml:space="preserve">3:19 Club </t>
        </is>
      </c>
      <c r="C108" s="44" t="inlineStr">
        <is>
          <t>Chico</t>
        </is>
      </c>
      <c r="D108" s="44" t="inlineStr">
        <is>
          <t>CA</t>
        </is>
      </c>
      <c r="E108" s="10" t="inlineStr">
        <is>
          <t>No</t>
        </is>
      </c>
      <c r="F108" s="10" t="inlineStr">
        <is>
          <t>No</t>
        </is>
      </c>
      <c r="G108" s="10">
        <f>IFERROR(VLOOKUP(A108,LiveMusicArchive!A:C,3,FALSE),"")</f>
        <v/>
      </c>
      <c r="H108" s="10" t="n"/>
      <c r="I108" s="10" t="n"/>
    </row>
    <row r="109" ht="15.75" customHeight="1" s="54">
      <c r="A109" s="11" t="n">
        <v>36001</v>
      </c>
      <c r="B109" s="10" t="inlineStr">
        <is>
          <t xml:space="preserve">435 Broadway </t>
        </is>
      </c>
      <c r="C109" s="44" t="inlineStr">
        <is>
          <t>San Francisco</t>
        </is>
      </c>
      <c r="D109" s="44" t="inlineStr">
        <is>
          <t>CA</t>
        </is>
      </c>
      <c r="E109" s="8" t="inlineStr">
        <is>
          <t>Yes</t>
        </is>
      </c>
      <c r="F109" s="14" t="inlineStr">
        <is>
          <t>No</t>
        </is>
      </c>
      <c r="G109" s="10">
        <f>IFERROR(VLOOKUP(A109,LiveMusicArchive!A:C,3,FALSE),"")</f>
        <v/>
      </c>
      <c r="H109" s="10" t="n"/>
      <c r="I109" s="10" t="n"/>
    </row>
    <row r="110" ht="15.75" customHeight="1" s="54">
      <c r="A110" s="11" t="n">
        <v>36002</v>
      </c>
      <c r="B110" s="10" t="inlineStr">
        <is>
          <t xml:space="preserve">Mick's Lounge </t>
        </is>
      </c>
      <c r="C110" s="44" t="inlineStr">
        <is>
          <t>San Francisco</t>
        </is>
      </c>
      <c r="D110" s="44" t="inlineStr">
        <is>
          <t>CA</t>
        </is>
      </c>
      <c r="E110" s="10" t="inlineStr">
        <is>
          <t>No</t>
        </is>
      </c>
      <c r="F110" s="9">
        <f>IFERROR(HYPERLINK(VLOOKUP(A110,LiveMusicArchive!A:B,2,FALSE),"Yes"),"No")</f>
        <v/>
      </c>
      <c r="G110" s="10" t="inlineStr">
        <is>
          <t>Plan C Approved</t>
        </is>
      </c>
      <c r="H110" s="10" t="n"/>
      <c r="I110" s="10" t="n"/>
    </row>
    <row r="111" ht="15.75" customHeight="1" s="54">
      <c r="A111" s="11" t="n">
        <v>36003</v>
      </c>
      <c r="B111" s="10" t="inlineStr">
        <is>
          <t xml:space="preserve">Palookaville </t>
        </is>
      </c>
      <c r="C111" s="44" t="inlineStr">
        <is>
          <t>Santa Cruz</t>
        </is>
      </c>
      <c r="D111" s="44" t="inlineStr">
        <is>
          <t>CA</t>
        </is>
      </c>
      <c r="E111" s="10" t="inlineStr">
        <is>
          <t>No</t>
        </is>
      </c>
      <c r="F111" s="10" t="inlineStr">
        <is>
          <t>No</t>
        </is>
      </c>
      <c r="G111" s="10">
        <f>IFERROR(VLOOKUP(A111,LiveMusicArchive!A:C,3,FALSE),"")</f>
        <v/>
      </c>
      <c r="H111" s="10" t="n"/>
    </row>
    <row r="112" ht="15.75" customHeight="1" s="54">
      <c r="A112" s="11" t="n">
        <v>36005</v>
      </c>
      <c r="B112" s="10" t="inlineStr">
        <is>
          <t xml:space="preserve">The Coach House </t>
        </is>
      </c>
      <c r="C112" s="44" t="inlineStr">
        <is>
          <t>San Juan Capistrano</t>
        </is>
      </c>
      <c r="D112" s="44" t="inlineStr">
        <is>
          <t>CA</t>
        </is>
      </c>
      <c r="E112" s="10" t="inlineStr">
        <is>
          <t>No</t>
        </is>
      </c>
      <c r="F112" s="10" t="inlineStr">
        <is>
          <t>No</t>
        </is>
      </c>
      <c r="G112" s="10">
        <f>IFERROR(VLOOKUP(A112,LiveMusicArchive!A:C,3,FALSE),"")</f>
        <v/>
      </c>
      <c r="H112" s="10" t="n"/>
    </row>
    <row r="113" ht="15.75" customHeight="1" s="54">
      <c r="A113" s="11" t="n">
        <v>36006</v>
      </c>
      <c r="B113" s="10" t="inlineStr">
        <is>
          <t xml:space="preserve">14 Below </t>
        </is>
      </c>
      <c r="C113" s="44" t="inlineStr">
        <is>
          <t>Los Angeles</t>
        </is>
      </c>
      <c r="D113" s="44" t="inlineStr">
        <is>
          <t>CA</t>
        </is>
      </c>
      <c r="E113" s="10" t="inlineStr">
        <is>
          <t>No</t>
        </is>
      </c>
      <c r="F113" s="10" t="inlineStr">
        <is>
          <t>No</t>
        </is>
      </c>
      <c r="G113" s="10">
        <f>IFERROR(VLOOKUP(A113,LiveMusicArchive!A:C,3,FALSE),"")</f>
        <v/>
      </c>
      <c r="H113" s="10" t="n"/>
    </row>
    <row r="114" ht="15.75" customHeight="1" s="54">
      <c r="A114" s="11" t="n">
        <v>36007</v>
      </c>
      <c r="B114" s="10" t="inlineStr">
        <is>
          <t xml:space="preserve">Legends Lounge </t>
        </is>
      </c>
      <c r="C114" s="44" t="inlineStr">
        <is>
          <t>Las Vegas</t>
        </is>
      </c>
      <c r="D114" s="44" t="inlineStr">
        <is>
          <t>NV</t>
        </is>
      </c>
      <c r="E114" s="10" t="inlineStr">
        <is>
          <t>No</t>
        </is>
      </c>
      <c r="F114" s="10" t="inlineStr">
        <is>
          <t>No</t>
        </is>
      </c>
      <c r="G114" s="10">
        <f>IFERROR(VLOOKUP(A114,LiveMusicArchive!A:C,3,FALSE),"")</f>
        <v/>
      </c>
      <c r="H114" s="10" t="n"/>
    </row>
    <row r="115" ht="15.75" customHeight="1" s="54">
      <c r="A115" s="11" t="n">
        <v>36008</v>
      </c>
      <c r="B115" s="10" t="inlineStr">
        <is>
          <t xml:space="preserve">Legends Lounge </t>
        </is>
      </c>
      <c r="C115" s="44" t="inlineStr">
        <is>
          <t>Las Vegas</t>
        </is>
      </c>
      <c r="D115" s="44" t="inlineStr">
        <is>
          <t>NV</t>
        </is>
      </c>
      <c r="E115" s="8" t="inlineStr">
        <is>
          <t>Yes</t>
        </is>
      </c>
      <c r="F115" s="14" t="inlineStr">
        <is>
          <t>No</t>
        </is>
      </c>
      <c r="G115" s="10" t="inlineStr">
        <is>
          <t>SBD, Plan C Approved</t>
        </is>
      </c>
      <c r="H115" s="10" t="n"/>
    </row>
    <row r="116" ht="15.75" customHeight="1" s="54">
      <c r="A116" s="11" t="n">
        <v>36009</v>
      </c>
      <c r="B116" s="10" t="inlineStr">
        <is>
          <t xml:space="preserve">Legends Lounge </t>
        </is>
      </c>
      <c r="C116" s="44" t="inlineStr">
        <is>
          <t>Las Vegas</t>
        </is>
      </c>
      <c r="D116" s="44" t="inlineStr">
        <is>
          <t>NV</t>
        </is>
      </c>
      <c r="E116" s="8" t="inlineStr">
        <is>
          <t>Yes</t>
        </is>
      </c>
      <c r="F116" s="14" t="inlineStr">
        <is>
          <t>No</t>
        </is>
      </c>
      <c r="G116" s="10" t="inlineStr">
        <is>
          <t>SBD, Plan C Approved</t>
        </is>
      </c>
      <c r="H116" s="10" t="n"/>
    </row>
    <row r="117" ht="15.75" customHeight="1" s="54">
      <c r="A117" s="11" t="n">
        <v>36011</v>
      </c>
      <c r="B117" s="10" t="inlineStr">
        <is>
          <t xml:space="preserve">Alligator Lounge </t>
        </is>
      </c>
      <c r="C117" s="44" t="inlineStr">
        <is>
          <t>Breckenridge</t>
        </is>
      </c>
      <c r="D117" s="44" t="inlineStr">
        <is>
          <t>CO</t>
        </is>
      </c>
      <c r="E117" s="10" t="inlineStr">
        <is>
          <t>No</t>
        </is>
      </c>
      <c r="F117" s="10" t="inlineStr">
        <is>
          <t>No</t>
        </is>
      </c>
      <c r="G117" s="10">
        <f>IFERROR(VLOOKUP(A117,LiveMusicArchive!A:C,3,FALSE),"")</f>
        <v/>
      </c>
      <c r="H117" s="10" t="n"/>
    </row>
    <row r="118" ht="15.75" customHeight="1" s="54">
      <c r="A118" s="11" t="n">
        <v>36012</v>
      </c>
      <c r="B118" s="10" t="inlineStr">
        <is>
          <t xml:space="preserve">Murphy's Exchange </t>
        </is>
      </c>
      <c r="C118" s="44" t="inlineStr">
        <is>
          <t>Steamboat Springs</t>
        </is>
      </c>
      <c r="D118" s="44" t="inlineStr">
        <is>
          <t>CO</t>
        </is>
      </c>
      <c r="E118" s="10" t="inlineStr">
        <is>
          <t>No</t>
        </is>
      </c>
      <c r="F118" s="10" t="inlineStr">
        <is>
          <t>No</t>
        </is>
      </c>
      <c r="G118" s="10">
        <f>IFERROR(VLOOKUP(A118,LiveMusicArchive!A:C,3,FALSE),"")</f>
        <v/>
      </c>
      <c r="H118" s="10" t="n"/>
    </row>
    <row r="119" ht="15.75" customHeight="1" s="54">
      <c r="A119" s="11" t="n">
        <v>36013</v>
      </c>
      <c r="B119" s="10" t="inlineStr">
        <is>
          <t xml:space="preserve">Quixote's True Blue </t>
        </is>
      </c>
      <c r="C119" s="44" t="inlineStr">
        <is>
          <t>Aurora</t>
        </is>
      </c>
      <c r="D119" s="44" t="inlineStr">
        <is>
          <t>CO</t>
        </is>
      </c>
      <c r="E119" s="10" t="inlineStr">
        <is>
          <t>No</t>
        </is>
      </c>
      <c r="F119" s="10" t="inlineStr">
        <is>
          <t>No</t>
        </is>
      </c>
      <c r="G119" s="10">
        <f>IFERROR(VLOOKUP(A119,LiveMusicArchive!A:C,3,FALSE),"")</f>
        <v/>
      </c>
      <c r="H119" s="10" t="n"/>
    </row>
    <row r="120" ht="15.75" customHeight="1" s="54">
      <c r="A120" s="11" t="n">
        <v>36014</v>
      </c>
      <c r="B120" s="10" t="inlineStr">
        <is>
          <t xml:space="preserve">Aggie Theater </t>
        </is>
      </c>
      <c r="C120" s="44" t="inlineStr">
        <is>
          <t>Fort Collins</t>
        </is>
      </c>
      <c r="D120" s="44" t="inlineStr">
        <is>
          <t>CO</t>
        </is>
      </c>
      <c r="E120" s="9">
        <f>IFERROR(HYPERLINK(VLOOKUP(A120,LiveMusicArchive!A:B,2,FALSE),"Yes"),"No")</f>
        <v/>
      </c>
      <c r="F120" s="14" t="inlineStr">
        <is>
          <t>No</t>
        </is>
      </c>
      <c r="G120" s="10" t="inlineStr">
        <is>
          <t>DSBD</t>
        </is>
      </c>
      <c r="H120" s="10" t="n"/>
    </row>
    <row r="121" ht="15.75" customHeight="1" s="54">
      <c r="A121" s="11" t="n">
        <v>36015</v>
      </c>
      <c r="B121" s="10" t="inlineStr">
        <is>
          <t xml:space="preserve">Fox Theatre </t>
        </is>
      </c>
      <c r="C121" s="44" t="inlineStr">
        <is>
          <t>Boulder</t>
        </is>
      </c>
      <c r="D121" s="44" t="inlineStr">
        <is>
          <t>CO</t>
        </is>
      </c>
      <c r="E121" s="10" t="inlineStr">
        <is>
          <t>No</t>
        </is>
      </c>
      <c r="F121" s="10" t="inlineStr">
        <is>
          <t>No</t>
        </is>
      </c>
      <c r="G121" s="10">
        <f>IFERROR(VLOOKUP(A121,LiveMusicArchive!A:C,3,FALSE),"")</f>
        <v/>
      </c>
      <c r="H121" s="10" t="n"/>
    </row>
    <row r="122" ht="15.75" customHeight="1" s="54">
      <c r="A122" s="11" t="n">
        <v>36020</v>
      </c>
      <c r="B122" s="10" t="inlineStr">
        <is>
          <t xml:space="preserve">The Mercury </t>
        </is>
      </c>
      <c r="C122" s="44" t="inlineStr">
        <is>
          <t>Austin</t>
        </is>
      </c>
      <c r="D122" s="44" t="inlineStr">
        <is>
          <t>TX</t>
        </is>
      </c>
      <c r="E122" s="10" t="inlineStr">
        <is>
          <t>No</t>
        </is>
      </c>
      <c r="F122" s="8" t="inlineStr">
        <is>
          <t>Yes</t>
        </is>
      </c>
      <c r="G122" s="10">
        <f>IFERROR(VLOOKUP(A122,LiveMusicArchive!A:C,3,FALSE),"")</f>
        <v/>
      </c>
      <c r="H122" s="10" t="n"/>
    </row>
    <row r="123" ht="15.75" customHeight="1" s="54">
      <c r="A123" s="11" t="n">
        <v>36021</v>
      </c>
      <c r="B123" s="10" t="inlineStr">
        <is>
          <t xml:space="preserve">Home Bar </t>
        </is>
      </c>
      <c r="C123" s="44" t="inlineStr">
        <is>
          <t>Dallas</t>
        </is>
      </c>
      <c r="D123" s="44" t="inlineStr">
        <is>
          <t>TX</t>
        </is>
      </c>
      <c r="E123" s="10" t="inlineStr">
        <is>
          <t>No</t>
        </is>
      </c>
      <c r="F123" s="10" t="inlineStr">
        <is>
          <t>No</t>
        </is>
      </c>
      <c r="G123" s="10">
        <f>IFERROR(VLOOKUP(A123,LiveMusicArchive!A:C,3,FALSE),"")</f>
        <v/>
      </c>
      <c r="H123" s="10" t="n"/>
    </row>
    <row r="124" ht="15.75" customHeight="1" s="54">
      <c r="A124" s="11" t="n">
        <v>36022</v>
      </c>
      <c r="B124" s="10" t="inlineStr">
        <is>
          <t xml:space="preserve">Chester's Place </t>
        </is>
      </c>
      <c r="C124" s="44" t="inlineStr">
        <is>
          <t>Fayetteville</t>
        </is>
      </c>
      <c r="D124" s="44" t="inlineStr">
        <is>
          <t>AR</t>
        </is>
      </c>
      <c r="E124" s="10" t="inlineStr">
        <is>
          <t>No</t>
        </is>
      </c>
      <c r="F124" s="9">
        <f>IFERROR(HYPERLINK(VLOOKUP(A124,LiveMusicArchive!A:B,2,FALSE),"Yes"),"No")</f>
        <v/>
      </c>
      <c r="G124" s="10">
        <f>IFERROR(VLOOKUP(A124,LiveMusicArchive!A:C,3,FALSE),"")</f>
        <v/>
      </c>
      <c r="H124" s="10" t="n"/>
    </row>
    <row r="125" ht="15.75" customHeight="1" s="54">
      <c r="A125" s="11" t="n">
        <v>36035</v>
      </c>
      <c r="B125" s="10" t="inlineStr">
        <is>
          <t xml:space="preserve">Wetlands Preserve </t>
        </is>
      </c>
      <c r="C125" s="44" t="inlineStr">
        <is>
          <t>New York</t>
        </is>
      </c>
      <c r="D125" s="44" t="inlineStr">
        <is>
          <t>NY</t>
        </is>
      </c>
      <c r="E125" s="9">
        <f>IFERROR(HYPERLINK(VLOOKUP(A125,LiveMusicArchive!A:B,2,FALSE),"Yes"),"No")</f>
        <v/>
      </c>
      <c r="F125" s="14" t="inlineStr">
        <is>
          <t>No</t>
        </is>
      </c>
      <c r="G125" s="10" t="inlineStr">
        <is>
          <t>SBD</t>
        </is>
      </c>
      <c r="H125" s="10" t="n"/>
    </row>
    <row r="126" ht="15.75" customHeight="1" s="54">
      <c r="A126" s="11" t="n">
        <v>36036</v>
      </c>
      <c r="B126" s="10" t="inlineStr">
        <is>
          <t xml:space="preserve">Sunshine Daydream Festival </t>
        </is>
      </c>
      <c r="C126" s="44" t="inlineStr">
        <is>
          <t>May's Landing</t>
        </is>
      </c>
      <c r="D126" s="44" t="inlineStr">
        <is>
          <t>NJ</t>
        </is>
      </c>
      <c r="E126" s="10" t="inlineStr">
        <is>
          <t>No</t>
        </is>
      </c>
      <c r="F126" s="10" t="inlineStr">
        <is>
          <t>No</t>
        </is>
      </c>
      <c r="G126" s="10">
        <f>IFERROR(VLOOKUP(A126,LiveMusicArchive!A:C,3,FALSE),"")</f>
        <v/>
      </c>
      <c r="H126" s="10" t="n"/>
    </row>
    <row r="127" ht="15.75" customHeight="1" s="54">
      <c r="A127" s="11" t="n">
        <v>36043</v>
      </c>
      <c r="B127" s="10" t="inlineStr">
        <is>
          <t xml:space="preserve">Sigma Chi - Colgate University </t>
        </is>
      </c>
      <c r="C127" s="44" t="inlineStr">
        <is>
          <t>Hamilton</t>
        </is>
      </c>
      <c r="D127" s="44" t="inlineStr">
        <is>
          <t>NY</t>
        </is>
      </c>
      <c r="E127" s="10" t="inlineStr">
        <is>
          <t>No</t>
        </is>
      </c>
      <c r="F127" s="10" t="inlineStr">
        <is>
          <t>No</t>
        </is>
      </c>
      <c r="G127" s="10">
        <f>IFERROR(VLOOKUP(A127,LiveMusicArchive!A:C,3,FALSE),"")</f>
        <v/>
      </c>
      <c r="H127" s="10" t="n"/>
    </row>
    <row r="128" ht="15.75" customHeight="1" s="54">
      <c r="A128" s="11" t="n">
        <v>36044</v>
      </c>
      <c r="B128" s="10" t="inlineStr">
        <is>
          <t xml:space="preserve">Snow Ridge Ski Area </t>
        </is>
      </c>
      <c r="C128" s="44" t="inlineStr">
        <is>
          <t>Turin</t>
        </is>
      </c>
      <c r="D128" s="44" t="inlineStr">
        <is>
          <t>NY</t>
        </is>
      </c>
      <c r="E128" s="10" t="inlineStr">
        <is>
          <t>No</t>
        </is>
      </c>
      <c r="F128" s="10" t="inlineStr">
        <is>
          <t>No</t>
        </is>
      </c>
      <c r="G128" s="10">
        <f>IFERROR(VLOOKUP(A128,LiveMusicArchive!A:C,3,FALSE),"")</f>
        <v/>
      </c>
      <c r="H128" s="10" t="n"/>
    </row>
    <row r="129" ht="15.75" customHeight="1" s="54">
      <c r="A129" s="11" t="n">
        <v>36047</v>
      </c>
      <c r="B129" s="10" t="inlineStr">
        <is>
          <t xml:space="preserve">Crowbar </t>
        </is>
      </c>
      <c r="C129" s="44" t="inlineStr">
        <is>
          <t>State College</t>
        </is>
      </c>
      <c r="D129" s="44" t="inlineStr">
        <is>
          <t>PA</t>
        </is>
      </c>
      <c r="E129" s="10" t="inlineStr">
        <is>
          <t>No</t>
        </is>
      </c>
      <c r="F129" s="9">
        <f>IFERROR(HYPERLINK(VLOOKUP(A129,LiveMusicArchive!A:B,2,FALSE),"Yes"),"No")</f>
        <v/>
      </c>
      <c r="G129" s="10" t="inlineStr">
        <is>
          <t>Plan C Approved</t>
        </is>
      </c>
      <c r="H129" s="10" t="n"/>
    </row>
    <row r="130" ht="15.75" customHeight="1" s="54">
      <c r="A130" s="11" t="n">
        <v>36053</v>
      </c>
      <c r="B130" s="10" t="inlineStr">
        <is>
          <t xml:space="preserve">The Call </t>
        </is>
      </c>
      <c r="C130" s="44" t="inlineStr">
        <is>
          <t>Providence</t>
        </is>
      </c>
      <c r="D130" s="44" t="inlineStr">
        <is>
          <t>RI</t>
        </is>
      </c>
      <c r="E130" s="10" t="inlineStr">
        <is>
          <t>No</t>
        </is>
      </c>
      <c r="F130" s="10" t="inlineStr">
        <is>
          <t>No</t>
        </is>
      </c>
      <c r="G130" s="10">
        <f>IFERROR(VLOOKUP(A130,LiveMusicArchive!A:C,3,FALSE),"")</f>
        <v/>
      </c>
      <c r="H130" s="10" t="n"/>
    </row>
    <row r="131" ht="15.75" customHeight="1" s="54">
      <c r="A131" s="11" t="n">
        <v>36054</v>
      </c>
      <c r="B131" s="10" t="inlineStr">
        <is>
          <t xml:space="preserve">Tammany Hall </t>
        </is>
      </c>
      <c r="C131" s="44" t="inlineStr">
        <is>
          <t>Worcester</t>
        </is>
      </c>
      <c r="D131" s="44" t="inlineStr">
        <is>
          <t>MA</t>
        </is>
      </c>
      <c r="E131" s="10" t="inlineStr">
        <is>
          <t>No</t>
        </is>
      </c>
      <c r="F131" s="9">
        <f>IFERROR(HYPERLINK(VLOOKUP(A131,LiveMusicArchive!A:B,2,FALSE),"Yes"),"No")</f>
        <v/>
      </c>
      <c r="G131" s="10">
        <f>IFERROR(VLOOKUP(A131,LiveMusicArchive!A:C,3,FALSE),"")</f>
        <v/>
      </c>
      <c r="H131" s="10" t="n"/>
    </row>
    <row r="132" ht="15.75" customHeight="1" s="54">
      <c r="A132" s="11" t="n">
        <v>36055</v>
      </c>
      <c r="B132" s="10" t="inlineStr">
        <is>
          <t xml:space="preserve">Higher Ground </t>
        </is>
      </c>
      <c r="C132" s="44" t="inlineStr">
        <is>
          <t>Winooski</t>
        </is>
      </c>
      <c r="D132" s="44" t="inlineStr">
        <is>
          <t>VT</t>
        </is>
      </c>
      <c r="E132" s="10" t="inlineStr">
        <is>
          <t>No</t>
        </is>
      </c>
      <c r="F132" s="9">
        <f>IFERROR(HYPERLINK(VLOOKUP(A132,LiveMusicArchive!A:B,2,FALSE),"Yes"),"No")</f>
        <v/>
      </c>
      <c r="G132" s="10" t="inlineStr">
        <is>
          <t>Plan C Approved</t>
        </is>
      </c>
      <c r="H132" s="10" t="n"/>
    </row>
    <row r="133" ht="15.75" customHeight="1" s="54">
      <c r="A133" s="11" t="n">
        <v>36056</v>
      </c>
      <c r="B133" s="10" t="inlineStr">
        <is>
          <t xml:space="preserve">The Monopole </t>
        </is>
      </c>
      <c r="C133" s="44" t="inlineStr">
        <is>
          <t>Plattsburgh</t>
        </is>
      </c>
      <c r="D133" s="44" t="inlineStr">
        <is>
          <t>NY</t>
        </is>
      </c>
      <c r="E133" s="10" t="inlineStr">
        <is>
          <t>No</t>
        </is>
      </c>
      <c r="F133" s="10" t="inlineStr">
        <is>
          <t>No</t>
        </is>
      </c>
      <c r="G133" s="10">
        <f>IFERROR(VLOOKUP(A133,LiveMusicArchive!A:C,3,FALSE),"")</f>
        <v/>
      </c>
      <c r="H133" s="10" t="n"/>
    </row>
    <row r="134" ht="15.75" customHeight="1" s="54">
      <c r="A134" s="11" t="n">
        <v>36057</v>
      </c>
      <c r="B134" s="10" t="inlineStr">
        <is>
          <t xml:space="preserve">Middle East </t>
        </is>
      </c>
      <c r="C134" s="44" t="inlineStr">
        <is>
          <t>Cambridge</t>
        </is>
      </c>
      <c r="D134" s="44" t="inlineStr">
        <is>
          <t>MA</t>
        </is>
      </c>
      <c r="E134" s="10" t="inlineStr">
        <is>
          <t>No</t>
        </is>
      </c>
      <c r="F134" s="10" t="inlineStr">
        <is>
          <t>No</t>
        </is>
      </c>
      <c r="G134" s="10">
        <f>IFERROR(VLOOKUP(A134,LiveMusicArchive!A:C,3,FALSE),"")</f>
        <v/>
      </c>
      <c r="H134" s="10" t="n"/>
    </row>
    <row r="135" ht="15.75" customHeight="1" s="54">
      <c r="A135" s="11" t="n">
        <v>36061</v>
      </c>
      <c r="B135" s="10" t="inlineStr">
        <is>
          <t xml:space="preserve">Plum Street Pub </t>
        </is>
      </c>
      <c r="C135" s="44" t="inlineStr">
        <is>
          <t>New Brunswick</t>
        </is>
      </c>
      <c r="D135" s="44" t="inlineStr">
        <is>
          <t>NJ</t>
        </is>
      </c>
      <c r="E135" s="10" t="inlineStr">
        <is>
          <t>No</t>
        </is>
      </c>
      <c r="F135" s="10" t="inlineStr">
        <is>
          <t>No</t>
        </is>
      </c>
      <c r="G135" s="10">
        <f>IFERROR(VLOOKUP(A135,LiveMusicArchive!A:C,3,FALSE),"")</f>
        <v/>
      </c>
      <c r="H135" s="10" t="n"/>
    </row>
    <row r="136" ht="15.75" customHeight="1" s="54">
      <c r="A136" s="11" t="n">
        <v>36062</v>
      </c>
      <c r="B136" s="10" t="inlineStr">
        <is>
          <t xml:space="preserve">Deer Park Tavern </t>
        </is>
      </c>
      <c r="C136" s="44" t="inlineStr">
        <is>
          <t>Newark</t>
        </is>
      </c>
      <c r="D136" s="44" t="inlineStr">
        <is>
          <t>DE</t>
        </is>
      </c>
      <c r="E136" s="10" t="inlineStr">
        <is>
          <t>No</t>
        </is>
      </c>
      <c r="F136" s="9">
        <f>IFERROR(HYPERLINK(VLOOKUP(A136,LiveMusicArchive!A:B,2,FALSE),"Yes"),"No")</f>
        <v/>
      </c>
      <c r="G136" s="10">
        <f>IFERROR(VLOOKUP(A136,LiveMusicArchive!A:C,3,FALSE),"")</f>
        <v/>
      </c>
      <c r="H136" s="10" t="n"/>
    </row>
    <row r="137" ht="15.75" customHeight="1" s="54">
      <c r="A137" s="11" t="n">
        <v>36063</v>
      </c>
      <c r="B137" s="10" t="inlineStr">
        <is>
          <t xml:space="preserve">Blue Terrapin </t>
        </is>
      </c>
      <c r="C137" s="44" t="inlineStr">
        <is>
          <t>Elizabethtown</t>
        </is>
      </c>
      <c r="D137" s="44" t="inlineStr">
        <is>
          <t>PA</t>
        </is>
      </c>
      <c r="E137" s="10" t="inlineStr">
        <is>
          <t>No</t>
        </is>
      </c>
      <c r="F137" s="9">
        <f>IFERROR(HYPERLINK(VLOOKUP(A137,LiveMusicArchive!A:B,2,FALSE),"Yes"),"No")</f>
        <v/>
      </c>
      <c r="G137" s="10">
        <f>IFERROR(VLOOKUP(A137,LiveMusicArchive!A:C,3,FALSE),"")</f>
        <v/>
      </c>
      <c r="H137" s="10" t="n"/>
    </row>
    <row r="138" ht="15.75" customHeight="1" s="54">
      <c r="A138" s="11" t="n">
        <v>36064</v>
      </c>
      <c r="B138" s="10" t="inlineStr">
        <is>
          <t xml:space="preserve">Wilmer's Park </t>
        </is>
      </c>
      <c r="C138" s="44" t="inlineStr">
        <is>
          <t>Brandywine</t>
        </is>
      </c>
      <c r="D138" s="44" t="inlineStr">
        <is>
          <t>MD</t>
        </is>
      </c>
      <c r="E138" s="9">
        <f>IFERROR(HYPERLINK(VLOOKUP(A138,LiveMusicArchive!A:B,2,FALSE),"Yes"),"No")</f>
        <v/>
      </c>
      <c r="F138" s="14" t="inlineStr">
        <is>
          <t>No</t>
        </is>
      </c>
      <c r="G138" s="10" t="inlineStr">
        <is>
          <t>SBD</t>
        </is>
      </c>
      <c r="H138" s="10" t="n"/>
    </row>
    <row r="139" ht="15.75" customHeight="1" s="54">
      <c r="A139" s="11" t="n">
        <v>36068</v>
      </c>
      <c r="B139" s="10" t="inlineStr">
        <is>
          <t xml:space="preserve">Cat's Cradle </t>
        </is>
      </c>
      <c r="C139" s="44" t="inlineStr">
        <is>
          <t>Carrboro</t>
        </is>
      </c>
      <c r="D139" s="44" t="inlineStr">
        <is>
          <t>NC</t>
        </is>
      </c>
      <c r="E139" s="10" t="inlineStr">
        <is>
          <t>No</t>
        </is>
      </c>
      <c r="F139" s="10" t="inlineStr">
        <is>
          <t>No</t>
        </is>
      </c>
      <c r="G139" s="10">
        <f>IFERROR(VLOOKUP(A139,LiveMusicArchive!A:C,3,FALSE),"")</f>
        <v/>
      </c>
      <c r="H139" s="10" t="n"/>
    </row>
    <row r="140" ht="15.75" customHeight="1" s="54">
      <c r="A140" s="11" t="n">
        <v>36069</v>
      </c>
      <c r="B140" s="10" t="inlineStr">
        <is>
          <t xml:space="preserve">Bessie's </t>
        </is>
      </c>
      <c r="C140" s="44" t="inlineStr">
        <is>
          <t>Wilmington</t>
        </is>
      </c>
      <c r="D140" s="44" t="inlineStr">
        <is>
          <t>NC</t>
        </is>
      </c>
      <c r="E140" s="9">
        <f>IFERROR(HYPERLINK(VLOOKUP(A140,LiveMusicArchive!A:B,2,FALSE),"Yes"),"No")</f>
        <v/>
      </c>
      <c r="F140" s="14" t="inlineStr">
        <is>
          <t>No</t>
        </is>
      </c>
      <c r="G140" s="10" t="inlineStr">
        <is>
          <t>Remaster, SBD</t>
        </is>
      </c>
      <c r="H140" s="10" t="n"/>
    </row>
    <row r="141" ht="15.75" customHeight="1" s="54">
      <c r="A141" s="11" t="n">
        <v>36070</v>
      </c>
      <c r="B141" s="10" t="inlineStr">
        <is>
          <t xml:space="preserve">Bessie's </t>
        </is>
      </c>
      <c r="C141" s="44" t="inlineStr">
        <is>
          <t>Wilmington</t>
        </is>
      </c>
      <c r="D141" s="44" t="inlineStr">
        <is>
          <t>NC</t>
        </is>
      </c>
      <c r="E141" s="10" t="inlineStr">
        <is>
          <t>No</t>
        </is>
      </c>
      <c r="F141" s="10" t="inlineStr">
        <is>
          <t>No</t>
        </is>
      </c>
      <c r="G141" s="10">
        <f>IFERROR(VLOOKUP(A141,LiveMusicArchive!A:C,3,FALSE),"")</f>
        <v/>
      </c>
      <c r="H141" s="10" t="n"/>
    </row>
    <row r="142" ht="15.75" customHeight="1" s="54">
      <c r="A142" s="11" t="n">
        <v>36071</v>
      </c>
      <c r="B142" s="10" t="inlineStr">
        <is>
          <t xml:space="preserve">Jack Straw's </t>
        </is>
      </c>
      <c r="C142" s="44" t="inlineStr">
        <is>
          <t>Charlotte</t>
        </is>
      </c>
      <c r="D142" s="44" t="inlineStr">
        <is>
          <t>NC</t>
        </is>
      </c>
      <c r="E142" s="10" t="inlineStr">
        <is>
          <t>No</t>
        </is>
      </c>
      <c r="F142" s="10" t="inlineStr">
        <is>
          <t>No</t>
        </is>
      </c>
      <c r="G142" s="10">
        <f>IFERROR(VLOOKUP(A142,LiveMusicArchive!A:C,3,FALSE),"")</f>
        <v/>
      </c>
      <c r="H142" s="10" t="n"/>
    </row>
    <row r="143" ht="15.75" customHeight="1" s="54">
      <c r="A143" s="11" t="n">
        <v>36072</v>
      </c>
      <c r="B143" s="10" t="inlineStr">
        <is>
          <t xml:space="preserve">The Brewery </t>
        </is>
      </c>
      <c r="C143" s="44" t="inlineStr">
        <is>
          <t>Raleigh</t>
        </is>
      </c>
      <c r="D143" s="44" t="inlineStr">
        <is>
          <t>NC</t>
        </is>
      </c>
      <c r="E143" s="10" t="inlineStr">
        <is>
          <t>No</t>
        </is>
      </c>
      <c r="F143" s="10" t="inlineStr">
        <is>
          <t>No</t>
        </is>
      </c>
      <c r="G143" s="10">
        <f>IFERROR(VLOOKUP(A143,LiveMusicArchive!A:C,3,FALSE),"")</f>
        <v/>
      </c>
      <c r="H143" s="10" t="n"/>
    </row>
    <row r="144" ht="15.75" customHeight="1" s="54">
      <c r="A144" s="11" t="n">
        <v>36078</v>
      </c>
      <c r="B144" s="10" t="inlineStr">
        <is>
          <t xml:space="preserve">Wilmer's Park </t>
        </is>
      </c>
      <c r="C144" s="44" t="inlineStr">
        <is>
          <t>Brandywine</t>
        </is>
      </c>
      <c r="D144" s="44" t="inlineStr">
        <is>
          <t>MD</t>
        </is>
      </c>
      <c r="E144" s="8" t="inlineStr">
        <is>
          <t>Yes</t>
        </is>
      </c>
      <c r="F144" s="10" t="inlineStr">
        <is>
          <t>No</t>
        </is>
      </c>
      <c r="G144" s="10">
        <f>IFERROR(VLOOKUP(A144,LiveMusicArchive!A:C,3,FALSE),"")</f>
        <v/>
      </c>
      <c r="H144" s="10" t="n"/>
    </row>
    <row r="145" ht="15.75" customHeight="1" s="54">
      <c r="A145" s="11" t="n">
        <v>36084</v>
      </c>
      <c r="B145" s="10" t="inlineStr">
        <is>
          <t xml:space="preserve">8x10 Club </t>
        </is>
      </c>
      <c r="C145" s="44" t="inlineStr">
        <is>
          <t>Baltimore</t>
        </is>
      </c>
      <c r="D145" s="44" t="inlineStr">
        <is>
          <t>MD</t>
        </is>
      </c>
      <c r="E145" s="10">
        <f>IFERROR(HYPERLINK(VLOOKUP(A145,nugs.net!A:B,2,FALSE),"Yes"),IF(IFERROR(VLOOKUP(A145,LiveMusicArchive!A:C,3,FALSE),"")="SBD",IFERROR(HYPERLINK(VLOOKUP(A145,LiveMusicArchive!A:B,2,FALSE),"Yes"),"No"),"No"))</f>
        <v/>
      </c>
      <c r="F145" s="9">
        <f>IFERROR(HYPERLINK(VLOOKUP(A145,LiveMusicArchive!A:B,2,FALSE),"Yes"),"No")</f>
        <v/>
      </c>
      <c r="G145" s="10" t="inlineStr">
        <is>
          <t>Plan C Approved</t>
        </is>
      </c>
      <c r="H145" s="10" t="n"/>
    </row>
    <row r="146" ht="15.75" customHeight="1" s="54">
      <c r="A146" s="11" t="n">
        <v>36085</v>
      </c>
      <c r="B146" s="10" t="inlineStr">
        <is>
          <t xml:space="preserve">Fastlane's </t>
        </is>
      </c>
      <c r="C146" s="44" t="inlineStr">
        <is>
          <t>Asbury Park</t>
        </is>
      </c>
      <c r="D146" s="44" t="inlineStr">
        <is>
          <t>NJ</t>
        </is>
      </c>
      <c r="E146" s="10" t="inlineStr">
        <is>
          <t>No</t>
        </is>
      </c>
      <c r="F146" s="10" t="inlineStr">
        <is>
          <t>No</t>
        </is>
      </c>
      <c r="G146" s="10">
        <f>IFERROR(VLOOKUP(A146,LiveMusicArchive!A:C,3,FALSE),"")</f>
        <v/>
      </c>
      <c r="H146" s="10" t="n"/>
    </row>
    <row r="147" ht="15.75" customHeight="1" s="54">
      <c r="A147" s="11" t="n">
        <v>36089</v>
      </c>
      <c r="B147" s="10" t="inlineStr">
        <is>
          <t xml:space="preserve">The Haunt </t>
        </is>
      </c>
      <c r="C147" s="44" t="inlineStr">
        <is>
          <t>Ithaca</t>
        </is>
      </c>
      <c r="D147" s="44" t="inlineStr">
        <is>
          <t>NY</t>
        </is>
      </c>
      <c r="E147" s="10" t="inlineStr">
        <is>
          <t>No</t>
        </is>
      </c>
      <c r="F147" s="10" t="inlineStr">
        <is>
          <t>No</t>
        </is>
      </c>
      <c r="G147" s="10">
        <f>IFERROR(VLOOKUP(A147,LiveMusicArchive!A:C,3,FALSE),"")</f>
        <v/>
      </c>
      <c r="H147" s="10" t="n"/>
    </row>
    <row r="148" ht="15.75" customHeight="1" s="54">
      <c r="A148" s="11" t="n">
        <v>36090</v>
      </c>
      <c r="B148" s="10" t="inlineStr">
        <is>
          <t xml:space="preserve">Savannah's </t>
        </is>
      </c>
      <c r="C148" s="44" t="inlineStr">
        <is>
          <t>Albany</t>
        </is>
      </c>
      <c r="D148" s="44" t="inlineStr">
        <is>
          <t>NY</t>
        </is>
      </c>
      <c r="E148" s="10" t="inlineStr">
        <is>
          <t>No</t>
        </is>
      </c>
      <c r="F148" s="10" t="inlineStr">
        <is>
          <t>No</t>
        </is>
      </c>
      <c r="G148" s="10">
        <f>IFERROR(VLOOKUP(A148,LiveMusicArchive!A:C,3,FALSE),"")</f>
        <v/>
      </c>
      <c r="H148" s="10" t="n"/>
    </row>
    <row r="149" ht="15.75" customHeight="1" s="54">
      <c r="A149" s="11" t="n">
        <v>36091</v>
      </c>
      <c r="B149" s="10" t="inlineStr">
        <is>
          <t xml:space="preserve">Wetlands Preserve </t>
        </is>
      </c>
      <c r="C149" s="44" t="inlineStr">
        <is>
          <t>New York</t>
        </is>
      </c>
      <c r="D149" s="44" t="inlineStr">
        <is>
          <t>NY</t>
        </is>
      </c>
      <c r="E149" s="10" t="inlineStr">
        <is>
          <t>No</t>
        </is>
      </c>
      <c r="F149" s="9">
        <f>IFERROR(HYPERLINK(VLOOKUP(A149,LiveMusicArchive!A:B,2,FALSE),"Yes"),"No")</f>
        <v/>
      </c>
      <c r="G149" s="10" t="inlineStr">
        <is>
          <t>Plan C Approved</t>
        </is>
      </c>
      <c r="H149" s="10" t="n"/>
    </row>
    <row r="150" ht="15.75" customHeight="1" s="54">
      <c r="A150" s="11" t="n">
        <v>36096</v>
      </c>
      <c r="B150" s="10" t="inlineStr">
        <is>
          <t xml:space="preserve">Higher Ground </t>
        </is>
      </c>
      <c r="C150" s="44" t="inlineStr">
        <is>
          <t>Winooski</t>
        </is>
      </c>
      <c r="D150" s="44" t="inlineStr">
        <is>
          <t>VT</t>
        </is>
      </c>
      <c r="E150" s="9">
        <f>IFERROR(HYPERLINK(VLOOKUP(A150,LiveMusicArchive!A:B,2,FALSE),"Yes"),"No")</f>
        <v/>
      </c>
      <c r="F150" s="9">
        <f>IFERROR(HYPERLINK(VLOOKUP(A150,LiveMusicArchive!A:B,2,FALSE),"Yes"),"No")</f>
        <v/>
      </c>
      <c r="G150" s="10" t="inlineStr">
        <is>
          <t>DSBD, Plan C Approved</t>
        </is>
      </c>
      <c r="H150" s="10" t="n"/>
    </row>
    <row r="151" ht="15.75" customHeight="1" s="54">
      <c r="A151" s="11" t="n">
        <v>36097</v>
      </c>
      <c r="B151" s="10" t="inlineStr">
        <is>
          <t xml:space="preserve">Middle East </t>
        </is>
      </c>
      <c r="C151" s="44" t="inlineStr">
        <is>
          <t>Cambridge</t>
        </is>
      </c>
      <c r="D151" s="44" t="inlineStr">
        <is>
          <t>MA</t>
        </is>
      </c>
      <c r="E151" s="10" t="inlineStr">
        <is>
          <t>No</t>
        </is>
      </c>
      <c r="F151" s="8" t="inlineStr">
        <is>
          <t>Yes</t>
        </is>
      </c>
      <c r="G151" s="10">
        <f>IFERROR(VLOOKUP(A151,LiveMusicArchive!A:C,3,FALSE),"")</f>
        <v/>
      </c>
      <c r="H151" s="10" t="n"/>
    </row>
    <row r="152" ht="15.75" customHeight="1" s="54">
      <c r="A152" s="11" t="n">
        <v>36098</v>
      </c>
      <c r="B152" s="10" t="inlineStr">
        <is>
          <t xml:space="preserve">Trocadero Theatre </t>
        </is>
      </c>
      <c r="C152" s="44" t="inlineStr">
        <is>
          <t>Philadelphia</t>
        </is>
      </c>
      <c r="D152" s="44" t="inlineStr">
        <is>
          <t>PA</t>
        </is>
      </c>
      <c r="E152" s="8" t="inlineStr">
        <is>
          <t>Yes</t>
        </is>
      </c>
      <c r="F152" s="14" t="inlineStr">
        <is>
          <t>No</t>
        </is>
      </c>
      <c r="G152" s="10" t="inlineStr">
        <is>
          <t>SBD, Plan C Approved</t>
        </is>
      </c>
      <c r="H152" s="10" t="n"/>
    </row>
    <row r="153" ht="15.75" customHeight="1" s="54">
      <c r="A153" s="11" t="n">
        <v>36099</v>
      </c>
      <c r="B153" s="10" t="inlineStr">
        <is>
          <t xml:space="preserve">UMASS Butterfield Dormitory </t>
        </is>
      </c>
      <c r="C153" s="44" t="inlineStr">
        <is>
          <t>Amherst</t>
        </is>
      </c>
      <c r="D153" s="44" t="inlineStr">
        <is>
          <t>MA</t>
        </is>
      </c>
      <c r="E153" s="10" t="inlineStr">
        <is>
          <t>No</t>
        </is>
      </c>
      <c r="F153" s="9">
        <f>IFERROR(HYPERLINK(VLOOKUP(A153,LiveMusicArchive!A:B,2,FALSE),"Yes"),"No")</f>
        <v/>
      </c>
      <c r="G153" s="10" t="inlineStr">
        <is>
          <t>Plan C Approved</t>
        </is>
      </c>
      <c r="H153" s="10" t="n"/>
    </row>
    <row r="154" ht="15.75" customHeight="1" s="54">
      <c r="A154" s="11" t="n">
        <v>36105</v>
      </c>
      <c r="B154" s="10" t="inlineStr">
        <is>
          <t xml:space="preserve">College Of New Jersey </t>
        </is>
      </c>
      <c r="C154" s="44" t="inlineStr">
        <is>
          <t>Trenton</t>
        </is>
      </c>
      <c r="D154" s="44" t="inlineStr">
        <is>
          <t>NJ</t>
        </is>
      </c>
      <c r="E154" s="10" t="inlineStr">
        <is>
          <t>No</t>
        </is>
      </c>
      <c r="F154" s="9">
        <f>IFERROR(HYPERLINK(VLOOKUP(A154,LiveMusicArchive!A:B,2,FALSE),"Yes"),"No")</f>
        <v/>
      </c>
      <c r="G154" s="10" t="inlineStr">
        <is>
          <t>Plan C Approved</t>
        </is>
      </c>
      <c r="H154" s="10" t="n"/>
    </row>
    <row r="155" ht="15.75" customHeight="1" s="54">
      <c r="A155" s="11" t="n">
        <v>36113</v>
      </c>
      <c r="B155" s="10" t="inlineStr">
        <is>
          <t xml:space="preserve">Delta Epilson - Carnegie Mellon University </t>
        </is>
      </c>
      <c r="C155" s="44" t="inlineStr">
        <is>
          <t>Pittsburgh</t>
        </is>
      </c>
      <c r="D155" s="44" t="inlineStr">
        <is>
          <t>PA</t>
        </is>
      </c>
      <c r="E155" s="10" t="inlineStr">
        <is>
          <t>No</t>
        </is>
      </c>
      <c r="F155" s="9">
        <f>IFERROR(HYPERLINK(VLOOKUP(A155,LiveMusicArchive!A:B,2,FALSE),"Yes"),"No")</f>
        <v/>
      </c>
      <c r="G155" s="10" t="inlineStr">
        <is>
          <t>Plan C Approved</t>
        </is>
      </c>
      <c r="H155" s="10" t="n"/>
    </row>
    <row r="156" ht="15.75" customHeight="1" s="54">
      <c r="A156" s="11" t="n">
        <v>36132</v>
      </c>
      <c r="B156" s="10" t="inlineStr">
        <is>
          <t xml:space="preserve">Chameleon Club </t>
        </is>
      </c>
      <c r="C156" s="44" t="inlineStr">
        <is>
          <t>Lancaster</t>
        </is>
      </c>
      <c r="D156" s="44" t="inlineStr">
        <is>
          <t>PA</t>
        </is>
      </c>
      <c r="E156" s="9">
        <f>IFERROR(HYPERLINK(VLOOKUP(A156,LiveMusicArchive!A:B,2,FALSE),"Yes"),"No")</f>
        <v/>
      </c>
      <c r="F156" s="14" t="inlineStr">
        <is>
          <t>No</t>
        </is>
      </c>
      <c r="G156" s="10" t="inlineStr">
        <is>
          <t>SBD, Plan C Approved</t>
        </is>
      </c>
      <c r="H156" s="10" t="n"/>
    </row>
    <row r="157" ht="15.75" customHeight="1" s="54">
      <c r="A157" s="11" t="n">
        <v>36133</v>
      </c>
      <c r="B157" s="10" t="inlineStr">
        <is>
          <t xml:space="preserve">Rec Room </t>
        </is>
      </c>
      <c r="C157" s="44" t="inlineStr">
        <is>
          <t>Towson</t>
        </is>
      </c>
      <c r="D157" s="44" t="inlineStr">
        <is>
          <t>MD</t>
        </is>
      </c>
      <c r="E157" s="9">
        <f>IFERROR(HYPERLINK(VLOOKUP(A157,LiveMusicArchive!A:B,2,FALSE),"Yes"),"No")</f>
        <v/>
      </c>
      <c r="F157" s="14" t="inlineStr">
        <is>
          <t>No</t>
        </is>
      </c>
      <c r="G157" s="10" t="inlineStr">
        <is>
          <t>SBD, Plan C Approved</t>
        </is>
      </c>
      <c r="H157" s="10" t="n"/>
    </row>
    <row r="158" ht="15.75" customHeight="1" s="54">
      <c r="A158" s="11" t="n">
        <v>36134</v>
      </c>
      <c r="B158" s="10" t="inlineStr">
        <is>
          <t xml:space="preserve">Washington College </t>
        </is>
      </c>
      <c r="C158" s="44" t="inlineStr">
        <is>
          <t>Chestertown</t>
        </is>
      </c>
      <c r="D158" s="44" t="inlineStr">
        <is>
          <t>MD</t>
        </is>
      </c>
      <c r="E158" s="10" t="inlineStr">
        <is>
          <t>No</t>
        </is>
      </c>
      <c r="F158" s="10" t="inlineStr">
        <is>
          <t>No</t>
        </is>
      </c>
      <c r="G158" s="10">
        <f>IFERROR(VLOOKUP(A158,LiveMusicArchive!A:C,3,FALSE),"")</f>
        <v/>
      </c>
      <c r="H158" s="10" t="n"/>
    </row>
    <row r="159" ht="15.75" customHeight="1" s="54">
      <c r="A159" s="11" t="n">
        <v>36138</v>
      </c>
      <c r="B159" s="10" t="inlineStr">
        <is>
          <t xml:space="preserve">The Roost - Denison University </t>
        </is>
      </c>
      <c r="C159" s="44" t="inlineStr">
        <is>
          <t>Granville</t>
        </is>
      </c>
      <c r="D159" s="44" t="inlineStr">
        <is>
          <t>OH</t>
        </is>
      </c>
      <c r="E159" s="10" t="inlineStr">
        <is>
          <t>No</t>
        </is>
      </c>
      <c r="F159" s="9">
        <f>IFERROR(HYPERLINK(VLOOKUP(A159,LiveMusicArchive!A:B,2,FALSE),"Yes"),"No")</f>
        <v/>
      </c>
      <c r="G159" s="10">
        <f>IFERROR(VLOOKUP(A159,LiveMusicArchive!A:C,3,FALSE),"")</f>
        <v/>
      </c>
      <c r="H159" s="10" t="n"/>
    </row>
    <row r="160" ht="15.75" customHeight="1" s="54">
      <c r="A160" s="11" t="n">
        <v>36158</v>
      </c>
      <c r="B160" s="10" t="inlineStr">
        <is>
          <t xml:space="preserve">Wetlands Preserve </t>
        </is>
      </c>
      <c r="C160" s="44" t="inlineStr">
        <is>
          <t>New York</t>
        </is>
      </c>
      <c r="D160" s="44" t="inlineStr">
        <is>
          <t>NY</t>
        </is>
      </c>
      <c r="E160" s="10" t="inlineStr">
        <is>
          <t>No</t>
        </is>
      </c>
      <c r="F160" s="9">
        <f>IFERROR(HYPERLINK(VLOOKUP(A160,LiveMusicArchive!A:B,2,FALSE),"Yes"),"No")</f>
        <v/>
      </c>
      <c r="G160" s="10" t="inlineStr">
        <is>
          <t>Steele Master</t>
        </is>
      </c>
      <c r="H160" s="10" t="n"/>
    </row>
    <row r="161" ht="15.75" customHeight="1" s="54">
      <c r="A161" s="11" t="n">
        <v>36159</v>
      </c>
      <c r="B161" s="10" t="inlineStr">
        <is>
          <t xml:space="preserve">Wetlands Preserve </t>
        </is>
      </c>
      <c r="C161" s="44" t="inlineStr">
        <is>
          <t>New York</t>
        </is>
      </c>
      <c r="D161" s="44" t="inlineStr">
        <is>
          <t>NY</t>
        </is>
      </c>
      <c r="E161" s="10" t="inlineStr">
        <is>
          <t>No</t>
        </is>
      </c>
      <c r="F161" s="9">
        <f>IFERROR(HYPERLINK(VLOOKUP(A161,LiveMusicArchive!A:B,2,FALSE),"Yes"),"No")</f>
        <v/>
      </c>
      <c r="G161" s="10">
        <f>IFERROR(VLOOKUP(A161,LiveMusicArchive!A:C,3,FALSE),"")</f>
        <v/>
      </c>
      <c r="H161" s="10" t="n"/>
    </row>
    <row r="162" ht="15.75" customHeight="1" s="54">
      <c r="A162" s="11" t="n">
        <v>36160</v>
      </c>
      <c r="B162" s="10" t="inlineStr">
        <is>
          <t xml:space="preserve">Silk City Lounge </t>
        </is>
      </c>
      <c r="C162" s="44" t="inlineStr">
        <is>
          <t>Philadelphia</t>
        </is>
      </c>
      <c r="D162" s="44" t="inlineStr">
        <is>
          <t>PA</t>
        </is>
      </c>
      <c r="E162" s="10" t="inlineStr">
        <is>
          <t>No</t>
        </is>
      </c>
      <c r="F162" s="9">
        <f>IFERROR(HYPERLINK(VLOOKUP(A162,LiveMusicArchive!A:B,2,FALSE),"Yes"),"No")</f>
        <v/>
      </c>
      <c r="G162" s="10">
        <f>IFERROR(VLOOKUP(A162,LiveMusicArchive!A:C,3,FALSE),"")</f>
        <v/>
      </c>
      <c r="H162" s="10" t="n"/>
    </row>
    <row r="163" ht="15.75" customHeight="1" s="54">
      <c r="A163" s="11" t="n"/>
    </row>
    <row r="164" ht="15.75" customHeight="1" s="54">
      <c r="A164" s="11" t="n"/>
    </row>
    <row r="165" ht="15.75" customHeight="1" s="54">
      <c r="A165" s="11" t="n"/>
    </row>
    <row r="166" ht="15.75" customHeight="1" s="54">
      <c r="A166" s="11" t="n"/>
    </row>
    <row r="167" ht="15.75" customHeight="1" s="54">
      <c r="A167" s="11" t="n"/>
    </row>
    <row r="168" ht="15.75" customHeight="1" s="54">
      <c r="A168" s="11" t="n"/>
    </row>
    <row r="169" ht="15.75" customHeight="1" s="54">
      <c r="A169" s="11" t="n"/>
    </row>
    <row r="170" ht="15.75" customHeight="1" s="54">
      <c r="A170" s="11" t="n"/>
    </row>
    <row r="171" ht="15.75" customHeight="1" s="54">
      <c r="A171" s="11" t="n"/>
    </row>
    <row r="172" ht="15.75" customHeight="1" s="54">
      <c r="A172" s="11" t="n"/>
    </row>
    <row r="173" ht="15.75" customHeight="1" s="54">
      <c r="A173" s="11" t="n"/>
    </row>
    <row r="174" ht="15.75" customHeight="1" s="54">
      <c r="A174" s="11" t="n"/>
    </row>
    <row r="175" ht="15.75" customHeight="1" s="54">
      <c r="A175" s="11" t="n"/>
    </row>
    <row r="176" ht="15.75" customHeight="1" s="54">
      <c r="A176" s="11" t="n"/>
    </row>
    <row r="177" ht="15.75" customHeight="1" s="54">
      <c r="A177" s="11" t="n"/>
    </row>
    <row r="178" ht="15.75" customHeight="1" s="54">
      <c r="A178" s="11" t="n"/>
    </row>
    <row r="179" ht="15.75" customHeight="1" s="54">
      <c r="A179" s="11" t="n"/>
    </row>
    <row r="180" ht="15.75" customHeight="1" s="54">
      <c r="A180" s="11" t="n"/>
    </row>
    <row r="181" ht="15.75" customHeight="1" s="54">
      <c r="A181" s="11" t="n"/>
    </row>
    <row r="182" ht="15.75" customHeight="1" s="54">
      <c r="A182" s="11" t="n"/>
    </row>
    <row r="183" ht="15.75" customHeight="1" s="54">
      <c r="A183" s="11" t="n"/>
    </row>
    <row r="184" ht="15.75" customHeight="1" s="54">
      <c r="A184" s="11" t="n"/>
    </row>
    <row r="185" ht="15.75" customHeight="1" s="54">
      <c r="A185" s="11" t="n"/>
    </row>
    <row r="186" ht="15.75" customHeight="1" s="54">
      <c r="A186" s="11" t="n"/>
    </row>
    <row r="187" ht="15.75" customHeight="1" s="54">
      <c r="A187" s="11" t="n"/>
    </row>
    <row r="188" ht="15.75" customHeight="1" s="54">
      <c r="A188" s="11" t="n"/>
    </row>
    <row r="189" ht="15.75" customHeight="1" s="54">
      <c r="A189" s="11" t="n"/>
    </row>
    <row r="190" ht="15.75" customHeight="1" s="54">
      <c r="A190" s="11" t="n"/>
    </row>
    <row r="191" ht="15.75" customHeight="1" s="54">
      <c r="A191" s="11" t="n"/>
    </row>
    <row r="192" ht="15.75" customHeight="1" s="54">
      <c r="A192" s="11" t="n"/>
    </row>
    <row r="193" ht="15.75" customHeight="1" s="54">
      <c r="A193" s="11" t="n"/>
    </row>
    <row r="194" ht="15.75" customHeight="1" s="54">
      <c r="A194" s="11" t="n"/>
    </row>
    <row r="195" ht="15.75" customHeight="1" s="54">
      <c r="A195" s="11" t="n"/>
    </row>
    <row r="196" ht="15.75" customHeight="1" s="54">
      <c r="A196" s="11" t="n"/>
    </row>
    <row r="197" ht="15.75" customHeight="1" s="54">
      <c r="A197" s="11" t="n"/>
    </row>
    <row r="198" ht="15.75" customHeight="1" s="54">
      <c r="A198" s="11" t="n"/>
    </row>
    <row r="199" ht="15.75" customHeight="1" s="54">
      <c r="A199" s="11" t="n"/>
    </row>
    <row r="200" ht="15.75" customHeight="1" s="54">
      <c r="A200" s="11" t="n"/>
    </row>
    <row r="201" ht="15.75" customHeight="1" s="54">
      <c r="A201" s="11" t="n"/>
    </row>
    <row r="202" ht="15.75" customHeight="1" s="54">
      <c r="A202" s="11" t="n"/>
    </row>
    <row r="203" ht="15.75" customHeight="1" s="54">
      <c r="A203" s="11" t="n"/>
    </row>
    <row r="204" ht="15.75" customHeight="1" s="54">
      <c r="A204" s="11" t="n"/>
    </row>
    <row r="205" ht="15.75" customHeight="1" s="54">
      <c r="A205" s="11" t="n"/>
    </row>
    <row r="206" ht="15.75" customHeight="1" s="54">
      <c r="A206" s="11" t="n"/>
    </row>
    <row r="207" ht="15.75" customHeight="1" s="54">
      <c r="A207" s="11" t="n"/>
    </row>
    <row r="208" ht="15.75" customHeight="1" s="54">
      <c r="A208" s="11" t="n"/>
    </row>
    <row r="209" ht="15.75" customHeight="1" s="54">
      <c r="A209" s="11" t="n"/>
    </row>
    <row r="210" ht="15.75" customHeight="1" s="54">
      <c r="A210" s="11" t="n"/>
    </row>
    <row r="211" ht="15.75" customHeight="1" s="54">
      <c r="A211" s="11" t="n"/>
    </row>
    <row r="212" ht="15.75" customHeight="1" s="54">
      <c r="A212" s="11" t="n"/>
    </row>
    <row r="213" ht="15.75" customHeight="1" s="54">
      <c r="A213" s="11" t="n"/>
    </row>
    <row r="214" ht="15.75" customHeight="1" s="54">
      <c r="A214" s="11" t="n"/>
    </row>
    <row r="215" ht="15.75" customHeight="1" s="54">
      <c r="A215" s="11" t="n"/>
    </row>
    <row r="216" ht="15.75" customHeight="1" s="54">
      <c r="A216" s="11" t="n"/>
    </row>
    <row r="217" ht="15.75" customHeight="1" s="54">
      <c r="A217" s="11" t="n"/>
    </row>
    <row r="218" ht="15.75" customHeight="1" s="54">
      <c r="A218" s="11" t="n"/>
    </row>
    <row r="219" ht="15.75" customHeight="1" s="54">
      <c r="A219" s="11" t="n"/>
    </row>
    <row r="220" ht="15.75" customHeight="1" s="54">
      <c r="A220" s="11" t="n"/>
    </row>
    <row r="221" ht="15.75" customHeight="1" s="54">
      <c r="A221" s="11" t="n"/>
    </row>
    <row r="222" ht="15.75" customHeight="1" s="54">
      <c r="A222" s="11" t="n"/>
    </row>
    <row r="223" ht="15.75" customHeight="1" s="54">
      <c r="A223" s="11" t="n"/>
    </row>
    <row r="224" ht="15.75" customHeight="1" s="54">
      <c r="A224" s="11" t="n"/>
    </row>
    <row r="225" ht="15.75" customHeight="1" s="54">
      <c r="A225" s="11" t="n"/>
    </row>
    <row r="226" ht="15.75" customHeight="1" s="54">
      <c r="A226" s="11" t="n"/>
    </row>
    <row r="227" ht="15.75" customHeight="1" s="54">
      <c r="A227" s="11" t="n"/>
    </row>
    <row r="228" ht="15.75" customHeight="1" s="54">
      <c r="A228" s="11" t="n"/>
    </row>
    <row r="229" ht="15.75" customHeight="1" s="54">
      <c r="A229" s="11" t="n"/>
    </row>
    <row r="230" ht="15.75" customHeight="1" s="54">
      <c r="A230" s="11" t="n"/>
    </row>
    <row r="231" ht="15.75" customHeight="1" s="54">
      <c r="A231" s="11" t="n"/>
    </row>
    <row r="232" ht="15.75" customHeight="1" s="54">
      <c r="A232" s="11" t="n"/>
    </row>
    <row r="233" ht="15.75" customHeight="1" s="54">
      <c r="A233" s="11" t="n"/>
    </row>
    <row r="234" ht="15.75" customHeight="1" s="54">
      <c r="A234" s="11" t="n"/>
    </row>
    <row r="235" ht="15.75" customHeight="1" s="54">
      <c r="A235" s="11" t="n"/>
    </row>
    <row r="236" ht="15.75" customHeight="1" s="54">
      <c r="A236" s="11" t="n"/>
    </row>
    <row r="237" ht="15.75" customHeight="1" s="54">
      <c r="A237" s="11" t="n"/>
    </row>
    <row r="238" ht="15.75" customHeight="1" s="54">
      <c r="A238" s="11" t="n"/>
    </row>
    <row r="239" ht="15.75" customHeight="1" s="54">
      <c r="A239" s="11" t="n"/>
    </row>
    <row r="240" ht="15.75" customHeight="1" s="54">
      <c r="A240" s="11" t="n"/>
    </row>
    <row r="241" ht="15.75" customHeight="1" s="54">
      <c r="A241" s="11" t="n"/>
    </row>
    <row r="242" ht="15.75" customHeight="1" s="54">
      <c r="A242" s="11" t="n"/>
    </row>
    <row r="243" ht="15.75" customHeight="1" s="54">
      <c r="A243" s="11" t="n"/>
    </row>
    <row r="244" ht="15.75" customHeight="1" s="54">
      <c r="A244" s="11" t="n"/>
    </row>
    <row r="245" ht="15.75" customHeight="1" s="54">
      <c r="A245" s="11" t="n"/>
    </row>
    <row r="246" ht="15.75" customHeight="1" s="54">
      <c r="A246" s="11" t="n"/>
    </row>
    <row r="247" ht="15.75" customHeight="1" s="54">
      <c r="A247" s="11" t="n"/>
    </row>
    <row r="248" ht="15.75" customHeight="1" s="54">
      <c r="A248" s="11" t="n"/>
    </row>
    <row r="249" ht="15.75" customHeight="1" s="54">
      <c r="A249" s="11" t="n"/>
    </row>
    <row r="250" ht="15.75" customHeight="1" s="54">
      <c r="A250" s="11" t="n"/>
    </row>
    <row r="251" ht="15.75" customHeight="1" s="54">
      <c r="A251" s="11" t="n"/>
    </row>
    <row r="252" ht="15.75" customHeight="1" s="54">
      <c r="A252" s="11" t="n"/>
    </row>
    <row r="253" ht="15.75" customHeight="1" s="54">
      <c r="A253" s="11" t="n"/>
    </row>
    <row r="254" ht="15.75" customHeight="1" s="54">
      <c r="A254" s="11" t="n"/>
    </row>
    <row r="255" ht="15.75" customHeight="1" s="54">
      <c r="A255" s="11" t="n"/>
    </row>
    <row r="256" ht="15.75" customHeight="1" s="54">
      <c r="A256" s="11" t="n"/>
    </row>
    <row r="257" ht="15.75" customHeight="1" s="54">
      <c r="A257" s="11" t="n"/>
    </row>
    <row r="258" ht="15.75" customHeight="1" s="54">
      <c r="A258" s="11" t="n"/>
    </row>
    <row r="259" ht="15.75" customHeight="1" s="54">
      <c r="A259" s="11" t="n"/>
    </row>
    <row r="260" ht="15.75" customHeight="1" s="54">
      <c r="A260" s="11" t="n"/>
    </row>
    <row r="261" ht="15.75" customHeight="1" s="54">
      <c r="A261" s="11" t="n"/>
    </row>
    <row r="262" ht="15.75" customHeight="1" s="54">
      <c r="A262" s="11" t="n"/>
    </row>
    <row r="263" ht="15.75" customHeight="1" s="54">
      <c r="A263" s="11" t="n"/>
    </row>
    <row r="264" ht="15.75" customHeight="1" s="54">
      <c r="A264" s="11" t="n"/>
    </row>
    <row r="265" ht="15.75" customHeight="1" s="54">
      <c r="A265" s="11" t="n"/>
    </row>
    <row r="266" ht="15.75" customHeight="1" s="54">
      <c r="A266" s="11" t="n"/>
    </row>
    <row r="267" ht="15.75" customHeight="1" s="54">
      <c r="A267" s="11" t="n"/>
    </row>
    <row r="268" ht="15.75" customHeight="1" s="54">
      <c r="A268" s="11" t="n"/>
    </row>
    <row r="269" ht="15.75" customHeight="1" s="54">
      <c r="A269" s="11" t="n"/>
    </row>
    <row r="270" ht="15.75" customHeight="1" s="54">
      <c r="A270" s="11" t="n"/>
    </row>
    <row r="271" ht="15.75" customHeight="1" s="54">
      <c r="A271" s="11" t="n"/>
    </row>
    <row r="272" ht="15.75" customHeight="1" s="54">
      <c r="A272" s="11" t="n"/>
    </row>
    <row r="273" ht="15.75" customHeight="1" s="54">
      <c r="A273" s="11" t="n"/>
    </row>
    <row r="274" ht="15.75" customHeight="1" s="54">
      <c r="A274" s="11" t="n"/>
    </row>
    <row r="275" ht="15.75" customHeight="1" s="54">
      <c r="A275" s="11" t="n"/>
    </row>
    <row r="276" ht="15.75" customHeight="1" s="54">
      <c r="A276" s="11" t="n"/>
    </row>
    <row r="277" ht="15.75" customHeight="1" s="54">
      <c r="A277" s="11" t="n"/>
    </row>
    <row r="278" ht="15.75" customHeight="1" s="54">
      <c r="A278" s="11" t="n"/>
    </row>
    <row r="279" ht="15.75" customHeight="1" s="54">
      <c r="A279" s="11" t="n"/>
    </row>
    <row r="280" ht="15.75" customHeight="1" s="54">
      <c r="A280" s="11" t="n"/>
    </row>
    <row r="281" ht="15.75" customHeight="1" s="54">
      <c r="A281" s="11" t="n"/>
    </row>
    <row r="282" ht="15.75" customHeight="1" s="54">
      <c r="A282" s="11" t="n"/>
    </row>
    <row r="283" ht="15.75" customHeight="1" s="54">
      <c r="A283" s="11" t="n"/>
    </row>
    <row r="284" ht="15.75" customHeight="1" s="54">
      <c r="A284" s="11" t="n"/>
    </row>
    <row r="285" ht="15.75" customHeight="1" s="54">
      <c r="A285" s="11" t="n"/>
    </row>
    <row r="286" ht="15.75" customHeight="1" s="54">
      <c r="A286" s="11" t="n"/>
    </row>
    <row r="287" ht="15.75" customHeight="1" s="54">
      <c r="A287" s="11" t="n"/>
    </row>
    <row r="288" ht="15.75" customHeight="1" s="54">
      <c r="A288" s="11" t="n"/>
    </row>
    <row r="289" ht="15.75" customHeight="1" s="54">
      <c r="A289" s="11" t="n"/>
    </row>
    <row r="290" ht="15.75" customHeight="1" s="54">
      <c r="A290" s="11" t="n"/>
    </row>
    <row r="291" ht="15.75" customHeight="1" s="54">
      <c r="A291" s="11" t="n"/>
    </row>
    <row r="292" ht="15.75" customHeight="1" s="54">
      <c r="A292" s="11" t="n"/>
    </row>
    <row r="293" ht="15.75" customHeight="1" s="54">
      <c r="A293" s="11" t="n"/>
    </row>
    <row r="294" ht="15.75" customHeight="1" s="54">
      <c r="A294" s="11" t="n"/>
    </row>
    <row r="295" ht="15.75" customHeight="1" s="54">
      <c r="A295" s="11" t="n"/>
    </row>
    <row r="296" ht="15.75" customHeight="1" s="54">
      <c r="A296" s="11" t="n"/>
    </row>
    <row r="297" ht="15.75" customHeight="1" s="54">
      <c r="A297" s="11" t="n"/>
    </row>
    <row r="298" ht="15.75" customHeight="1" s="54">
      <c r="A298" s="11" t="n"/>
    </row>
    <row r="299" ht="15.75" customHeight="1" s="54">
      <c r="A299" s="11" t="n"/>
    </row>
    <row r="300" ht="15.75" customHeight="1" s="54">
      <c r="A300" s="11" t="n"/>
    </row>
    <row r="301" ht="15.75" customHeight="1" s="54">
      <c r="A301" s="11" t="n"/>
    </row>
    <row r="302" ht="15.75" customHeight="1" s="54">
      <c r="A302" s="11" t="n"/>
    </row>
    <row r="303" ht="15.75" customHeight="1" s="54">
      <c r="A303" s="11" t="n"/>
    </row>
    <row r="304" ht="15.75" customHeight="1" s="54">
      <c r="A304" s="11" t="n"/>
    </row>
    <row r="305" ht="15.75" customHeight="1" s="54">
      <c r="A305" s="11" t="n"/>
    </row>
    <row r="306" ht="15.75" customHeight="1" s="54">
      <c r="A306" s="11" t="n"/>
    </row>
    <row r="307" ht="15.75" customHeight="1" s="54">
      <c r="A307" s="11" t="n"/>
    </row>
    <row r="308" ht="15.75" customHeight="1" s="54">
      <c r="A308" s="11" t="n"/>
    </row>
    <row r="309" ht="15.75" customHeight="1" s="54">
      <c r="A309" s="11" t="n"/>
    </row>
    <row r="310" ht="15.75" customHeight="1" s="54">
      <c r="A310" s="11" t="n"/>
    </row>
    <row r="311" ht="15.75" customHeight="1" s="54">
      <c r="A311" s="11" t="n"/>
    </row>
    <row r="312" ht="15.75" customHeight="1" s="54">
      <c r="A312" s="11" t="n"/>
    </row>
    <row r="313" ht="15.75" customHeight="1" s="54">
      <c r="A313" s="11" t="n"/>
    </row>
    <row r="314" ht="15.75" customHeight="1" s="54">
      <c r="A314" s="11" t="n"/>
    </row>
    <row r="315" ht="15.75" customHeight="1" s="54">
      <c r="A315" s="11" t="n"/>
    </row>
    <row r="316" ht="15.75" customHeight="1" s="54">
      <c r="A316" s="11" t="n"/>
    </row>
    <row r="317" ht="15.75" customHeight="1" s="54">
      <c r="A317" s="11" t="n"/>
    </row>
    <row r="318" ht="15.75" customHeight="1" s="54">
      <c r="A318" s="11" t="n"/>
    </row>
    <row r="319" ht="15.75" customHeight="1" s="54">
      <c r="A319" s="11" t="n"/>
    </row>
    <row r="320" ht="15.75" customHeight="1" s="54">
      <c r="A320" s="11" t="n"/>
    </row>
    <row r="321" ht="15.75" customHeight="1" s="54">
      <c r="A321" s="11" t="n"/>
    </row>
    <row r="322" ht="15.75" customHeight="1" s="54">
      <c r="A322" s="11" t="n"/>
    </row>
    <row r="323" ht="15.75" customHeight="1" s="54">
      <c r="A323" s="11" t="n"/>
    </row>
    <row r="324" ht="15.75" customHeight="1" s="54">
      <c r="A324" s="11" t="n"/>
    </row>
    <row r="325" ht="15.75" customHeight="1" s="54">
      <c r="A325" s="11" t="n"/>
    </row>
    <row r="326" ht="15.75" customHeight="1" s="54">
      <c r="A326" s="11" t="n"/>
    </row>
    <row r="327" ht="15.75" customHeight="1" s="54">
      <c r="A327" s="11" t="n"/>
    </row>
    <row r="328" ht="15.75" customHeight="1" s="54">
      <c r="A328" s="11" t="n"/>
    </row>
    <row r="329" ht="15.75" customHeight="1" s="54">
      <c r="A329" s="11" t="n"/>
    </row>
    <row r="330" ht="15.75" customHeight="1" s="54">
      <c r="A330" s="11" t="n"/>
    </row>
    <row r="331" ht="15.75" customHeight="1" s="54">
      <c r="A331" s="11" t="n"/>
    </row>
    <row r="332" ht="15.75" customHeight="1" s="54">
      <c r="A332" s="11" t="n"/>
    </row>
    <row r="333" ht="15.75" customHeight="1" s="54">
      <c r="A333" s="11" t="n"/>
    </row>
    <row r="334" ht="15.75" customHeight="1" s="54">
      <c r="A334" s="11" t="n"/>
    </row>
    <row r="335" ht="15.75" customHeight="1" s="54">
      <c r="A335" s="11" t="n"/>
    </row>
    <row r="336" ht="15.75" customHeight="1" s="54">
      <c r="A336" s="11" t="n"/>
    </row>
    <row r="337" ht="15.75" customHeight="1" s="54">
      <c r="A337" s="11" t="n"/>
    </row>
    <row r="338" ht="15.75" customHeight="1" s="54">
      <c r="A338" s="11" t="n"/>
    </row>
    <row r="339" ht="15.75" customHeight="1" s="54">
      <c r="A339" s="11" t="n"/>
    </row>
    <row r="340" ht="15.75" customHeight="1" s="54">
      <c r="A340" s="11" t="n"/>
    </row>
    <row r="341" ht="15.75" customHeight="1" s="54">
      <c r="A341" s="11" t="n"/>
    </row>
    <row r="342" ht="15.75" customHeight="1" s="54">
      <c r="A342" s="11" t="n"/>
    </row>
    <row r="343" ht="15.75" customHeight="1" s="54">
      <c r="A343" s="11" t="n"/>
    </row>
    <row r="344" ht="15.75" customHeight="1" s="54">
      <c r="A344" s="11" t="n"/>
    </row>
    <row r="345" ht="15.75" customHeight="1" s="54">
      <c r="A345" s="11" t="n"/>
    </row>
    <row r="346" ht="15.75" customHeight="1" s="54">
      <c r="A346" s="11" t="n"/>
    </row>
    <row r="347" ht="15.75" customHeight="1" s="54">
      <c r="A347" s="11" t="n"/>
    </row>
    <row r="348" ht="15.75" customHeight="1" s="54">
      <c r="A348" s="11" t="n"/>
    </row>
    <row r="349" ht="15.75" customHeight="1" s="54">
      <c r="A349" s="11" t="n"/>
    </row>
    <row r="350" ht="15.75" customHeight="1" s="54">
      <c r="A350" s="11" t="n"/>
    </row>
    <row r="351" ht="15.75" customHeight="1" s="54">
      <c r="A351" s="11" t="n"/>
    </row>
    <row r="352" ht="15.75" customHeight="1" s="54">
      <c r="A352" s="11" t="n"/>
    </row>
    <row r="353" ht="15.75" customHeight="1" s="54">
      <c r="A353" s="11" t="n"/>
    </row>
    <row r="354" ht="15.75" customHeight="1" s="54">
      <c r="A354" s="11" t="n"/>
    </row>
    <row r="355" ht="15.75" customHeight="1" s="54">
      <c r="A355" s="11" t="n"/>
    </row>
    <row r="356" ht="15.75" customHeight="1" s="54">
      <c r="A356" s="11" t="n"/>
    </row>
    <row r="357" ht="15.75" customHeight="1" s="54">
      <c r="A357" s="11" t="n"/>
    </row>
    <row r="358" ht="15.75" customHeight="1" s="54">
      <c r="A358" s="11" t="n"/>
    </row>
    <row r="359" ht="15.75" customHeight="1" s="54">
      <c r="A359" s="11" t="n"/>
    </row>
    <row r="360" ht="15.75" customHeight="1" s="54">
      <c r="A360" s="11" t="n"/>
    </row>
    <row r="361" ht="15.75" customHeight="1" s="54">
      <c r="A361" s="11" t="n"/>
    </row>
    <row r="362" ht="15.75" customHeight="1" s="54">
      <c r="A362" s="11" t="n"/>
    </row>
    <row r="363" ht="15.75" customHeight="1" s="54">
      <c r="A363" s="11" t="n"/>
    </row>
    <row r="364" ht="15.75" customHeight="1" s="54">
      <c r="A364" s="11" t="n"/>
    </row>
    <row r="365" ht="15.75" customHeight="1" s="54">
      <c r="A365" s="11" t="n"/>
    </row>
    <row r="366" ht="15.75" customHeight="1" s="54">
      <c r="A366" s="11" t="n"/>
    </row>
    <row r="367" ht="15.75" customHeight="1" s="54">
      <c r="A367" s="11" t="n"/>
    </row>
    <row r="368" ht="15.75" customHeight="1" s="54">
      <c r="A368" s="11" t="n"/>
    </row>
    <row r="369" ht="15.75" customHeight="1" s="54">
      <c r="A369" s="11" t="n"/>
    </row>
    <row r="370" ht="15.75" customHeight="1" s="54">
      <c r="A370" s="11" t="n"/>
    </row>
    <row r="371" ht="15.75" customHeight="1" s="54">
      <c r="A371" s="11" t="n"/>
    </row>
    <row r="372" ht="15.75" customHeight="1" s="54">
      <c r="A372" s="11" t="n"/>
    </row>
    <row r="373" ht="15.75" customHeight="1" s="54">
      <c r="A373" s="11" t="n"/>
    </row>
    <row r="374" ht="15.75" customHeight="1" s="54">
      <c r="A374" s="11" t="n"/>
    </row>
    <row r="375" ht="15.75" customHeight="1" s="54">
      <c r="A375" s="11" t="n"/>
    </row>
    <row r="376" ht="15.75" customHeight="1" s="54">
      <c r="A376" s="11" t="n"/>
    </row>
    <row r="377" ht="15.75" customHeight="1" s="54">
      <c r="A377" s="11" t="n"/>
    </row>
    <row r="378" ht="15.75" customHeight="1" s="54">
      <c r="A378" s="11" t="n"/>
    </row>
    <row r="379" ht="15.75" customHeight="1" s="54">
      <c r="A379" s="11" t="n"/>
    </row>
    <row r="380" ht="15.75" customHeight="1" s="54">
      <c r="A380" s="11" t="n"/>
    </row>
    <row r="381" ht="15.75" customHeight="1" s="54">
      <c r="A381" s="11" t="n"/>
    </row>
    <row r="382" ht="15.75" customHeight="1" s="54">
      <c r="A382" s="11" t="n"/>
    </row>
    <row r="383" ht="15.75" customHeight="1" s="54">
      <c r="A383" s="11" t="n"/>
    </row>
    <row r="384" ht="15.75" customHeight="1" s="54">
      <c r="A384" s="11" t="n"/>
    </row>
    <row r="385" ht="15.75" customHeight="1" s="54">
      <c r="A385" s="11" t="n"/>
    </row>
    <row r="386" ht="15.75" customHeight="1" s="54">
      <c r="A386" s="11" t="n"/>
    </row>
    <row r="387" ht="15.75" customHeight="1" s="54">
      <c r="A387" s="11" t="n"/>
    </row>
    <row r="388" ht="15.75" customHeight="1" s="54">
      <c r="A388" s="11" t="n"/>
    </row>
    <row r="389" ht="15.75" customHeight="1" s="54">
      <c r="A389" s="11" t="n"/>
    </row>
    <row r="390" ht="15.75" customHeight="1" s="54">
      <c r="A390" s="11" t="n"/>
    </row>
    <row r="391" ht="15.75" customHeight="1" s="54">
      <c r="A391" s="11" t="n"/>
    </row>
    <row r="392" ht="15.75" customHeight="1" s="54">
      <c r="A392" s="11" t="n"/>
    </row>
    <row r="393" ht="15.75" customHeight="1" s="54">
      <c r="A393" s="11" t="n"/>
    </row>
    <row r="394" ht="15.75" customHeight="1" s="54">
      <c r="A394" s="11" t="n"/>
    </row>
    <row r="395" ht="15.75" customHeight="1" s="54">
      <c r="A395" s="11" t="n"/>
    </row>
    <row r="396" ht="15.75" customHeight="1" s="54">
      <c r="A396" s="11" t="n"/>
    </row>
    <row r="397" ht="15.75" customHeight="1" s="54">
      <c r="A397" s="11" t="n"/>
    </row>
    <row r="398" ht="15.75" customHeight="1" s="54">
      <c r="A398" s="11" t="n"/>
    </row>
    <row r="399" ht="15.75" customHeight="1" s="54">
      <c r="A399" s="11" t="n"/>
    </row>
    <row r="400" ht="15.75" customHeight="1" s="54">
      <c r="A400" s="11" t="n"/>
    </row>
    <row r="401" ht="15.75" customHeight="1" s="54">
      <c r="A401" s="11" t="n"/>
    </row>
    <row r="402" ht="15.75" customHeight="1" s="54">
      <c r="A402" s="11" t="n"/>
    </row>
    <row r="403" ht="15.75" customHeight="1" s="54">
      <c r="A403" s="11" t="n"/>
    </row>
    <row r="404" ht="15.75" customHeight="1" s="54">
      <c r="A404" s="11" t="n"/>
    </row>
    <row r="405" ht="15.75" customHeight="1" s="54">
      <c r="A405" s="11" t="n"/>
    </row>
    <row r="406" ht="15.75" customHeight="1" s="54">
      <c r="A406" s="11" t="n"/>
    </row>
    <row r="407" ht="15.75" customHeight="1" s="54">
      <c r="A407" s="11" t="n"/>
    </row>
    <row r="408" ht="15.75" customHeight="1" s="54">
      <c r="A408" s="11" t="n"/>
    </row>
    <row r="409" ht="15.75" customHeight="1" s="54">
      <c r="A409" s="11" t="n"/>
    </row>
    <row r="410" ht="15.75" customHeight="1" s="54">
      <c r="A410" s="11" t="n"/>
    </row>
    <row r="411" ht="15.75" customHeight="1" s="54">
      <c r="A411" s="11" t="n"/>
    </row>
    <row r="412" ht="15.75" customHeight="1" s="54">
      <c r="A412" s="11" t="n"/>
    </row>
    <row r="413" ht="15.75" customHeight="1" s="54">
      <c r="A413" s="11" t="n"/>
    </row>
    <row r="414" ht="15.75" customHeight="1" s="54">
      <c r="A414" s="11" t="n"/>
    </row>
    <row r="415" ht="15.75" customHeight="1" s="54">
      <c r="A415" s="11" t="n"/>
    </row>
    <row r="416" ht="15.75" customHeight="1" s="54">
      <c r="A416" s="11" t="n"/>
    </row>
    <row r="417" ht="15.75" customHeight="1" s="54">
      <c r="A417" s="11" t="n"/>
    </row>
    <row r="418" ht="15.75" customHeight="1" s="54">
      <c r="A418" s="11" t="n"/>
    </row>
    <row r="419" ht="15.75" customHeight="1" s="54">
      <c r="A419" s="11" t="n"/>
    </row>
    <row r="420" ht="15.75" customHeight="1" s="54">
      <c r="A420" s="11" t="n"/>
    </row>
    <row r="421" ht="15.75" customHeight="1" s="54">
      <c r="A421" s="11" t="n"/>
    </row>
    <row r="422" ht="15.75" customHeight="1" s="54">
      <c r="A422" s="11" t="n"/>
    </row>
    <row r="423" ht="15.75" customHeight="1" s="54">
      <c r="A423" s="11" t="n"/>
    </row>
    <row r="424" ht="15.75" customHeight="1" s="54">
      <c r="A424" s="11" t="n"/>
    </row>
    <row r="425" ht="15.75" customHeight="1" s="54">
      <c r="A425" s="11" t="n"/>
    </row>
    <row r="426" ht="15.75" customHeight="1" s="54">
      <c r="A426" s="11" t="n"/>
    </row>
    <row r="427" ht="15.75" customHeight="1" s="54">
      <c r="A427" s="11" t="n"/>
    </row>
    <row r="428" ht="15.75" customHeight="1" s="54">
      <c r="A428" s="11" t="n"/>
    </row>
    <row r="429" ht="15.75" customHeight="1" s="54">
      <c r="A429" s="11" t="n"/>
    </row>
    <row r="430" ht="15.75" customHeight="1" s="54">
      <c r="A430" s="11" t="n"/>
    </row>
    <row r="431" ht="15.75" customHeight="1" s="54">
      <c r="A431" s="11" t="n"/>
    </row>
    <row r="432" ht="15.75" customHeight="1" s="54">
      <c r="A432" s="11" t="n"/>
    </row>
    <row r="433" ht="15.75" customHeight="1" s="54">
      <c r="A433" s="11" t="n"/>
    </row>
    <row r="434" ht="15.75" customHeight="1" s="54">
      <c r="A434" s="11" t="n"/>
    </row>
    <row r="435" ht="15.75" customHeight="1" s="54">
      <c r="A435" s="11" t="n"/>
    </row>
    <row r="436" ht="15.75" customHeight="1" s="54">
      <c r="A436" s="11" t="n"/>
    </row>
    <row r="437" ht="15.75" customHeight="1" s="54">
      <c r="A437" s="11" t="n"/>
    </row>
    <row r="438" ht="15.75" customHeight="1" s="54">
      <c r="A438" s="11" t="n"/>
    </row>
    <row r="439" ht="15.75" customHeight="1" s="54">
      <c r="A439" s="11" t="n"/>
    </row>
    <row r="440" ht="15.75" customHeight="1" s="54">
      <c r="A440" s="11" t="n"/>
    </row>
    <row r="441" ht="15.75" customHeight="1" s="54">
      <c r="A441" s="11" t="n"/>
    </row>
    <row r="442" ht="15.75" customHeight="1" s="54">
      <c r="A442" s="11" t="n"/>
    </row>
    <row r="443" ht="15.75" customHeight="1" s="54">
      <c r="A443" s="11" t="n"/>
    </row>
    <row r="444" ht="15.75" customHeight="1" s="54">
      <c r="A444" s="11" t="n"/>
    </row>
    <row r="445" ht="15.75" customHeight="1" s="54">
      <c r="A445" s="11" t="n"/>
    </row>
    <row r="446" ht="15.75" customHeight="1" s="54">
      <c r="A446" s="11" t="n"/>
    </row>
    <row r="447" ht="15.75" customHeight="1" s="54">
      <c r="A447" s="11" t="n"/>
    </row>
    <row r="448" ht="15.75" customHeight="1" s="54">
      <c r="A448" s="11" t="n"/>
    </row>
    <row r="449" ht="15.75" customHeight="1" s="54">
      <c r="A449" s="11" t="n"/>
    </row>
    <row r="450" ht="15.75" customHeight="1" s="54">
      <c r="A450" s="11" t="n"/>
    </row>
    <row r="451" ht="15.75" customHeight="1" s="54">
      <c r="A451" s="11" t="n"/>
    </row>
    <row r="452" ht="15.75" customHeight="1" s="54">
      <c r="A452" s="11" t="n"/>
    </row>
    <row r="453" ht="15.75" customHeight="1" s="54">
      <c r="A453" s="11" t="n"/>
    </row>
    <row r="454" ht="15.75" customHeight="1" s="54">
      <c r="A454" s="11" t="n"/>
    </row>
    <row r="455" ht="15.75" customHeight="1" s="54">
      <c r="A455" s="11" t="n"/>
    </row>
    <row r="456" ht="15.75" customHeight="1" s="54">
      <c r="A456" s="11" t="n"/>
    </row>
    <row r="457" ht="15.75" customHeight="1" s="54">
      <c r="A457" s="11" t="n"/>
    </row>
    <row r="458" ht="15.75" customHeight="1" s="54">
      <c r="A458" s="11" t="n"/>
    </row>
    <row r="459" ht="15.75" customHeight="1" s="54">
      <c r="A459" s="11" t="n"/>
    </row>
    <row r="460" ht="15.75" customHeight="1" s="54">
      <c r="A460" s="11" t="n"/>
    </row>
    <row r="461" ht="15.75" customHeight="1" s="54">
      <c r="A461" s="11" t="n"/>
    </row>
    <row r="462" ht="15.75" customHeight="1" s="54">
      <c r="A462" s="11" t="n"/>
    </row>
    <row r="463" ht="15.75" customHeight="1" s="54">
      <c r="A463" s="11" t="n"/>
    </row>
    <row r="464" ht="15.75" customHeight="1" s="54">
      <c r="A464" s="11" t="n"/>
    </row>
    <row r="465" ht="15.75" customHeight="1" s="54">
      <c r="A465" s="11" t="n"/>
    </row>
    <row r="466" ht="15.75" customHeight="1" s="54">
      <c r="A466" s="11" t="n"/>
    </row>
    <row r="467" ht="15.75" customHeight="1" s="54">
      <c r="A467" s="11" t="n"/>
    </row>
    <row r="468" ht="15.75" customHeight="1" s="54">
      <c r="A468" s="11" t="n"/>
    </row>
    <row r="469" ht="15.75" customHeight="1" s="54">
      <c r="A469" s="11" t="n"/>
    </row>
    <row r="470" ht="15.75" customHeight="1" s="54">
      <c r="A470" s="11" t="n"/>
    </row>
    <row r="471" ht="15.75" customHeight="1" s="54">
      <c r="A471" s="11" t="n"/>
    </row>
    <row r="472" ht="15.75" customHeight="1" s="54">
      <c r="A472" s="11" t="n"/>
    </row>
    <row r="473" ht="15.75" customHeight="1" s="54">
      <c r="A473" s="11" t="n"/>
    </row>
    <row r="474" ht="15.75" customHeight="1" s="54">
      <c r="A474" s="11" t="n"/>
    </row>
    <row r="475" ht="15.75" customHeight="1" s="54">
      <c r="A475" s="11" t="n"/>
    </row>
    <row r="476" ht="15.75" customHeight="1" s="54">
      <c r="A476" s="11" t="n"/>
    </row>
    <row r="477" ht="15.75" customHeight="1" s="54">
      <c r="A477" s="11" t="n"/>
    </row>
    <row r="478" ht="15.75" customHeight="1" s="54">
      <c r="A478" s="11" t="n"/>
    </row>
    <row r="479" ht="15.75" customHeight="1" s="54">
      <c r="A479" s="11" t="n"/>
    </row>
    <row r="480" ht="15.75" customHeight="1" s="54">
      <c r="A480" s="11" t="n"/>
    </row>
    <row r="481" ht="15.75" customHeight="1" s="54">
      <c r="A481" s="11" t="n"/>
    </row>
    <row r="482" ht="15.75" customHeight="1" s="54">
      <c r="A482" s="11" t="n"/>
    </row>
    <row r="483" ht="15.75" customHeight="1" s="54">
      <c r="A483" s="11" t="n"/>
    </row>
    <row r="484" ht="15.75" customHeight="1" s="54">
      <c r="A484" s="11" t="n"/>
    </row>
    <row r="485" ht="15.75" customHeight="1" s="54">
      <c r="A485" s="11" t="n"/>
    </row>
    <row r="486" ht="15.75" customHeight="1" s="54">
      <c r="A486" s="11" t="n"/>
    </row>
    <row r="487" ht="15.75" customHeight="1" s="54">
      <c r="A487" s="11" t="n"/>
    </row>
    <row r="488" ht="15.75" customHeight="1" s="54">
      <c r="A488" s="11" t="n"/>
    </row>
    <row r="489" ht="15.75" customHeight="1" s="54">
      <c r="A489" s="11" t="n"/>
    </row>
    <row r="490" ht="15.75" customHeight="1" s="54">
      <c r="A490" s="11" t="n"/>
    </row>
    <row r="491" ht="15.75" customHeight="1" s="54">
      <c r="A491" s="11" t="n"/>
    </row>
    <row r="492" ht="15.75" customHeight="1" s="54">
      <c r="A492" s="11" t="n"/>
    </row>
    <row r="493" ht="15.75" customHeight="1" s="54">
      <c r="A493" s="11" t="n"/>
    </row>
    <row r="494" ht="15.75" customHeight="1" s="54">
      <c r="A494" s="11" t="n"/>
    </row>
    <row r="495" ht="15.75" customHeight="1" s="54">
      <c r="A495" s="11" t="n"/>
    </row>
    <row r="496" ht="15.75" customHeight="1" s="54">
      <c r="A496" s="11" t="n"/>
    </row>
    <row r="497" ht="15.75" customHeight="1" s="54">
      <c r="A497" s="11" t="n"/>
    </row>
    <row r="498" ht="15.75" customHeight="1" s="54">
      <c r="A498" s="11" t="n"/>
    </row>
    <row r="499" ht="15.75" customHeight="1" s="54">
      <c r="A499" s="11" t="n"/>
    </row>
    <row r="500" ht="15.75" customHeight="1" s="54">
      <c r="A500" s="11" t="n"/>
    </row>
    <row r="501" ht="15.75" customHeight="1" s="54">
      <c r="A501" s="11" t="n"/>
    </row>
    <row r="502" ht="15.75" customHeight="1" s="54">
      <c r="A502" s="11" t="n"/>
    </row>
    <row r="503" ht="15.75" customHeight="1" s="54">
      <c r="A503" s="11" t="n"/>
    </row>
    <row r="504" ht="15.75" customHeight="1" s="54">
      <c r="A504" s="11" t="n"/>
    </row>
    <row r="505" ht="15.75" customHeight="1" s="54">
      <c r="A505" s="11" t="n"/>
    </row>
    <row r="506" ht="15.75" customHeight="1" s="54">
      <c r="A506" s="11" t="n"/>
    </row>
    <row r="507" ht="15.75" customHeight="1" s="54">
      <c r="A507" s="11" t="n"/>
    </row>
    <row r="508" ht="15.75" customHeight="1" s="54">
      <c r="A508" s="11" t="n"/>
    </row>
    <row r="509" ht="15.75" customHeight="1" s="54">
      <c r="A509" s="11" t="n"/>
    </row>
    <row r="510" ht="15.75" customHeight="1" s="54">
      <c r="A510" s="11" t="n"/>
    </row>
    <row r="511" ht="15.75" customHeight="1" s="54">
      <c r="A511" s="11" t="n"/>
    </row>
    <row r="512" ht="15.75" customHeight="1" s="54">
      <c r="A512" s="11" t="n"/>
    </row>
    <row r="513" ht="15.75" customHeight="1" s="54">
      <c r="A513" s="11" t="n"/>
    </row>
    <row r="514" ht="15.75" customHeight="1" s="54">
      <c r="A514" s="11" t="n"/>
    </row>
    <row r="515" ht="15.75" customHeight="1" s="54">
      <c r="A515" s="11" t="n"/>
    </row>
    <row r="516" ht="15.75" customHeight="1" s="54">
      <c r="A516" s="11" t="n"/>
    </row>
    <row r="517" ht="15.75" customHeight="1" s="54">
      <c r="A517" s="11" t="n"/>
    </row>
    <row r="518" ht="15.75" customHeight="1" s="54">
      <c r="A518" s="11" t="n"/>
    </row>
    <row r="519" ht="15.75" customHeight="1" s="54">
      <c r="A519" s="11" t="n"/>
    </row>
    <row r="520" ht="15.75" customHeight="1" s="54">
      <c r="A520" s="11" t="n"/>
    </row>
    <row r="521" ht="15.75" customHeight="1" s="54">
      <c r="A521" s="11" t="n"/>
    </row>
    <row r="522" ht="15.75" customHeight="1" s="54">
      <c r="A522" s="11" t="n"/>
    </row>
    <row r="523" ht="15.75" customHeight="1" s="54">
      <c r="A523" s="11" t="n"/>
    </row>
    <row r="524" ht="15.75" customHeight="1" s="54">
      <c r="A524" s="11" t="n"/>
    </row>
    <row r="525" ht="15.75" customHeight="1" s="54">
      <c r="A525" s="11" t="n"/>
    </row>
    <row r="526" ht="15.75" customHeight="1" s="54">
      <c r="A526" s="11" t="n"/>
    </row>
    <row r="527" ht="15.75" customHeight="1" s="54">
      <c r="A527" s="11" t="n"/>
    </row>
    <row r="528" ht="15.75" customHeight="1" s="54">
      <c r="A528" s="11" t="n"/>
    </row>
    <row r="529" ht="15.75" customHeight="1" s="54">
      <c r="A529" s="11" t="n"/>
    </row>
    <row r="530" ht="15.75" customHeight="1" s="54">
      <c r="A530" s="11" t="n"/>
    </row>
    <row r="531" ht="15.75" customHeight="1" s="54">
      <c r="A531" s="11" t="n"/>
    </row>
    <row r="532" ht="15.75" customHeight="1" s="54">
      <c r="A532" s="11" t="n"/>
    </row>
    <row r="533" ht="15.75" customHeight="1" s="54">
      <c r="A533" s="11" t="n"/>
    </row>
    <row r="534" ht="15.75" customHeight="1" s="54">
      <c r="A534" s="11" t="n"/>
    </row>
    <row r="535" ht="15.75" customHeight="1" s="54">
      <c r="A535" s="11" t="n"/>
    </row>
    <row r="536" ht="15.75" customHeight="1" s="54">
      <c r="A536" s="11" t="n"/>
    </row>
    <row r="537" ht="15.75" customHeight="1" s="54">
      <c r="A537" s="11" t="n"/>
    </row>
    <row r="538" ht="15.75" customHeight="1" s="54">
      <c r="A538" s="11" t="n"/>
    </row>
    <row r="539" ht="15.75" customHeight="1" s="54">
      <c r="A539" s="11" t="n"/>
    </row>
    <row r="540" ht="15.75" customHeight="1" s="54">
      <c r="A540" s="11" t="n"/>
    </row>
    <row r="541" ht="15.75" customHeight="1" s="54">
      <c r="A541" s="11" t="n"/>
    </row>
    <row r="542" ht="15.75" customHeight="1" s="54">
      <c r="A542" s="11" t="n"/>
    </row>
    <row r="543" ht="15.75" customHeight="1" s="54">
      <c r="A543" s="11" t="n"/>
    </row>
    <row r="544" ht="15.75" customHeight="1" s="54">
      <c r="A544" s="11" t="n"/>
    </row>
    <row r="545" ht="15.75" customHeight="1" s="54">
      <c r="A545" s="11" t="n"/>
    </row>
    <row r="546" ht="15.75" customHeight="1" s="54">
      <c r="A546" s="11" t="n"/>
    </row>
    <row r="547" ht="15.75" customHeight="1" s="54">
      <c r="A547" s="11" t="n"/>
    </row>
    <row r="548" ht="15.75" customHeight="1" s="54">
      <c r="A548" s="11" t="n"/>
    </row>
    <row r="549" ht="15.75" customHeight="1" s="54">
      <c r="A549" s="11" t="n"/>
    </row>
    <row r="550" ht="15.75" customHeight="1" s="54">
      <c r="A550" s="11" t="n"/>
    </row>
    <row r="551" ht="15.75" customHeight="1" s="54">
      <c r="A551" s="11" t="n"/>
    </row>
    <row r="552" ht="15.75" customHeight="1" s="54">
      <c r="A552" s="11" t="n"/>
    </row>
    <row r="553" ht="15.75" customHeight="1" s="54">
      <c r="A553" s="11" t="n"/>
    </row>
    <row r="554" ht="15.75" customHeight="1" s="54">
      <c r="A554" s="11" t="n"/>
    </row>
    <row r="555" ht="15.75" customHeight="1" s="54">
      <c r="A555" s="11" t="n"/>
    </row>
    <row r="556" ht="15.75" customHeight="1" s="54">
      <c r="A556" s="11" t="n"/>
    </row>
    <row r="557" ht="15.75" customHeight="1" s="54">
      <c r="A557" s="11" t="n"/>
    </row>
    <row r="558" ht="15.75" customHeight="1" s="54">
      <c r="A558" s="11" t="n"/>
    </row>
    <row r="559" ht="15.75" customHeight="1" s="54">
      <c r="A559" s="11" t="n"/>
    </row>
    <row r="560" ht="15.75" customHeight="1" s="54">
      <c r="A560" s="11" t="n"/>
    </row>
    <row r="561" ht="15.75" customHeight="1" s="54">
      <c r="A561" s="11" t="n"/>
    </row>
    <row r="562" ht="15.75" customHeight="1" s="54">
      <c r="A562" s="11" t="n"/>
    </row>
    <row r="563" ht="15.75" customHeight="1" s="54">
      <c r="A563" s="11" t="n"/>
    </row>
    <row r="564" ht="15.75" customHeight="1" s="54">
      <c r="A564" s="11" t="n"/>
    </row>
    <row r="565" ht="15.75" customHeight="1" s="54">
      <c r="A565" s="11" t="n"/>
    </row>
    <row r="566" ht="15.75" customHeight="1" s="54">
      <c r="A566" s="11" t="n"/>
    </row>
    <row r="567" ht="15.75" customHeight="1" s="54">
      <c r="A567" s="11" t="n"/>
    </row>
    <row r="568" ht="15.75" customHeight="1" s="54">
      <c r="A568" s="11" t="n"/>
    </row>
    <row r="569" ht="15.75" customHeight="1" s="54">
      <c r="A569" s="11" t="n"/>
    </row>
    <row r="570" ht="15.75" customHeight="1" s="54">
      <c r="A570" s="11" t="n"/>
    </row>
    <row r="571" ht="15.75" customHeight="1" s="54">
      <c r="A571" s="11" t="n"/>
    </row>
    <row r="572" ht="15.75" customHeight="1" s="54">
      <c r="A572" s="11" t="n"/>
    </row>
    <row r="573" ht="15.75" customHeight="1" s="54">
      <c r="A573" s="11" t="n"/>
    </row>
    <row r="574" ht="15.75" customHeight="1" s="54">
      <c r="A574" s="11" t="n"/>
    </row>
    <row r="575" ht="15.75" customHeight="1" s="54">
      <c r="A575" s="11" t="n"/>
    </row>
    <row r="576" ht="15.75" customHeight="1" s="54">
      <c r="A576" s="11" t="n"/>
    </row>
    <row r="577" ht="15.75" customHeight="1" s="54">
      <c r="A577" s="11" t="n"/>
    </row>
    <row r="578" ht="15.75" customHeight="1" s="54">
      <c r="A578" s="11" t="n"/>
    </row>
    <row r="579" ht="15.75" customHeight="1" s="54">
      <c r="A579" s="11" t="n"/>
    </row>
    <row r="580" ht="15.75" customHeight="1" s="54">
      <c r="A580" s="11" t="n"/>
    </row>
    <row r="581" ht="15.75" customHeight="1" s="54">
      <c r="A581" s="11" t="n"/>
    </row>
    <row r="582" ht="15.75" customHeight="1" s="54">
      <c r="A582" s="11" t="n"/>
    </row>
    <row r="583" ht="15.75" customHeight="1" s="54">
      <c r="A583" s="11" t="n"/>
    </row>
    <row r="584" ht="15.75" customHeight="1" s="54">
      <c r="A584" s="11" t="n"/>
    </row>
    <row r="585" ht="15.75" customHeight="1" s="54">
      <c r="A585" s="11" t="n"/>
    </row>
    <row r="586" ht="15.75" customHeight="1" s="54">
      <c r="A586" s="11" t="n"/>
    </row>
    <row r="587" ht="15.75" customHeight="1" s="54">
      <c r="A587" s="11" t="n"/>
    </row>
    <row r="588" ht="15.75" customHeight="1" s="54">
      <c r="A588" s="11" t="n"/>
    </row>
    <row r="589" ht="15.75" customHeight="1" s="54">
      <c r="A589" s="11" t="n"/>
    </row>
    <row r="590" ht="15.75" customHeight="1" s="54">
      <c r="A590" s="11" t="n"/>
    </row>
    <row r="591" ht="15.75" customHeight="1" s="54">
      <c r="A591" s="11" t="n"/>
    </row>
    <row r="592" ht="15.75" customHeight="1" s="54">
      <c r="A592" s="11" t="n"/>
    </row>
    <row r="593" ht="15.75" customHeight="1" s="54">
      <c r="A593" s="11" t="n"/>
    </row>
    <row r="594" ht="15.75" customHeight="1" s="54">
      <c r="A594" s="11" t="n"/>
    </row>
    <row r="595" ht="15.75" customHeight="1" s="54">
      <c r="A595" s="11" t="n"/>
    </row>
    <row r="596" ht="15.75" customHeight="1" s="54">
      <c r="A596" s="11" t="n"/>
    </row>
    <row r="597" ht="15.75" customHeight="1" s="54">
      <c r="A597" s="11" t="n"/>
    </row>
    <row r="598" ht="15.75" customHeight="1" s="54">
      <c r="A598" s="11" t="n"/>
    </row>
    <row r="599" ht="15.75" customHeight="1" s="54">
      <c r="A599" s="11" t="n"/>
    </row>
    <row r="600" ht="15.75" customHeight="1" s="54">
      <c r="A600" s="11" t="n"/>
    </row>
    <row r="601" ht="15.75" customHeight="1" s="54">
      <c r="A601" s="11" t="n"/>
    </row>
    <row r="602" ht="15.75" customHeight="1" s="54">
      <c r="A602" s="11" t="n"/>
    </row>
    <row r="603" ht="15.75" customHeight="1" s="54">
      <c r="A603" s="11" t="n"/>
    </row>
    <row r="604" ht="15.75" customHeight="1" s="54">
      <c r="A604" s="11" t="n"/>
    </row>
    <row r="605" ht="15.75" customHeight="1" s="54">
      <c r="A605" s="11" t="n"/>
    </row>
    <row r="606" ht="15.75" customHeight="1" s="54">
      <c r="A606" s="11" t="n"/>
    </row>
    <row r="607" ht="15.75" customHeight="1" s="54">
      <c r="A607" s="11" t="n"/>
    </row>
    <row r="608" ht="15.75" customHeight="1" s="54">
      <c r="A608" s="11" t="n"/>
    </row>
    <row r="609" ht="15.75" customHeight="1" s="54">
      <c r="A609" s="11" t="n"/>
    </row>
    <row r="610" ht="15.75" customHeight="1" s="54">
      <c r="A610" s="11" t="n"/>
    </row>
    <row r="611" ht="15.75" customHeight="1" s="54">
      <c r="A611" s="11" t="n"/>
    </row>
    <row r="612" ht="15.75" customHeight="1" s="54">
      <c r="A612" s="11" t="n"/>
    </row>
    <row r="613" ht="15.75" customHeight="1" s="54">
      <c r="A613" s="11" t="n"/>
    </row>
    <row r="614" ht="15.75" customHeight="1" s="54">
      <c r="A614" s="11" t="n"/>
    </row>
    <row r="615" ht="15.75" customHeight="1" s="54">
      <c r="A615" s="11" t="n"/>
    </row>
    <row r="616" ht="15.75" customHeight="1" s="54">
      <c r="A616" s="11" t="n"/>
    </row>
    <row r="617" ht="15.75" customHeight="1" s="54">
      <c r="A617" s="11" t="n"/>
    </row>
    <row r="618" ht="15.75" customHeight="1" s="54">
      <c r="A618" s="11" t="n"/>
    </row>
    <row r="619" ht="15.75" customHeight="1" s="54">
      <c r="A619" s="11" t="n"/>
    </row>
    <row r="620" ht="15.75" customHeight="1" s="54">
      <c r="A620" s="11" t="n"/>
    </row>
    <row r="621" ht="15.75" customHeight="1" s="54">
      <c r="A621" s="11" t="n"/>
    </row>
    <row r="622" ht="15.75" customHeight="1" s="54">
      <c r="A622" s="11" t="n"/>
    </row>
    <row r="623" ht="15.75" customHeight="1" s="54">
      <c r="A623" s="11" t="n"/>
    </row>
    <row r="624" ht="15.75" customHeight="1" s="54">
      <c r="A624" s="11" t="n"/>
    </row>
    <row r="625" ht="15.75" customHeight="1" s="54">
      <c r="A625" s="11" t="n"/>
    </row>
    <row r="626" ht="15.75" customHeight="1" s="54">
      <c r="A626" s="11" t="n"/>
    </row>
    <row r="627" ht="15.75" customHeight="1" s="54">
      <c r="A627" s="11" t="n"/>
    </row>
    <row r="628" ht="15.75" customHeight="1" s="54">
      <c r="A628" s="11" t="n"/>
    </row>
    <row r="629" ht="15.75" customHeight="1" s="54">
      <c r="A629" s="11" t="n"/>
    </row>
    <row r="630" ht="15.75" customHeight="1" s="54">
      <c r="A630" s="11" t="n"/>
    </row>
    <row r="631" ht="15.75" customHeight="1" s="54">
      <c r="A631" s="11" t="n"/>
    </row>
    <row r="632" ht="15.75" customHeight="1" s="54">
      <c r="A632" s="11" t="n"/>
    </row>
    <row r="633" ht="15.75" customHeight="1" s="54">
      <c r="A633" s="11" t="n"/>
    </row>
    <row r="634" ht="15.75" customHeight="1" s="54">
      <c r="A634" s="11" t="n"/>
    </row>
    <row r="635" ht="15.75" customHeight="1" s="54">
      <c r="A635" s="11" t="n"/>
    </row>
    <row r="636" ht="15.75" customHeight="1" s="54">
      <c r="A636" s="11" t="n"/>
    </row>
    <row r="637" ht="15.75" customHeight="1" s="54">
      <c r="A637" s="11" t="n"/>
    </row>
    <row r="638" ht="15.75" customHeight="1" s="54">
      <c r="A638" s="11" t="n"/>
    </row>
    <row r="639" ht="15.75" customHeight="1" s="54">
      <c r="A639" s="11" t="n"/>
    </row>
    <row r="640" ht="15.75" customHeight="1" s="54">
      <c r="A640" s="11" t="n"/>
    </row>
    <row r="641" ht="15.75" customHeight="1" s="54">
      <c r="A641" s="11" t="n"/>
    </row>
    <row r="642" ht="15.75" customHeight="1" s="54">
      <c r="A642" s="11" t="n"/>
    </row>
    <row r="643" ht="15.75" customHeight="1" s="54">
      <c r="A643" s="11" t="n"/>
    </row>
    <row r="644" ht="15.75" customHeight="1" s="54">
      <c r="A644" s="11" t="n"/>
    </row>
    <row r="645" ht="15.75" customHeight="1" s="54">
      <c r="A645" s="11" t="n"/>
    </row>
    <row r="646" ht="15.75" customHeight="1" s="54">
      <c r="A646" s="11" t="n"/>
    </row>
    <row r="647" ht="15.75" customHeight="1" s="54">
      <c r="A647" s="11" t="n"/>
    </row>
    <row r="648" ht="15.75" customHeight="1" s="54">
      <c r="A648" s="11" t="n"/>
    </row>
    <row r="649" ht="15.75" customHeight="1" s="54">
      <c r="A649" s="11" t="n"/>
    </row>
    <row r="650" ht="15.75" customHeight="1" s="54">
      <c r="A650" s="11" t="n"/>
    </row>
    <row r="651" ht="15.75" customHeight="1" s="54">
      <c r="A651" s="11" t="n"/>
    </row>
    <row r="652" ht="15.75" customHeight="1" s="54">
      <c r="A652" s="11" t="n"/>
    </row>
    <row r="653" ht="15.75" customHeight="1" s="54">
      <c r="A653" s="11" t="n"/>
    </row>
    <row r="654" ht="15.75" customHeight="1" s="54">
      <c r="A654" s="11" t="n"/>
    </row>
    <row r="655" ht="15.75" customHeight="1" s="54">
      <c r="A655" s="11" t="n"/>
    </row>
    <row r="656" ht="15.75" customHeight="1" s="54">
      <c r="A656" s="11" t="n"/>
    </row>
    <row r="657" ht="15.75" customHeight="1" s="54">
      <c r="A657" s="11" t="n"/>
    </row>
    <row r="658" ht="15.75" customHeight="1" s="54">
      <c r="A658" s="11" t="n"/>
    </row>
    <row r="659" ht="15.75" customHeight="1" s="54">
      <c r="A659" s="11" t="n"/>
    </row>
    <row r="660" ht="15.75" customHeight="1" s="54">
      <c r="A660" s="11" t="n"/>
    </row>
    <row r="661" ht="15.75" customHeight="1" s="54">
      <c r="A661" s="11" t="n"/>
    </row>
    <row r="662" ht="15.75" customHeight="1" s="54">
      <c r="A662" s="11" t="n"/>
    </row>
    <row r="663" ht="15.75" customHeight="1" s="54">
      <c r="A663" s="11" t="n"/>
    </row>
    <row r="664" ht="15.75" customHeight="1" s="54">
      <c r="A664" s="11" t="n"/>
    </row>
    <row r="665" ht="15.75" customHeight="1" s="54">
      <c r="A665" s="11" t="n"/>
    </row>
    <row r="666" ht="15.75" customHeight="1" s="54">
      <c r="A666" s="11" t="n"/>
    </row>
    <row r="667" ht="15.75" customHeight="1" s="54">
      <c r="A667" s="11" t="n"/>
    </row>
    <row r="668" ht="15.75" customHeight="1" s="54">
      <c r="A668" s="11" t="n"/>
    </row>
    <row r="669" ht="15.75" customHeight="1" s="54">
      <c r="A669" s="11" t="n"/>
    </row>
    <row r="670" ht="15.75" customHeight="1" s="54">
      <c r="A670" s="11" t="n"/>
    </row>
    <row r="671" ht="15.75" customHeight="1" s="54">
      <c r="A671" s="11" t="n"/>
    </row>
    <row r="672" ht="15.75" customHeight="1" s="54">
      <c r="A672" s="11" t="n"/>
    </row>
    <row r="673" ht="15.75" customHeight="1" s="54">
      <c r="A673" s="11" t="n"/>
    </row>
    <row r="674" ht="15.75" customHeight="1" s="54">
      <c r="A674" s="11" t="n"/>
    </row>
    <row r="675" ht="15.75" customHeight="1" s="54">
      <c r="A675" s="11" t="n"/>
    </row>
    <row r="676" ht="15.75" customHeight="1" s="54">
      <c r="A676" s="11" t="n"/>
    </row>
    <row r="677" ht="15.75" customHeight="1" s="54">
      <c r="A677" s="11" t="n"/>
    </row>
    <row r="678" ht="15.75" customHeight="1" s="54">
      <c r="A678" s="11" t="n"/>
    </row>
    <row r="679" ht="15.75" customHeight="1" s="54">
      <c r="A679" s="11" t="n"/>
    </row>
    <row r="680" ht="15.75" customHeight="1" s="54">
      <c r="A680" s="11" t="n"/>
    </row>
    <row r="681" ht="15.75" customHeight="1" s="54">
      <c r="A681" s="11" t="n"/>
    </row>
    <row r="682" ht="15.75" customHeight="1" s="54">
      <c r="A682" s="11" t="n"/>
    </row>
    <row r="683" ht="15.75" customHeight="1" s="54">
      <c r="A683" s="11" t="n"/>
    </row>
    <row r="684" ht="15.75" customHeight="1" s="54">
      <c r="A684" s="11" t="n"/>
    </row>
    <row r="685" ht="15.75" customHeight="1" s="54">
      <c r="A685" s="11" t="n"/>
    </row>
    <row r="686" ht="15.75" customHeight="1" s="54">
      <c r="A686" s="11" t="n"/>
    </row>
    <row r="687" ht="15.75" customHeight="1" s="54">
      <c r="A687" s="11" t="n"/>
    </row>
    <row r="688" ht="15.75" customHeight="1" s="54">
      <c r="A688" s="11" t="n"/>
    </row>
    <row r="689" ht="15.75" customHeight="1" s="54">
      <c r="A689" s="11" t="n"/>
    </row>
    <row r="690" ht="15.75" customHeight="1" s="54">
      <c r="A690" s="11" t="n"/>
    </row>
    <row r="691" ht="15.75" customHeight="1" s="54">
      <c r="A691" s="11" t="n"/>
    </row>
    <row r="692" ht="15.75" customHeight="1" s="54">
      <c r="A692" s="11" t="n"/>
    </row>
    <row r="693" ht="15.75" customHeight="1" s="54">
      <c r="A693" s="11" t="n"/>
    </row>
    <row r="694" ht="15.75" customHeight="1" s="54">
      <c r="A694" s="11" t="n"/>
    </row>
    <row r="695" ht="15.75" customHeight="1" s="54">
      <c r="A695" s="11" t="n"/>
    </row>
    <row r="696" ht="15.75" customHeight="1" s="54">
      <c r="A696" s="11" t="n"/>
    </row>
    <row r="697" ht="15.75" customHeight="1" s="54">
      <c r="A697" s="11" t="n"/>
    </row>
    <row r="698" ht="15.75" customHeight="1" s="54">
      <c r="A698" s="11" t="n"/>
    </row>
    <row r="699" ht="15.75" customHeight="1" s="54">
      <c r="A699" s="11" t="n"/>
    </row>
    <row r="700" ht="15.75" customHeight="1" s="54">
      <c r="A700" s="11" t="n"/>
    </row>
    <row r="701" ht="15.75" customHeight="1" s="54">
      <c r="A701" s="11" t="n"/>
    </row>
    <row r="702" ht="15.75" customHeight="1" s="54">
      <c r="A702" s="11" t="n"/>
    </row>
    <row r="703" ht="15.75" customHeight="1" s="54">
      <c r="A703" s="11" t="n"/>
    </row>
    <row r="704" ht="15.75" customHeight="1" s="54">
      <c r="A704" s="11" t="n"/>
    </row>
    <row r="705" ht="15.75" customHeight="1" s="54">
      <c r="A705" s="11" t="n"/>
    </row>
    <row r="706" ht="15.75" customHeight="1" s="54">
      <c r="A706" s="11" t="n"/>
    </row>
    <row r="707" ht="15.75" customHeight="1" s="54">
      <c r="A707" s="11" t="n"/>
    </row>
    <row r="708" ht="15.75" customHeight="1" s="54">
      <c r="A708" s="11" t="n"/>
    </row>
    <row r="709" ht="15.75" customHeight="1" s="54">
      <c r="A709" s="11" t="n"/>
    </row>
    <row r="710" ht="15.75" customHeight="1" s="54">
      <c r="A710" s="11" t="n"/>
    </row>
    <row r="711" ht="15.75" customHeight="1" s="54">
      <c r="A711" s="11" t="n"/>
    </row>
    <row r="712" ht="15.75" customHeight="1" s="54">
      <c r="A712" s="11" t="n"/>
    </row>
    <row r="713" ht="15.75" customHeight="1" s="54">
      <c r="A713" s="11" t="n"/>
    </row>
    <row r="714" ht="15.75" customHeight="1" s="54">
      <c r="A714" s="11" t="n"/>
    </row>
    <row r="715" ht="15.75" customHeight="1" s="54">
      <c r="A715" s="11" t="n"/>
    </row>
    <row r="716" ht="15.75" customHeight="1" s="54">
      <c r="A716" s="11" t="n"/>
    </row>
    <row r="717" ht="15.75" customHeight="1" s="54">
      <c r="A717" s="11" t="n"/>
    </row>
    <row r="718" ht="15.75" customHeight="1" s="54">
      <c r="A718" s="11" t="n"/>
    </row>
    <row r="719" ht="15.75" customHeight="1" s="54">
      <c r="A719" s="11" t="n"/>
    </row>
    <row r="720" ht="15.75" customHeight="1" s="54">
      <c r="A720" s="11" t="n"/>
    </row>
    <row r="721" ht="15.75" customHeight="1" s="54">
      <c r="A721" s="11" t="n"/>
    </row>
    <row r="722" ht="15.75" customHeight="1" s="54">
      <c r="A722" s="11" t="n"/>
    </row>
    <row r="723" ht="15.75" customHeight="1" s="54">
      <c r="A723" s="11" t="n"/>
    </row>
    <row r="724" ht="15.75" customHeight="1" s="54">
      <c r="A724" s="11" t="n"/>
    </row>
    <row r="725" ht="15.75" customHeight="1" s="54">
      <c r="A725" s="11" t="n"/>
    </row>
    <row r="726" ht="15.75" customHeight="1" s="54">
      <c r="A726" s="11" t="n"/>
    </row>
    <row r="727" ht="15.75" customHeight="1" s="54">
      <c r="A727" s="11" t="n"/>
    </row>
    <row r="728" ht="15.75" customHeight="1" s="54">
      <c r="A728" s="11" t="n"/>
    </row>
    <row r="729" ht="15.75" customHeight="1" s="54">
      <c r="A729" s="11" t="n"/>
    </row>
    <row r="730" ht="15.75" customHeight="1" s="54">
      <c r="A730" s="11" t="n"/>
    </row>
    <row r="731" ht="15.75" customHeight="1" s="54">
      <c r="A731" s="11" t="n"/>
    </row>
    <row r="732" ht="15.75" customHeight="1" s="54">
      <c r="A732" s="11" t="n"/>
    </row>
    <row r="733" ht="15.75" customHeight="1" s="54">
      <c r="A733" s="11" t="n"/>
    </row>
    <row r="734" ht="15.75" customHeight="1" s="54">
      <c r="A734" s="11" t="n"/>
    </row>
    <row r="735" ht="15.75" customHeight="1" s="54">
      <c r="A735" s="11" t="n"/>
    </row>
    <row r="736" ht="15.75" customHeight="1" s="54">
      <c r="A736" s="11" t="n"/>
    </row>
    <row r="737" ht="15.75" customHeight="1" s="54">
      <c r="A737" s="11" t="n"/>
    </row>
    <row r="738" ht="15.75" customHeight="1" s="54">
      <c r="A738" s="11" t="n"/>
    </row>
    <row r="739" ht="15.75" customHeight="1" s="54">
      <c r="A739" s="11" t="n"/>
    </row>
    <row r="740" ht="15.75" customHeight="1" s="54">
      <c r="A740" s="11" t="n"/>
    </row>
    <row r="741" ht="15.75" customHeight="1" s="54">
      <c r="A741" s="11" t="n"/>
    </row>
    <row r="742" ht="15.75" customHeight="1" s="54">
      <c r="A742" s="11" t="n"/>
    </row>
    <row r="743" ht="15.75" customHeight="1" s="54">
      <c r="A743" s="11" t="n"/>
    </row>
    <row r="744" ht="15.75" customHeight="1" s="54">
      <c r="A744" s="11" t="n"/>
    </row>
    <row r="745" ht="15.75" customHeight="1" s="54">
      <c r="A745" s="11" t="n"/>
    </row>
    <row r="746" ht="15.75" customHeight="1" s="54">
      <c r="A746" s="11" t="n"/>
    </row>
    <row r="747" ht="15.75" customHeight="1" s="54">
      <c r="A747" s="11" t="n"/>
    </row>
    <row r="748" ht="15.75" customHeight="1" s="54">
      <c r="A748" s="11" t="n"/>
    </row>
    <row r="749" ht="15.75" customHeight="1" s="54">
      <c r="A749" s="11" t="n"/>
    </row>
    <row r="750" ht="15.75" customHeight="1" s="54">
      <c r="A750" s="11" t="n"/>
    </row>
    <row r="751" ht="15.75" customHeight="1" s="54">
      <c r="A751" s="11" t="n"/>
    </row>
    <row r="752" ht="15.75" customHeight="1" s="54">
      <c r="A752" s="11" t="n"/>
    </row>
    <row r="753" ht="15.75" customHeight="1" s="54">
      <c r="A753" s="11" t="n"/>
    </row>
    <row r="754" ht="15.75" customHeight="1" s="54">
      <c r="A754" s="11" t="n"/>
    </row>
    <row r="755" ht="15.75" customHeight="1" s="54">
      <c r="A755" s="11" t="n"/>
    </row>
    <row r="756" ht="15.75" customHeight="1" s="54">
      <c r="A756" s="11" t="n"/>
    </row>
    <row r="757" ht="15.75" customHeight="1" s="54">
      <c r="A757" s="11" t="n"/>
    </row>
    <row r="758" ht="15.75" customHeight="1" s="54">
      <c r="A758" s="11" t="n"/>
    </row>
    <row r="759" ht="15.75" customHeight="1" s="54">
      <c r="A759" s="11" t="n"/>
    </row>
    <row r="760" ht="15.75" customHeight="1" s="54">
      <c r="A760" s="11" t="n"/>
    </row>
    <row r="761" ht="15.75" customHeight="1" s="54">
      <c r="A761" s="11" t="n"/>
    </row>
    <row r="762" ht="15.75" customHeight="1" s="54">
      <c r="A762" s="11" t="n"/>
    </row>
    <row r="763" ht="15.75" customHeight="1" s="54">
      <c r="A763" s="11" t="n"/>
    </row>
    <row r="764" ht="15.75" customHeight="1" s="54">
      <c r="A764" s="11" t="n"/>
    </row>
    <row r="765" ht="15.75" customHeight="1" s="54">
      <c r="A765" s="11" t="n"/>
    </row>
    <row r="766" ht="15.75" customHeight="1" s="54">
      <c r="A766" s="11" t="n"/>
    </row>
    <row r="767" ht="15.75" customHeight="1" s="54">
      <c r="A767" s="11" t="n"/>
    </row>
    <row r="768" ht="15.75" customHeight="1" s="54">
      <c r="A768" s="11" t="n"/>
    </row>
    <row r="769" ht="15.75" customHeight="1" s="54">
      <c r="A769" s="11" t="n"/>
    </row>
    <row r="770" ht="15.75" customHeight="1" s="54">
      <c r="A770" s="11" t="n"/>
    </row>
    <row r="771" ht="15.75" customHeight="1" s="54">
      <c r="A771" s="11" t="n"/>
    </row>
    <row r="772" ht="15.75" customHeight="1" s="54">
      <c r="A772" s="11" t="n"/>
    </row>
    <row r="773" ht="15.75" customHeight="1" s="54">
      <c r="A773" s="11" t="n"/>
    </row>
    <row r="774" ht="15.75" customHeight="1" s="54">
      <c r="A774" s="11" t="n"/>
    </row>
    <row r="775" ht="15.75" customHeight="1" s="54">
      <c r="A775" s="11" t="n"/>
    </row>
    <row r="776" ht="15.75" customHeight="1" s="54">
      <c r="A776" s="11" t="n"/>
    </row>
    <row r="777" ht="15.75" customHeight="1" s="54">
      <c r="A777" s="11" t="n"/>
    </row>
    <row r="778" ht="15.75" customHeight="1" s="54">
      <c r="A778" s="11" t="n"/>
    </row>
    <row r="779" ht="15.75" customHeight="1" s="54">
      <c r="A779" s="11" t="n"/>
    </row>
    <row r="780" ht="15.75" customHeight="1" s="54">
      <c r="A780" s="11" t="n"/>
    </row>
    <row r="781" ht="15.75" customHeight="1" s="54">
      <c r="A781" s="11" t="n"/>
    </row>
    <row r="782" ht="15.75" customHeight="1" s="54">
      <c r="A782" s="11" t="n"/>
    </row>
    <row r="783" ht="15.75" customHeight="1" s="54">
      <c r="A783" s="11" t="n"/>
    </row>
    <row r="784" ht="15.75" customHeight="1" s="54">
      <c r="A784" s="11" t="n"/>
    </row>
    <row r="785" ht="15.75" customHeight="1" s="54">
      <c r="A785" s="11" t="n"/>
    </row>
    <row r="786" ht="15.75" customHeight="1" s="54">
      <c r="A786" s="11" t="n"/>
    </row>
    <row r="787" ht="15.75" customHeight="1" s="54">
      <c r="A787" s="11" t="n"/>
    </row>
    <row r="788" ht="15.75" customHeight="1" s="54">
      <c r="A788" s="11" t="n"/>
    </row>
    <row r="789" ht="15.75" customHeight="1" s="54">
      <c r="A789" s="11" t="n"/>
    </row>
    <row r="790" ht="15.75" customHeight="1" s="54">
      <c r="A790" s="11" t="n"/>
    </row>
    <row r="791" ht="15.75" customHeight="1" s="54">
      <c r="A791" s="11" t="n"/>
    </row>
    <row r="792" ht="15.75" customHeight="1" s="54">
      <c r="A792" s="11" t="n"/>
    </row>
    <row r="793" ht="15.75" customHeight="1" s="54">
      <c r="A793" s="11" t="n"/>
    </row>
    <row r="794" ht="15.75" customHeight="1" s="54">
      <c r="A794" s="11" t="n"/>
    </row>
    <row r="795" ht="15.75" customHeight="1" s="54">
      <c r="A795" s="11" t="n"/>
    </row>
    <row r="796" ht="15.75" customHeight="1" s="54">
      <c r="A796" s="11" t="n"/>
    </row>
    <row r="797" ht="15.75" customHeight="1" s="54">
      <c r="A797" s="11" t="n"/>
    </row>
    <row r="798" ht="15.75" customHeight="1" s="54">
      <c r="A798" s="11" t="n"/>
    </row>
    <row r="799" ht="15.75" customHeight="1" s="54">
      <c r="A799" s="11" t="n"/>
    </row>
    <row r="800" ht="15.75" customHeight="1" s="54">
      <c r="A800" s="11" t="n"/>
    </row>
    <row r="801" ht="15.75" customHeight="1" s="54">
      <c r="A801" s="11" t="n"/>
    </row>
    <row r="802" ht="15.75" customHeight="1" s="54">
      <c r="A802" s="11" t="n"/>
    </row>
    <row r="803" ht="15.75" customHeight="1" s="54">
      <c r="A803" s="11" t="n"/>
    </row>
    <row r="804" ht="15.75" customHeight="1" s="54">
      <c r="A804" s="11" t="n"/>
    </row>
    <row r="805" ht="15.75" customHeight="1" s="54">
      <c r="A805" s="11" t="n"/>
    </row>
    <row r="806" ht="15.75" customHeight="1" s="54">
      <c r="A806" s="11" t="n"/>
    </row>
    <row r="807" ht="15.75" customHeight="1" s="54">
      <c r="A807" s="11" t="n"/>
    </row>
    <row r="808" ht="15.75" customHeight="1" s="54">
      <c r="A808" s="11" t="n"/>
    </row>
    <row r="809" ht="15.75" customHeight="1" s="54">
      <c r="A809" s="11" t="n"/>
    </row>
    <row r="810" ht="15.75" customHeight="1" s="54">
      <c r="A810" s="11" t="n"/>
    </row>
    <row r="811" ht="15.75" customHeight="1" s="54">
      <c r="A811" s="11" t="n"/>
    </row>
    <row r="812" ht="15.75" customHeight="1" s="54">
      <c r="A812" s="11" t="n"/>
    </row>
    <row r="813" ht="15.75" customHeight="1" s="54">
      <c r="A813" s="11" t="n"/>
    </row>
    <row r="814" ht="15.75" customHeight="1" s="54">
      <c r="A814" s="11" t="n"/>
    </row>
    <row r="815" ht="15.75" customHeight="1" s="54">
      <c r="A815" s="11" t="n"/>
    </row>
    <row r="816" ht="15.75" customHeight="1" s="54">
      <c r="A816" s="11" t="n"/>
    </row>
    <row r="817" ht="15.75" customHeight="1" s="54">
      <c r="A817" s="11" t="n"/>
    </row>
    <row r="818" ht="15.75" customHeight="1" s="54">
      <c r="A818" s="11" t="n"/>
    </row>
    <row r="819" ht="15.75" customHeight="1" s="54">
      <c r="A819" s="11" t="n"/>
    </row>
    <row r="820" ht="15.75" customHeight="1" s="54">
      <c r="A820" s="11" t="n"/>
    </row>
    <row r="821" ht="15.75" customHeight="1" s="54">
      <c r="A821" s="11" t="n"/>
    </row>
    <row r="822" ht="15.75" customHeight="1" s="54">
      <c r="A822" s="11" t="n"/>
    </row>
    <row r="823" ht="15.75" customHeight="1" s="54">
      <c r="A823" s="11" t="n"/>
    </row>
    <row r="824" ht="15.75" customHeight="1" s="54">
      <c r="A824" s="11" t="n"/>
    </row>
    <row r="825" ht="15.75" customHeight="1" s="54">
      <c r="A825" s="11" t="n"/>
    </row>
    <row r="826" ht="15.75" customHeight="1" s="54">
      <c r="A826" s="11" t="n"/>
    </row>
    <row r="827" ht="15.75" customHeight="1" s="54">
      <c r="A827" s="11" t="n"/>
    </row>
    <row r="828" ht="15.75" customHeight="1" s="54">
      <c r="A828" s="11" t="n"/>
    </row>
    <row r="829" ht="15.75" customHeight="1" s="54">
      <c r="A829" s="11" t="n"/>
    </row>
    <row r="830" ht="15.75" customHeight="1" s="54">
      <c r="A830" s="11" t="n"/>
    </row>
    <row r="831" ht="15.75" customHeight="1" s="54">
      <c r="A831" s="11" t="n"/>
    </row>
    <row r="832" ht="15.75" customHeight="1" s="54">
      <c r="A832" s="11" t="n"/>
    </row>
    <row r="833" ht="15.75" customHeight="1" s="54">
      <c r="A833" s="11" t="n"/>
    </row>
    <row r="834" ht="15.75" customHeight="1" s="54">
      <c r="A834" s="11" t="n"/>
    </row>
    <row r="835" ht="15.75" customHeight="1" s="54">
      <c r="A835" s="11" t="n"/>
    </row>
    <row r="836" ht="15.75" customHeight="1" s="54">
      <c r="A836" s="11" t="n"/>
    </row>
    <row r="837" ht="15.75" customHeight="1" s="54">
      <c r="A837" s="11" t="n"/>
    </row>
    <row r="838" ht="15.75" customHeight="1" s="54">
      <c r="A838" s="11" t="n"/>
    </row>
    <row r="839" ht="15.75" customHeight="1" s="54">
      <c r="A839" s="11" t="n"/>
    </row>
    <row r="840" ht="15.75" customHeight="1" s="54">
      <c r="A840" s="11" t="n"/>
    </row>
    <row r="841" ht="15.75" customHeight="1" s="54">
      <c r="A841" s="11" t="n"/>
    </row>
    <row r="842" ht="15.75" customHeight="1" s="54">
      <c r="A842" s="11" t="n"/>
    </row>
    <row r="843" ht="15.75" customHeight="1" s="54">
      <c r="A843" s="11" t="n"/>
    </row>
    <row r="844" ht="15.75" customHeight="1" s="54">
      <c r="A844" s="11" t="n"/>
    </row>
    <row r="845" ht="15.75" customHeight="1" s="54">
      <c r="A845" s="11" t="n"/>
    </row>
    <row r="846" ht="15.75" customHeight="1" s="54">
      <c r="A846" s="11" t="n"/>
    </row>
    <row r="847" ht="15.75" customHeight="1" s="54">
      <c r="A847" s="11" t="n"/>
    </row>
    <row r="848" ht="15.75" customHeight="1" s="54">
      <c r="A848" s="11" t="n"/>
    </row>
    <row r="849" ht="15.75" customHeight="1" s="54">
      <c r="A849" s="11" t="n"/>
    </row>
    <row r="850" ht="15.75" customHeight="1" s="54">
      <c r="A850" s="11" t="n"/>
    </row>
    <row r="851" ht="15.75" customHeight="1" s="54">
      <c r="A851" s="11" t="n"/>
    </row>
    <row r="852" ht="15.75" customHeight="1" s="54">
      <c r="A852" s="11" t="n"/>
    </row>
    <row r="853" ht="15.75" customHeight="1" s="54">
      <c r="A853" s="11" t="n"/>
    </row>
    <row r="854" ht="15.75" customHeight="1" s="54">
      <c r="A854" s="11" t="n"/>
    </row>
    <row r="855" ht="15.75" customHeight="1" s="54">
      <c r="A855" s="11" t="n"/>
    </row>
    <row r="856" ht="15.75" customHeight="1" s="54">
      <c r="A856" s="11" t="n"/>
    </row>
    <row r="857" ht="15.75" customHeight="1" s="54">
      <c r="A857" s="11" t="n"/>
    </row>
    <row r="858" ht="15.75" customHeight="1" s="54">
      <c r="A858" s="11" t="n"/>
    </row>
    <row r="859" ht="15.75" customHeight="1" s="54">
      <c r="A859" s="11" t="n"/>
    </row>
    <row r="860" ht="15.75" customHeight="1" s="54">
      <c r="A860" s="11" t="n"/>
    </row>
    <row r="861" ht="15.75" customHeight="1" s="54">
      <c r="A861" s="11" t="n"/>
    </row>
    <row r="862" ht="15.75" customHeight="1" s="54">
      <c r="A862" s="11" t="n"/>
    </row>
    <row r="863" ht="15.75" customHeight="1" s="54">
      <c r="A863" s="11" t="n"/>
    </row>
    <row r="864" ht="15.75" customHeight="1" s="54">
      <c r="A864" s="11" t="n"/>
    </row>
    <row r="865" ht="15.75" customHeight="1" s="54">
      <c r="A865" s="11" t="n"/>
    </row>
    <row r="866" ht="15.75" customHeight="1" s="54">
      <c r="A866" s="11" t="n"/>
    </row>
    <row r="867" ht="15.75" customHeight="1" s="54">
      <c r="A867" s="11" t="n"/>
    </row>
    <row r="868" ht="15.75" customHeight="1" s="54">
      <c r="A868" s="11" t="n"/>
    </row>
    <row r="869" ht="15.75" customHeight="1" s="54">
      <c r="A869" s="11" t="n"/>
    </row>
    <row r="870" ht="15.75" customHeight="1" s="54">
      <c r="A870" s="11" t="n"/>
    </row>
    <row r="871" ht="15.75" customHeight="1" s="54">
      <c r="A871" s="11" t="n"/>
    </row>
    <row r="872" ht="15.75" customHeight="1" s="54">
      <c r="A872" s="11" t="n"/>
    </row>
    <row r="873" ht="15.75" customHeight="1" s="54">
      <c r="A873" s="11" t="n"/>
    </row>
    <row r="874" ht="15.75" customHeight="1" s="54">
      <c r="A874" s="11" t="n"/>
    </row>
    <row r="875" ht="15.75" customHeight="1" s="54">
      <c r="A875" s="11" t="n"/>
    </row>
    <row r="876" ht="15.75" customHeight="1" s="54">
      <c r="A876" s="11" t="n"/>
    </row>
    <row r="877" ht="15.75" customHeight="1" s="54">
      <c r="A877" s="11" t="n"/>
    </row>
    <row r="878" ht="15.75" customHeight="1" s="54">
      <c r="A878" s="11" t="n"/>
    </row>
    <row r="879" ht="15.75" customHeight="1" s="54">
      <c r="A879" s="11" t="n"/>
    </row>
    <row r="880" ht="15.75" customHeight="1" s="54">
      <c r="A880" s="11" t="n"/>
    </row>
    <row r="881" ht="15.75" customHeight="1" s="54">
      <c r="A881" s="11" t="n"/>
    </row>
    <row r="882" ht="15.75" customHeight="1" s="54">
      <c r="A882" s="11" t="n"/>
    </row>
    <row r="883" ht="15.75" customHeight="1" s="54">
      <c r="A883" s="11" t="n"/>
    </row>
    <row r="884" ht="15.75" customHeight="1" s="54">
      <c r="A884" s="11" t="n"/>
    </row>
    <row r="885" ht="15.75" customHeight="1" s="54">
      <c r="A885" s="11" t="n"/>
    </row>
    <row r="886" ht="15.75" customHeight="1" s="54">
      <c r="A886" s="11" t="n"/>
    </row>
    <row r="887" ht="15.75" customHeight="1" s="54">
      <c r="A887" s="11" t="n"/>
    </row>
    <row r="888" ht="15.75" customHeight="1" s="54">
      <c r="A888" s="11" t="n"/>
    </row>
    <row r="889" ht="15.75" customHeight="1" s="54">
      <c r="A889" s="11" t="n"/>
    </row>
    <row r="890" ht="15.75" customHeight="1" s="54">
      <c r="A890" s="11" t="n"/>
    </row>
    <row r="891" ht="15.75" customHeight="1" s="54">
      <c r="A891" s="11" t="n"/>
    </row>
    <row r="892" ht="15.75" customHeight="1" s="54">
      <c r="A892" s="11" t="n"/>
    </row>
    <row r="893" ht="15.75" customHeight="1" s="54">
      <c r="A893" s="11" t="n"/>
    </row>
    <row r="894" ht="15.75" customHeight="1" s="54">
      <c r="A894" s="11" t="n"/>
    </row>
    <row r="895" ht="15.75" customHeight="1" s="54">
      <c r="A895" s="11" t="n"/>
    </row>
    <row r="896" ht="15.75" customHeight="1" s="54">
      <c r="A896" s="11" t="n"/>
    </row>
    <row r="897" ht="15.75" customHeight="1" s="54">
      <c r="A897" s="11" t="n"/>
    </row>
    <row r="898" ht="15.75" customHeight="1" s="54">
      <c r="A898" s="11" t="n"/>
    </row>
    <row r="899" ht="15.75" customHeight="1" s="54">
      <c r="A899" s="11" t="n"/>
    </row>
    <row r="900" ht="15.75" customHeight="1" s="54">
      <c r="A900" s="11" t="n"/>
    </row>
    <row r="901" ht="15.75" customHeight="1" s="54">
      <c r="A901" s="11" t="n"/>
    </row>
    <row r="902" ht="15.75" customHeight="1" s="54">
      <c r="A902" s="11" t="n"/>
    </row>
    <row r="903" ht="15.75" customHeight="1" s="54">
      <c r="A903" s="11" t="n"/>
    </row>
    <row r="904" ht="15.75" customHeight="1" s="54">
      <c r="A904" s="11" t="n"/>
    </row>
    <row r="905" ht="15.75" customHeight="1" s="54">
      <c r="A905" s="11" t="n"/>
    </row>
    <row r="906" ht="15.75" customHeight="1" s="54">
      <c r="A906" s="11" t="n"/>
    </row>
    <row r="907" ht="15.75" customHeight="1" s="54">
      <c r="A907" s="11" t="n"/>
    </row>
    <row r="908" ht="15.75" customHeight="1" s="54">
      <c r="A908" s="11" t="n"/>
    </row>
    <row r="909" ht="15.75" customHeight="1" s="54">
      <c r="A909" s="11" t="n"/>
    </row>
    <row r="910" ht="15.75" customHeight="1" s="54">
      <c r="A910" s="11" t="n"/>
    </row>
    <row r="911" ht="15.75" customHeight="1" s="54">
      <c r="A911" s="11" t="n"/>
    </row>
    <row r="912" ht="15.75" customHeight="1" s="54">
      <c r="A912" s="11" t="n"/>
    </row>
    <row r="913" ht="15.75" customHeight="1" s="54">
      <c r="A913" s="11" t="n"/>
    </row>
    <row r="914" ht="15.75" customHeight="1" s="54">
      <c r="A914" s="11" t="n"/>
    </row>
    <row r="915" ht="15.75" customHeight="1" s="54">
      <c r="A915" s="11" t="n"/>
    </row>
    <row r="916" ht="15.75" customHeight="1" s="54">
      <c r="A916" s="11" t="n"/>
    </row>
    <row r="917" ht="15.75" customHeight="1" s="54">
      <c r="A917" s="11" t="n"/>
    </row>
    <row r="918" ht="15.75" customHeight="1" s="54">
      <c r="A918" s="11" t="n"/>
    </row>
    <row r="919" ht="15.75" customHeight="1" s="54">
      <c r="A919" s="11" t="n"/>
    </row>
    <row r="920" ht="15.75" customHeight="1" s="54">
      <c r="A920" s="11" t="n"/>
    </row>
    <row r="921" ht="15.75" customHeight="1" s="54">
      <c r="A921" s="11" t="n"/>
    </row>
    <row r="922" ht="15.75" customHeight="1" s="54">
      <c r="A922" s="11" t="n"/>
    </row>
    <row r="923" ht="15.75" customHeight="1" s="54">
      <c r="A923" s="11" t="n"/>
    </row>
    <row r="924" ht="15.75" customHeight="1" s="54">
      <c r="A924" s="11" t="n"/>
    </row>
    <row r="925" ht="15.75" customHeight="1" s="54">
      <c r="A925" s="11" t="n"/>
    </row>
    <row r="926" ht="15.75" customHeight="1" s="54">
      <c r="A926" s="11" t="n"/>
    </row>
    <row r="927" ht="15.75" customHeight="1" s="54">
      <c r="A927" s="11" t="n"/>
    </row>
    <row r="928" ht="15.75" customHeight="1" s="54">
      <c r="A928" s="11" t="n"/>
    </row>
    <row r="929" ht="15.75" customHeight="1" s="54">
      <c r="A929" s="11" t="n"/>
    </row>
    <row r="930" ht="15.75" customHeight="1" s="54">
      <c r="A930" s="11" t="n"/>
    </row>
    <row r="931" ht="15.75" customHeight="1" s="54">
      <c r="A931" s="11" t="n"/>
    </row>
    <row r="932" ht="15.75" customHeight="1" s="54">
      <c r="A932" s="11" t="n"/>
    </row>
    <row r="933" ht="15.75" customHeight="1" s="54">
      <c r="A933" s="11" t="n"/>
    </row>
    <row r="934" ht="15.75" customHeight="1" s="54">
      <c r="A934" s="11" t="n"/>
    </row>
    <row r="935" ht="15.75" customHeight="1" s="54">
      <c r="A935" s="11" t="n"/>
    </row>
    <row r="936" ht="15.75" customHeight="1" s="54">
      <c r="A936" s="11" t="n"/>
    </row>
    <row r="937" ht="15.75" customHeight="1" s="54">
      <c r="A937" s="11" t="n"/>
    </row>
    <row r="938" ht="15.75" customHeight="1" s="54">
      <c r="A938" s="11" t="n"/>
    </row>
    <row r="939" ht="15.75" customHeight="1" s="54">
      <c r="A939" s="11" t="n"/>
    </row>
    <row r="940" ht="15.75" customHeight="1" s="54">
      <c r="A940" s="11" t="n"/>
    </row>
    <row r="941" ht="15.75" customHeight="1" s="54">
      <c r="A941" s="11" t="n"/>
    </row>
    <row r="942" ht="15.75" customHeight="1" s="54">
      <c r="A942" s="11" t="n"/>
    </row>
    <row r="943" ht="15.75" customHeight="1" s="54">
      <c r="A943" s="11" t="n"/>
    </row>
    <row r="944" ht="15.75" customHeight="1" s="54">
      <c r="A944" s="11" t="n"/>
    </row>
    <row r="945" ht="15.75" customHeight="1" s="54">
      <c r="A945" s="11" t="n"/>
    </row>
    <row r="946" ht="15.75" customHeight="1" s="54">
      <c r="A946" s="11" t="n"/>
    </row>
    <row r="947" ht="15.75" customHeight="1" s="54">
      <c r="A947" s="11" t="n"/>
    </row>
    <row r="948" ht="15.75" customHeight="1" s="54">
      <c r="A948" s="11" t="n"/>
    </row>
    <row r="949" ht="15.75" customHeight="1" s="54">
      <c r="A949" s="11" t="n"/>
    </row>
    <row r="950" ht="15.75" customHeight="1" s="54">
      <c r="A950" s="11" t="n"/>
    </row>
    <row r="951" ht="15.75" customHeight="1" s="54">
      <c r="A951" s="11" t="n"/>
    </row>
    <row r="952" ht="15.75" customHeight="1" s="54">
      <c r="A952" s="11" t="n"/>
    </row>
    <row r="953" ht="15.75" customHeight="1" s="54">
      <c r="A953" s="11" t="n"/>
    </row>
    <row r="954" ht="15.75" customHeight="1" s="54">
      <c r="A954" s="11" t="n"/>
    </row>
    <row r="955" ht="15.75" customHeight="1" s="54">
      <c r="A955" s="11" t="n"/>
    </row>
    <row r="956" ht="15.75" customHeight="1" s="54">
      <c r="A956" s="11" t="n"/>
    </row>
    <row r="957" ht="15.75" customHeight="1" s="54">
      <c r="A957" s="11" t="n"/>
    </row>
    <row r="958" ht="15.75" customHeight="1" s="54">
      <c r="A958" s="11" t="n"/>
    </row>
    <row r="959" ht="15.75" customHeight="1" s="54">
      <c r="A959" s="11" t="n"/>
    </row>
    <row r="960" ht="15.75" customHeight="1" s="54">
      <c r="A960" s="11" t="n"/>
    </row>
    <row r="961" ht="15.75" customHeight="1" s="54">
      <c r="A961" s="11" t="n"/>
    </row>
    <row r="962" ht="15.75" customHeight="1" s="54">
      <c r="A962" s="11" t="n"/>
    </row>
    <row r="963" ht="15.75" customHeight="1" s="54">
      <c r="A963" s="11" t="n"/>
    </row>
    <row r="964" ht="15.75" customHeight="1" s="54">
      <c r="A964" s="11" t="n"/>
    </row>
    <row r="965" ht="15.75" customHeight="1" s="54">
      <c r="A965" s="11" t="n"/>
    </row>
    <row r="966" ht="15.75" customHeight="1" s="54">
      <c r="A966" s="11" t="n"/>
    </row>
    <row r="967" ht="15.75" customHeight="1" s="54">
      <c r="A967" s="11" t="n"/>
    </row>
    <row r="968" ht="15.75" customHeight="1" s="54">
      <c r="A968" s="11" t="n"/>
    </row>
    <row r="969" ht="15.75" customHeight="1" s="54">
      <c r="A969" s="11" t="n"/>
    </row>
    <row r="970" ht="15.75" customHeight="1" s="54">
      <c r="A970" s="11" t="n"/>
    </row>
    <row r="971" ht="15.75" customHeight="1" s="54">
      <c r="A971" s="11" t="n"/>
    </row>
    <row r="972" ht="15.75" customHeight="1" s="54">
      <c r="A972" s="11" t="n"/>
    </row>
    <row r="973" ht="15.75" customHeight="1" s="54">
      <c r="A973" s="11" t="n"/>
    </row>
    <row r="974" ht="15.75" customHeight="1" s="54">
      <c r="A974" s="11" t="n"/>
    </row>
    <row r="975" ht="15.75" customHeight="1" s="54">
      <c r="A975" s="11" t="n"/>
    </row>
    <row r="976" ht="15.75" customHeight="1" s="54">
      <c r="A976" s="11" t="n"/>
    </row>
    <row r="977" ht="15.75" customHeight="1" s="54">
      <c r="A977" s="11" t="n"/>
    </row>
    <row r="978" ht="15.75" customHeight="1" s="54">
      <c r="A978" s="11" t="n"/>
    </row>
    <row r="979" ht="15.75" customHeight="1" s="54">
      <c r="A979" s="11" t="n"/>
    </row>
    <row r="980" ht="15.75" customHeight="1" s="54">
      <c r="A980" s="11" t="n"/>
    </row>
    <row r="981" ht="15.75" customHeight="1" s="54">
      <c r="A981" s="11" t="n"/>
    </row>
    <row r="982" ht="15.75" customHeight="1" s="54">
      <c r="A982" s="11" t="n"/>
    </row>
    <row r="983" ht="15.75" customHeight="1" s="54">
      <c r="A983" s="11" t="n"/>
    </row>
    <row r="984" ht="15.75" customHeight="1" s="54">
      <c r="A984" s="11" t="n"/>
    </row>
    <row r="985" ht="15.75" customHeight="1" s="54">
      <c r="A985" s="11" t="n"/>
    </row>
    <row r="986" ht="15.75" customHeight="1" s="54">
      <c r="A986" s="11" t="n"/>
    </row>
    <row r="987" ht="15.75" customHeight="1" s="54">
      <c r="A987" s="11" t="n"/>
    </row>
    <row r="988" ht="15.75" customHeight="1" s="54">
      <c r="A988" s="11" t="n"/>
    </row>
    <row r="989" ht="15.75" customHeight="1" s="54">
      <c r="A989" s="11" t="n"/>
    </row>
    <row r="990" ht="15.75" customHeight="1" s="54">
      <c r="A990" s="11" t="n"/>
    </row>
    <row r="991" ht="15.75" customHeight="1" s="54">
      <c r="A991" s="11" t="n"/>
    </row>
    <row r="992" ht="15.75" customHeight="1" s="54">
      <c r="A992" s="11" t="n"/>
    </row>
    <row r="993" ht="15.75" customHeight="1" s="54">
      <c r="A993" s="11" t="n"/>
    </row>
    <row r="994" ht="15.75" customHeight="1" s="54">
      <c r="A994" s="11" t="n"/>
    </row>
    <row r="995" ht="15.75" customHeight="1" s="54">
      <c r="A995" s="11" t="n"/>
    </row>
    <row r="996" ht="15.75" customHeight="1" s="54">
      <c r="A996" s="11" t="n"/>
    </row>
    <row r="997" ht="15.75" customHeight="1" s="54">
      <c r="A997" s="11" t="n"/>
    </row>
    <row r="998" ht="15.75" customHeight="1" s="54">
      <c r="A998" s="11" t="n"/>
    </row>
    <row r="999" ht="15.75" customHeight="1" s="54">
      <c r="A999" s="11" t="n"/>
    </row>
  </sheetData>
  <hyperlinks>
    <hyperlink xmlns:r="http://schemas.openxmlformats.org/officeDocument/2006/relationships" ref="F4" r:id="rId1"/>
    <hyperlink xmlns:r="http://schemas.openxmlformats.org/officeDocument/2006/relationships" ref="E10" r:id="rId2"/>
    <hyperlink xmlns:r="http://schemas.openxmlformats.org/officeDocument/2006/relationships" ref="E13" r:id="rId3"/>
    <hyperlink xmlns:r="http://schemas.openxmlformats.org/officeDocument/2006/relationships" ref="F17" r:id="rId4"/>
    <hyperlink xmlns:r="http://schemas.openxmlformats.org/officeDocument/2006/relationships" ref="E26" r:id="rId5"/>
    <hyperlink xmlns:r="http://schemas.openxmlformats.org/officeDocument/2006/relationships" ref="F30" r:id="rId6"/>
    <hyperlink xmlns:r="http://schemas.openxmlformats.org/officeDocument/2006/relationships" ref="F31" r:id="rId7"/>
    <hyperlink xmlns:r="http://schemas.openxmlformats.org/officeDocument/2006/relationships" ref="F35" r:id="rId8"/>
    <hyperlink xmlns:r="http://schemas.openxmlformats.org/officeDocument/2006/relationships" ref="E44" r:id="rId9"/>
    <hyperlink xmlns:r="http://schemas.openxmlformats.org/officeDocument/2006/relationships" ref="F51" r:id="rId10"/>
    <hyperlink xmlns:r="http://schemas.openxmlformats.org/officeDocument/2006/relationships" ref="F53" r:id="rId11"/>
    <hyperlink xmlns:r="http://schemas.openxmlformats.org/officeDocument/2006/relationships" ref="F69" r:id="rId12"/>
    <hyperlink xmlns:r="http://schemas.openxmlformats.org/officeDocument/2006/relationships" ref="E71" r:id="rId13"/>
    <hyperlink xmlns:r="http://schemas.openxmlformats.org/officeDocument/2006/relationships" ref="E84" r:id="rId14"/>
    <hyperlink xmlns:r="http://schemas.openxmlformats.org/officeDocument/2006/relationships" ref="F90" r:id="rId15"/>
    <hyperlink xmlns:r="http://schemas.openxmlformats.org/officeDocument/2006/relationships" ref="F94" r:id="rId16"/>
    <hyperlink xmlns:r="http://schemas.openxmlformats.org/officeDocument/2006/relationships" ref="F95" r:id="rId17"/>
    <hyperlink xmlns:r="http://schemas.openxmlformats.org/officeDocument/2006/relationships" ref="E102" r:id="rId18"/>
    <hyperlink xmlns:r="http://schemas.openxmlformats.org/officeDocument/2006/relationships" ref="E109" r:id="rId19"/>
    <hyperlink xmlns:r="http://schemas.openxmlformats.org/officeDocument/2006/relationships" ref="E115" r:id="rId20"/>
    <hyperlink xmlns:r="http://schemas.openxmlformats.org/officeDocument/2006/relationships" ref="E116" r:id="rId21"/>
    <hyperlink xmlns:r="http://schemas.openxmlformats.org/officeDocument/2006/relationships" ref="F122" r:id="rId22"/>
    <hyperlink xmlns:r="http://schemas.openxmlformats.org/officeDocument/2006/relationships" ref="E144" r:id="rId23"/>
    <hyperlink xmlns:r="http://schemas.openxmlformats.org/officeDocument/2006/relationships" ref="F151" r:id="rId24"/>
    <hyperlink xmlns:r="http://schemas.openxmlformats.org/officeDocument/2006/relationships" ref="E152" r:id="rId25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999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" customHeight="1"/>
  <cols>
    <col width="11.29" customWidth="1" style="54" min="1" max="1"/>
    <col width="67" customWidth="1" style="54" min="2" max="2"/>
    <col width="29.29" customWidth="1" style="54" min="3" max="3"/>
    <col width="5.86" customWidth="1" style="54" min="4" max="4"/>
    <col width="5" customWidth="1" style="54" min="5" max="5"/>
    <col width="5.29" customWidth="1" style="54" min="6" max="6"/>
    <col width="43" customWidth="1" style="54" min="7" max="7"/>
    <col width="8.859999999999999" customWidth="1" style="54" min="8" max="25"/>
  </cols>
  <sheetData>
    <row r="1">
      <c r="A1" s="1" t="inlineStr">
        <is>
          <t>Date</t>
        </is>
      </c>
      <c r="B1" s="15" t="inlineStr">
        <is>
          <t>Venue</t>
        </is>
      </c>
      <c r="C1" s="15" t="inlineStr">
        <is>
          <t>City</t>
        </is>
      </c>
      <c r="D1" s="15" t="inlineStr">
        <is>
          <t>State</t>
        </is>
      </c>
      <c r="E1" s="15" t="inlineStr">
        <is>
          <t>SBD</t>
        </is>
      </c>
      <c r="F1" s="15" t="inlineStr">
        <is>
          <t>AUD</t>
        </is>
      </c>
      <c r="G1" s="15" t="inlineStr">
        <is>
          <t>Notes</t>
        </is>
      </c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</row>
    <row r="2">
      <c r="A2" s="11" t="n">
        <v>36178</v>
      </c>
      <c r="B2" s="44" t="inlineStr">
        <is>
          <t>Crowbar</t>
        </is>
      </c>
      <c r="C2" s="44" t="inlineStr">
        <is>
          <t>State College</t>
        </is>
      </c>
      <c r="D2" s="44" t="inlineStr">
        <is>
          <t>PA</t>
        </is>
      </c>
      <c r="E2" s="16" t="inlineStr">
        <is>
          <t>Yes</t>
        </is>
      </c>
      <c r="F2" s="17" t="inlineStr">
        <is>
          <t>No</t>
        </is>
      </c>
    </row>
    <row r="3">
      <c r="A3" s="11" t="n">
        <v>36179</v>
      </c>
      <c r="B3" s="44" t="inlineStr">
        <is>
          <t>Flapjack's Pub, Paul's Pancake House</t>
        </is>
      </c>
      <c r="C3" s="44" t="inlineStr">
        <is>
          <t>Dillsburg</t>
        </is>
      </c>
      <c r="D3" s="44" t="inlineStr">
        <is>
          <t>PA</t>
        </is>
      </c>
      <c r="E3" s="44" t="inlineStr">
        <is>
          <t>No</t>
        </is>
      </c>
      <c r="F3" s="16" t="inlineStr">
        <is>
          <t>Yes</t>
        </is>
      </c>
    </row>
    <row r="4">
      <c r="A4" s="11" t="n">
        <v>36181</v>
      </c>
      <c r="B4" s="44" t="inlineStr">
        <is>
          <t xml:space="preserve">The Haunt </t>
        </is>
      </c>
      <c r="C4" s="44" t="inlineStr">
        <is>
          <t>Ithaca</t>
        </is>
      </c>
      <c r="D4" s="44" t="inlineStr">
        <is>
          <t>NY</t>
        </is>
      </c>
      <c r="E4" s="44" t="inlineStr">
        <is>
          <t>No</t>
        </is>
      </c>
      <c r="F4" s="16" t="inlineStr">
        <is>
          <t>Yes</t>
        </is>
      </c>
    </row>
    <row r="5">
      <c r="A5" s="11" t="n">
        <v>36182</v>
      </c>
      <c r="B5" s="44" t="inlineStr">
        <is>
          <t>Tammany Hall</t>
        </is>
      </c>
      <c r="C5" s="44" t="inlineStr">
        <is>
          <t>Worcester</t>
        </is>
      </c>
      <c r="D5" s="44" t="inlineStr">
        <is>
          <t>MA</t>
        </is>
      </c>
      <c r="E5" s="44" t="inlineStr">
        <is>
          <t>No</t>
        </is>
      </c>
      <c r="F5" s="16" t="inlineStr">
        <is>
          <t>Yes</t>
        </is>
      </c>
    </row>
    <row r="6">
      <c r="A6" s="11" t="n">
        <v>36183</v>
      </c>
      <c r="B6" s="44" t="inlineStr">
        <is>
          <t>Stone Church</t>
        </is>
      </c>
      <c r="C6" s="44" t="inlineStr">
        <is>
          <t>Newmarket</t>
        </is>
      </c>
      <c r="D6" s="44" t="inlineStr">
        <is>
          <t>NH</t>
        </is>
      </c>
      <c r="E6" s="44" t="inlineStr">
        <is>
          <t>No</t>
        </is>
      </c>
      <c r="F6" s="16" t="inlineStr">
        <is>
          <t>Yes</t>
        </is>
      </c>
      <c r="G6" s="44" t="inlineStr">
        <is>
          <t>Rich Steele master</t>
        </is>
      </c>
    </row>
    <row r="7">
      <c r="A7" s="11" t="n">
        <v>36184</v>
      </c>
      <c r="B7" s="44" t="inlineStr">
        <is>
          <t>Center for the Arts</t>
        </is>
      </c>
      <c r="C7" s="44" t="inlineStr">
        <is>
          <t>Natick</t>
        </is>
      </c>
      <c r="D7" s="44" t="inlineStr">
        <is>
          <t>MA</t>
        </is>
      </c>
      <c r="E7" s="44" t="inlineStr">
        <is>
          <t>No</t>
        </is>
      </c>
      <c r="F7" s="16" t="inlineStr">
        <is>
          <t>Yes</t>
        </is>
      </c>
      <c r="G7" s="44" t="inlineStr">
        <is>
          <t>Rich Steele master</t>
        </is>
      </c>
    </row>
    <row r="8">
      <c r="A8" s="11" t="n">
        <v>36186</v>
      </c>
      <c r="B8" s="44" t="inlineStr">
        <is>
          <t>Deer Park Tavern</t>
        </is>
      </c>
      <c r="C8" s="44" t="inlineStr">
        <is>
          <t>Newark</t>
        </is>
      </c>
      <c r="D8" s="44" t="inlineStr">
        <is>
          <t>DE</t>
        </is>
      </c>
      <c r="E8" s="44" t="inlineStr">
        <is>
          <t>No</t>
        </is>
      </c>
      <c r="F8" s="16" t="inlineStr">
        <is>
          <t>Yes</t>
        </is>
      </c>
      <c r="G8" s="44" t="inlineStr">
        <is>
          <t>Plan C Approved</t>
        </is>
      </c>
    </row>
    <row r="9">
      <c r="A9" s="18" t="n">
        <v>36187</v>
      </c>
      <c r="B9" s="30" t="inlineStr">
        <is>
          <t>Rec Room</t>
        </is>
      </c>
      <c r="C9" s="30" t="inlineStr">
        <is>
          <t>Towson</t>
        </is>
      </c>
      <c r="D9" s="30" t="inlineStr">
        <is>
          <t>MD</t>
        </is>
      </c>
      <c r="E9" s="30" t="inlineStr">
        <is>
          <t>No</t>
        </is>
      </c>
      <c r="F9" s="20" t="inlineStr">
        <is>
          <t>Yes</t>
        </is>
      </c>
      <c r="G9" s="30" t="inlineStr">
        <is>
          <t>Rich Steele master</t>
        </is>
      </c>
      <c r="H9" s="30" t="n"/>
      <c r="I9" s="30" t="n"/>
      <c r="J9" s="30" t="n"/>
      <c r="K9" s="30" t="n"/>
      <c r="L9" s="30" t="n"/>
      <c r="M9" s="30" t="n"/>
      <c r="N9" s="30" t="n"/>
      <c r="O9" s="30" t="n"/>
      <c r="P9" s="30" t="n"/>
      <c r="Q9" s="30" t="n"/>
      <c r="R9" s="30" t="n"/>
      <c r="S9" s="30" t="n"/>
      <c r="T9" s="30" t="n"/>
      <c r="U9" s="30" t="n"/>
      <c r="V9" s="30" t="n"/>
      <c r="W9" s="30" t="n"/>
      <c r="X9" s="30" t="n"/>
      <c r="Y9" s="30" t="n"/>
    </row>
    <row r="10">
      <c r="A10" s="11" t="n">
        <v>36188</v>
      </c>
      <c r="B10" s="44" t="inlineStr">
        <is>
          <t>Orbit's</t>
        </is>
      </c>
      <c r="C10" s="44" t="inlineStr">
        <is>
          <t>Fredricksburg</t>
        </is>
      </c>
      <c r="D10" s="44" t="inlineStr">
        <is>
          <t>VA</t>
        </is>
      </c>
      <c r="E10" s="44" t="inlineStr">
        <is>
          <t>No</t>
        </is>
      </c>
      <c r="F10" s="16" t="inlineStr">
        <is>
          <t>Yes</t>
        </is>
      </c>
    </row>
    <row r="11">
      <c r="A11" s="18" t="n">
        <v>36189</v>
      </c>
      <c r="B11" s="30" t="inlineStr">
        <is>
          <t>Friar Tuck's</t>
        </is>
      </c>
      <c r="C11" s="30" t="inlineStr">
        <is>
          <t>Norfolk</t>
        </is>
      </c>
      <c r="D11" s="30" t="inlineStr">
        <is>
          <t>VA</t>
        </is>
      </c>
      <c r="E11" s="30" t="inlineStr">
        <is>
          <t>No</t>
        </is>
      </c>
      <c r="F11" s="20" t="inlineStr">
        <is>
          <t>Yes</t>
        </is>
      </c>
      <c r="G11" s="30" t="inlineStr">
        <is>
          <t>Rich Steele master</t>
        </is>
      </c>
      <c r="H11" s="30" t="n"/>
      <c r="I11" s="30" t="n"/>
      <c r="J11" s="30" t="n"/>
      <c r="K11" s="30" t="n"/>
      <c r="L11" s="30" t="n"/>
      <c r="M11" s="30" t="n"/>
      <c r="N11" s="30" t="n"/>
      <c r="O11" s="30" t="n"/>
      <c r="P11" s="30" t="n"/>
      <c r="Q11" s="30" t="n"/>
      <c r="R11" s="30" t="n"/>
      <c r="S11" s="30" t="n"/>
      <c r="T11" s="30" t="n"/>
      <c r="U11" s="30" t="n"/>
      <c r="V11" s="30" t="n"/>
      <c r="W11" s="30" t="n"/>
      <c r="X11" s="30" t="n"/>
      <c r="Y11" s="30" t="n"/>
    </row>
    <row r="12">
      <c r="A12" s="11" t="n">
        <v>36190</v>
      </c>
      <c r="B12" s="44" t="inlineStr">
        <is>
          <t>Ziggy's</t>
        </is>
      </c>
      <c r="C12" s="44" t="inlineStr">
        <is>
          <t>Winston-Salem</t>
        </is>
      </c>
      <c r="D12" s="44" t="inlineStr">
        <is>
          <t>NC</t>
        </is>
      </c>
      <c r="E12" s="44" t="inlineStr">
        <is>
          <t>No</t>
        </is>
      </c>
      <c r="F12" s="16" t="inlineStr">
        <is>
          <t>Yes</t>
        </is>
      </c>
      <c r="G12" s="44" t="inlineStr">
        <is>
          <t>Missing first song (Bazaar Escape)</t>
        </is>
      </c>
    </row>
    <row r="13">
      <c r="A13" s="11" t="n">
        <v>36192</v>
      </c>
      <c r="B13" s="44" t="inlineStr">
        <is>
          <t>Bessie's</t>
        </is>
      </c>
      <c r="C13" s="44" t="inlineStr">
        <is>
          <t>Wilmington</t>
        </is>
      </c>
      <c r="D13" s="44" t="inlineStr">
        <is>
          <t>NC</t>
        </is>
      </c>
      <c r="E13" s="44" t="inlineStr">
        <is>
          <t>No</t>
        </is>
      </c>
      <c r="F13" s="44" t="inlineStr">
        <is>
          <t>No</t>
        </is>
      </c>
    </row>
    <row r="14">
      <c r="A14" s="11" t="n">
        <v>36193</v>
      </c>
      <c r="B14" s="44" t="inlineStr">
        <is>
          <t>Peasant's Café</t>
        </is>
      </c>
      <c r="C14" s="44" t="inlineStr">
        <is>
          <t>Greenville</t>
        </is>
      </c>
      <c r="D14" s="44" t="inlineStr">
        <is>
          <t>NC</t>
        </is>
      </c>
      <c r="E14" s="44" t="inlineStr">
        <is>
          <t>No</t>
        </is>
      </c>
      <c r="F14" s="16" t="inlineStr">
        <is>
          <t>Yes</t>
        </is>
      </c>
    </row>
    <row r="15">
      <c r="A15" s="18" t="n">
        <v>36194</v>
      </c>
      <c r="B15" s="30" t="inlineStr">
        <is>
          <t>The Brewery</t>
        </is>
      </c>
      <c r="C15" s="30" t="inlineStr">
        <is>
          <t>Raleigh</t>
        </is>
      </c>
      <c r="D15" s="30" t="inlineStr">
        <is>
          <t>NC</t>
        </is>
      </c>
      <c r="E15" s="20" t="inlineStr">
        <is>
          <t>Yes</t>
        </is>
      </c>
      <c r="F15" s="30" t="inlineStr">
        <is>
          <t>No</t>
        </is>
      </c>
      <c r="G15" s="30" t="n"/>
      <c r="H15" s="30" t="n"/>
      <c r="I15" s="30" t="n"/>
      <c r="J15" s="30" t="n"/>
      <c r="K15" s="30" t="n"/>
      <c r="L15" s="30" t="n"/>
      <c r="M15" s="30" t="n"/>
      <c r="N15" s="30" t="n"/>
      <c r="O15" s="30" t="n"/>
      <c r="P15" s="30" t="n"/>
      <c r="Q15" s="30" t="n"/>
      <c r="R15" s="30" t="n"/>
      <c r="S15" s="30" t="n"/>
      <c r="T15" s="30" t="n"/>
      <c r="U15" s="30" t="n"/>
      <c r="V15" s="30" t="n"/>
      <c r="W15" s="30" t="n"/>
      <c r="X15" s="30" t="n"/>
      <c r="Y15" s="30" t="n"/>
    </row>
    <row r="16">
      <c r="A16" s="11" t="n">
        <v>36195</v>
      </c>
      <c r="B16" s="44" t="inlineStr">
        <is>
          <t>J.J. Cagney's</t>
        </is>
      </c>
      <c r="C16" s="44" t="inlineStr">
        <is>
          <t>Savannah</t>
        </is>
      </c>
      <c r="D16" s="44" t="inlineStr">
        <is>
          <t>GA</t>
        </is>
      </c>
      <c r="E16" s="44" t="inlineStr">
        <is>
          <t>No</t>
        </is>
      </c>
      <c r="F16" s="16" t="inlineStr">
        <is>
          <t>Yes</t>
        </is>
      </c>
    </row>
    <row r="17">
      <c r="A17" s="11" t="n">
        <v>36196</v>
      </c>
      <c r="B17" s="44" t="inlineStr">
        <is>
          <t>Jack Straw's</t>
        </is>
      </c>
      <c r="C17" s="44" t="inlineStr">
        <is>
          <t>Charlotte</t>
        </is>
      </c>
      <c r="D17" s="44" t="inlineStr">
        <is>
          <t>NC</t>
        </is>
      </c>
      <c r="E17" s="44" t="inlineStr">
        <is>
          <t>No</t>
        </is>
      </c>
      <c r="F17" s="16" t="inlineStr">
        <is>
          <t>Yes</t>
        </is>
      </c>
    </row>
    <row r="18">
      <c r="A18" s="11" t="n">
        <v>36197</v>
      </c>
      <c r="B18" s="44" t="inlineStr">
        <is>
          <t>Chameleon Club</t>
        </is>
      </c>
      <c r="C18" s="44" t="inlineStr">
        <is>
          <t>Atlanta</t>
        </is>
      </c>
      <c r="D18" s="44" t="inlineStr">
        <is>
          <t>GA</t>
        </is>
      </c>
      <c r="E18" s="7" t="inlineStr">
        <is>
          <t>Yes</t>
        </is>
      </c>
      <c r="F18" s="44" t="inlineStr">
        <is>
          <t>No</t>
        </is>
      </c>
    </row>
    <row r="19">
      <c r="A19" s="11" t="n">
        <v>36199</v>
      </c>
      <c r="B19" s="44" t="inlineStr">
        <is>
          <t>Sebastian's</t>
        </is>
      </c>
      <c r="C19" s="44" t="inlineStr">
        <is>
          <t>Murfeesboro</t>
        </is>
      </c>
      <c r="D19" s="44" t="inlineStr">
        <is>
          <t>TN</t>
        </is>
      </c>
      <c r="E19" s="44" t="inlineStr">
        <is>
          <t>No</t>
        </is>
      </c>
      <c r="F19" s="16" t="inlineStr">
        <is>
          <t>Yes</t>
        </is>
      </c>
    </row>
    <row r="20">
      <c r="A20" s="11" t="n">
        <v>36200</v>
      </c>
      <c r="B20" s="44" t="inlineStr">
        <is>
          <t>Newby's</t>
        </is>
      </c>
      <c r="C20" s="44" t="inlineStr">
        <is>
          <t>Memphis</t>
        </is>
      </c>
      <c r="D20" s="44" t="inlineStr">
        <is>
          <t>TN</t>
        </is>
      </c>
      <c r="E20" s="44" t="inlineStr">
        <is>
          <t>No</t>
        </is>
      </c>
      <c r="F20" s="16" t="inlineStr">
        <is>
          <t>Yes</t>
        </is>
      </c>
    </row>
    <row r="21" ht="15.75" customHeight="1" s="54">
      <c r="A21" s="11" t="n">
        <v>36201</v>
      </c>
      <c r="B21" s="44" t="inlineStr">
        <is>
          <t>Ivory Tusk</t>
        </is>
      </c>
      <c r="C21" s="44" t="inlineStr">
        <is>
          <t>Tuscaloosa</t>
        </is>
      </c>
      <c r="D21" s="44" t="inlineStr">
        <is>
          <t>AL</t>
        </is>
      </c>
      <c r="E21" s="44" t="inlineStr">
        <is>
          <t>No</t>
        </is>
      </c>
      <c r="F21" s="16" t="inlineStr">
        <is>
          <t>Yes</t>
        </is>
      </c>
      <c r="G21" s="44" t="inlineStr">
        <is>
          <t>Rich Steele master</t>
        </is>
      </c>
    </row>
    <row r="22" ht="15.75" customHeight="1" s="54">
      <c r="A22" s="11" t="n">
        <v>36202</v>
      </c>
      <c r="B22" s="44" t="inlineStr">
        <is>
          <t>Jimmy's</t>
        </is>
      </c>
      <c r="C22" s="44" t="inlineStr">
        <is>
          <t>New Orleans</t>
        </is>
      </c>
      <c r="D22" s="44" t="inlineStr">
        <is>
          <t>LA</t>
        </is>
      </c>
      <c r="E22" s="44" t="inlineStr">
        <is>
          <t>No</t>
        </is>
      </c>
      <c r="F22" s="44" t="inlineStr">
        <is>
          <t>No</t>
        </is>
      </c>
    </row>
    <row r="23" ht="15.75" customHeight="1" s="54">
      <c r="A23" s="11" t="n">
        <v>36203</v>
      </c>
      <c r="B23" s="44" t="inlineStr">
        <is>
          <t>Mercury Lounge</t>
        </is>
      </c>
      <c r="C23" s="44" t="inlineStr">
        <is>
          <t>Austin</t>
        </is>
      </c>
      <c r="D23" s="44" t="inlineStr">
        <is>
          <t>TX</t>
        </is>
      </c>
      <c r="E23" s="44" t="inlineStr">
        <is>
          <t>No</t>
        </is>
      </c>
      <c r="F23" s="16" t="inlineStr">
        <is>
          <t>Yes</t>
        </is>
      </c>
    </row>
    <row r="24" ht="15.75" customHeight="1" s="54">
      <c r="A24" s="11" t="n">
        <v>36204</v>
      </c>
      <c r="B24" s="44" t="inlineStr">
        <is>
          <t>Home Bar</t>
        </is>
      </c>
      <c r="C24" s="44" t="inlineStr">
        <is>
          <t>Dallas</t>
        </is>
      </c>
      <c r="D24" s="44" t="inlineStr">
        <is>
          <t>TX</t>
        </is>
      </c>
      <c r="E24" s="44" t="inlineStr">
        <is>
          <t>No</t>
        </is>
      </c>
      <c r="F24" s="16" t="inlineStr">
        <is>
          <t>Yes</t>
        </is>
      </c>
    </row>
    <row r="25" ht="15.75" customHeight="1" s="54">
      <c r="A25" s="11" t="n">
        <v>36207</v>
      </c>
      <c r="B25" s="44" t="inlineStr">
        <is>
          <t>Cajun House</t>
        </is>
      </c>
      <c r="C25" s="44" t="inlineStr">
        <is>
          <t>Scottsdale</t>
        </is>
      </c>
      <c r="D25" s="44" t="inlineStr">
        <is>
          <t>AZ</t>
        </is>
      </c>
      <c r="E25" s="44" t="inlineStr">
        <is>
          <t>No</t>
        </is>
      </c>
      <c r="F25" s="16" t="inlineStr">
        <is>
          <t>Yes</t>
        </is>
      </c>
    </row>
    <row r="26" ht="15.75" customHeight="1" s="54">
      <c r="A26" s="11" t="n">
        <v>36209</v>
      </c>
      <c r="B26" s="44" t="inlineStr">
        <is>
          <t>Monsoon's</t>
        </is>
      </c>
      <c r="C26" s="44" t="inlineStr">
        <is>
          <t>Flagstaff</t>
        </is>
      </c>
      <c r="D26" s="44" t="inlineStr">
        <is>
          <t>AZ</t>
        </is>
      </c>
      <c r="E26" s="44" t="inlineStr">
        <is>
          <t>No</t>
        </is>
      </c>
      <c r="F26" s="16" t="inlineStr">
        <is>
          <t>Yes</t>
        </is>
      </c>
    </row>
    <row r="27" ht="15.75" customHeight="1" s="54">
      <c r="A27" s="11" t="n">
        <v>36210</v>
      </c>
      <c r="B27" s="44" t="inlineStr">
        <is>
          <t>Legend's Lounge</t>
        </is>
      </c>
      <c r="C27" s="44" t="inlineStr">
        <is>
          <t>Las Vegas</t>
        </is>
      </c>
      <c r="D27" s="44" t="inlineStr">
        <is>
          <t>NV</t>
        </is>
      </c>
      <c r="E27" s="44" t="inlineStr">
        <is>
          <t>No</t>
        </is>
      </c>
      <c r="F27" s="16" t="inlineStr">
        <is>
          <t>Yes</t>
        </is>
      </c>
      <c r="G27" s="44" t="inlineStr">
        <is>
          <t>Plan C Approved</t>
        </is>
      </c>
    </row>
    <row r="28" ht="15.75" customHeight="1" s="54">
      <c r="A28" s="11" t="n">
        <v>36211</v>
      </c>
      <c r="B28" s="44" t="inlineStr">
        <is>
          <t>14 Below</t>
        </is>
      </c>
      <c r="C28" s="44" t="inlineStr">
        <is>
          <t>Los Angeles</t>
        </is>
      </c>
      <c r="D28" s="44" t="inlineStr">
        <is>
          <t>CA</t>
        </is>
      </c>
      <c r="E28" s="44" t="inlineStr">
        <is>
          <t>No</t>
        </is>
      </c>
      <c r="F28" s="16" t="inlineStr">
        <is>
          <t>Yes</t>
        </is>
      </c>
    </row>
    <row r="29" ht="15.75" customHeight="1" s="54">
      <c r="A29" s="11" t="n">
        <v>36215</v>
      </c>
      <c r="B29" s="44" t="inlineStr">
        <is>
          <t xml:space="preserve">Winston's </t>
        </is>
      </c>
      <c r="C29" s="44" t="inlineStr">
        <is>
          <t>San Diego</t>
        </is>
      </c>
      <c r="D29" s="44" t="inlineStr">
        <is>
          <t>CA</t>
        </is>
      </c>
      <c r="E29" s="44" t="inlineStr">
        <is>
          <t>No</t>
        </is>
      </c>
      <c r="F29" s="16" t="inlineStr">
        <is>
          <t>Yes</t>
        </is>
      </c>
      <c r="G29" s="44" t="inlineStr">
        <is>
          <t>Partial</t>
        </is>
      </c>
    </row>
    <row r="30" ht="15.75" customHeight="1" s="54">
      <c r="A30" s="11" t="n">
        <v>36216</v>
      </c>
      <c r="B30" s="44" t="inlineStr">
        <is>
          <t>Brookdale Lodge</t>
        </is>
      </c>
      <c r="C30" s="44" t="inlineStr">
        <is>
          <t>Brookdale</t>
        </is>
      </c>
      <c r="D30" s="44" t="inlineStr">
        <is>
          <t>CA</t>
        </is>
      </c>
      <c r="E30" s="16" t="inlineStr">
        <is>
          <t>Yes</t>
        </is>
      </c>
      <c r="F30" s="16" t="inlineStr">
        <is>
          <t>Yes</t>
        </is>
      </c>
      <c r="G30" s="44" t="inlineStr">
        <is>
          <t>Rich Steele DSBD master, Plan C Approved</t>
        </is>
      </c>
    </row>
    <row r="31" ht="15.75" customHeight="1" s="54">
      <c r="A31" s="11" t="n">
        <v>36217</v>
      </c>
      <c r="B31" s="44" t="inlineStr">
        <is>
          <t>Last Day Saloon</t>
        </is>
      </c>
      <c r="C31" s="44" t="inlineStr">
        <is>
          <t>San Francisco</t>
        </is>
      </c>
      <c r="D31" s="44" t="inlineStr">
        <is>
          <t>CA</t>
        </is>
      </c>
      <c r="E31" s="44" t="inlineStr">
        <is>
          <t>No</t>
        </is>
      </c>
      <c r="F31" s="44" t="inlineStr">
        <is>
          <t>No</t>
        </is>
      </c>
    </row>
    <row r="32" ht="15.75" customHeight="1" s="54">
      <c r="A32" s="11" t="n">
        <v>36218</v>
      </c>
      <c r="B32" s="44" t="inlineStr">
        <is>
          <t>Harrington's</t>
        </is>
      </c>
      <c r="C32" s="44" t="inlineStr">
        <is>
          <t>Chico</t>
        </is>
      </c>
      <c r="D32" s="44" t="inlineStr">
        <is>
          <t>CA</t>
        </is>
      </c>
      <c r="E32" s="44" t="inlineStr">
        <is>
          <t>No</t>
        </is>
      </c>
      <c r="F32" s="16" t="inlineStr">
        <is>
          <t>Yes</t>
        </is>
      </c>
      <c r="G32" s="44" t="inlineStr">
        <is>
          <t>Plan C Approved</t>
        </is>
      </c>
    </row>
    <row r="33" ht="15.75" customHeight="1" s="54">
      <c r="A33" s="11" t="n">
        <v>36220</v>
      </c>
      <c r="B33" s="44" t="inlineStr">
        <is>
          <t>Britt Ballroom, Southern Oregon University</t>
        </is>
      </c>
      <c r="C33" s="44" t="inlineStr">
        <is>
          <t>Ashland</t>
        </is>
      </c>
      <c r="D33" s="44" t="inlineStr">
        <is>
          <t>OR</t>
        </is>
      </c>
      <c r="E33" s="44" t="inlineStr">
        <is>
          <t>No</t>
        </is>
      </c>
      <c r="F33" s="44" t="inlineStr">
        <is>
          <t>No</t>
        </is>
      </c>
    </row>
    <row r="34" ht="15.75" customHeight="1" s="54">
      <c r="A34" s="11" t="n">
        <v>36223</v>
      </c>
      <c r="B34" s="44" t="inlineStr">
        <is>
          <t>The Tractor</t>
        </is>
      </c>
      <c r="C34" s="44" t="inlineStr">
        <is>
          <t>Seattle</t>
        </is>
      </c>
      <c r="D34" s="44" t="inlineStr">
        <is>
          <t>WA</t>
        </is>
      </c>
      <c r="E34" s="44" t="inlineStr">
        <is>
          <t>No</t>
        </is>
      </c>
      <c r="F34" s="16" t="inlineStr">
        <is>
          <t>Yes</t>
        </is>
      </c>
    </row>
    <row r="35" ht="15.75" customHeight="1" s="54">
      <c r="A35" s="11" t="n">
        <v>36224</v>
      </c>
      <c r="B35" s="44" t="inlineStr">
        <is>
          <t>Mount Tabor Pub</t>
        </is>
      </c>
      <c r="C35" s="44" t="inlineStr">
        <is>
          <t>Portland</t>
        </is>
      </c>
      <c r="D35" s="44" t="inlineStr">
        <is>
          <t>OR</t>
        </is>
      </c>
      <c r="E35" s="16" t="inlineStr">
        <is>
          <t>Yes</t>
        </is>
      </c>
      <c r="F35" s="44" t="inlineStr">
        <is>
          <t>No</t>
        </is>
      </c>
    </row>
    <row r="36" ht="15.75" customHeight="1" s="54">
      <c r="A36" s="11" t="n">
        <v>36225</v>
      </c>
      <c r="B36" s="44" t="inlineStr">
        <is>
          <t>Good Times</t>
        </is>
      </c>
      <c r="C36" s="44" t="inlineStr">
        <is>
          <t>Eugene</t>
        </is>
      </c>
      <c r="D36" s="44" t="inlineStr">
        <is>
          <t>OR</t>
        </is>
      </c>
      <c r="E36" s="16" t="inlineStr">
        <is>
          <t>Yes</t>
        </is>
      </c>
      <c r="F36" s="44" t="inlineStr">
        <is>
          <t>No</t>
        </is>
      </c>
    </row>
    <row r="37" ht="15.75" customHeight="1" s="54">
      <c r="A37" s="11" t="n">
        <v>36227</v>
      </c>
      <c r="B37" s="44" t="inlineStr">
        <is>
          <t>Tom Grainey's</t>
        </is>
      </c>
      <c r="C37" s="44" t="inlineStr">
        <is>
          <t>Boise</t>
        </is>
      </c>
      <c r="D37" s="44" t="inlineStr">
        <is>
          <t>ID</t>
        </is>
      </c>
      <c r="E37" s="44" t="inlineStr">
        <is>
          <t>No</t>
        </is>
      </c>
      <c r="F37" s="16" t="inlineStr">
        <is>
          <t>Yes</t>
        </is>
      </c>
    </row>
    <row r="38" ht="15.75" customHeight="1" s="54">
      <c r="A38" s="11" t="n">
        <v>36229</v>
      </c>
      <c r="B38" s="44" t="inlineStr">
        <is>
          <t>Ritz Club</t>
        </is>
      </c>
      <c r="C38" s="44" t="inlineStr">
        <is>
          <t>Salt Lake City</t>
        </is>
      </c>
      <c r="D38" s="44" t="inlineStr">
        <is>
          <t>UT</t>
        </is>
      </c>
      <c r="E38" s="44" t="inlineStr">
        <is>
          <t>No</t>
        </is>
      </c>
      <c r="F38" s="16" t="inlineStr">
        <is>
          <t>Yes</t>
        </is>
      </c>
    </row>
    <row r="39" ht="15.75" customHeight="1" s="54">
      <c r="A39" s="11" t="n">
        <v>36231</v>
      </c>
      <c r="B39" s="44" t="inlineStr">
        <is>
          <t>Fox Theatre</t>
        </is>
      </c>
      <c r="C39" s="44" t="inlineStr">
        <is>
          <t>Boulder</t>
        </is>
      </c>
      <c r="D39" s="44" t="inlineStr">
        <is>
          <t>CO</t>
        </is>
      </c>
      <c r="E39" s="44" t="inlineStr">
        <is>
          <t>No</t>
        </is>
      </c>
      <c r="F39" s="16" t="inlineStr">
        <is>
          <t>Yes</t>
        </is>
      </c>
    </row>
    <row r="40" ht="15.75" customHeight="1" s="54">
      <c r="A40" s="11" t="n">
        <v>36232</v>
      </c>
      <c r="B40" s="44" t="inlineStr">
        <is>
          <t>Starlight</t>
        </is>
      </c>
      <c r="C40" s="44" t="inlineStr">
        <is>
          <t>Fort Collins</t>
        </is>
      </c>
      <c r="D40" s="44" t="inlineStr">
        <is>
          <t>CO</t>
        </is>
      </c>
      <c r="E40" s="16" t="inlineStr">
        <is>
          <t>Yes</t>
        </is>
      </c>
      <c r="F40" s="44" t="inlineStr">
        <is>
          <t>No</t>
        </is>
      </c>
    </row>
    <row r="41" ht="15.75" customHeight="1" s="54">
      <c r="A41" s="11" t="n">
        <v>36233</v>
      </c>
      <c r="B41" s="44" t="inlineStr">
        <is>
          <t>Quixote's True Blue</t>
        </is>
      </c>
      <c r="C41" s="44" t="inlineStr">
        <is>
          <t>Aurora</t>
        </is>
      </c>
      <c r="D41" s="44" t="inlineStr">
        <is>
          <t>CO</t>
        </is>
      </c>
      <c r="E41" s="16" t="inlineStr">
        <is>
          <t>Yes</t>
        </is>
      </c>
      <c r="F41" s="44" t="inlineStr">
        <is>
          <t>No</t>
        </is>
      </c>
    </row>
    <row r="42" ht="15.75" customHeight="1" s="54">
      <c r="A42" s="11" t="n">
        <v>36236</v>
      </c>
      <c r="B42" s="44" t="inlineStr">
        <is>
          <t>Saddle Creek Bar</t>
        </is>
      </c>
      <c r="C42" s="44" t="inlineStr">
        <is>
          <t>Omaha</t>
        </is>
      </c>
      <c r="D42" s="44" t="inlineStr">
        <is>
          <t>NE</t>
        </is>
      </c>
      <c r="E42" s="44" t="inlineStr">
        <is>
          <t>No</t>
        </is>
      </c>
      <c r="F42" s="16" t="inlineStr">
        <is>
          <t>Yes</t>
        </is>
      </c>
    </row>
    <row r="43" ht="15.75" customHeight="1" s="54">
      <c r="A43" s="11" t="n">
        <v>36237</v>
      </c>
      <c r="B43" s="44" t="inlineStr">
        <is>
          <t>Cabooze On The West Bank</t>
        </is>
      </c>
      <c r="C43" s="44" t="inlineStr">
        <is>
          <t>Minneapolis</t>
        </is>
      </c>
      <c r="D43" s="44" t="inlineStr">
        <is>
          <t>MN</t>
        </is>
      </c>
      <c r="E43" s="44" t="inlineStr">
        <is>
          <t>No</t>
        </is>
      </c>
      <c r="F43" s="16" t="inlineStr">
        <is>
          <t>Yes</t>
        </is>
      </c>
    </row>
    <row r="44" ht="15.75" customHeight="1" s="54">
      <c r="A44" s="11" t="n">
        <v>36238</v>
      </c>
      <c r="B44" s="44" t="inlineStr">
        <is>
          <t>Mango Grille</t>
        </is>
      </c>
      <c r="C44" s="44" t="inlineStr">
        <is>
          <t>Madison</t>
        </is>
      </c>
      <c r="D44" s="44" t="inlineStr">
        <is>
          <t>WI</t>
        </is>
      </c>
      <c r="E44" s="44" t="inlineStr">
        <is>
          <t>No</t>
        </is>
      </c>
      <c r="F44" s="16" t="inlineStr">
        <is>
          <t>Yes</t>
        </is>
      </c>
    </row>
    <row r="45" ht="15.75" customHeight="1" s="54">
      <c r="A45" s="11" t="n">
        <v>36239</v>
      </c>
      <c r="B45" s="44" t="inlineStr">
        <is>
          <t>Rathskeller, Student Union, University of Wisconsin</t>
        </is>
      </c>
      <c r="C45" s="44" t="inlineStr">
        <is>
          <t>Madison</t>
        </is>
      </c>
      <c r="D45" s="44" t="inlineStr">
        <is>
          <t>WI</t>
        </is>
      </c>
      <c r="E45" s="44" t="inlineStr">
        <is>
          <t>No</t>
        </is>
      </c>
      <c r="F45" s="16" t="inlineStr">
        <is>
          <t>Yes</t>
        </is>
      </c>
      <c r="G45" s="44" t="inlineStr">
        <is>
          <t>Rich Steele master</t>
        </is>
      </c>
    </row>
    <row r="46" ht="15.75" customHeight="1" s="54">
      <c r="A46" s="11" t="n">
        <v>36240</v>
      </c>
      <c r="B46" s="44" t="inlineStr">
        <is>
          <t>Shuba's</t>
        </is>
      </c>
      <c r="C46" s="44" t="inlineStr">
        <is>
          <t>Chicago</t>
        </is>
      </c>
      <c r="D46" s="44" t="inlineStr">
        <is>
          <t>IL</t>
        </is>
      </c>
      <c r="E46" s="44" t="inlineStr">
        <is>
          <t>No</t>
        </is>
      </c>
      <c r="F46" s="16" t="inlineStr">
        <is>
          <t>Yes</t>
        </is>
      </c>
      <c r="G46" s="44" t="inlineStr">
        <is>
          <t>Rich Steele master</t>
        </is>
      </c>
    </row>
    <row r="47" ht="15.75" customHeight="1" s="54">
      <c r="A47" s="11" t="n">
        <v>36241</v>
      </c>
      <c r="B47" s="44" t="inlineStr">
        <is>
          <t>Cicero's</t>
        </is>
      </c>
      <c r="C47" s="44" t="inlineStr">
        <is>
          <t>St. Louis</t>
        </is>
      </c>
      <c r="D47" s="44" t="inlineStr">
        <is>
          <t>MO</t>
        </is>
      </c>
      <c r="E47" s="44" t="inlineStr">
        <is>
          <t>No</t>
        </is>
      </c>
      <c r="F47" s="16" t="inlineStr">
        <is>
          <t>Yes</t>
        </is>
      </c>
      <c r="G47" s="44" t="inlineStr">
        <is>
          <t>Rich Steele master</t>
        </is>
      </c>
    </row>
    <row r="48" ht="15.75" customHeight="1" s="54">
      <c r="A48" s="11" t="n">
        <v>36244</v>
      </c>
      <c r="B48" s="44" t="inlineStr">
        <is>
          <t>Small Planet</t>
        </is>
      </c>
      <c r="C48" s="44" t="inlineStr">
        <is>
          <t>East Lansing</t>
        </is>
      </c>
      <c r="D48" s="44" t="inlineStr">
        <is>
          <t>MI</t>
        </is>
      </c>
      <c r="E48" s="16" t="inlineStr">
        <is>
          <t>Yes</t>
        </is>
      </c>
      <c r="F48" s="16" t="inlineStr">
        <is>
          <t>Yes</t>
        </is>
      </c>
      <c r="G48" s="44" t="inlineStr">
        <is>
          <t xml:space="preserve">Rich Steele DSBD master </t>
        </is>
      </c>
    </row>
    <row r="49" ht="15.75" customHeight="1" s="54">
      <c r="A49" s="11" t="n">
        <v>36245</v>
      </c>
      <c r="B49" s="44" t="inlineStr">
        <is>
          <t>Blind Pig</t>
        </is>
      </c>
      <c r="C49" s="44" t="inlineStr">
        <is>
          <t>Ann Arbor</t>
        </is>
      </c>
      <c r="D49" s="44" t="inlineStr">
        <is>
          <t>MI</t>
        </is>
      </c>
      <c r="E49" s="44" t="inlineStr">
        <is>
          <t>No</t>
        </is>
      </c>
      <c r="F49" s="16" t="inlineStr">
        <is>
          <t>Yes</t>
        </is>
      </c>
      <c r="G49" s="44" t="inlineStr">
        <is>
          <t>Plan C Approved</t>
        </is>
      </c>
    </row>
    <row r="50" ht="15.75" customHeight="1" s="54">
      <c r="A50" s="11" t="n">
        <v>36246</v>
      </c>
      <c r="B50" s="44" t="inlineStr">
        <is>
          <t>Graffiti Showcase</t>
        </is>
      </c>
      <c r="C50" s="44" t="inlineStr">
        <is>
          <t>Pittsburgh</t>
        </is>
      </c>
      <c r="D50" s="44" t="inlineStr">
        <is>
          <t>PA</t>
        </is>
      </c>
      <c r="E50" s="44" t="inlineStr">
        <is>
          <t>No</t>
        </is>
      </c>
      <c r="F50" s="16" t="inlineStr">
        <is>
          <t>Yes</t>
        </is>
      </c>
      <c r="G50" s="44" t="inlineStr">
        <is>
          <t>Rich Steele master</t>
        </is>
      </c>
    </row>
    <row r="51" ht="15.75" customHeight="1" s="54">
      <c r="A51" s="11" t="n">
        <v>36257</v>
      </c>
      <c r="B51" s="44" t="inlineStr">
        <is>
          <t>Crowbar</t>
        </is>
      </c>
      <c r="C51" s="44" t="inlineStr">
        <is>
          <t>State College</t>
        </is>
      </c>
      <c r="D51" s="44" t="inlineStr">
        <is>
          <t>PA</t>
        </is>
      </c>
      <c r="E51" s="44" t="inlineStr">
        <is>
          <t>No</t>
        </is>
      </c>
      <c r="F51" s="16" t="inlineStr">
        <is>
          <t>Yes</t>
        </is>
      </c>
    </row>
    <row r="52" ht="15.75" customHeight="1" s="54">
      <c r="A52" s="11" t="n">
        <v>36258</v>
      </c>
      <c r="B52" s="44" t="inlineStr">
        <is>
          <t>Chameleon Club</t>
        </is>
      </c>
      <c r="C52" s="44" t="inlineStr">
        <is>
          <t>Lancaster</t>
        </is>
      </c>
      <c r="D52" s="44" t="inlineStr">
        <is>
          <t>PA</t>
        </is>
      </c>
      <c r="E52" s="44" t="inlineStr">
        <is>
          <t>No</t>
        </is>
      </c>
      <c r="F52" s="16" t="inlineStr">
        <is>
          <t>Yes</t>
        </is>
      </c>
      <c r="G52" s="44" t="inlineStr">
        <is>
          <t>Rich Steele master</t>
        </is>
      </c>
    </row>
    <row r="53" ht="15.75" customHeight="1" s="54">
      <c r="A53" s="11" t="n">
        <v>36259</v>
      </c>
      <c r="B53" s="44" t="inlineStr">
        <is>
          <t>Trocadero</t>
        </is>
      </c>
      <c r="C53" s="44" t="inlineStr">
        <is>
          <t>Philadelphia</t>
        </is>
      </c>
      <c r="D53" s="44" t="inlineStr">
        <is>
          <t>PA</t>
        </is>
      </c>
      <c r="E53" s="44" t="inlineStr">
        <is>
          <t>No</t>
        </is>
      </c>
      <c r="F53" s="16" t="inlineStr">
        <is>
          <t>Yes</t>
        </is>
      </c>
      <c r="G53" s="44" t="inlineStr">
        <is>
          <t>Rich Steele master</t>
        </is>
      </c>
    </row>
    <row r="54" ht="15.75" customHeight="1" s="54">
      <c r="A54" s="11" t="n">
        <v>36260</v>
      </c>
      <c r="B54" s="44" t="inlineStr">
        <is>
          <t>Recher Theatre</t>
        </is>
      </c>
      <c r="C54" s="44" t="inlineStr">
        <is>
          <t>Towson</t>
        </is>
      </c>
      <c r="D54" s="44" t="inlineStr">
        <is>
          <t>MD</t>
        </is>
      </c>
      <c r="E54" s="44" t="inlineStr">
        <is>
          <t>No</t>
        </is>
      </c>
      <c r="F54" s="16" t="inlineStr">
        <is>
          <t>Yes</t>
        </is>
      </c>
      <c r="G54" s="44" t="inlineStr">
        <is>
          <t>Rich Steele master</t>
        </is>
      </c>
    </row>
    <row r="55" ht="15.75" customHeight="1" s="54">
      <c r="A55" s="11" t="n">
        <v>36266</v>
      </c>
      <c r="B55" s="44" t="inlineStr">
        <is>
          <t>Friar Tuck's</t>
        </is>
      </c>
      <c r="C55" s="44" t="inlineStr">
        <is>
          <t>Norfolk</t>
        </is>
      </c>
      <c r="D55" s="44" t="inlineStr">
        <is>
          <t>VA</t>
        </is>
      </c>
      <c r="E55" s="44" t="inlineStr">
        <is>
          <t>No</t>
        </is>
      </c>
      <c r="F55" s="16" t="inlineStr">
        <is>
          <t>Yes</t>
        </is>
      </c>
      <c r="G55" s="44" t="inlineStr">
        <is>
          <t>Rich Steele master</t>
        </is>
      </c>
    </row>
    <row r="56" ht="15.75" customHeight="1" s="54">
      <c r="A56" s="11" t="n">
        <v>36267</v>
      </c>
      <c r="B56" s="44" t="inlineStr">
        <is>
          <t>Alley Katz</t>
        </is>
      </c>
      <c r="C56" s="44" t="inlineStr">
        <is>
          <t>Richmond</t>
        </is>
      </c>
      <c r="D56" s="44" t="inlineStr">
        <is>
          <t>VA</t>
        </is>
      </c>
      <c r="E56" s="44" t="inlineStr">
        <is>
          <t>No</t>
        </is>
      </c>
      <c r="F56" s="16" t="inlineStr">
        <is>
          <t>Yes</t>
        </is>
      </c>
      <c r="G56" s="44" t="inlineStr">
        <is>
          <t>Rich Steele master</t>
        </is>
      </c>
    </row>
    <row r="57" ht="15.75" customHeight="1" s="54">
      <c r="A57" s="11" t="n">
        <v>36271</v>
      </c>
      <c r="B57" s="44" t="inlineStr">
        <is>
          <t>Stone Coast Brewing Company</t>
        </is>
      </c>
      <c r="C57" s="44" t="inlineStr">
        <is>
          <t>Portland</t>
        </is>
      </c>
      <c r="D57" s="44" t="inlineStr">
        <is>
          <t>ME</t>
        </is>
      </c>
      <c r="E57" s="44" t="inlineStr">
        <is>
          <t>No</t>
        </is>
      </c>
      <c r="F57" s="16" t="inlineStr">
        <is>
          <t>Yes</t>
        </is>
      </c>
    </row>
    <row r="58" ht="15.75" customHeight="1" s="54">
      <c r="A58" s="11" t="n">
        <v>36272</v>
      </c>
      <c r="B58" s="44" t="inlineStr">
        <is>
          <t>Route 20 Club</t>
        </is>
      </c>
      <c r="C58" s="44" t="inlineStr">
        <is>
          <t>Palmer</t>
        </is>
      </c>
      <c r="D58" s="44" t="inlineStr">
        <is>
          <t>MA</t>
        </is>
      </c>
      <c r="E58" s="44" t="inlineStr">
        <is>
          <t>No</t>
        </is>
      </c>
      <c r="F58" s="16" t="inlineStr">
        <is>
          <t>Yes</t>
        </is>
      </c>
    </row>
    <row r="59" ht="15.75" customHeight="1" s="54">
      <c r="A59" s="11" t="n">
        <v>36273</v>
      </c>
      <c r="B59" s="44" t="inlineStr">
        <is>
          <t>Commercial Street Café</t>
        </is>
      </c>
      <c r="C59" s="44" t="inlineStr">
        <is>
          <t>Worcester</t>
        </is>
      </c>
      <c r="D59" s="44" t="inlineStr">
        <is>
          <t>MA</t>
        </is>
      </c>
      <c r="E59" s="44" t="inlineStr">
        <is>
          <t>No</t>
        </is>
      </c>
      <c r="F59" s="16" t="inlineStr">
        <is>
          <t>Yes</t>
        </is>
      </c>
    </row>
    <row r="60" ht="15.75" customHeight="1" s="54">
      <c r="A60" s="11" t="n">
        <v>36274</v>
      </c>
      <c r="B60" s="44" t="inlineStr">
        <is>
          <t>Curry College</t>
        </is>
      </c>
      <c r="C60" s="44" t="inlineStr">
        <is>
          <t>Boston</t>
        </is>
      </c>
      <c r="D60" s="44" t="inlineStr">
        <is>
          <t>MA</t>
        </is>
      </c>
      <c r="E60" s="44" t="inlineStr">
        <is>
          <t>No</t>
        </is>
      </c>
      <c r="F60" s="16" t="inlineStr">
        <is>
          <t>Yes</t>
        </is>
      </c>
      <c r="G60" s="44" t="inlineStr">
        <is>
          <t>Rich Steele master</t>
        </is>
      </c>
    </row>
    <row r="61" ht="15.75" customHeight="1" s="54">
      <c r="A61" s="11" t="n">
        <v>36274</v>
      </c>
      <c r="B61" s="44" t="inlineStr">
        <is>
          <t>Ocean Mist</t>
        </is>
      </c>
      <c r="C61" s="44" t="inlineStr">
        <is>
          <t>Matunick</t>
        </is>
      </c>
      <c r="D61" s="44" t="inlineStr">
        <is>
          <t>RI</t>
        </is>
      </c>
      <c r="E61" s="44" t="inlineStr">
        <is>
          <t>No</t>
        </is>
      </c>
      <c r="F61" s="16" t="inlineStr">
        <is>
          <t>Yes</t>
        </is>
      </c>
      <c r="G61" s="44" t="inlineStr">
        <is>
          <t>Rich Steele master</t>
        </is>
      </c>
    </row>
    <row r="62" ht="15.75" customHeight="1" s="54">
      <c r="A62" s="11" t="n">
        <v>36275</v>
      </c>
      <c r="B62" s="44" t="inlineStr">
        <is>
          <t>College Green, Brown University</t>
        </is>
      </c>
      <c r="C62" s="44" t="inlineStr">
        <is>
          <t>Providence</t>
        </is>
      </c>
      <c r="D62" s="44" t="inlineStr">
        <is>
          <t>RI</t>
        </is>
      </c>
      <c r="E62" s="44" t="inlineStr">
        <is>
          <t>No</t>
        </is>
      </c>
      <c r="F62" s="16" t="inlineStr">
        <is>
          <t>Yes</t>
        </is>
      </c>
    </row>
    <row r="63" ht="15.75" customHeight="1" s="54">
      <c r="A63" s="11" t="n">
        <v>36277</v>
      </c>
      <c r="B63" s="44" t="inlineStr">
        <is>
          <t>Milestones</t>
        </is>
      </c>
      <c r="C63" s="44" t="inlineStr">
        <is>
          <t>Rochester</t>
        </is>
      </c>
      <c r="D63" s="44" t="inlineStr">
        <is>
          <t>NY</t>
        </is>
      </c>
      <c r="E63" s="44" t="inlineStr">
        <is>
          <t>No</t>
        </is>
      </c>
      <c r="F63" s="16" t="inlineStr">
        <is>
          <t>Yes</t>
        </is>
      </c>
    </row>
    <row r="64" ht="15.75" customHeight="1" s="54">
      <c r="A64" s="11" t="n">
        <v>36278</v>
      </c>
      <c r="B64" s="44" t="inlineStr">
        <is>
          <t>Nietzche's</t>
        </is>
      </c>
      <c r="C64" s="44" t="inlineStr">
        <is>
          <t>Buffalo</t>
        </is>
      </c>
      <c r="D64" s="44" t="inlineStr">
        <is>
          <t>NY</t>
        </is>
      </c>
      <c r="E64" s="44" t="inlineStr">
        <is>
          <t>No</t>
        </is>
      </c>
      <c r="F64" s="7" t="inlineStr">
        <is>
          <t>Yes</t>
        </is>
      </c>
    </row>
    <row r="65" ht="15.75" customHeight="1" s="54">
      <c r="A65" s="11" t="n">
        <v>36279</v>
      </c>
      <c r="B65" s="44" t="inlineStr">
        <is>
          <t xml:space="preserve">The Haunt </t>
        </is>
      </c>
      <c r="C65" s="44" t="inlineStr">
        <is>
          <t>Ithaca</t>
        </is>
      </c>
      <c r="D65" s="44" t="inlineStr">
        <is>
          <t>NY</t>
        </is>
      </c>
      <c r="E65" s="44" t="inlineStr">
        <is>
          <t>No</t>
        </is>
      </c>
      <c r="F65" s="16" t="inlineStr">
        <is>
          <t>Yes</t>
        </is>
      </c>
      <c r="G65" s="44" t="inlineStr">
        <is>
          <t>Rich Steele master</t>
        </is>
      </c>
    </row>
    <row r="66" ht="15.75" customHeight="1" s="54">
      <c r="A66" s="11" t="n">
        <v>36280</v>
      </c>
      <c r="B66" s="44" t="inlineStr">
        <is>
          <t>Wetlands Preserve</t>
        </is>
      </c>
      <c r="C66" s="44" t="inlineStr">
        <is>
          <t>New York</t>
        </is>
      </c>
      <c r="D66" s="44" t="inlineStr">
        <is>
          <t>NY</t>
        </is>
      </c>
      <c r="E66" s="44" t="inlineStr">
        <is>
          <t>No</t>
        </is>
      </c>
      <c r="F66" s="16" t="inlineStr">
        <is>
          <t>Yes</t>
        </is>
      </c>
      <c r="G66" s="44" t="inlineStr">
        <is>
          <t>Rich Steele master</t>
        </is>
      </c>
    </row>
    <row r="67" ht="15.75" customHeight="1" s="54">
      <c r="A67" s="11" t="n">
        <v>36281</v>
      </c>
      <c r="B67" s="44" t="inlineStr">
        <is>
          <t>Wetlands Preserve</t>
        </is>
      </c>
      <c r="C67" s="44" t="inlineStr">
        <is>
          <t>New York</t>
        </is>
      </c>
      <c r="D67" s="44" t="inlineStr">
        <is>
          <t>NY</t>
        </is>
      </c>
      <c r="E67" s="44" t="inlineStr">
        <is>
          <t>No</t>
        </is>
      </c>
      <c r="F67" s="16" t="inlineStr">
        <is>
          <t>Yes</t>
        </is>
      </c>
      <c r="G67" s="44" t="inlineStr">
        <is>
          <t>Rich Steele master</t>
        </is>
      </c>
    </row>
    <row r="68" ht="15.75" customHeight="1" s="54">
      <c r="A68" s="11" t="n">
        <v>36284</v>
      </c>
      <c r="B68" s="44" t="inlineStr">
        <is>
          <t>Asheville Brewing Company</t>
        </is>
      </c>
      <c r="C68" s="44" t="inlineStr">
        <is>
          <t>Ashville</t>
        </is>
      </c>
      <c r="D68" s="44" t="inlineStr">
        <is>
          <t>NC</t>
        </is>
      </c>
      <c r="E68" s="16" t="inlineStr">
        <is>
          <t>Yes</t>
        </is>
      </c>
      <c r="F68" s="44" t="inlineStr">
        <is>
          <t>No</t>
        </is>
      </c>
    </row>
    <row r="69" ht="15.75" customHeight="1" s="54">
      <c r="A69" s="11" t="n">
        <v>36285</v>
      </c>
      <c r="B69" s="44" t="inlineStr">
        <is>
          <t>Exit/Inn</t>
        </is>
      </c>
      <c r="C69" s="44" t="inlineStr">
        <is>
          <t>Nashville</t>
        </is>
      </c>
      <c r="D69" s="44" t="inlineStr">
        <is>
          <t>TN</t>
        </is>
      </c>
      <c r="E69" s="44" t="inlineStr">
        <is>
          <t>No</t>
        </is>
      </c>
      <c r="F69" s="16" t="inlineStr">
        <is>
          <t>Yes</t>
        </is>
      </c>
    </row>
    <row r="70" ht="15.75" customHeight="1" s="54">
      <c r="A70" s="11" t="n">
        <v>36286</v>
      </c>
      <c r="B70" s="44" t="inlineStr">
        <is>
          <t>In The Living Room With The Dunhams</t>
        </is>
      </c>
      <c r="C70" s="44" t="inlineStr">
        <is>
          <t>Atlanta</t>
        </is>
      </c>
      <c r="D70" s="44" t="inlineStr">
        <is>
          <t>GA</t>
        </is>
      </c>
      <c r="E70" s="9" t="inlineStr">
        <is>
          <t>Yes</t>
        </is>
      </c>
      <c r="F70" s="44" t="inlineStr">
        <is>
          <t>No</t>
        </is>
      </c>
      <c r="G70" s="44" t="inlineStr">
        <is>
          <t>FMSBD</t>
        </is>
      </c>
    </row>
    <row r="71" ht="15.75" customHeight="1" s="54">
      <c r="A71" s="11" t="n">
        <v>36286</v>
      </c>
      <c r="B71" s="44" t="inlineStr">
        <is>
          <t>Chameleon Club</t>
        </is>
      </c>
      <c r="C71" s="44" t="inlineStr">
        <is>
          <t>Atlanta</t>
        </is>
      </c>
      <c r="D71" s="44" t="inlineStr">
        <is>
          <t>GA</t>
        </is>
      </c>
      <c r="E71" s="44" t="inlineStr">
        <is>
          <t>No</t>
        </is>
      </c>
      <c r="F71" s="16" t="inlineStr">
        <is>
          <t>Yes</t>
        </is>
      </c>
      <c r="G71" s="10" t="inlineStr">
        <is>
          <t>Rich Steele master</t>
        </is>
      </c>
    </row>
    <row r="72" ht="15.75" customHeight="1" s="54">
      <c r="A72" s="11" t="n">
        <v>36287</v>
      </c>
      <c r="B72" s="44" t="inlineStr">
        <is>
          <t>Jack Straw's</t>
        </is>
      </c>
      <c r="C72" s="44" t="inlineStr">
        <is>
          <t>Charlotte</t>
        </is>
      </c>
      <c r="D72" s="44" t="inlineStr">
        <is>
          <t>NC</t>
        </is>
      </c>
      <c r="E72" s="44" t="inlineStr">
        <is>
          <t>No</t>
        </is>
      </c>
      <c r="F72" s="16" t="inlineStr">
        <is>
          <t>Yes</t>
        </is>
      </c>
    </row>
    <row r="73" ht="15.75" customHeight="1" s="54">
      <c r="A73" s="11" t="n">
        <v>36288</v>
      </c>
      <c r="B73" s="44" t="inlineStr">
        <is>
          <t>Ziggy's</t>
        </is>
      </c>
      <c r="C73" s="44" t="inlineStr">
        <is>
          <t>Winston-Salem</t>
        </is>
      </c>
      <c r="D73" s="44" t="inlineStr">
        <is>
          <t>NC</t>
        </is>
      </c>
      <c r="E73" s="44" t="inlineStr">
        <is>
          <t>No</t>
        </is>
      </c>
      <c r="F73" s="16" t="inlineStr">
        <is>
          <t>Yes</t>
        </is>
      </c>
    </row>
    <row r="74" ht="15.75" customHeight="1" s="54">
      <c r="A74" s="11" t="n">
        <v>36291</v>
      </c>
      <c r="B74" s="44" t="inlineStr">
        <is>
          <t>Blue Terrapin</t>
        </is>
      </c>
      <c r="C74" s="44" t="inlineStr">
        <is>
          <t>Elizabethtown</t>
        </is>
      </c>
      <c r="D74" s="44" t="inlineStr">
        <is>
          <t>PA</t>
        </is>
      </c>
      <c r="E74" s="44" t="inlineStr">
        <is>
          <t>No</t>
        </is>
      </c>
      <c r="F74" s="16" t="inlineStr">
        <is>
          <t>Yes</t>
        </is>
      </c>
      <c r="G74" s="44" t="inlineStr">
        <is>
          <t>Plan C Approved</t>
        </is>
      </c>
    </row>
    <row r="75" ht="15.75" customHeight="1" s="54">
      <c r="A75" s="11" t="n">
        <v>36293</v>
      </c>
      <c r="B75" s="44" t="inlineStr">
        <is>
          <t>The Roadhouse</t>
        </is>
      </c>
      <c r="C75" s="44" t="inlineStr">
        <is>
          <t>Daniel</t>
        </is>
      </c>
      <c r="D75" s="44" t="inlineStr">
        <is>
          <t>WV</t>
        </is>
      </c>
      <c r="E75" s="44" t="inlineStr">
        <is>
          <t>No</t>
        </is>
      </c>
      <c r="F75" s="16" t="inlineStr">
        <is>
          <t>Yes</t>
        </is>
      </c>
    </row>
    <row r="76" ht="15.75" customHeight="1" s="54">
      <c r="A76" s="11" t="n">
        <v>36294</v>
      </c>
      <c r="B76" s="44" t="inlineStr">
        <is>
          <t>Stoned Monkey</t>
        </is>
      </c>
      <c r="C76" s="44" t="inlineStr">
        <is>
          <t>Huntington</t>
        </is>
      </c>
      <c r="D76" s="44" t="inlineStr">
        <is>
          <t>WV</t>
        </is>
      </c>
      <c r="E76" s="16" t="inlineStr">
        <is>
          <t>Yes</t>
        </is>
      </c>
      <c r="F76" s="44" t="inlineStr">
        <is>
          <t>No</t>
        </is>
      </c>
    </row>
    <row r="77" ht="15.75" customHeight="1" s="54">
      <c r="A77" s="11" t="n">
        <v>36295</v>
      </c>
      <c r="B77" s="44" t="inlineStr">
        <is>
          <t>Buffalo Creek Music Festival, Zollman's Pavilion</t>
        </is>
      </c>
      <c r="C77" s="44" t="inlineStr">
        <is>
          <t>Lexington</t>
        </is>
      </c>
      <c r="D77" s="44" t="inlineStr">
        <is>
          <t>VA</t>
        </is>
      </c>
      <c r="E77" s="44" t="inlineStr">
        <is>
          <t>No</t>
        </is>
      </c>
      <c r="F77" s="16" t="inlineStr">
        <is>
          <t>Yes</t>
        </is>
      </c>
    </row>
    <row r="78" ht="15.75" customHeight="1" s="54">
      <c r="A78" s="11" t="n">
        <v>36306</v>
      </c>
      <c r="B78" s="44" t="inlineStr">
        <is>
          <t>Peddie School</t>
        </is>
      </c>
      <c r="C78" s="44" t="inlineStr">
        <is>
          <t>Hightstown</t>
        </is>
      </c>
      <c r="D78" s="44" t="inlineStr">
        <is>
          <t>NJ</t>
        </is>
      </c>
      <c r="E78" s="44" t="inlineStr">
        <is>
          <t>No</t>
        </is>
      </c>
      <c r="F78" s="44" t="inlineStr">
        <is>
          <t>No</t>
        </is>
      </c>
    </row>
    <row r="79" ht="15.75" customHeight="1" s="54">
      <c r="A79" s="11" t="n">
        <v>36307</v>
      </c>
      <c r="B79" s="44" t="inlineStr">
        <is>
          <t>Little Brother's</t>
        </is>
      </c>
      <c r="C79" s="44" t="inlineStr">
        <is>
          <t>Columbus</t>
        </is>
      </c>
      <c r="D79" s="44" t="inlineStr">
        <is>
          <t>OH</t>
        </is>
      </c>
      <c r="E79" s="44" t="inlineStr">
        <is>
          <t>No</t>
        </is>
      </c>
      <c r="F79" s="16" t="inlineStr">
        <is>
          <t>Yes</t>
        </is>
      </c>
    </row>
    <row r="80" ht="15.75" customHeight="1" s="54">
      <c r="A80" s="11" t="n">
        <v>36308</v>
      </c>
      <c r="B80" s="44" t="inlineStr">
        <is>
          <t>Cicero's</t>
        </is>
      </c>
      <c r="C80" s="44" t="inlineStr">
        <is>
          <t>St. Louis</t>
        </is>
      </c>
      <c r="D80" s="44" t="inlineStr">
        <is>
          <t>MO</t>
        </is>
      </c>
      <c r="E80" s="21" t="inlineStr">
        <is>
          <t>Yes</t>
        </is>
      </c>
      <c r="F80" s="44" t="inlineStr">
        <is>
          <t>No</t>
        </is>
      </c>
    </row>
    <row r="81" ht="15.75" customHeight="1" s="54">
      <c r="A81" s="11" t="n">
        <v>36309</v>
      </c>
      <c r="B81" s="44" t="inlineStr">
        <is>
          <t xml:space="preserve">Martyr's </t>
        </is>
      </c>
      <c r="C81" s="44" t="inlineStr">
        <is>
          <t>Chicago</t>
        </is>
      </c>
      <c r="D81" s="44" t="inlineStr">
        <is>
          <t>IL</t>
        </is>
      </c>
      <c r="E81" s="44" t="inlineStr">
        <is>
          <t>No</t>
        </is>
      </c>
      <c r="F81" s="16" t="inlineStr">
        <is>
          <t>Yes</t>
        </is>
      </c>
    </row>
    <row r="82" ht="15.75" customHeight="1" s="54">
      <c r="A82" s="11" t="n">
        <v>36310</v>
      </c>
      <c r="B82" s="44" t="inlineStr">
        <is>
          <t>Big Wu Family Reunion</t>
        </is>
      </c>
      <c r="C82" s="44" t="inlineStr">
        <is>
          <t>Minneapolis</t>
        </is>
      </c>
      <c r="D82" s="44" t="inlineStr">
        <is>
          <t>MN</t>
        </is>
      </c>
      <c r="E82" s="44" t="inlineStr">
        <is>
          <t>No</t>
        </is>
      </c>
      <c r="F82" s="16" t="inlineStr">
        <is>
          <t>Yes</t>
        </is>
      </c>
    </row>
    <row r="83" ht="15.75" customHeight="1" s="54">
      <c r="A83" s="11" t="n">
        <v>36311</v>
      </c>
      <c r="B83" s="44" t="inlineStr">
        <is>
          <t>A Live One</t>
        </is>
      </c>
      <c r="C83" s="44" t="inlineStr">
        <is>
          <t>Chicago</t>
        </is>
      </c>
      <c r="D83" s="44" t="inlineStr">
        <is>
          <t>IL</t>
        </is>
      </c>
      <c r="E83" s="44" t="inlineStr">
        <is>
          <t>No</t>
        </is>
      </c>
      <c r="F83" s="16" t="inlineStr">
        <is>
          <t>Yes</t>
        </is>
      </c>
    </row>
    <row r="84" ht="15.75" customHeight="1" s="54">
      <c r="A84" s="11" t="n">
        <v>36314</v>
      </c>
      <c r="B84" s="44" t="inlineStr">
        <is>
          <t>Recher Theatre</t>
        </is>
      </c>
      <c r="C84" s="44" t="inlineStr">
        <is>
          <t>Towson</t>
        </is>
      </c>
      <c r="D84" s="44" t="inlineStr">
        <is>
          <t>MD</t>
        </is>
      </c>
      <c r="E84" s="16" t="inlineStr">
        <is>
          <t>Yes</t>
        </is>
      </c>
      <c r="F84" s="44" t="inlineStr">
        <is>
          <t>No</t>
        </is>
      </c>
      <c r="G84" s="44" t="inlineStr">
        <is>
          <t>Partial</t>
        </is>
      </c>
    </row>
    <row r="85" ht="15.75" customHeight="1" s="54">
      <c r="A85" s="11" t="n">
        <v>36316</v>
      </c>
      <c r="B85" s="44" t="inlineStr">
        <is>
          <t>Wetlands Preserve</t>
        </is>
      </c>
      <c r="C85" s="44" t="inlineStr">
        <is>
          <t>New York</t>
        </is>
      </c>
      <c r="D85" s="44" t="inlineStr">
        <is>
          <t>NY</t>
        </is>
      </c>
      <c r="E85" s="44" t="inlineStr">
        <is>
          <t>No</t>
        </is>
      </c>
      <c r="F85" s="16" t="inlineStr">
        <is>
          <t>Yes</t>
        </is>
      </c>
      <c r="G85" s="44" t="inlineStr">
        <is>
          <t>Rich Steele master</t>
        </is>
      </c>
    </row>
    <row r="86" ht="15.75" customHeight="1" s="54">
      <c r="A86" s="11" t="n">
        <v>36321</v>
      </c>
      <c r="B86" s="44" t="inlineStr">
        <is>
          <t>Ziggy's By The Sea</t>
        </is>
      </c>
      <c r="C86" s="44" t="inlineStr">
        <is>
          <t>Atlantic Beach</t>
        </is>
      </c>
      <c r="D86" s="44" t="inlineStr">
        <is>
          <t>NC</t>
        </is>
      </c>
      <c r="E86" s="44" t="inlineStr">
        <is>
          <t>No</t>
        </is>
      </c>
      <c r="F86" s="16" t="inlineStr">
        <is>
          <t>Yes</t>
        </is>
      </c>
      <c r="G86" s="44" t="inlineStr">
        <is>
          <t>Plan C Approved</t>
        </is>
      </c>
    </row>
    <row r="87" ht="15.75" customHeight="1" s="54">
      <c r="A87" s="11" t="n">
        <v>36322</v>
      </c>
      <c r="B87" s="44" t="inlineStr">
        <is>
          <t>Magnolia Street Pub</t>
        </is>
      </c>
      <c r="C87" s="44" t="inlineStr">
        <is>
          <t>Spartanburg</t>
        </is>
      </c>
      <c r="D87" s="44" t="inlineStr">
        <is>
          <t>SC</t>
        </is>
      </c>
      <c r="E87" s="44" t="inlineStr">
        <is>
          <t>No</t>
        </is>
      </c>
      <c r="F87" s="16" t="inlineStr">
        <is>
          <t>Yes</t>
        </is>
      </c>
      <c r="G87" s="44" t="inlineStr">
        <is>
          <t>Plan C Approved</t>
        </is>
      </c>
    </row>
    <row r="88" ht="15.75" customHeight="1" s="54">
      <c r="A88" s="11" t="n">
        <v>36323</v>
      </c>
      <c r="B88" s="44" t="inlineStr">
        <is>
          <t>Music Farm</t>
        </is>
      </c>
      <c r="C88" s="44" t="inlineStr">
        <is>
          <t>Charleston</t>
        </is>
      </c>
      <c r="D88" s="44" t="inlineStr">
        <is>
          <t>SC</t>
        </is>
      </c>
      <c r="E88" s="44" t="inlineStr">
        <is>
          <t>No</t>
        </is>
      </c>
      <c r="F88" s="16" t="inlineStr">
        <is>
          <t>Yes</t>
        </is>
      </c>
      <c r="G88" s="44" t="inlineStr">
        <is>
          <t>Rich Steele master, Plan C Approved</t>
        </is>
      </c>
    </row>
    <row r="89" ht="15.75" customHeight="1" s="54">
      <c r="A89" s="11" t="n">
        <v>36324</v>
      </c>
      <c r="B89" s="44" t="inlineStr">
        <is>
          <t>Variety Playhouse</t>
        </is>
      </c>
      <c r="C89" s="44" t="inlineStr">
        <is>
          <t>Atlanta</t>
        </is>
      </c>
      <c r="D89" s="44" t="inlineStr">
        <is>
          <t>GA</t>
        </is>
      </c>
      <c r="E89" s="44" t="inlineStr">
        <is>
          <t>No</t>
        </is>
      </c>
      <c r="F89" s="16" t="inlineStr">
        <is>
          <t>Yes</t>
        </is>
      </c>
    </row>
    <row r="90" ht="15.75" customHeight="1" s="54">
      <c r="A90" s="11" t="n">
        <v>36330</v>
      </c>
      <c r="B90" s="44" t="inlineStr">
        <is>
          <t>Gathering of the Vibes, Seaside Park</t>
        </is>
      </c>
      <c r="C90" s="44" t="inlineStr">
        <is>
          <t>Brigeport</t>
        </is>
      </c>
      <c r="D90" s="44" t="inlineStr">
        <is>
          <t>CT</t>
        </is>
      </c>
      <c r="E90" s="16" t="inlineStr">
        <is>
          <t>Yes</t>
        </is>
      </c>
      <c r="F90" s="44" t="inlineStr">
        <is>
          <t>No</t>
        </is>
      </c>
      <c r="G90" s="44" t="inlineStr">
        <is>
          <t xml:space="preserve">Rich Steele DSBD master </t>
        </is>
      </c>
    </row>
    <row r="91" ht="15.75" customHeight="1" s="54">
      <c r="A91" s="11" t="n">
        <v>36337</v>
      </c>
      <c r="B91" s="44" t="inlineStr">
        <is>
          <t>Melstock, Melham's Farm</t>
        </is>
      </c>
      <c r="C91" s="44" t="inlineStr">
        <is>
          <t>Mechanicsburg</t>
        </is>
      </c>
      <c r="D91" s="44" t="inlineStr">
        <is>
          <t>PA</t>
        </is>
      </c>
      <c r="E91" s="44" t="inlineStr">
        <is>
          <t>No</t>
        </is>
      </c>
      <c r="F91" s="16" t="inlineStr">
        <is>
          <t>Yes</t>
        </is>
      </c>
      <c r="G91" s="44" t="inlineStr">
        <is>
          <t>Rich Steele master</t>
        </is>
      </c>
    </row>
    <row r="92" ht="15.75" customHeight="1" s="54">
      <c r="A92" s="11" t="n">
        <v>36344</v>
      </c>
      <c r="B92" s="44" t="inlineStr">
        <is>
          <t>Wedding of Charlz and Heidi Franz, Moose Lodge</t>
        </is>
      </c>
      <c r="C92" s="44" t="inlineStr">
        <is>
          <t>Claremont</t>
        </is>
      </c>
      <c r="D92" s="44" t="inlineStr">
        <is>
          <t>NH</t>
        </is>
      </c>
      <c r="E92" s="44" t="inlineStr">
        <is>
          <t>No</t>
        </is>
      </c>
      <c r="F92" s="16" t="inlineStr">
        <is>
          <t>Yes</t>
        </is>
      </c>
      <c r="G92" s="44" t="inlineStr">
        <is>
          <t>Rich Steele master</t>
        </is>
      </c>
    </row>
    <row r="93" ht="15.75" customHeight="1" s="54">
      <c r="A93" s="11" t="n">
        <v>36383</v>
      </c>
      <c r="B93" s="44" t="inlineStr">
        <is>
          <t>Wetlands Preserve</t>
        </is>
      </c>
      <c r="C93" s="44" t="inlineStr">
        <is>
          <t>New York</t>
        </is>
      </c>
      <c r="D93" s="44" t="inlineStr">
        <is>
          <t>NY</t>
        </is>
      </c>
      <c r="E93" s="44" t="inlineStr">
        <is>
          <t>No</t>
        </is>
      </c>
      <c r="F93" s="16" t="inlineStr">
        <is>
          <t>Yes</t>
        </is>
      </c>
      <c r="G93" s="44" t="inlineStr">
        <is>
          <t>Rich Steele master</t>
        </is>
      </c>
    </row>
    <row r="94" ht="15.75" customHeight="1" s="54">
      <c r="A94" s="11" t="n">
        <v>36385</v>
      </c>
      <c r="B94" s="44" t="inlineStr">
        <is>
          <t>Berkshire Mountain Musci Festival, Butternut Ski Basin, Ski Lodge</t>
        </is>
      </c>
      <c r="C94" s="44" t="inlineStr">
        <is>
          <t>Great Barrington</t>
        </is>
      </c>
      <c r="D94" s="44" t="inlineStr">
        <is>
          <t>MA</t>
        </is>
      </c>
      <c r="E94" s="44" t="inlineStr">
        <is>
          <t>No</t>
        </is>
      </c>
      <c r="F94" s="16" t="inlineStr">
        <is>
          <t>Yes</t>
        </is>
      </c>
      <c r="G94" s="44" t="inlineStr">
        <is>
          <t>Plan C Approved</t>
        </is>
      </c>
    </row>
    <row r="95" ht="15.75" customHeight="1" s="54">
      <c r="A95" s="11" t="n">
        <v>36392</v>
      </c>
      <c r="B95" s="44" t="inlineStr">
        <is>
          <t>Camp Bisco, TuneTown Campgrounds</t>
        </is>
      </c>
      <c r="C95" s="44" t="inlineStr">
        <is>
          <t>Cherry Tree</t>
        </is>
      </c>
      <c r="D95" s="44" t="inlineStr">
        <is>
          <t>PA</t>
        </is>
      </c>
      <c r="E95" s="44" t="inlineStr">
        <is>
          <t>No</t>
        </is>
      </c>
      <c r="F95" s="16" t="inlineStr">
        <is>
          <t>Yes</t>
        </is>
      </c>
      <c r="G95" s="44" t="inlineStr">
        <is>
          <t>Rich Steele master</t>
        </is>
      </c>
    </row>
    <row r="96" ht="15.75" customHeight="1" s="54">
      <c r="A96" s="11" t="n">
        <v>36393</v>
      </c>
      <c r="B96" s="44" t="inlineStr">
        <is>
          <t>Camp Bisco, TuneTown Campgrounds</t>
        </is>
      </c>
      <c r="C96" s="44" t="inlineStr">
        <is>
          <t>Cherry Tree</t>
        </is>
      </c>
      <c r="D96" s="44" t="inlineStr">
        <is>
          <t>PA</t>
        </is>
      </c>
      <c r="E96" s="44" t="inlineStr">
        <is>
          <t>No</t>
        </is>
      </c>
      <c r="F96" s="16" t="inlineStr">
        <is>
          <t>Yes</t>
        </is>
      </c>
      <c r="G96" s="44" t="inlineStr">
        <is>
          <t>Rich Steele master</t>
        </is>
      </c>
    </row>
    <row r="97" ht="15.75" customHeight="1" s="54">
      <c r="A97" s="11" t="n">
        <v>36400</v>
      </c>
      <c r="B97" s="44" t="inlineStr">
        <is>
          <t>Wormtown Music Festival, Stepping Stone Ranch</t>
        </is>
      </c>
      <c r="C97" s="44" t="inlineStr">
        <is>
          <t>Escoheag</t>
        </is>
      </c>
      <c r="D97" s="44" t="inlineStr">
        <is>
          <t>RI</t>
        </is>
      </c>
      <c r="E97" s="44" t="inlineStr">
        <is>
          <t>No</t>
        </is>
      </c>
      <c r="F97" s="16" t="inlineStr">
        <is>
          <t>Yes</t>
        </is>
      </c>
      <c r="G97" s="44" t="inlineStr">
        <is>
          <t>Rich Steele master</t>
        </is>
      </c>
    </row>
    <row r="98" ht="15.75" customHeight="1" s="54">
      <c r="A98" s="11" t="n">
        <v>36411</v>
      </c>
      <c r="B98" s="44" t="inlineStr">
        <is>
          <t>Higher Ground</t>
        </is>
      </c>
      <c r="C98" s="44" t="inlineStr">
        <is>
          <t>S. Burlington</t>
        </is>
      </c>
      <c r="D98" s="44" t="inlineStr">
        <is>
          <t>VT</t>
        </is>
      </c>
      <c r="E98" s="44" t="inlineStr">
        <is>
          <t>No</t>
        </is>
      </c>
      <c r="F98" s="7" t="inlineStr">
        <is>
          <t>Yes</t>
        </is>
      </c>
    </row>
    <row r="99" ht="15.75" customHeight="1" s="54">
      <c r="A99" s="11" t="n">
        <v>36412</v>
      </c>
      <c r="B99" s="44" t="inlineStr">
        <is>
          <t>Northern Lights</t>
        </is>
      </c>
      <c r="C99" s="44" t="inlineStr">
        <is>
          <t>Clifton Park</t>
        </is>
      </c>
      <c r="D99" s="44" t="inlineStr">
        <is>
          <t>NY</t>
        </is>
      </c>
      <c r="E99" s="44" t="inlineStr">
        <is>
          <t>No</t>
        </is>
      </c>
      <c r="F99" s="16" t="inlineStr">
        <is>
          <t>Yes</t>
        </is>
      </c>
    </row>
    <row r="100" ht="15.75" customHeight="1" s="54">
      <c r="A100" s="11" t="n">
        <v>36413</v>
      </c>
      <c r="B100" s="44" t="inlineStr">
        <is>
          <t>The Palladium</t>
        </is>
      </c>
      <c r="C100" s="44" t="inlineStr">
        <is>
          <t>Worcester</t>
        </is>
      </c>
      <c r="D100" s="44" t="inlineStr">
        <is>
          <t>MA</t>
        </is>
      </c>
      <c r="E100" s="44" t="inlineStr">
        <is>
          <t>No</t>
        </is>
      </c>
      <c r="F100" s="16" t="inlineStr">
        <is>
          <t>Yes</t>
        </is>
      </c>
      <c r="G100" s="44" t="inlineStr">
        <is>
          <t>Plan C Approved</t>
        </is>
      </c>
    </row>
    <row r="101" ht="15.75" customHeight="1" s="54">
      <c r="A101" s="11" t="n">
        <v>36414</v>
      </c>
      <c r="B101" s="44" t="inlineStr">
        <is>
          <t>Iron Horse Music Hall</t>
        </is>
      </c>
      <c r="C101" s="44" t="inlineStr">
        <is>
          <t>Northampton</t>
        </is>
      </c>
      <c r="D101" s="44" t="inlineStr">
        <is>
          <t>MA</t>
        </is>
      </c>
      <c r="E101" s="44" t="inlineStr">
        <is>
          <t>No</t>
        </is>
      </c>
      <c r="F101" s="16" t="inlineStr">
        <is>
          <t>Yes</t>
        </is>
      </c>
    </row>
    <row r="102" ht="15.75" customHeight="1" s="54">
      <c r="A102" s="11" t="n">
        <v>36416</v>
      </c>
      <c r="B102" s="44" t="inlineStr">
        <is>
          <t>Crowbar</t>
        </is>
      </c>
      <c r="C102" s="44" t="inlineStr">
        <is>
          <t>State College</t>
        </is>
      </c>
      <c r="D102" s="44" t="inlineStr">
        <is>
          <t>PA</t>
        </is>
      </c>
      <c r="E102" s="44" t="inlineStr">
        <is>
          <t>No</t>
        </is>
      </c>
      <c r="F102" s="16" t="inlineStr">
        <is>
          <t>Yes</t>
        </is>
      </c>
    </row>
    <row r="103" ht="15.75" customHeight="1" s="54">
      <c r="A103" s="11" t="n">
        <v>36417</v>
      </c>
      <c r="B103" s="44" t="inlineStr">
        <is>
          <t>Wilbert's</t>
        </is>
      </c>
      <c r="C103" s="44" t="inlineStr">
        <is>
          <t>Cleveland</t>
        </is>
      </c>
      <c r="D103" s="44" t="inlineStr">
        <is>
          <t>OH</t>
        </is>
      </c>
      <c r="E103" s="16" t="inlineStr">
        <is>
          <t>Yes</t>
        </is>
      </c>
      <c r="F103" s="44" t="inlineStr">
        <is>
          <t>No</t>
        </is>
      </c>
    </row>
    <row r="104" ht="15.75" customHeight="1" s="54">
      <c r="A104" s="11" t="n">
        <v>36418</v>
      </c>
      <c r="B104" s="44" t="inlineStr">
        <is>
          <t>Graffiti Showcase</t>
        </is>
      </c>
      <c r="C104" s="44" t="inlineStr">
        <is>
          <t>Pittsburgh</t>
        </is>
      </c>
      <c r="D104" s="44" t="inlineStr">
        <is>
          <t>PA</t>
        </is>
      </c>
      <c r="E104" s="44" t="inlineStr">
        <is>
          <t>No</t>
        </is>
      </c>
      <c r="F104" s="16" t="inlineStr">
        <is>
          <t>Yes</t>
        </is>
      </c>
      <c r="G104" s="44" t="inlineStr">
        <is>
          <t>Rich Steele master</t>
        </is>
      </c>
    </row>
    <row r="105" ht="15.75" customHeight="1" s="54">
      <c r="A105" s="11" t="n">
        <v>36419</v>
      </c>
      <c r="B105" s="44" t="inlineStr">
        <is>
          <t>Little Brother's</t>
        </is>
      </c>
      <c r="C105" s="44" t="inlineStr">
        <is>
          <t>Columbus</t>
        </is>
      </c>
      <c r="D105" s="44" t="inlineStr">
        <is>
          <t>OH</t>
        </is>
      </c>
      <c r="E105" s="44" t="inlineStr">
        <is>
          <t>No</t>
        </is>
      </c>
      <c r="F105" s="16" t="inlineStr">
        <is>
          <t>Yes</t>
        </is>
      </c>
      <c r="G105" s="44" t="inlineStr">
        <is>
          <t>Rich Steele master</t>
        </is>
      </c>
    </row>
    <row r="106" ht="15.75" customHeight="1" s="54">
      <c r="A106" s="11" t="n">
        <v>36420</v>
      </c>
      <c r="B106" s="44" t="inlineStr">
        <is>
          <t>Park West</t>
        </is>
      </c>
      <c r="C106" s="44" t="inlineStr">
        <is>
          <t>Chicago</t>
        </is>
      </c>
      <c r="D106" s="44" t="inlineStr">
        <is>
          <t>IL</t>
        </is>
      </c>
      <c r="E106" s="44" t="inlineStr">
        <is>
          <t>No</t>
        </is>
      </c>
      <c r="F106" s="16" t="inlineStr">
        <is>
          <t>Yes</t>
        </is>
      </c>
      <c r="G106" s="44" t="inlineStr">
        <is>
          <t>Rich Steele master</t>
        </is>
      </c>
    </row>
    <row r="107" ht="15.75" customHeight="1" s="54">
      <c r="A107" s="11" t="n">
        <v>36421</v>
      </c>
      <c r="B107" s="44" t="inlineStr">
        <is>
          <t>Barrymore Theater</t>
        </is>
      </c>
      <c r="C107" s="44" t="inlineStr">
        <is>
          <t>Madison</t>
        </is>
      </c>
      <c r="D107" s="44" t="inlineStr">
        <is>
          <t>WI</t>
        </is>
      </c>
      <c r="E107" s="44" t="inlineStr">
        <is>
          <t>No</t>
        </is>
      </c>
      <c r="F107" s="16" t="inlineStr">
        <is>
          <t>Yes</t>
        </is>
      </c>
      <c r="G107" s="44" t="inlineStr">
        <is>
          <t>Rich Steele master</t>
        </is>
      </c>
    </row>
    <row r="108" ht="15.75" customHeight="1" s="54">
      <c r="A108" s="11" t="n">
        <v>36423</v>
      </c>
      <c r="B108" s="10" t="inlineStr">
        <is>
          <t>Pure Lounge</t>
        </is>
      </c>
      <c r="C108" s="10" t="inlineStr">
        <is>
          <t>Columbia</t>
        </is>
      </c>
      <c r="D108" s="10" t="inlineStr">
        <is>
          <t>MO</t>
        </is>
      </c>
      <c r="E108" s="9" t="inlineStr">
        <is>
          <t>Yes</t>
        </is>
      </c>
      <c r="F108" s="9" t="inlineStr">
        <is>
          <t>Yes</t>
        </is>
      </c>
      <c r="G108" s="10" t="n"/>
      <c r="H108" s="10" t="n"/>
      <c r="I108" s="10" t="n"/>
      <c r="J108" s="10" t="n"/>
      <c r="K108" s="10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0" t="n"/>
      <c r="X108" s="10" t="n"/>
      <c r="Y108" s="10" t="n"/>
    </row>
    <row r="109" ht="15.75" customHeight="1" s="54">
      <c r="A109" s="11" t="n">
        <v>36424</v>
      </c>
      <c r="B109" s="44" t="inlineStr">
        <is>
          <t>Finnegan's Pub</t>
        </is>
      </c>
      <c r="C109" s="44" t="inlineStr">
        <is>
          <t>Kansas City</t>
        </is>
      </c>
      <c r="D109" s="44" t="inlineStr">
        <is>
          <t>MO</t>
        </is>
      </c>
      <c r="E109" s="16" t="inlineStr">
        <is>
          <t>Yes</t>
        </is>
      </c>
      <c r="F109" s="44" t="inlineStr">
        <is>
          <t>No</t>
        </is>
      </c>
    </row>
    <row r="110" ht="15.75" customHeight="1" s="54">
      <c r="A110" s="11" t="n">
        <v>36426</v>
      </c>
      <c r="B110" s="44" t="inlineStr">
        <is>
          <t>Aggie Theatre</t>
        </is>
      </c>
      <c r="C110" s="44" t="inlineStr">
        <is>
          <t>Fort Collins</t>
        </is>
      </c>
      <c r="D110" s="44" t="inlineStr">
        <is>
          <t>CO</t>
        </is>
      </c>
      <c r="E110" s="44" t="inlineStr">
        <is>
          <t>No</t>
        </is>
      </c>
      <c r="F110" s="16" t="inlineStr">
        <is>
          <t>Yes</t>
        </is>
      </c>
      <c r="G110" s="44" t="inlineStr">
        <is>
          <t>Rich Steele master</t>
        </is>
      </c>
    </row>
    <row r="111" ht="15.75" customHeight="1" s="54">
      <c r="A111" s="11" t="n">
        <v>36427</v>
      </c>
      <c r="B111" s="44" t="inlineStr">
        <is>
          <t>Fox Theatre</t>
        </is>
      </c>
      <c r="C111" s="44" t="inlineStr">
        <is>
          <t>Boulder</t>
        </is>
      </c>
      <c r="D111" s="44" t="inlineStr">
        <is>
          <t>CO</t>
        </is>
      </c>
      <c r="E111" s="16" t="inlineStr">
        <is>
          <t>Yes</t>
        </is>
      </c>
      <c r="F111" s="44" t="inlineStr">
        <is>
          <t>No</t>
        </is>
      </c>
    </row>
    <row r="112" ht="15.75" customHeight="1" s="54">
      <c r="A112" s="11" t="n">
        <v>36428</v>
      </c>
      <c r="B112" s="44" t="inlineStr">
        <is>
          <t>Alligator Lounge</t>
        </is>
      </c>
      <c r="C112" s="44" t="inlineStr">
        <is>
          <t>Breckenridge</t>
        </is>
      </c>
      <c r="D112" s="44" t="inlineStr">
        <is>
          <t>CO</t>
        </is>
      </c>
      <c r="E112" s="44" t="inlineStr">
        <is>
          <t>No</t>
        </is>
      </c>
      <c r="F112" s="44" t="inlineStr">
        <is>
          <t>No</t>
        </is>
      </c>
    </row>
    <row r="113" ht="15.75" customHeight="1" s="54">
      <c r="A113" s="11" t="n">
        <v>36431</v>
      </c>
      <c r="B113" s="44" t="inlineStr">
        <is>
          <t>The Sonar</t>
        </is>
      </c>
      <c r="C113" s="44" t="inlineStr">
        <is>
          <t>Vancouver, British Columbia</t>
        </is>
      </c>
      <c r="D113" s="44" t="inlineStr">
        <is>
          <t>CAN</t>
        </is>
      </c>
      <c r="E113" s="44" t="inlineStr">
        <is>
          <t>No</t>
        </is>
      </c>
      <c r="F113" s="16" t="inlineStr">
        <is>
          <t>Yes</t>
        </is>
      </c>
      <c r="G113" s="44" t="inlineStr">
        <is>
          <t>Plan C Approved</t>
        </is>
      </c>
    </row>
    <row r="114" ht="15.75" customHeight="1" s="54">
      <c r="A114" s="11" t="n">
        <v>36432</v>
      </c>
      <c r="B114" s="44" t="inlineStr">
        <is>
          <t>The Tractor</t>
        </is>
      </c>
      <c r="C114" s="44" t="inlineStr">
        <is>
          <t>Seattle</t>
        </is>
      </c>
      <c r="D114" s="44" t="inlineStr">
        <is>
          <t>WA</t>
        </is>
      </c>
      <c r="E114" s="44" t="inlineStr">
        <is>
          <t>No</t>
        </is>
      </c>
      <c r="F114" s="16" t="inlineStr">
        <is>
          <t>Yes</t>
        </is>
      </c>
    </row>
    <row r="115" ht="15.75" customHeight="1" s="54">
      <c r="A115" s="11" t="n">
        <v>36433</v>
      </c>
      <c r="B115" s="44" t="inlineStr">
        <is>
          <t>Crystall Ballroom</t>
        </is>
      </c>
      <c r="C115" s="44" t="inlineStr">
        <is>
          <t>Portland</t>
        </is>
      </c>
      <c r="D115" s="44" t="inlineStr">
        <is>
          <t>OR</t>
        </is>
      </c>
      <c r="E115" s="44" t="inlineStr">
        <is>
          <t>No</t>
        </is>
      </c>
      <c r="F115" s="16" t="inlineStr">
        <is>
          <t>Yes</t>
        </is>
      </c>
    </row>
    <row r="116" ht="15.75" customHeight="1" s="54">
      <c r="A116" s="11" t="n">
        <v>36434</v>
      </c>
      <c r="B116" s="44" t="inlineStr">
        <is>
          <t>Woodmen of the Word hall</t>
        </is>
      </c>
      <c r="C116" s="44" t="inlineStr">
        <is>
          <t>Eugene</t>
        </is>
      </c>
      <c r="D116" s="44" t="inlineStr">
        <is>
          <t>OR</t>
        </is>
      </c>
      <c r="E116" s="44" t="inlineStr">
        <is>
          <t>No</t>
        </is>
      </c>
      <c r="F116" s="16" t="inlineStr">
        <is>
          <t>Yes</t>
        </is>
      </c>
    </row>
    <row r="117" ht="15.75" customHeight="1" s="54">
      <c r="A117" s="11" t="n">
        <v>36435</v>
      </c>
      <c r="B117" s="44" t="inlineStr">
        <is>
          <t>Café Tomo</t>
        </is>
      </c>
      <c r="C117" s="44" t="inlineStr">
        <is>
          <t>Arcata</t>
        </is>
      </c>
      <c r="D117" s="44" t="inlineStr">
        <is>
          <t>CA</t>
        </is>
      </c>
      <c r="E117" s="16" t="inlineStr">
        <is>
          <t>Yes</t>
        </is>
      </c>
      <c r="F117" s="44" t="inlineStr">
        <is>
          <t>No</t>
        </is>
      </c>
      <c r="G117" s="44" t="inlineStr">
        <is>
          <t xml:space="preserve">Rich Steele DSBD master </t>
        </is>
      </c>
    </row>
    <row r="118" ht="15.75" customHeight="1" s="54">
      <c r="A118" s="11" t="n">
        <v>36439</v>
      </c>
      <c r="B118" s="44" t="inlineStr">
        <is>
          <t>Palookaville</t>
        </is>
      </c>
      <c r="C118" s="44" t="inlineStr">
        <is>
          <t>Santa Cruz</t>
        </is>
      </c>
      <c r="D118" s="44" t="inlineStr">
        <is>
          <t>CA</t>
        </is>
      </c>
      <c r="E118" s="44" t="inlineStr">
        <is>
          <t>No</t>
        </is>
      </c>
      <c r="F118" s="16" t="inlineStr">
        <is>
          <t>Yes</t>
        </is>
      </c>
      <c r="G118" s="44" t="inlineStr">
        <is>
          <t>Rich Steele master</t>
        </is>
      </c>
    </row>
    <row r="119" ht="15.75" customHeight="1" s="54">
      <c r="A119" s="11" t="n">
        <v>36440</v>
      </c>
      <c r="B119" s="44" t="inlineStr">
        <is>
          <t>Great America Music Hall</t>
        </is>
      </c>
      <c r="C119" s="44" t="inlineStr">
        <is>
          <t>San Francisco</t>
        </is>
      </c>
      <c r="D119" s="44" t="inlineStr">
        <is>
          <t>CA</t>
        </is>
      </c>
      <c r="E119" s="44" t="inlineStr">
        <is>
          <t>No</t>
        </is>
      </c>
      <c r="F119" s="16" t="inlineStr">
        <is>
          <t>Yes</t>
        </is>
      </c>
      <c r="G119" s="44" t="inlineStr">
        <is>
          <t>Rich Steele master</t>
        </is>
      </c>
    </row>
    <row r="120" ht="15.75" customHeight="1" s="54">
      <c r="A120" s="11" t="n">
        <v>36441</v>
      </c>
      <c r="B120" s="44" t="inlineStr">
        <is>
          <t>Key Club</t>
        </is>
      </c>
      <c r="C120" s="44" t="inlineStr">
        <is>
          <t>Los Angeles</t>
        </is>
      </c>
      <c r="D120" s="44" t="inlineStr">
        <is>
          <t>CA</t>
        </is>
      </c>
      <c r="E120" s="44" t="inlineStr">
        <is>
          <t>No</t>
        </is>
      </c>
      <c r="F120" s="16" t="inlineStr">
        <is>
          <t>Yes</t>
        </is>
      </c>
    </row>
    <row r="121" ht="15.75" customHeight="1" s="54">
      <c r="A121" s="11" t="n">
        <v>36442</v>
      </c>
      <c r="B121" s="44" t="inlineStr">
        <is>
          <t>Legend's Lounge</t>
        </is>
      </c>
      <c r="C121" s="44" t="inlineStr">
        <is>
          <t>Las Vegas</t>
        </is>
      </c>
      <c r="D121" s="44" t="inlineStr">
        <is>
          <t>NV</t>
        </is>
      </c>
      <c r="E121" s="44" t="inlineStr">
        <is>
          <t>No</t>
        </is>
      </c>
      <c r="F121" s="16" t="inlineStr">
        <is>
          <t>Yes</t>
        </is>
      </c>
    </row>
    <row r="122" ht="15.75" customHeight="1" s="54">
      <c r="A122" s="11" t="n">
        <v>36443</v>
      </c>
      <c r="B122" s="44" t="inlineStr">
        <is>
          <t>Legend's Lounge</t>
        </is>
      </c>
      <c r="C122" s="44" t="inlineStr">
        <is>
          <t>Las Vegas</t>
        </is>
      </c>
      <c r="D122" s="44" t="inlineStr">
        <is>
          <t>NV</t>
        </is>
      </c>
      <c r="E122" s="44" t="inlineStr">
        <is>
          <t>No</t>
        </is>
      </c>
      <c r="F122" s="16" t="inlineStr">
        <is>
          <t>Yes</t>
        </is>
      </c>
    </row>
    <row r="123" ht="15.75" customHeight="1" s="54">
      <c r="A123" s="11" t="n">
        <v>36447</v>
      </c>
      <c r="B123" s="44" t="inlineStr">
        <is>
          <t>Pounders'</t>
        </is>
      </c>
      <c r="C123" s="44" t="inlineStr">
        <is>
          <t>Tuscaloosa</t>
        </is>
      </c>
      <c r="D123" s="44" t="inlineStr">
        <is>
          <t>AL</t>
        </is>
      </c>
      <c r="E123" s="44" t="inlineStr">
        <is>
          <t>No</t>
        </is>
      </c>
      <c r="F123" s="16" t="inlineStr">
        <is>
          <t>Yes</t>
        </is>
      </c>
    </row>
    <row r="124" ht="15.75" customHeight="1" s="54">
      <c r="A124" s="11" t="n">
        <v>36448</v>
      </c>
      <c r="B124" s="44" t="inlineStr">
        <is>
          <t>Sigma Nu</t>
        </is>
      </c>
      <c r="C124" s="44" t="inlineStr">
        <is>
          <t>Oxford</t>
        </is>
      </c>
      <c r="D124" s="44" t="inlineStr">
        <is>
          <t>MS</t>
        </is>
      </c>
      <c r="E124" s="44" t="inlineStr">
        <is>
          <t>No</t>
        </is>
      </c>
      <c r="F124" s="16" t="inlineStr">
        <is>
          <t>Yes</t>
        </is>
      </c>
      <c r="G124" s="44" t="inlineStr">
        <is>
          <t>Rich Steele master, Plan C Approved</t>
        </is>
      </c>
    </row>
    <row r="125" ht="15.75" customHeight="1" s="54">
      <c r="A125" s="11" t="n">
        <v>36452</v>
      </c>
      <c r="B125" s="44" t="inlineStr">
        <is>
          <t>Bodega</t>
        </is>
      </c>
      <c r="C125" s="44" t="inlineStr">
        <is>
          <t>Auburn</t>
        </is>
      </c>
      <c r="D125" s="44" t="inlineStr">
        <is>
          <t>AL</t>
        </is>
      </c>
      <c r="E125" s="44" t="inlineStr">
        <is>
          <t>No</t>
        </is>
      </c>
      <c r="F125" s="16" t="inlineStr">
        <is>
          <t>Yes</t>
        </is>
      </c>
    </row>
    <row r="126" ht="15.75" customHeight="1" s="54">
      <c r="A126" s="11" t="n">
        <v>36453</v>
      </c>
      <c r="B126" s="44" t="inlineStr">
        <is>
          <t>Zydeco's</t>
        </is>
      </c>
      <c r="C126" s="44" t="inlineStr">
        <is>
          <t>Birmingham</t>
        </is>
      </c>
      <c r="D126" s="44" t="inlineStr">
        <is>
          <t>AL</t>
        </is>
      </c>
      <c r="E126" s="44" t="inlineStr">
        <is>
          <t>No</t>
        </is>
      </c>
      <c r="F126" s="16" t="inlineStr">
        <is>
          <t>Yes</t>
        </is>
      </c>
      <c r="G126" s="44" t="inlineStr">
        <is>
          <t>Rich Steele master</t>
        </is>
      </c>
    </row>
    <row r="127" ht="15.75" customHeight="1" s="54">
      <c r="A127" s="11" t="n">
        <v>36454</v>
      </c>
      <c r="B127" s="44" t="inlineStr">
        <is>
          <t>Variety Playhouse</t>
        </is>
      </c>
      <c r="C127" s="44" t="inlineStr">
        <is>
          <t>Atlanta</t>
        </is>
      </c>
      <c r="D127" s="44" t="inlineStr">
        <is>
          <t>GA</t>
        </is>
      </c>
      <c r="E127" s="44" t="inlineStr">
        <is>
          <t>No</t>
        </is>
      </c>
      <c r="F127" s="16" t="inlineStr">
        <is>
          <t>Yes</t>
        </is>
      </c>
    </row>
    <row r="128" ht="15.75" customHeight="1" s="54">
      <c r="A128" s="11" t="n">
        <v>36455</v>
      </c>
      <c r="B128" s="44" t="inlineStr">
        <is>
          <t>Georgia Theater</t>
        </is>
      </c>
      <c r="C128" s="44" t="inlineStr">
        <is>
          <t>Athens</t>
        </is>
      </c>
      <c r="D128" s="44" t="inlineStr">
        <is>
          <t>GA</t>
        </is>
      </c>
      <c r="E128" s="44" t="inlineStr">
        <is>
          <t>No</t>
        </is>
      </c>
      <c r="F128" s="16" t="inlineStr">
        <is>
          <t>Yes</t>
        </is>
      </c>
      <c r="G128" s="44" t="inlineStr">
        <is>
          <t>Rich Steele master</t>
        </is>
      </c>
    </row>
    <row r="129" ht="15.75" customHeight="1" s="54">
      <c r="A129" s="11" t="n">
        <v>36456</v>
      </c>
      <c r="B129" s="44" t="inlineStr">
        <is>
          <t>Ziggy's</t>
        </is>
      </c>
      <c r="C129" s="44" t="inlineStr">
        <is>
          <t>Winston-Salem</t>
        </is>
      </c>
      <c r="D129" s="44" t="inlineStr">
        <is>
          <t>NC</t>
        </is>
      </c>
      <c r="E129" s="44" t="inlineStr">
        <is>
          <t>No</t>
        </is>
      </c>
      <c r="F129" s="16" t="inlineStr">
        <is>
          <t>Yes</t>
        </is>
      </c>
    </row>
    <row r="130" ht="15.75" customHeight="1" s="54">
      <c r="A130" s="11" t="n">
        <v>36458</v>
      </c>
      <c r="B130" s="44" t="inlineStr">
        <is>
          <t>Black Mountain Music Hall</t>
        </is>
      </c>
      <c r="C130" s="44" t="inlineStr">
        <is>
          <t>Black Mountain</t>
        </is>
      </c>
      <c r="D130" s="44" t="inlineStr">
        <is>
          <t>NC</t>
        </is>
      </c>
      <c r="E130" s="44" t="inlineStr">
        <is>
          <t>No</t>
        </is>
      </c>
      <c r="F130" s="16" t="inlineStr">
        <is>
          <t>Yes</t>
        </is>
      </c>
    </row>
    <row r="131" ht="15.75" customHeight="1" s="54">
      <c r="A131" s="11" t="n">
        <v>36460</v>
      </c>
      <c r="B131" s="44" t="inlineStr">
        <is>
          <t>Alley Katz</t>
        </is>
      </c>
      <c r="C131" s="44" t="inlineStr">
        <is>
          <t>Richmond</t>
        </is>
      </c>
      <c r="D131" s="44" t="inlineStr">
        <is>
          <t>VA</t>
        </is>
      </c>
      <c r="E131" s="44" t="inlineStr">
        <is>
          <t>No</t>
        </is>
      </c>
      <c r="F131" s="16" t="inlineStr">
        <is>
          <t>Yes</t>
        </is>
      </c>
    </row>
    <row r="132" ht="15.75" customHeight="1" s="54">
      <c r="A132" s="11" t="n">
        <v>36461</v>
      </c>
      <c r="B132" s="44" t="inlineStr">
        <is>
          <t>Recher Theatre</t>
        </is>
      </c>
      <c r="C132" s="44" t="inlineStr">
        <is>
          <t>Towson</t>
        </is>
      </c>
      <c r="D132" s="44" t="inlineStr">
        <is>
          <t>MD</t>
        </is>
      </c>
      <c r="E132" s="44" t="inlineStr">
        <is>
          <t>No</t>
        </is>
      </c>
      <c r="F132" s="16" t="inlineStr">
        <is>
          <t>Yes</t>
        </is>
      </c>
      <c r="G132" s="44" t="inlineStr">
        <is>
          <t>Rich Steele master</t>
        </is>
      </c>
    </row>
    <row r="133" ht="15.75" customHeight="1" s="54">
      <c r="A133" s="11" t="n">
        <v>36462</v>
      </c>
      <c r="B133" s="44" t="inlineStr">
        <is>
          <t>Irvine Auditorium, University of Pennsylvania</t>
        </is>
      </c>
      <c r="C133" s="44" t="inlineStr">
        <is>
          <t>Philadelphia</t>
        </is>
      </c>
      <c r="D133" s="44" t="inlineStr">
        <is>
          <t>PA</t>
        </is>
      </c>
      <c r="E133" s="44" t="inlineStr">
        <is>
          <t>No</t>
        </is>
      </c>
      <c r="F133" s="16" t="inlineStr">
        <is>
          <t>Yes</t>
        </is>
      </c>
      <c r="G133" s="44" t="inlineStr">
        <is>
          <t>Rich Steele master</t>
        </is>
      </c>
    </row>
    <row r="134" ht="15.75" customHeight="1" s="54">
      <c r="A134" s="11" t="n">
        <v>36463</v>
      </c>
      <c r="B134" s="44" t="inlineStr">
        <is>
          <t>Somerville Theater</t>
        </is>
      </c>
      <c r="C134" s="44" t="inlineStr">
        <is>
          <t>Somerville</t>
        </is>
      </c>
      <c r="D134" s="44" t="inlineStr">
        <is>
          <t>MA</t>
        </is>
      </c>
      <c r="E134" s="44" t="inlineStr">
        <is>
          <t>No</t>
        </is>
      </c>
      <c r="F134" s="16" t="inlineStr">
        <is>
          <t>Yes</t>
        </is>
      </c>
      <c r="G134" s="44" t="inlineStr">
        <is>
          <t>Rich Steele master</t>
        </is>
      </c>
    </row>
    <row r="135" ht="15.75" customHeight="1" s="54">
      <c r="A135" s="11" t="n">
        <v>36464</v>
      </c>
      <c r="B135" s="44" t="inlineStr">
        <is>
          <t>Hammerstein Ballroom</t>
        </is>
      </c>
      <c r="C135" s="44" t="inlineStr">
        <is>
          <t>New York</t>
        </is>
      </c>
      <c r="D135" s="44" t="inlineStr">
        <is>
          <t>NY</t>
        </is>
      </c>
      <c r="E135" s="44" t="inlineStr">
        <is>
          <t>No</t>
        </is>
      </c>
      <c r="F135" s="16" t="inlineStr">
        <is>
          <t>Yes</t>
        </is>
      </c>
    </row>
    <row r="136" ht="15.75" customHeight="1" s="54">
      <c r="A136" s="11" t="n">
        <v>36498</v>
      </c>
      <c r="B136" s="44" t="inlineStr">
        <is>
          <t>Irving Plaza</t>
        </is>
      </c>
      <c r="C136" s="44" t="inlineStr">
        <is>
          <t>New York</t>
        </is>
      </c>
      <c r="D136" s="44" t="inlineStr">
        <is>
          <t>NY</t>
        </is>
      </c>
      <c r="E136" s="44" t="inlineStr">
        <is>
          <t>No</t>
        </is>
      </c>
      <c r="F136" s="16" t="inlineStr">
        <is>
          <t>Yes</t>
        </is>
      </c>
      <c r="G136" s="44" t="inlineStr">
        <is>
          <t>Rich Steele master</t>
        </is>
      </c>
    </row>
    <row r="137" ht="15.75" customHeight="1" s="54">
      <c r="A137" s="11" t="n">
        <v>36501</v>
      </c>
      <c r="B137" s="44" t="inlineStr">
        <is>
          <t>Chris' Jazz Café</t>
        </is>
      </c>
      <c r="C137" s="44" t="inlineStr">
        <is>
          <t>Philadelphia</t>
        </is>
      </c>
      <c r="D137" s="44" t="inlineStr">
        <is>
          <t>PA</t>
        </is>
      </c>
      <c r="E137" s="44" t="inlineStr">
        <is>
          <t>No</t>
        </is>
      </c>
      <c r="F137" s="44" t="inlineStr">
        <is>
          <t>No</t>
        </is>
      </c>
    </row>
    <row r="138" ht="15.75" customHeight="1" s="54">
      <c r="A138" s="11" t="n">
        <v>36524</v>
      </c>
      <c r="B138" s="44" t="inlineStr">
        <is>
          <t>Theater of the Living Arts</t>
        </is>
      </c>
      <c r="C138" s="44" t="inlineStr">
        <is>
          <t>Philadelphia</t>
        </is>
      </c>
      <c r="D138" s="44" t="inlineStr">
        <is>
          <t>PA</t>
        </is>
      </c>
      <c r="E138" s="44" t="inlineStr">
        <is>
          <t>No</t>
        </is>
      </c>
      <c r="F138" s="16" t="inlineStr">
        <is>
          <t>Yes</t>
        </is>
      </c>
    </row>
    <row r="139" ht="15.75" customHeight="1" s="54">
      <c r="A139" s="11" t="n">
        <v>36525</v>
      </c>
      <c r="B139" s="44" t="inlineStr">
        <is>
          <t>Theater of the Living Arts</t>
        </is>
      </c>
      <c r="C139" s="44" t="inlineStr">
        <is>
          <t>Philadelphia</t>
        </is>
      </c>
      <c r="D139" s="44" t="inlineStr">
        <is>
          <t>PA</t>
        </is>
      </c>
      <c r="E139" s="44" t="inlineStr">
        <is>
          <t>No</t>
        </is>
      </c>
      <c r="F139" s="16" t="inlineStr">
        <is>
          <t>Yes</t>
        </is>
      </c>
      <c r="G139" s="16" t="inlineStr">
        <is>
          <t>Rich Steele highlights</t>
        </is>
      </c>
    </row>
    <row r="140" ht="15.75" customHeight="1" s="54">
      <c r="A140" s="22" t="n"/>
    </row>
    <row r="141" ht="15.75" customHeight="1" s="54">
      <c r="A141" s="22" t="n"/>
    </row>
    <row r="142" ht="15.75" customHeight="1" s="54">
      <c r="A142" s="22" t="n"/>
    </row>
    <row r="143" ht="15.75" customHeight="1" s="54">
      <c r="A143" s="22" t="n"/>
    </row>
    <row r="144" ht="15.75" customHeight="1" s="54">
      <c r="A144" s="22" t="n"/>
    </row>
    <row r="145" ht="15.75" customHeight="1" s="54">
      <c r="A145" s="22" t="n"/>
    </row>
    <row r="146" ht="15.75" customHeight="1" s="54">
      <c r="A146" s="22" t="n"/>
    </row>
    <row r="147" ht="15.75" customHeight="1" s="54">
      <c r="A147" s="22" t="n"/>
    </row>
    <row r="148" ht="15.75" customHeight="1" s="54">
      <c r="A148" s="22" t="n"/>
    </row>
    <row r="149" ht="15.75" customHeight="1" s="54">
      <c r="A149" s="22" t="n"/>
    </row>
    <row r="150" ht="15.75" customHeight="1" s="54">
      <c r="A150" s="22" t="n"/>
    </row>
    <row r="151" ht="15.75" customHeight="1" s="54">
      <c r="A151" s="22" t="n"/>
    </row>
    <row r="152" ht="15.75" customHeight="1" s="54">
      <c r="A152" s="22" t="n"/>
    </row>
    <row r="153" ht="15.75" customHeight="1" s="54">
      <c r="A153" s="22" t="n"/>
    </row>
    <row r="154" ht="15.75" customHeight="1" s="54">
      <c r="A154" s="22" t="n"/>
    </row>
    <row r="155" ht="15.75" customHeight="1" s="54">
      <c r="A155" s="22" t="n"/>
    </row>
    <row r="156" ht="15.75" customHeight="1" s="54">
      <c r="A156" s="22" t="n"/>
    </row>
    <row r="157" ht="15.75" customHeight="1" s="54">
      <c r="A157" s="22" t="n"/>
    </row>
    <row r="158" ht="15.75" customHeight="1" s="54">
      <c r="A158" s="22" t="n"/>
    </row>
    <row r="159" ht="15.75" customHeight="1" s="54">
      <c r="A159" s="22" t="n"/>
    </row>
    <row r="160" ht="15.75" customHeight="1" s="54">
      <c r="A160" s="22" t="n"/>
    </row>
    <row r="161" ht="15.75" customHeight="1" s="54">
      <c r="A161" s="22" t="n"/>
    </row>
    <row r="162" ht="15.75" customHeight="1" s="54">
      <c r="A162" s="22" t="n"/>
    </row>
    <row r="163" ht="15.75" customHeight="1" s="54">
      <c r="A163" s="22" t="n"/>
    </row>
    <row r="164" ht="15.75" customHeight="1" s="54">
      <c r="A164" s="22" t="n"/>
    </row>
    <row r="165" ht="15.75" customHeight="1" s="54">
      <c r="A165" s="22" t="n"/>
    </row>
    <row r="166" ht="15.75" customHeight="1" s="54">
      <c r="A166" s="22" t="n"/>
    </row>
    <row r="167" ht="15.75" customHeight="1" s="54">
      <c r="A167" s="22" t="n"/>
    </row>
    <row r="168" ht="15.75" customHeight="1" s="54">
      <c r="A168" s="22" t="n"/>
    </row>
    <row r="169" ht="15.75" customHeight="1" s="54">
      <c r="A169" s="22" t="n"/>
    </row>
    <row r="170" ht="15.75" customHeight="1" s="54">
      <c r="A170" s="22" t="n"/>
    </row>
    <row r="171" ht="15.75" customHeight="1" s="54">
      <c r="A171" s="22" t="n"/>
    </row>
    <row r="172" ht="15.75" customHeight="1" s="54">
      <c r="A172" s="22" t="n"/>
    </row>
    <row r="173" ht="15.75" customHeight="1" s="54">
      <c r="A173" s="22" t="n"/>
    </row>
    <row r="174" ht="15.75" customHeight="1" s="54">
      <c r="A174" s="22" t="n"/>
    </row>
    <row r="175" ht="15.75" customHeight="1" s="54">
      <c r="A175" s="22" t="n"/>
    </row>
    <row r="176" ht="15.75" customHeight="1" s="54">
      <c r="A176" s="22" t="n"/>
    </row>
    <row r="177" ht="15.75" customHeight="1" s="54">
      <c r="A177" s="22" t="n"/>
    </row>
    <row r="178" ht="15.75" customHeight="1" s="54">
      <c r="A178" s="22" t="n"/>
    </row>
    <row r="179" ht="15.75" customHeight="1" s="54">
      <c r="A179" s="22" t="n"/>
    </row>
    <row r="180" ht="15.75" customHeight="1" s="54">
      <c r="A180" s="22" t="n"/>
    </row>
    <row r="181" ht="15.75" customHeight="1" s="54">
      <c r="A181" s="22" t="n"/>
    </row>
    <row r="182" ht="15.75" customHeight="1" s="54">
      <c r="A182" s="22" t="n"/>
    </row>
    <row r="183" ht="15.75" customHeight="1" s="54">
      <c r="A183" s="22" t="n"/>
    </row>
    <row r="184" ht="15.75" customHeight="1" s="54">
      <c r="A184" s="22" t="n"/>
    </row>
    <row r="185" ht="15.75" customHeight="1" s="54">
      <c r="A185" s="22" t="n"/>
    </row>
    <row r="186" ht="15.75" customHeight="1" s="54">
      <c r="A186" s="22" t="n"/>
    </row>
    <row r="187" ht="15.75" customHeight="1" s="54">
      <c r="A187" s="22" t="n"/>
    </row>
    <row r="188" ht="15.75" customHeight="1" s="54">
      <c r="A188" s="22" t="n"/>
    </row>
    <row r="189" ht="15.75" customHeight="1" s="54">
      <c r="A189" s="22" t="n"/>
    </row>
    <row r="190" ht="15.75" customHeight="1" s="54">
      <c r="A190" s="22" t="n"/>
    </row>
    <row r="191" ht="15.75" customHeight="1" s="54">
      <c r="A191" s="22" t="n"/>
    </row>
    <row r="192" ht="15.75" customHeight="1" s="54">
      <c r="A192" s="22" t="n"/>
    </row>
    <row r="193" ht="15.75" customHeight="1" s="54">
      <c r="A193" s="22" t="n"/>
    </row>
    <row r="194" ht="15.75" customHeight="1" s="54">
      <c r="A194" s="22" t="n"/>
    </row>
    <row r="195" ht="15.75" customHeight="1" s="54">
      <c r="A195" s="22" t="n"/>
    </row>
    <row r="196" ht="15.75" customHeight="1" s="54">
      <c r="A196" s="22" t="n"/>
    </row>
    <row r="197" ht="15.75" customHeight="1" s="54">
      <c r="A197" s="22" t="n"/>
    </row>
    <row r="198" ht="15.75" customHeight="1" s="54">
      <c r="A198" s="22" t="n"/>
    </row>
    <row r="199" ht="15.75" customHeight="1" s="54">
      <c r="A199" s="22" t="n"/>
    </row>
    <row r="200" ht="15.75" customHeight="1" s="54">
      <c r="A200" s="22" t="n"/>
    </row>
    <row r="201" ht="15.75" customHeight="1" s="54">
      <c r="A201" s="22" t="n"/>
    </row>
    <row r="202" ht="15.75" customHeight="1" s="54">
      <c r="A202" s="22" t="n"/>
    </row>
    <row r="203" ht="15.75" customHeight="1" s="54">
      <c r="A203" s="22" t="n"/>
    </row>
    <row r="204" ht="15.75" customHeight="1" s="54">
      <c r="A204" s="22" t="n"/>
    </row>
    <row r="205" ht="15.75" customHeight="1" s="54">
      <c r="A205" s="22" t="n"/>
    </row>
    <row r="206" ht="15.75" customHeight="1" s="54">
      <c r="A206" s="22" t="n"/>
    </row>
    <row r="207" ht="15.75" customHeight="1" s="54">
      <c r="A207" s="22" t="n"/>
    </row>
    <row r="208" ht="15.75" customHeight="1" s="54">
      <c r="A208" s="22" t="n"/>
    </row>
    <row r="209" ht="15.75" customHeight="1" s="54">
      <c r="A209" s="22" t="n"/>
    </row>
    <row r="210" ht="15.75" customHeight="1" s="54">
      <c r="A210" s="22" t="n"/>
    </row>
    <row r="211" ht="15.75" customHeight="1" s="54">
      <c r="A211" s="22" t="n"/>
    </row>
    <row r="212" ht="15.75" customHeight="1" s="54">
      <c r="A212" s="22" t="n"/>
    </row>
    <row r="213" ht="15.75" customHeight="1" s="54">
      <c r="A213" s="22" t="n"/>
    </row>
    <row r="214" ht="15.75" customHeight="1" s="54">
      <c r="A214" s="22" t="n"/>
    </row>
    <row r="215" ht="15.75" customHeight="1" s="54">
      <c r="A215" s="22" t="n"/>
    </row>
    <row r="216" ht="15.75" customHeight="1" s="54">
      <c r="A216" s="22" t="n"/>
    </row>
    <row r="217" ht="15.75" customHeight="1" s="54">
      <c r="A217" s="22" t="n"/>
    </row>
    <row r="218" ht="15.75" customHeight="1" s="54">
      <c r="A218" s="22" t="n"/>
    </row>
    <row r="219" ht="15.75" customHeight="1" s="54">
      <c r="A219" s="22" t="n"/>
    </row>
    <row r="220" ht="15.75" customHeight="1" s="54">
      <c r="A220" s="22" t="n"/>
    </row>
    <row r="221" ht="15.75" customHeight="1" s="54">
      <c r="A221" s="22" t="n"/>
    </row>
    <row r="222" ht="15.75" customHeight="1" s="54">
      <c r="A222" s="22" t="n"/>
    </row>
    <row r="223" ht="15.75" customHeight="1" s="54">
      <c r="A223" s="22" t="n"/>
    </row>
    <row r="224" ht="15.75" customHeight="1" s="54">
      <c r="A224" s="22" t="n"/>
    </row>
    <row r="225" ht="15.75" customHeight="1" s="54">
      <c r="A225" s="22" t="n"/>
    </row>
    <row r="226" ht="15.75" customHeight="1" s="54">
      <c r="A226" s="22" t="n"/>
    </row>
    <row r="227" ht="15.75" customHeight="1" s="54">
      <c r="A227" s="22" t="n"/>
    </row>
    <row r="228" ht="15.75" customHeight="1" s="54">
      <c r="A228" s="22" t="n"/>
    </row>
    <row r="229" ht="15.75" customHeight="1" s="54">
      <c r="A229" s="22" t="n"/>
    </row>
    <row r="230" ht="15.75" customHeight="1" s="54">
      <c r="A230" s="22" t="n"/>
    </row>
    <row r="231" ht="15.75" customHeight="1" s="54">
      <c r="A231" s="22" t="n"/>
    </row>
    <row r="232" ht="15.75" customHeight="1" s="54">
      <c r="A232" s="22" t="n"/>
    </row>
    <row r="233" ht="15.75" customHeight="1" s="54">
      <c r="A233" s="22" t="n"/>
    </row>
    <row r="234" ht="15.75" customHeight="1" s="54">
      <c r="A234" s="22" t="n"/>
    </row>
    <row r="235" ht="15.75" customHeight="1" s="54">
      <c r="A235" s="22" t="n"/>
    </row>
    <row r="236" ht="15.75" customHeight="1" s="54">
      <c r="A236" s="22" t="n"/>
    </row>
    <row r="237" ht="15.75" customHeight="1" s="54">
      <c r="A237" s="22" t="n"/>
    </row>
    <row r="238" ht="15.75" customHeight="1" s="54">
      <c r="A238" s="22" t="n"/>
    </row>
    <row r="239" ht="15.75" customHeight="1" s="54">
      <c r="A239" s="22" t="n"/>
    </row>
    <row r="240" ht="15.75" customHeight="1" s="54">
      <c r="A240" s="22" t="n"/>
    </row>
    <row r="241" ht="15.75" customHeight="1" s="54">
      <c r="A241" s="22" t="n"/>
    </row>
    <row r="242" ht="15.75" customHeight="1" s="54">
      <c r="A242" s="22" t="n"/>
    </row>
    <row r="243" ht="15.75" customHeight="1" s="54">
      <c r="A243" s="22" t="n"/>
    </row>
    <row r="244" ht="15.75" customHeight="1" s="54">
      <c r="A244" s="22" t="n"/>
    </row>
    <row r="245" ht="15.75" customHeight="1" s="54">
      <c r="A245" s="22" t="n"/>
    </row>
    <row r="246" ht="15.75" customHeight="1" s="54">
      <c r="A246" s="22" t="n"/>
    </row>
    <row r="247" ht="15.75" customHeight="1" s="54">
      <c r="A247" s="22" t="n"/>
    </row>
    <row r="248" ht="15.75" customHeight="1" s="54">
      <c r="A248" s="22" t="n"/>
    </row>
    <row r="249" ht="15.75" customHeight="1" s="54">
      <c r="A249" s="22" t="n"/>
    </row>
    <row r="250" ht="15.75" customHeight="1" s="54">
      <c r="A250" s="22" t="n"/>
    </row>
    <row r="251" ht="15.75" customHeight="1" s="54">
      <c r="A251" s="22" t="n"/>
    </row>
    <row r="252" ht="15.75" customHeight="1" s="54">
      <c r="A252" s="22" t="n"/>
    </row>
    <row r="253" ht="15.75" customHeight="1" s="54">
      <c r="A253" s="22" t="n"/>
    </row>
    <row r="254" ht="15.75" customHeight="1" s="54">
      <c r="A254" s="22" t="n"/>
    </row>
    <row r="255" ht="15.75" customHeight="1" s="54">
      <c r="A255" s="22" t="n"/>
    </row>
    <row r="256" ht="15.75" customHeight="1" s="54">
      <c r="A256" s="22" t="n"/>
    </row>
    <row r="257" ht="15.75" customHeight="1" s="54">
      <c r="A257" s="22" t="n"/>
    </row>
    <row r="258" ht="15.75" customHeight="1" s="54">
      <c r="A258" s="22" t="n"/>
    </row>
    <row r="259" ht="15.75" customHeight="1" s="54">
      <c r="A259" s="22" t="n"/>
    </row>
    <row r="260" ht="15.75" customHeight="1" s="54">
      <c r="A260" s="22" t="n"/>
    </row>
    <row r="261" ht="15.75" customHeight="1" s="54">
      <c r="A261" s="22" t="n"/>
    </row>
    <row r="262" ht="15.75" customHeight="1" s="54">
      <c r="A262" s="22" t="n"/>
    </row>
    <row r="263" ht="15.75" customHeight="1" s="54">
      <c r="A263" s="22" t="n"/>
    </row>
    <row r="264" ht="15.75" customHeight="1" s="54">
      <c r="A264" s="22" t="n"/>
    </row>
    <row r="265" ht="15.75" customHeight="1" s="54">
      <c r="A265" s="22" t="n"/>
    </row>
    <row r="266" ht="15.75" customHeight="1" s="54">
      <c r="A266" s="22" t="n"/>
    </row>
    <row r="267" ht="15.75" customHeight="1" s="54">
      <c r="A267" s="22" t="n"/>
    </row>
    <row r="268" ht="15.75" customHeight="1" s="54">
      <c r="A268" s="22" t="n"/>
    </row>
    <row r="269" ht="15.75" customHeight="1" s="54">
      <c r="A269" s="22" t="n"/>
    </row>
    <row r="270" ht="15.75" customHeight="1" s="54">
      <c r="A270" s="22" t="n"/>
    </row>
    <row r="271" ht="15.75" customHeight="1" s="54">
      <c r="A271" s="22" t="n"/>
    </row>
    <row r="272" ht="15.75" customHeight="1" s="54">
      <c r="A272" s="22" t="n"/>
    </row>
    <row r="273" ht="15.75" customHeight="1" s="54">
      <c r="A273" s="22" t="n"/>
    </row>
    <row r="274" ht="15.75" customHeight="1" s="54">
      <c r="A274" s="22" t="n"/>
    </row>
    <row r="275" ht="15.75" customHeight="1" s="54">
      <c r="A275" s="22" t="n"/>
    </row>
    <row r="276" ht="15.75" customHeight="1" s="54">
      <c r="A276" s="22" t="n"/>
    </row>
    <row r="277" ht="15.75" customHeight="1" s="54">
      <c r="A277" s="22" t="n"/>
    </row>
    <row r="278" ht="15.75" customHeight="1" s="54">
      <c r="A278" s="22" t="n"/>
    </row>
    <row r="279" ht="15.75" customHeight="1" s="54">
      <c r="A279" s="22" t="n"/>
    </row>
    <row r="280" ht="15.75" customHeight="1" s="54">
      <c r="A280" s="22" t="n"/>
    </row>
    <row r="281" ht="15.75" customHeight="1" s="54">
      <c r="A281" s="22" t="n"/>
    </row>
    <row r="282" ht="15.75" customHeight="1" s="54">
      <c r="A282" s="22" t="n"/>
    </row>
    <row r="283" ht="15.75" customHeight="1" s="54">
      <c r="A283" s="22" t="n"/>
    </row>
    <row r="284" ht="15.75" customHeight="1" s="54">
      <c r="A284" s="22" t="n"/>
    </row>
    <row r="285" ht="15.75" customHeight="1" s="54">
      <c r="A285" s="22" t="n"/>
    </row>
    <row r="286" ht="15.75" customHeight="1" s="54">
      <c r="A286" s="22" t="n"/>
    </row>
    <row r="287" ht="15.75" customHeight="1" s="54">
      <c r="A287" s="22" t="n"/>
    </row>
    <row r="288" ht="15.75" customHeight="1" s="54">
      <c r="A288" s="22" t="n"/>
    </row>
    <row r="289" ht="15.75" customHeight="1" s="54">
      <c r="A289" s="22" t="n"/>
    </row>
    <row r="290" ht="15.75" customHeight="1" s="54">
      <c r="A290" s="22" t="n"/>
    </row>
    <row r="291" ht="15.75" customHeight="1" s="54">
      <c r="A291" s="22" t="n"/>
    </row>
    <row r="292" ht="15.75" customHeight="1" s="54">
      <c r="A292" s="22" t="n"/>
    </row>
    <row r="293" ht="15.75" customHeight="1" s="54">
      <c r="A293" s="22" t="n"/>
    </row>
    <row r="294" ht="15.75" customHeight="1" s="54">
      <c r="A294" s="22" t="n"/>
    </row>
    <row r="295" ht="15.75" customHeight="1" s="54">
      <c r="A295" s="22" t="n"/>
    </row>
    <row r="296" ht="15.75" customHeight="1" s="54">
      <c r="A296" s="22" t="n"/>
    </row>
    <row r="297" ht="15.75" customHeight="1" s="54">
      <c r="A297" s="22" t="n"/>
    </row>
    <row r="298" ht="15.75" customHeight="1" s="54">
      <c r="A298" s="22" t="n"/>
    </row>
    <row r="299" ht="15.75" customHeight="1" s="54">
      <c r="A299" s="22" t="n"/>
    </row>
    <row r="300" ht="15.75" customHeight="1" s="54">
      <c r="A300" s="22" t="n"/>
    </row>
    <row r="301" ht="15.75" customHeight="1" s="54">
      <c r="A301" s="22" t="n"/>
    </row>
    <row r="302" ht="15.75" customHeight="1" s="54">
      <c r="A302" s="22" t="n"/>
    </row>
    <row r="303" ht="15.75" customHeight="1" s="54">
      <c r="A303" s="22" t="n"/>
    </row>
    <row r="304" ht="15.75" customHeight="1" s="54">
      <c r="A304" s="22" t="n"/>
    </row>
    <row r="305" ht="15.75" customHeight="1" s="54">
      <c r="A305" s="22" t="n"/>
    </row>
    <row r="306" ht="15.75" customHeight="1" s="54">
      <c r="A306" s="22" t="n"/>
    </row>
    <row r="307" ht="15.75" customHeight="1" s="54">
      <c r="A307" s="22" t="n"/>
    </row>
    <row r="308" ht="15.75" customHeight="1" s="54">
      <c r="A308" s="22" t="n"/>
    </row>
    <row r="309" ht="15.75" customHeight="1" s="54">
      <c r="A309" s="22" t="n"/>
    </row>
    <row r="310" ht="15.75" customHeight="1" s="54">
      <c r="A310" s="22" t="n"/>
    </row>
    <row r="311" ht="15.75" customHeight="1" s="54">
      <c r="A311" s="22" t="n"/>
    </row>
    <row r="312" ht="15.75" customHeight="1" s="54">
      <c r="A312" s="22" t="n"/>
    </row>
    <row r="313" ht="15.75" customHeight="1" s="54">
      <c r="A313" s="22" t="n"/>
    </row>
    <row r="314" ht="15.75" customHeight="1" s="54">
      <c r="A314" s="22" t="n"/>
    </row>
    <row r="315" ht="15.75" customHeight="1" s="54">
      <c r="A315" s="22" t="n"/>
    </row>
    <row r="316" ht="15.75" customHeight="1" s="54">
      <c r="A316" s="22" t="n"/>
    </row>
    <row r="317" ht="15.75" customHeight="1" s="54">
      <c r="A317" s="22" t="n"/>
    </row>
    <row r="318" ht="15.75" customHeight="1" s="54">
      <c r="A318" s="22" t="n"/>
    </row>
    <row r="319" ht="15.75" customHeight="1" s="54">
      <c r="A319" s="22" t="n"/>
    </row>
    <row r="320" ht="15.75" customHeight="1" s="54">
      <c r="A320" s="22" t="n"/>
    </row>
    <row r="321" ht="15.75" customHeight="1" s="54">
      <c r="A321" s="22" t="n"/>
    </row>
    <row r="322" ht="15.75" customHeight="1" s="54">
      <c r="A322" s="22" t="n"/>
    </row>
    <row r="323" ht="15.75" customHeight="1" s="54">
      <c r="A323" s="22" t="n"/>
    </row>
    <row r="324" ht="15.75" customHeight="1" s="54">
      <c r="A324" s="22" t="n"/>
    </row>
    <row r="325" ht="15.75" customHeight="1" s="54">
      <c r="A325" s="22" t="n"/>
    </row>
    <row r="326" ht="15.75" customHeight="1" s="54">
      <c r="A326" s="22" t="n"/>
    </row>
    <row r="327" ht="15.75" customHeight="1" s="54">
      <c r="A327" s="22" t="n"/>
    </row>
    <row r="328" ht="15.75" customHeight="1" s="54">
      <c r="A328" s="22" t="n"/>
    </row>
    <row r="329" ht="15.75" customHeight="1" s="54">
      <c r="A329" s="22" t="n"/>
    </row>
    <row r="330" ht="15.75" customHeight="1" s="54">
      <c r="A330" s="22" t="n"/>
    </row>
    <row r="331" ht="15.75" customHeight="1" s="54">
      <c r="A331" s="22" t="n"/>
    </row>
    <row r="332" ht="15.75" customHeight="1" s="54">
      <c r="A332" s="22" t="n"/>
    </row>
    <row r="333" ht="15.75" customHeight="1" s="54">
      <c r="A333" s="22" t="n"/>
    </row>
    <row r="334" ht="15.75" customHeight="1" s="54">
      <c r="A334" s="22" t="n"/>
    </row>
    <row r="335" ht="15.75" customHeight="1" s="54">
      <c r="A335" s="22" t="n"/>
    </row>
    <row r="336" ht="15.75" customHeight="1" s="54">
      <c r="A336" s="22" t="n"/>
    </row>
    <row r="337" ht="15.75" customHeight="1" s="54">
      <c r="A337" s="22" t="n"/>
    </row>
    <row r="338" ht="15.75" customHeight="1" s="54">
      <c r="A338" s="22" t="n"/>
    </row>
    <row r="339" ht="15.75" customHeight="1" s="54">
      <c r="A339" s="22" t="n"/>
    </row>
    <row r="340" ht="15.75" customHeight="1" s="54">
      <c r="A340" s="22" t="n"/>
    </row>
    <row r="341" ht="15.75" customHeight="1" s="54">
      <c r="A341" s="22" t="n"/>
    </row>
    <row r="342" ht="15.75" customHeight="1" s="54">
      <c r="A342" s="22" t="n"/>
    </row>
    <row r="343" ht="15.75" customHeight="1" s="54">
      <c r="A343" s="22" t="n"/>
    </row>
    <row r="344" ht="15.75" customHeight="1" s="54">
      <c r="A344" s="22" t="n"/>
    </row>
    <row r="345" ht="15.75" customHeight="1" s="54">
      <c r="A345" s="22" t="n"/>
    </row>
    <row r="346" ht="15.75" customHeight="1" s="54">
      <c r="A346" s="22" t="n"/>
    </row>
    <row r="347" ht="15.75" customHeight="1" s="54">
      <c r="A347" s="22" t="n"/>
    </row>
    <row r="348" ht="15.75" customHeight="1" s="54">
      <c r="A348" s="22" t="n"/>
    </row>
    <row r="349" ht="15.75" customHeight="1" s="54">
      <c r="A349" s="22" t="n"/>
    </row>
    <row r="350" ht="15.75" customHeight="1" s="54">
      <c r="A350" s="22" t="n"/>
    </row>
    <row r="351" ht="15.75" customHeight="1" s="54">
      <c r="A351" s="22" t="n"/>
    </row>
    <row r="352" ht="15.75" customHeight="1" s="54">
      <c r="A352" s="22" t="n"/>
    </row>
    <row r="353" ht="15.75" customHeight="1" s="54">
      <c r="A353" s="22" t="n"/>
    </row>
    <row r="354" ht="15.75" customHeight="1" s="54">
      <c r="A354" s="22" t="n"/>
    </row>
    <row r="355" ht="15.75" customHeight="1" s="54">
      <c r="A355" s="22" t="n"/>
    </row>
    <row r="356" ht="15.75" customHeight="1" s="54">
      <c r="A356" s="22" t="n"/>
    </row>
    <row r="357" ht="15.75" customHeight="1" s="54">
      <c r="A357" s="22" t="n"/>
    </row>
    <row r="358" ht="15.75" customHeight="1" s="54">
      <c r="A358" s="22" t="n"/>
    </row>
    <row r="359" ht="15.75" customHeight="1" s="54">
      <c r="A359" s="22" t="n"/>
    </row>
    <row r="360" ht="15.75" customHeight="1" s="54">
      <c r="A360" s="22" t="n"/>
    </row>
    <row r="361" ht="15.75" customHeight="1" s="54">
      <c r="A361" s="22" t="n"/>
    </row>
    <row r="362" ht="15.75" customHeight="1" s="54">
      <c r="A362" s="22" t="n"/>
    </row>
    <row r="363" ht="15.75" customHeight="1" s="54">
      <c r="A363" s="22" t="n"/>
    </row>
    <row r="364" ht="15.75" customHeight="1" s="54">
      <c r="A364" s="22" t="n"/>
    </row>
    <row r="365" ht="15.75" customHeight="1" s="54">
      <c r="A365" s="22" t="n"/>
    </row>
    <row r="366" ht="15.75" customHeight="1" s="54">
      <c r="A366" s="22" t="n"/>
    </row>
    <row r="367" ht="15.75" customHeight="1" s="54">
      <c r="A367" s="22" t="n"/>
    </row>
    <row r="368" ht="15.75" customHeight="1" s="54">
      <c r="A368" s="22" t="n"/>
    </row>
    <row r="369" ht="15.75" customHeight="1" s="54">
      <c r="A369" s="22" t="n"/>
    </row>
    <row r="370" ht="15.75" customHeight="1" s="54">
      <c r="A370" s="22" t="n"/>
    </row>
    <row r="371" ht="15.75" customHeight="1" s="54">
      <c r="A371" s="22" t="n"/>
    </row>
    <row r="372" ht="15.75" customHeight="1" s="54">
      <c r="A372" s="22" t="n"/>
    </row>
    <row r="373" ht="15.75" customHeight="1" s="54">
      <c r="A373" s="22" t="n"/>
    </row>
    <row r="374" ht="15.75" customHeight="1" s="54">
      <c r="A374" s="22" t="n"/>
    </row>
    <row r="375" ht="15.75" customHeight="1" s="54">
      <c r="A375" s="22" t="n"/>
    </row>
    <row r="376" ht="15.75" customHeight="1" s="54">
      <c r="A376" s="22" t="n"/>
    </row>
    <row r="377" ht="15.75" customHeight="1" s="54">
      <c r="A377" s="22" t="n"/>
    </row>
    <row r="378" ht="15.75" customHeight="1" s="54">
      <c r="A378" s="22" t="n"/>
    </row>
    <row r="379" ht="15.75" customHeight="1" s="54">
      <c r="A379" s="22" t="n"/>
    </row>
    <row r="380" ht="15.75" customHeight="1" s="54">
      <c r="A380" s="22" t="n"/>
    </row>
    <row r="381" ht="15.75" customHeight="1" s="54">
      <c r="A381" s="22" t="n"/>
    </row>
    <row r="382" ht="15.75" customHeight="1" s="54">
      <c r="A382" s="22" t="n"/>
    </row>
    <row r="383" ht="15.75" customHeight="1" s="54">
      <c r="A383" s="22" t="n"/>
    </row>
    <row r="384" ht="15.75" customHeight="1" s="54">
      <c r="A384" s="22" t="n"/>
    </row>
    <row r="385" ht="15.75" customHeight="1" s="54">
      <c r="A385" s="22" t="n"/>
    </row>
    <row r="386" ht="15.75" customHeight="1" s="54">
      <c r="A386" s="22" t="n"/>
    </row>
    <row r="387" ht="15.75" customHeight="1" s="54">
      <c r="A387" s="22" t="n"/>
    </row>
    <row r="388" ht="15.75" customHeight="1" s="54">
      <c r="A388" s="22" t="n"/>
    </row>
    <row r="389" ht="15.75" customHeight="1" s="54">
      <c r="A389" s="22" t="n"/>
    </row>
    <row r="390" ht="15.75" customHeight="1" s="54">
      <c r="A390" s="22" t="n"/>
    </row>
    <row r="391" ht="15.75" customHeight="1" s="54">
      <c r="A391" s="22" t="n"/>
    </row>
    <row r="392" ht="15.75" customHeight="1" s="54">
      <c r="A392" s="22" t="n"/>
    </row>
    <row r="393" ht="15.75" customHeight="1" s="54">
      <c r="A393" s="22" t="n"/>
    </row>
    <row r="394" ht="15.75" customHeight="1" s="54">
      <c r="A394" s="22" t="n"/>
    </row>
    <row r="395" ht="15.75" customHeight="1" s="54">
      <c r="A395" s="22" t="n"/>
    </row>
    <row r="396" ht="15.75" customHeight="1" s="54">
      <c r="A396" s="22" t="n"/>
    </row>
    <row r="397" ht="15.75" customHeight="1" s="54">
      <c r="A397" s="22" t="n"/>
    </row>
    <row r="398" ht="15.75" customHeight="1" s="54">
      <c r="A398" s="22" t="n"/>
    </row>
    <row r="399" ht="15.75" customHeight="1" s="54">
      <c r="A399" s="22" t="n"/>
    </row>
    <row r="400" ht="15.75" customHeight="1" s="54">
      <c r="A400" s="22" t="n"/>
    </row>
    <row r="401" ht="15.75" customHeight="1" s="54">
      <c r="A401" s="22" t="n"/>
    </row>
    <row r="402" ht="15.75" customHeight="1" s="54">
      <c r="A402" s="22" t="n"/>
    </row>
    <row r="403" ht="15.75" customHeight="1" s="54">
      <c r="A403" s="22" t="n"/>
    </row>
    <row r="404" ht="15.75" customHeight="1" s="54">
      <c r="A404" s="22" t="n"/>
    </row>
    <row r="405" ht="15.75" customHeight="1" s="54">
      <c r="A405" s="22" t="n"/>
    </row>
    <row r="406" ht="15.75" customHeight="1" s="54">
      <c r="A406" s="22" t="n"/>
    </row>
    <row r="407" ht="15.75" customHeight="1" s="54">
      <c r="A407" s="22" t="n"/>
    </row>
    <row r="408" ht="15.75" customHeight="1" s="54">
      <c r="A408" s="22" t="n"/>
    </row>
    <row r="409" ht="15.75" customHeight="1" s="54">
      <c r="A409" s="22" t="n"/>
    </row>
    <row r="410" ht="15.75" customHeight="1" s="54">
      <c r="A410" s="22" t="n"/>
    </row>
    <row r="411" ht="15.75" customHeight="1" s="54">
      <c r="A411" s="22" t="n"/>
    </row>
    <row r="412" ht="15.75" customHeight="1" s="54">
      <c r="A412" s="22" t="n"/>
    </row>
    <row r="413" ht="15.75" customHeight="1" s="54">
      <c r="A413" s="22" t="n"/>
    </row>
    <row r="414" ht="15.75" customHeight="1" s="54">
      <c r="A414" s="22" t="n"/>
    </row>
    <row r="415" ht="15.75" customHeight="1" s="54">
      <c r="A415" s="22" t="n"/>
    </row>
    <row r="416" ht="15.75" customHeight="1" s="54">
      <c r="A416" s="22" t="n"/>
    </row>
    <row r="417" ht="15.75" customHeight="1" s="54">
      <c r="A417" s="22" t="n"/>
    </row>
    <row r="418" ht="15.75" customHeight="1" s="54">
      <c r="A418" s="22" t="n"/>
    </row>
    <row r="419" ht="15.75" customHeight="1" s="54">
      <c r="A419" s="22" t="n"/>
    </row>
    <row r="420" ht="15.75" customHeight="1" s="54">
      <c r="A420" s="22" t="n"/>
    </row>
    <row r="421" ht="15.75" customHeight="1" s="54">
      <c r="A421" s="22" t="n"/>
    </row>
    <row r="422" ht="15.75" customHeight="1" s="54">
      <c r="A422" s="22" t="n"/>
    </row>
    <row r="423" ht="15.75" customHeight="1" s="54">
      <c r="A423" s="22" t="n"/>
    </row>
    <row r="424" ht="15.75" customHeight="1" s="54">
      <c r="A424" s="22" t="n"/>
    </row>
    <row r="425" ht="15.75" customHeight="1" s="54">
      <c r="A425" s="22" t="n"/>
    </row>
    <row r="426" ht="15.75" customHeight="1" s="54">
      <c r="A426" s="22" t="n"/>
    </row>
    <row r="427" ht="15.75" customHeight="1" s="54">
      <c r="A427" s="22" t="n"/>
    </row>
    <row r="428" ht="15.75" customHeight="1" s="54">
      <c r="A428" s="22" t="n"/>
    </row>
    <row r="429" ht="15.75" customHeight="1" s="54">
      <c r="A429" s="22" t="n"/>
    </row>
    <row r="430" ht="15.75" customHeight="1" s="54">
      <c r="A430" s="22" t="n"/>
    </row>
    <row r="431" ht="15.75" customHeight="1" s="54">
      <c r="A431" s="22" t="n"/>
    </row>
    <row r="432" ht="15.75" customHeight="1" s="54">
      <c r="A432" s="22" t="n"/>
    </row>
    <row r="433" ht="15.75" customHeight="1" s="54">
      <c r="A433" s="22" t="n"/>
    </row>
    <row r="434" ht="15.75" customHeight="1" s="54">
      <c r="A434" s="22" t="n"/>
    </row>
    <row r="435" ht="15.75" customHeight="1" s="54">
      <c r="A435" s="22" t="n"/>
    </row>
    <row r="436" ht="15.75" customHeight="1" s="54">
      <c r="A436" s="22" t="n"/>
    </row>
    <row r="437" ht="15.75" customHeight="1" s="54">
      <c r="A437" s="22" t="n"/>
    </row>
    <row r="438" ht="15.75" customHeight="1" s="54">
      <c r="A438" s="22" t="n"/>
    </row>
    <row r="439" ht="15.75" customHeight="1" s="54">
      <c r="A439" s="22" t="n"/>
    </row>
    <row r="440" ht="15.75" customHeight="1" s="54">
      <c r="A440" s="22" t="n"/>
    </row>
    <row r="441" ht="15.75" customHeight="1" s="54">
      <c r="A441" s="22" t="n"/>
    </row>
    <row r="442" ht="15.75" customHeight="1" s="54">
      <c r="A442" s="22" t="n"/>
    </row>
    <row r="443" ht="15.75" customHeight="1" s="54">
      <c r="A443" s="22" t="n"/>
    </row>
    <row r="444" ht="15.75" customHeight="1" s="54">
      <c r="A444" s="22" t="n"/>
    </row>
    <row r="445" ht="15.75" customHeight="1" s="54">
      <c r="A445" s="22" t="n"/>
    </row>
    <row r="446" ht="15.75" customHeight="1" s="54">
      <c r="A446" s="22" t="n"/>
    </row>
    <row r="447" ht="15.75" customHeight="1" s="54">
      <c r="A447" s="22" t="n"/>
    </row>
    <row r="448" ht="15.75" customHeight="1" s="54">
      <c r="A448" s="22" t="n"/>
    </row>
    <row r="449" ht="15.75" customHeight="1" s="54">
      <c r="A449" s="22" t="n"/>
    </row>
    <row r="450" ht="15.75" customHeight="1" s="54">
      <c r="A450" s="22" t="n"/>
    </row>
    <row r="451" ht="15.75" customHeight="1" s="54">
      <c r="A451" s="22" t="n"/>
    </row>
    <row r="452" ht="15.75" customHeight="1" s="54">
      <c r="A452" s="22" t="n"/>
    </row>
    <row r="453" ht="15.75" customHeight="1" s="54">
      <c r="A453" s="22" t="n"/>
    </row>
    <row r="454" ht="15.75" customHeight="1" s="54">
      <c r="A454" s="22" t="n"/>
    </row>
    <row r="455" ht="15.75" customHeight="1" s="54">
      <c r="A455" s="22" t="n"/>
    </row>
    <row r="456" ht="15.75" customHeight="1" s="54">
      <c r="A456" s="22" t="n"/>
    </row>
    <row r="457" ht="15.75" customHeight="1" s="54">
      <c r="A457" s="22" t="n"/>
    </row>
    <row r="458" ht="15.75" customHeight="1" s="54">
      <c r="A458" s="22" t="n"/>
    </row>
    <row r="459" ht="15.75" customHeight="1" s="54">
      <c r="A459" s="22" t="n"/>
    </row>
    <row r="460" ht="15.75" customHeight="1" s="54">
      <c r="A460" s="22" t="n"/>
    </row>
    <row r="461" ht="15.75" customHeight="1" s="54">
      <c r="A461" s="22" t="n"/>
    </row>
    <row r="462" ht="15.75" customHeight="1" s="54">
      <c r="A462" s="22" t="n"/>
    </row>
    <row r="463" ht="15.75" customHeight="1" s="54">
      <c r="A463" s="22" t="n"/>
    </row>
    <row r="464" ht="15.75" customHeight="1" s="54">
      <c r="A464" s="22" t="n"/>
    </row>
    <row r="465" ht="15.75" customHeight="1" s="54">
      <c r="A465" s="22" t="n"/>
    </row>
    <row r="466" ht="15.75" customHeight="1" s="54">
      <c r="A466" s="22" t="n"/>
    </row>
    <row r="467" ht="15.75" customHeight="1" s="54">
      <c r="A467" s="22" t="n"/>
    </row>
    <row r="468" ht="15.75" customHeight="1" s="54">
      <c r="A468" s="22" t="n"/>
    </row>
    <row r="469" ht="15.75" customHeight="1" s="54">
      <c r="A469" s="22" t="n"/>
    </row>
    <row r="470" ht="15.75" customHeight="1" s="54">
      <c r="A470" s="22" t="n"/>
    </row>
    <row r="471" ht="15.75" customHeight="1" s="54">
      <c r="A471" s="22" t="n"/>
    </row>
    <row r="472" ht="15.75" customHeight="1" s="54">
      <c r="A472" s="22" t="n"/>
    </row>
    <row r="473" ht="15.75" customHeight="1" s="54">
      <c r="A473" s="22" t="n"/>
    </row>
    <row r="474" ht="15.75" customHeight="1" s="54">
      <c r="A474" s="22" t="n"/>
    </row>
    <row r="475" ht="15.75" customHeight="1" s="54">
      <c r="A475" s="22" t="n"/>
    </row>
    <row r="476" ht="15.75" customHeight="1" s="54">
      <c r="A476" s="22" t="n"/>
    </row>
    <row r="477" ht="15.75" customHeight="1" s="54">
      <c r="A477" s="22" t="n"/>
    </row>
    <row r="478" ht="15.75" customHeight="1" s="54">
      <c r="A478" s="22" t="n"/>
    </row>
    <row r="479" ht="15.75" customHeight="1" s="54">
      <c r="A479" s="22" t="n"/>
    </row>
    <row r="480" ht="15.75" customHeight="1" s="54">
      <c r="A480" s="22" t="n"/>
    </row>
    <row r="481" ht="15.75" customHeight="1" s="54">
      <c r="A481" s="22" t="n"/>
    </row>
    <row r="482" ht="15.75" customHeight="1" s="54">
      <c r="A482" s="22" t="n"/>
    </row>
    <row r="483" ht="15.75" customHeight="1" s="54">
      <c r="A483" s="22" t="n"/>
    </row>
    <row r="484" ht="15.75" customHeight="1" s="54">
      <c r="A484" s="22" t="n"/>
    </row>
    <row r="485" ht="15.75" customHeight="1" s="54">
      <c r="A485" s="22" t="n"/>
    </row>
    <row r="486" ht="15.75" customHeight="1" s="54">
      <c r="A486" s="22" t="n"/>
    </row>
    <row r="487" ht="15.75" customHeight="1" s="54">
      <c r="A487" s="22" t="n"/>
    </row>
    <row r="488" ht="15.75" customHeight="1" s="54">
      <c r="A488" s="22" t="n"/>
    </row>
    <row r="489" ht="15.75" customHeight="1" s="54">
      <c r="A489" s="22" t="n"/>
    </row>
    <row r="490" ht="15.75" customHeight="1" s="54">
      <c r="A490" s="22" t="n"/>
    </row>
    <row r="491" ht="15.75" customHeight="1" s="54">
      <c r="A491" s="22" t="n"/>
    </row>
    <row r="492" ht="15.75" customHeight="1" s="54">
      <c r="A492" s="22" t="n"/>
    </row>
    <row r="493" ht="15.75" customHeight="1" s="54">
      <c r="A493" s="22" t="n"/>
    </row>
    <row r="494" ht="15.75" customHeight="1" s="54">
      <c r="A494" s="22" t="n"/>
    </row>
    <row r="495" ht="15.75" customHeight="1" s="54">
      <c r="A495" s="22" t="n"/>
    </row>
    <row r="496" ht="15.75" customHeight="1" s="54">
      <c r="A496" s="22" t="n"/>
    </row>
    <row r="497" ht="15.75" customHeight="1" s="54">
      <c r="A497" s="22" t="n"/>
    </row>
    <row r="498" ht="15.75" customHeight="1" s="54">
      <c r="A498" s="22" t="n"/>
    </row>
    <row r="499" ht="15.75" customHeight="1" s="54">
      <c r="A499" s="22" t="n"/>
    </row>
    <row r="500" ht="15.75" customHeight="1" s="54">
      <c r="A500" s="22" t="n"/>
    </row>
    <row r="501" ht="15.75" customHeight="1" s="54">
      <c r="A501" s="22" t="n"/>
    </row>
    <row r="502" ht="15.75" customHeight="1" s="54">
      <c r="A502" s="22" t="n"/>
    </row>
    <row r="503" ht="15.75" customHeight="1" s="54">
      <c r="A503" s="22" t="n"/>
    </row>
    <row r="504" ht="15.75" customHeight="1" s="54">
      <c r="A504" s="22" t="n"/>
    </row>
    <row r="505" ht="15.75" customHeight="1" s="54">
      <c r="A505" s="22" t="n"/>
    </row>
    <row r="506" ht="15.75" customHeight="1" s="54">
      <c r="A506" s="22" t="n"/>
    </row>
    <row r="507" ht="15.75" customHeight="1" s="54">
      <c r="A507" s="22" t="n"/>
    </row>
    <row r="508" ht="15.75" customHeight="1" s="54">
      <c r="A508" s="22" t="n"/>
    </row>
    <row r="509" ht="15.75" customHeight="1" s="54">
      <c r="A509" s="22" t="n"/>
    </row>
    <row r="510" ht="15.75" customHeight="1" s="54">
      <c r="A510" s="22" t="n"/>
    </row>
    <row r="511" ht="15.75" customHeight="1" s="54">
      <c r="A511" s="22" t="n"/>
    </row>
    <row r="512" ht="15.75" customHeight="1" s="54">
      <c r="A512" s="22" t="n"/>
    </row>
    <row r="513" ht="15.75" customHeight="1" s="54">
      <c r="A513" s="22" t="n"/>
    </row>
    <row r="514" ht="15.75" customHeight="1" s="54">
      <c r="A514" s="22" t="n"/>
    </row>
    <row r="515" ht="15.75" customHeight="1" s="54">
      <c r="A515" s="22" t="n"/>
    </row>
    <row r="516" ht="15.75" customHeight="1" s="54">
      <c r="A516" s="22" t="n"/>
    </row>
    <row r="517" ht="15.75" customHeight="1" s="54">
      <c r="A517" s="22" t="n"/>
    </row>
    <row r="518" ht="15.75" customHeight="1" s="54">
      <c r="A518" s="22" t="n"/>
    </row>
    <row r="519" ht="15.75" customHeight="1" s="54">
      <c r="A519" s="22" t="n"/>
    </row>
    <row r="520" ht="15.75" customHeight="1" s="54">
      <c r="A520" s="22" t="n"/>
    </row>
    <row r="521" ht="15.75" customHeight="1" s="54">
      <c r="A521" s="22" t="n"/>
    </row>
    <row r="522" ht="15.75" customHeight="1" s="54">
      <c r="A522" s="22" t="n"/>
    </row>
    <row r="523" ht="15.75" customHeight="1" s="54">
      <c r="A523" s="22" t="n"/>
    </row>
    <row r="524" ht="15.75" customHeight="1" s="54">
      <c r="A524" s="22" t="n"/>
    </row>
    <row r="525" ht="15.75" customHeight="1" s="54">
      <c r="A525" s="22" t="n"/>
    </row>
    <row r="526" ht="15.75" customHeight="1" s="54">
      <c r="A526" s="22" t="n"/>
    </row>
    <row r="527" ht="15.75" customHeight="1" s="54">
      <c r="A527" s="22" t="n"/>
    </row>
    <row r="528" ht="15.75" customHeight="1" s="54">
      <c r="A528" s="22" t="n"/>
    </row>
    <row r="529" ht="15.75" customHeight="1" s="54">
      <c r="A529" s="22" t="n"/>
    </row>
    <row r="530" ht="15.75" customHeight="1" s="54">
      <c r="A530" s="22" t="n"/>
    </row>
    <row r="531" ht="15.75" customHeight="1" s="54">
      <c r="A531" s="22" t="n"/>
    </row>
    <row r="532" ht="15.75" customHeight="1" s="54">
      <c r="A532" s="22" t="n"/>
    </row>
    <row r="533" ht="15.75" customHeight="1" s="54">
      <c r="A533" s="22" t="n"/>
    </row>
    <row r="534" ht="15.75" customHeight="1" s="54">
      <c r="A534" s="22" t="n"/>
    </row>
    <row r="535" ht="15.75" customHeight="1" s="54">
      <c r="A535" s="22" t="n"/>
    </row>
    <row r="536" ht="15.75" customHeight="1" s="54">
      <c r="A536" s="22" t="n"/>
    </row>
    <row r="537" ht="15.75" customHeight="1" s="54">
      <c r="A537" s="22" t="n"/>
    </row>
    <row r="538" ht="15.75" customHeight="1" s="54">
      <c r="A538" s="22" t="n"/>
    </row>
    <row r="539" ht="15.75" customHeight="1" s="54">
      <c r="A539" s="22" t="n"/>
    </row>
    <row r="540" ht="15.75" customHeight="1" s="54">
      <c r="A540" s="22" t="n"/>
    </row>
    <row r="541" ht="15.75" customHeight="1" s="54">
      <c r="A541" s="22" t="n"/>
    </row>
    <row r="542" ht="15.75" customHeight="1" s="54">
      <c r="A542" s="22" t="n"/>
    </row>
    <row r="543" ht="15.75" customHeight="1" s="54">
      <c r="A543" s="22" t="n"/>
    </row>
    <row r="544" ht="15.75" customHeight="1" s="54">
      <c r="A544" s="22" t="n"/>
    </row>
    <row r="545" ht="15.75" customHeight="1" s="54">
      <c r="A545" s="22" t="n"/>
    </row>
    <row r="546" ht="15.75" customHeight="1" s="54">
      <c r="A546" s="22" t="n"/>
    </row>
    <row r="547" ht="15.75" customHeight="1" s="54">
      <c r="A547" s="22" t="n"/>
    </row>
    <row r="548" ht="15.75" customHeight="1" s="54">
      <c r="A548" s="22" t="n"/>
    </row>
    <row r="549" ht="15.75" customHeight="1" s="54">
      <c r="A549" s="22" t="n"/>
    </row>
    <row r="550" ht="15.75" customHeight="1" s="54">
      <c r="A550" s="22" t="n"/>
    </row>
    <row r="551" ht="15.75" customHeight="1" s="54">
      <c r="A551" s="22" t="n"/>
    </row>
    <row r="552" ht="15.75" customHeight="1" s="54">
      <c r="A552" s="22" t="n"/>
    </row>
    <row r="553" ht="15.75" customHeight="1" s="54">
      <c r="A553" s="22" t="n"/>
    </row>
    <row r="554" ht="15.75" customHeight="1" s="54">
      <c r="A554" s="22" t="n"/>
    </row>
    <row r="555" ht="15.75" customHeight="1" s="54">
      <c r="A555" s="22" t="n"/>
    </row>
    <row r="556" ht="15.75" customHeight="1" s="54">
      <c r="A556" s="22" t="n"/>
    </row>
    <row r="557" ht="15.75" customHeight="1" s="54">
      <c r="A557" s="22" t="n"/>
    </row>
    <row r="558" ht="15.75" customHeight="1" s="54">
      <c r="A558" s="22" t="n"/>
    </row>
    <row r="559" ht="15.75" customHeight="1" s="54">
      <c r="A559" s="22" t="n"/>
    </row>
    <row r="560" ht="15.75" customHeight="1" s="54">
      <c r="A560" s="22" t="n"/>
    </row>
    <row r="561" ht="15.75" customHeight="1" s="54">
      <c r="A561" s="22" t="n"/>
    </row>
    <row r="562" ht="15.75" customHeight="1" s="54">
      <c r="A562" s="22" t="n"/>
    </row>
    <row r="563" ht="15.75" customHeight="1" s="54">
      <c r="A563" s="22" t="n"/>
    </row>
    <row r="564" ht="15.75" customHeight="1" s="54">
      <c r="A564" s="22" t="n"/>
    </row>
    <row r="565" ht="15.75" customHeight="1" s="54">
      <c r="A565" s="22" t="n"/>
    </row>
    <row r="566" ht="15.75" customHeight="1" s="54">
      <c r="A566" s="22" t="n"/>
    </row>
    <row r="567" ht="15.75" customHeight="1" s="54">
      <c r="A567" s="22" t="n"/>
    </row>
    <row r="568" ht="15.75" customHeight="1" s="54">
      <c r="A568" s="22" t="n"/>
    </row>
    <row r="569" ht="15.75" customHeight="1" s="54">
      <c r="A569" s="22" t="n"/>
    </row>
    <row r="570" ht="15.75" customHeight="1" s="54">
      <c r="A570" s="22" t="n"/>
    </row>
    <row r="571" ht="15.75" customHeight="1" s="54">
      <c r="A571" s="22" t="n"/>
    </row>
    <row r="572" ht="15.75" customHeight="1" s="54">
      <c r="A572" s="22" t="n"/>
    </row>
    <row r="573" ht="15.75" customHeight="1" s="54">
      <c r="A573" s="22" t="n"/>
    </row>
    <row r="574" ht="15.75" customHeight="1" s="54">
      <c r="A574" s="22" t="n"/>
    </row>
    <row r="575" ht="15.75" customHeight="1" s="54">
      <c r="A575" s="22" t="n"/>
    </row>
    <row r="576" ht="15.75" customHeight="1" s="54">
      <c r="A576" s="22" t="n"/>
    </row>
    <row r="577" ht="15.75" customHeight="1" s="54">
      <c r="A577" s="22" t="n"/>
    </row>
    <row r="578" ht="15.75" customHeight="1" s="54">
      <c r="A578" s="22" t="n"/>
    </row>
    <row r="579" ht="15.75" customHeight="1" s="54">
      <c r="A579" s="22" t="n"/>
    </row>
    <row r="580" ht="15.75" customHeight="1" s="54">
      <c r="A580" s="22" t="n"/>
    </row>
    <row r="581" ht="15.75" customHeight="1" s="54">
      <c r="A581" s="22" t="n"/>
    </row>
    <row r="582" ht="15.75" customHeight="1" s="54">
      <c r="A582" s="22" t="n"/>
    </row>
    <row r="583" ht="15.75" customHeight="1" s="54">
      <c r="A583" s="22" t="n"/>
    </row>
    <row r="584" ht="15.75" customHeight="1" s="54">
      <c r="A584" s="22" t="n"/>
    </row>
    <row r="585" ht="15.75" customHeight="1" s="54">
      <c r="A585" s="22" t="n"/>
    </row>
    <row r="586" ht="15.75" customHeight="1" s="54">
      <c r="A586" s="22" t="n"/>
    </row>
    <row r="587" ht="15.75" customHeight="1" s="54">
      <c r="A587" s="22" t="n"/>
    </row>
    <row r="588" ht="15.75" customHeight="1" s="54">
      <c r="A588" s="22" t="n"/>
    </row>
    <row r="589" ht="15.75" customHeight="1" s="54">
      <c r="A589" s="22" t="n"/>
    </row>
    <row r="590" ht="15.75" customHeight="1" s="54">
      <c r="A590" s="22" t="n"/>
    </row>
    <row r="591" ht="15.75" customHeight="1" s="54">
      <c r="A591" s="22" t="n"/>
    </row>
    <row r="592" ht="15.75" customHeight="1" s="54">
      <c r="A592" s="22" t="n"/>
    </row>
    <row r="593" ht="15.75" customHeight="1" s="54">
      <c r="A593" s="22" t="n"/>
    </row>
    <row r="594" ht="15.75" customHeight="1" s="54">
      <c r="A594" s="22" t="n"/>
    </row>
    <row r="595" ht="15.75" customHeight="1" s="54">
      <c r="A595" s="22" t="n"/>
    </row>
    <row r="596" ht="15.75" customHeight="1" s="54">
      <c r="A596" s="22" t="n"/>
    </row>
    <row r="597" ht="15.75" customHeight="1" s="54">
      <c r="A597" s="22" t="n"/>
    </row>
    <row r="598" ht="15.75" customHeight="1" s="54">
      <c r="A598" s="22" t="n"/>
    </row>
    <row r="599" ht="15.75" customHeight="1" s="54">
      <c r="A599" s="22" t="n"/>
    </row>
    <row r="600" ht="15.75" customHeight="1" s="54">
      <c r="A600" s="22" t="n"/>
    </row>
    <row r="601" ht="15.75" customHeight="1" s="54">
      <c r="A601" s="22" t="n"/>
    </row>
    <row r="602" ht="15.75" customHeight="1" s="54">
      <c r="A602" s="22" t="n"/>
    </row>
    <row r="603" ht="15.75" customHeight="1" s="54">
      <c r="A603" s="22" t="n"/>
    </row>
    <row r="604" ht="15.75" customHeight="1" s="54">
      <c r="A604" s="22" t="n"/>
    </row>
    <row r="605" ht="15.75" customHeight="1" s="54">
      <c r="A605" s="22" t="n"/>
    </row>
    <row r="606" ht="15.75" customHeight="1" s="54">
      <c r="A606" s="22" t="n"/>
    </row>
    <row r="607" ht="15.75" customHeight="1" s="54">
      <c r="A607" s="22" t="n"/>
    </row>
    <row r="608" ht="15.75" customHeight="1" s="54">
      <c r="A608" s="22" t="n"/>
    </row>
    <row r="609" ht="15.75" customHeight="1" s="54">
      <c r="A609" s="22" t="n"/>
    </row>
    <row r="610" ht="15.75" customHeight="1" s="54">
      <c r="A610" s="22" t="n"/>
    </row>
    <row r="611" ht="15.75" customHeight="1" s="54">
      <c r="A611" s="22" t="n"/>
    </row>
    <row r="612" ht="15.75" customHeight="1" s="54">
      <c r="A612" s="22" t="n"/>
    </row>
    <row r="613" ht="15.75" customHeight="1" s="54">
      <c r="A613" s="22" t="n"/>
    </row>
    <row r="614" ht="15.75" customHeight="1" s="54">
      <c r="A614" s="22" t="n"/>
    </row>
    <row r="615" ht="15.75" customHeight="1" s="54">
      <c r="A615" s="22" t="n"/>
    </row>
    <row r="616" ht="15.75" customHeight="1" s="54">
      <c r="A616" s="22" t="n"/>
    </row>
    <row r="617" ht="15.75" customHeight="1" s="54">
      <c r="A617" s="22" t="n"/>
    </row>
    <row r="618" ht="15.75" customHeight="1" s="54">
      <c r="A618" s="22" t="n"/>
    </row>
    <row r="619" ht="15.75" customHeight="1" s="54">
      <c r="A619" s="22" t="n"/>
    </row>
    <row r="620" ht="15.75" customHeight="1" s="54">
      <c r="A620" s="22" t="n"/>
    </row>
    <row r="621" ht="15.75" customHeight="1" s="54">
      <c r="A621" s="22" t="n"/>
    </row>
    <row r="622" ht="15.75" customHeight="1" s="54">
      <c r="A622" s="22" t="n"/>
    </row>
    <row r="623" ht="15.75" customHeight="1" s="54">
      <c r="A623" s="22" t="n"/>
    </row>
    <row r="624" ht="15.75" customHeight="1" s="54">
      <c r="A624" s="22" t="n"/>
    </row>
    <row r="625" ht="15.75" customHeight="1" s="54">
      <c r="A625" s="22" t="n"/>
    </row>
    <row r="626" ht="15.75" customHeight="1" s="54">
      <c r="A626" s="22" t="n"/>
    </row>
    <row r="627" ht="15.75" customHeight="1" s="54">
      <c r="A627" s="22" t="n"/>
    </row>
    <row r="628" ht="15.75" customHeight="1" s="54">
      <c r="A628" s="22" t="n"/>
    </row>
    <row r="629" ht="15.75" customHeight="1" s="54">
      <c r="A629" s="22" t="n"/>
    </row>
    <row r="630" ht="15.75" customHeight="1" s="54">
      <c r="A630" s="22" t="n"/>
    </row>
    <row r="631" ht="15.75" customHeight="1" s="54">
      <c r="A631" s="22" t="n"/>
    </row>
    <row r="632" ht="15.75" customHeight="1" s="54">
      <c r="A632" s="22" t="n"/>
    </row>
    <row r="633" ht="15.75" customHeight="1" s="54">
      <c r="A633" s="22" t="n"/>
    </row>
    <row r="634" ht="15.75" customHeight="1" s="54">
      <c r="A634" s="22" t="n"/>
    </row>
    <row r="635" ht="15.75" customHeight="1" s="54">
      <c r="A635" s="22" t="n"/>
    </row>
    <row r="636" ht="15.75" customHeight="1" s="54">
      <c r="A636" s="22" t="n"/>
    </row>
    <row r="637" ht="15.75" customHeight="1" s="54">
      <c r="A637" s="22" t="n"/>
    </row>
    <row r="638" ht="15.75" customHeight="1" s="54">
      <c r="A638" s="22" t="n"/>
    </row>
    <row r="639" ht="15.75" customHeight="1" s="54">
      <c r="A639" s="22" t="n"/>
    </row>
    <row r="640" ht="15.75" customHeight="1" s="54">
      <c r="A640" s="22" t="n"/>
    </row>
    <row r="641" ht="15.75" customHeight="1" s="54">
      <c r="A641" s="22" t="n"/>
    </row>
    <row r="642" ht="15.75" customHeight="1" s="54">
      <c r="A642" s="22" t="n"/>
    </row>
    <row r="643" ht="15.75" customHeight="1" s="54">
      <c r="A643" s="22" t="n"/>
    </row>
    <row r="644" ht="15.75" customHeight="1" s="54">
      <c r="A644" s="22" t="n"/>
    </row>
    <row r="645" ht="15.75" customHeight="1" s="54">
      <c r="A645" s="22" t="n"/>
    </row>
    <row r="646" ht="15.75" customHeight="1" s="54">
      <c r="A646" s="22" t="n"/>
    </row>
    <row r="647" ht="15.75" customHeight="1" s="54">
      <c r="A647" s="22" t="n"/>
    </row>
    <row r="648" ht="15.75" customHeight="1" s="54">
      <c r="A648" s="22" t="n"/>
    </row>
    <row r="649" ht="15.75" customHeight="1" s="54">
      <c r="A649" s="22" t="n"/>
    </row>
    <row r="650" ht="15.75" customHeight="1" s="54">
      <c r="A650" s="22" t="n"/>
    </row>
    <row r="651" ht="15.75" customHeight="1" s="54">
      <c r="A651" s="22" t="n"/>
    </row>
    <row r="652" ht="15.75" customHeight="1" s="54">
      <c r="A652" s="22" t="n"/>
    </row>
    <row r="653" ht="15.75" customHeight="1" s="54">
      <c r="A653" s="22" t="n"/>
    </row>
    <row r="654" ht="15.75" customHeight="1" s="54">
      <c r="A654" s="22" t="n"/>
    </row>
    <row r="655" ht="15.75" customHeight="1" s="54">
      <c r="A655" s="22" t="n"/>
    </row>
    <row r="656" ht="15.75" customHeight="1" s="54">
      <c r="A656" s="22" t="n"/>
    </row>
    <row r="657" ht="15.75" customHeight="1" s="54">
      <c r="A657" s="22" t="n"/>
    </row>
    <row r="658" ht="15.75" customHeight="1" s="54">
      <c r="A658" s="22" t="n"/>
    </row>
    <row r="659" ht="15.75" customHeight="1" s="54">
      <c r="A659" s="22" t="n"/>
    </row>
    <row r="660" ht="15.75" customHeight="1" s="54">
      <c r="A660" s="22" t="n"/>
    </row>
    <row r="661" ht="15.75" customHeight="1" s="54">
      <c r="A661" s="22" t="n"/>
    </row>
    <row r="662" ht="15.75" customHeight="1" s="54">
      <c r="A662" s="22" t="n"/>
    </row>
    <row r="663" ht="15.75" customHeight="1" s="54">
      <c r="A663" s="22" t="n"/>
    </row>
    <row r="664" ht="15.75" customHeight="1" s="54">
      <c r="A664" s="22" t="n"/>
    </row>
    <row r="665" ht="15.75" customHeight="1" s="54">
      <c r="A665" s="22" t="n"/>
    </row>
    <row r="666" ht="15.75" customHeight="1" s="54">
      <c r="A666" s="22" t="n"/>
    </row>
    <row r="667" ht="15.75" customHeight="1" s="54">
      <c r="A667" s="22" t="n"/>
    </row>
    <row r="668" ht="15.75" customHeight="1" s="54">
      <c r="A668" s="22" t="n"/>
    </row>
    <row r="669" ht="15.75" customHeight="1" s="54">
      <c r="A669" s="22" t="n"/>
    </row>
    <row r="670" ht="15.75" customHeight="1" s="54">
      <c r="A670" s="22" t="n"/>
    </row>
    <row r="671" ht="15.75" customHeight="1" s="54">
      <c r="A671" s="22" t="n"/>
    </row>
    <row r="672" ht="15.75" customHeight="1" s="54">
      <c r="A672" s="22" t="n"/>
    </row>
    <row r="673" ht="15.75" customHeight="1" s="54">
      <c r="A673" s="22" t="n"/>
    </row>
    <row r="674" ht="15.75" customHeight="1" s="54">
      <c r="A674" s="22" t="n"/>
    </row>
    <row r="675" ht="15.75" customHeight="1" s="54">
      <c r="A675" s="22" t="n"/>
    </row>
    <row r="676" ht="15.75" customHeight="1" s="54">
      <c r="A676" s="22" t="n"/>
    </row>
    <row r="677" ht="15.75" customHeight="1" s="54">
      <c r="A677" s="22" t="n"/>
    </row>
    <row r="678" ht="15.75" customHeight="1" s="54">
      <c r="A678" s="22" t="n"/>
    </row>
    <row r="679" ht="15.75" customHeight="1" s="54">
      <c r="A679" s="22" t="n"/>
    </row>
    <row r="680" ht="15.75" customHeight="1" s="54">
      <c r="A680" s="22" t="n"/>
    </row>
    <row r="681" ht="15.75" customHeight="1" s="54">
      <c r="A681" s="22" t="n"/>
    </row>
    <row r="682" ht="15.75" customHeight="1" s="54">
      <c r="A682" s="22" t="n"/>
    </row>
    <row r="683" ht="15.75" customHeight="1" s="54">
      <c r="A683" s="22" t="n"/>
    </row>
    <row r="684" ht="15.75" customHeight="1" s="54">
      <c r="A684" s="22" t="n"/>
    </row>
    <row r="685" ht="15.75" customHeight="1" s="54">
      <c r="A685" s="22" t="n"/>
    </row>
    <row r="686" ht="15.75" customHeight="1" s="54">
      <c r="A686" s="22" t="n"/>
    </row>
    <row r="687" ht="15.75" customHeight="1" s="54">
      <c r="A687" s="22" t="n"/>
    </row>
    <row r="688" ht="15.75" customHeight="1" s="54">
      <c r="A688" s="22" t="n"/>
    </row>
    <row r="689" ht="15.75" customHeight="1" s="54">
      <c r="A689" s="22" t="n"/>
    </row>
    <row r="690" ht="15.75" customHeight="1" s="54">
      <c r="A690" s="22" t="n"/>
    </row>
    <row r="691" ht="15.75" customHeight="1" s="54">
      <c r="A691" s="22" t="n"/>
    </row>
    <row r="692" ht="15.75" customHeight="1" s="54">
      <c r="A692" s="22" t="n"/>
    </row>
    <row r="693" ht="15.75" customHeight="1" s="54">
      <c r="A693" s="22" t="n"/>
    </row>
    <row r="694" ht="15.75" customHeight="1" s="54">
      <c r="A694" s="22" t="n"/>
    </row>
    <row r="695" ht="15.75" customHeight="1" s="54">
      <c r="A695" s="22" t="n"/>
    </row>
    <row r="696" ht="15.75" customHeight="1" s="54">
      <c r="A696" s="22" t="n"/>
    </row>
    <row r="697" ht="15.75" customHeight="1" s="54">
      <c r="A697" s="22" t="n"/>
    </row>
    <row r="698" ht="15.75" customHeight="1" s="54">
      <c r="A698" s="22" t="n"/>
    </row>
    <row r="699" ht="15.75" customHeight="1" s="54">
      <c r="A699" s="22" t="n"/>
    </row>
    <row r="700" ht="15.75" customHeight="1" s="54">
      <c r="A700" s="22" t="n"/>
    </row>
    <row r="701" ht="15.75" customHeight="1" s="54">
      <c r="A701" s="22" t="n"/>
    </row>
    <row r="702" ht="15.75" customHeight="1" s="54">
      <c r="A702" s="22" t="n"/>
    </row>
    <row r="703" ht="15.75" customHeight="1" s="54">
      <c r="A703" s="22" t="n"/>
    </row>
    <row r="704" ht="15.75" customHeight="1" s="54">
      <c r="A704" s="22" t="n"/>
    </row>
    <row r="705" ht="15.75" customHeight="1" s="54">
      <c r="A705" s="22" t="n"/>
    </row>
    <row r="706" ht="15.75" customHeight="1" s="54">
      <c r="A706" s="22" t="n"/>
    </row>
    <row r="707" ht="15.75" customHeight="1" s="54">
      <c r="A707" s="22" t="n"/>
    </row>
    <row r="708" ht="15.75" customHeight="1" s="54">
      <c r="A708" s="22" t="n"/>
    </row>
    <row r="709" ht="15.75" customHeight="1" s="54">
      <c r="A709" s="22" t="n"/>
    </row>
    <row r="710" ht="15.75" customHeight="1" s="54">
      <c r="A710" s="22" t="n"/>
    </row>
    <row r="711" ht="15.75" customHeight="1" s="54">
      <c r="A711" s="22" t="n"/>
    </row>
    <row r="712" ht="15.75" customHeight="1" s="54">
      <c r="A712" s="22" t="n"/>
    </row>
    <row r="713" ht="15.75" customHeight="1" s="54">
      <c r="A713" s="22" t="n"/>
    </row>
    <row r="714" ht="15.75" customHeight="1" s="54">
      <c r="A714" s="22" t="n"/>
    </row>
    <row r="715" ht="15.75" customHeight="1" s="54">
      <c r="A715" s="22" t="n"/>
    </row>
    <row r="716" ht="15.75" customHeight="1" s="54">
      <c r="A716" s="22" t="n"/>
    </row>
    <row r="717" ht="15.75" customHeight="1" s="54">
      <c r="A717" s="22" t="n"/>
    </row>
    <row r="718" ht="15.75" customHeight="1" s="54">
      <c r="A718" s="22" t="n"/>
    </row>
    <row r="719" ht="15.75" customHeight="1" s="54">
      <c r="A719" s="22" t="n"/>
    </row>
    <row r="720" ht="15.75" customHeight="1" s="54">
      <c r="A720" s="22" t="n"/>
    </row>
    <row r="721" ht="15.75" customHeight="1" s="54">
      <c r="A721" s="22" t="n"/>
    </row>
    <row r="722" ht="15.75" customHeight="1" s="54">
      <c r="A722" s="22" t="n"/>
    </row>
    <row r="723" ht="15.75" customHeight="1" s="54">
      <c r="A723" s="22" t="n"/>
    </row>
    <row r="724" ht="15.75" customHeight="1" s="54">
      <c r="A724" s="22" t="n"/>
    </row>
    <row r="725" ht="15.75" customHeight="1" s="54">
      <c r="A725" s="22" t="n"/>
    </row>
    <row r="726" ht="15.75" customHeight="1" s="54">
      <c r="A726" s="22" t="n"/>
    </row>
    <row r="727" ht="15.75" customHeight="1" s="54">
      <c r="A727" s="22" t="n"/>
    </row>
    <row r="728" ht="15.75" customHeight="1" s="54">
      <c r="A728" s="22" t="n"/>
    </row>
    <row r="729" ht="15.75" customHeight="1" s="54">
      <c r="A729" s="22" t="n"/>
    </row>
    <row r="730" ht="15.75" customHeight="1" s="54">
      <c r="A730" s="22" t="n"/>
    </row>
    <row r="731" ht="15.75" customHeight="1" s="54">
      <c r="A731" s="22" t="n"/>
    </row>
    <row r="732" ht="15.75" customHeight="1" s="54">
      <c r="A732" s="22" t="n"/>
    </row>
    <row r="733" ht="15.75" customHeight="1" s="54">
      <c r="A733" s="22" t="n"/>
    </row>
    <row r="734" ht="15.75" customHeight="1" s="54">
      <c r="A734" s="22" t="n"/>
    </row>
    <row r="735" ht="15.75" customHeight="1" s="54">
      <c r="A735" s="22" t="n"/>
    </row>
    <row r="736" ht="15.75" customHeight="1" s="54">
      <c r="A736" s="22" t="n"/>
    </row>
    <row r="737" ht="15.75" customHeight="1" s="54">
      <c r="A737" s="22" t="n"/>
    </row>
    <row r="738" ht="15.75" customHeight="1" s="54">
      <c r="A738" s="22" t="n"/>
    </row>
    <row r="739" ht="15.75" customHeight="1" s="54">
      <c r="A739" s="22" t="n"/>
    </row>
    <row r="740" ht="15.75" customHeight="1" s="54">
      <c r="A740" s="22" t="n"/>
    </row>
    <row r="741" ht="15.75" customHeight="1" s="54">
      <c r="A741" s="22" t="n"/>
    </row>
    <row r="742" ht="15.75" customHeight="1" s="54">
      <c r="A742" s="22" t="n"/>
    </row>
    <row r="743" ht="15.75" customHeight="1" s="54">
      <c r="A743" s="22" t="n"/>
    </row>
    <row r="744" ht="15.75" customHeight="1" s="54">
      <c r="A744" s="22" t="n"/>
    </row>
    <row r="745" ht="15.75" customHeight="1" s="54">
      <c r="A745" s="22" t="n"/>
    </row>
    <row r="746" ht="15.75" customHeight="1" s="54">
      <c r="A746" s="22" t="n"/>
    </row>
    <row r="747" ht="15.75" customHeight="1" s="54">
      <c r="A747" s="22" t="n"/>
    </row>
    <row r="748" ht="15.75" customHeight="1" s="54">
      <c r="A748" s="22" t="n"/>
    </row>
    <row r="749" ht="15.75" customHeight="1" s="54">
      <c r="A749" s="22" t="n"/>
    </row>
    <row r="750" ht="15.75" customHeight="1" s="54">
      <c r="A750" s="22" t="n"/>
    </row>
    <row r="751" ht="15.75" customHeight="1" s="54">
      <c r="A751" s="22" t="n"/>
    </row>
    <row r="752" ht="15.75" customHeight="1" s="54">
      <c r="A752" s="22" t="n"/>
    </row>
    <row r="753" ht="15.75" customHeight="1" s="54">
      <c r="A753" s="22" t="n"/>
    </row>
    <row r="754" ht="15.75" customHeight="1" s="54">
      <c r="A754" s="22" t="n"/>
    </row>
    <row r="755" ht="15.75" customHeight="1" s="54">
      <c r="A755" s="22" t="n"/>
    </row>
    <row r="756" ht="15.75" customHeight="1" s="54">
      <c r="A756" s="22" t="n"/>
    </row>
    <row r="757" ht="15.75" customHeight="1" s="54">
      <c r="A757" s="22" t="n"/>
    </row>
    <row r="758" ht="15.75" customHeight="1" s="54">
      <c r="A758" s="22" t="n"/>
    </row>
    <row r="759" ht="15.75" customHeight="1" s="54">
      <c r="A759" s="22" t="n"/>
    </row>
    <row r="760" ht="15.75" customHeight="1" s="54">
      <c r="A760" s="22" t="n"/>
    </row>
    <row r="761" ht="15.75" customHeight="1" s="54">
      <c r="A761" s="22" t="n"/>
    </row>
    <row r="762" ht="15.75" customHeight="1" s="54">
      <c r="A762" s="22" t="n"/>
    </row>
    <row r="763" ht="15.75" customHeight="1" s="54">
      <c r="A763" s="22" t="n"/>
    </row>
    <row r="764" ht="15.75" customHeight="1" s="54">
      <c r="A764" s="22" t="n"/>
    </row>
    <row r="765" ht="15.75" customHeight="1" s="54">
      <c r="A765" s="22" t="n"/>
    </row>
    <row r="766" ht="15.75" customHeight="1" s="54">
      <c r="A766" s="22" t="n"/>
    </row>
    <row r="767" ht="15.75" customHeight="1" s="54">
      <c r="A767" s="22" t="n"/>
    </row>
    <row r="768" ht="15.75" customHeight="1" s="54">
      <c r="A768" s="22" t="n"/>
    </row>
    <row r="769" ht="15.75" customHeight="1" s="54">
      <c r="A769" s="22" t="n"/>
    </row>
    <row r="770" ht="15.75" customHeight="1" s="54">
      <c r="A770" s="22" t="n"/>
    </row>
    <row r="771" ht="15.75" customHeight="1" s="54">
      <c r="A771" s="22" t="n"/>
    </row>
    <row r="772" ht="15.75" customHeight="1" s="54">
      <c r="A772" s="22" t="n"/>
    </row>
    <row r="773" ht="15.75" customHeight="1" s="54">
      <c r="A773" s="22" t="n"/>
    </row>
    <row r="774" ht="15.75" customHeight="1" s="54">
      <c r="A774" s="22" t="n"/>
    </row>
    <row r="775" ht="15.75" customHeight="1" s="54">
      <c r="A775" s="22" t="n"/>
    </row>
    <row r="776" ht="15.75" customHeight="1" s="54">
      <c r="A776" s="22" t="n"/>
    </row>
    <row r="777" ht="15.75" customHeight="1" s="54">
      <c r="A777" s="22" t="n"/>
    </row>
    <row r="778" ht="15.75" customHeight="1" s="54">
      <c r="A778" s="22" t="n"/>
    </row>
    <row r="779" ht="15.75" customHeight="1" s="54">
      <c r="A779" s="22" t="n"/>
    </row>
    <row r="780" ht="15.75" customHeight="1" s="54">
      <c r="A780" s="22" t="n"/>
    </row>
    <row r="781" ht="15.75" customHeight="1" s="54">
      <c r="A781" s="22" t="n"/>
    </row>
    <row r="782" ht="15.75" customHeight="1" s="54">
      <c r="A782" s="22" t="n"/>
    </row>
    <row r="783" ht="15.75" customHeight="1" s="54">
      <c r="A783" s="22" t="n"/>
    </row>
    <row r="784" ht="15.75" customHeight="1" s="54">
      <c r="A784" s="22" t="n"/>
    </row>
    <row r="785" ht="15.75" customHeight="1" s="54">
      <c r="A785" s="22" t="n"/>
    </row>
    <row r="786" ht="15.75" customHeight="1" s="54">
      <c r="A786" s="22" t="n"/>
    </row>
    <row r="787" ht="15.75" customHeight="1" s="54">
      <c r="A787" s="22" t="n"/>
    </row>
    <row r="788" ht="15.75" customHeight="1" s="54">
      <c r="A788" s="22" t="n"/>
    </row>
    <row r="789" ht="15.75" customHeight="1" s="54">
      <c r="A789" s="22" t="n"/>
    </row>
    <row r="790" ht="15.75" customHeight="1" s="54">
      <c r="A790" s="22" t="n"/>
    </row>
    <row r="791" ht="15.75" customHeight="1" s="54">
      <c r="A791" s="22" t="n"/>
    </row>
    <row r="792" ht="15.75" customHeight="1" s="54">
      <c r="A792" s="22" t="n"/>
    </row>
    <row r="793" ht="15.75" customHeight="1" s="54">
      <c r="A793" s="22" t="n"/>
    </row>
    <row r="794" ht="15.75" customHeight="1" s="54">
      <c r="A794" s="22" t="n"/>
    </row>
    <row r="795" ht="15.75" customHeight="1" s="54">
      <c r="A795" s="22" t="n"/>
    </row>
    <row r="796" ht="15.75" customHeight="1" s="54">
      <c r="A796" s="22" t="n"/>
    </row>
    <row r="797" ht="15.75" customHeight="1" s="54">
      <c r="A797" s="22" t="n"/>
    </row>
    <row r="798" ht="15.75" customHeight="1" s="54">
      <c r="A798" s="22" t="n"/>
    </row>
    <row r="799" ht="15.75" customHeight="1" s="54">
      <c r="A799" s="22" t="n"/>
    </row>
    <row r="800" ht="15.75" customHeight="1" s="54">
      <c r="A800" s="22" t="n"/>
    </row>
    <row r="801" ht="15.75" customHeight="1" s="54">
      <c r="A801" s="22" t="n"/>
    </row>
    <row r="802" ht="15.75" customHeight="1" s="54">
      <c r="A802" s="22" t="n"/>
    </row>
    <row r="803" ht="15.75" customHeight="1" s="54">
      <c r="A803" s="22" t="n"/>
    </row>
    <row r="804" ht="15.75" customHeight="1" s="54">
      <c r="A804" s="22" t="n"/>
    </row>
    <row r="805" ht="15.75" customHeight="1" s="54">
      <c r="A805" s="22" t="n"/>
    </row>
    <row r="806" ht="15.75" customHeight="1" s="54">
      <c r="A806" s="22" t="n"/>
    </row>
    <row r="807" ht="15.75" customHeight="1" s="54">
      <c r="A807" s="22" t="n"/>
    </row>
    <row r="808" ht="15.75" customHeight="1" s="54">
      <c r="A808" s="22" t="n"/>
    </row>
    <row r="809" ht="15.75" customHeight="1" s="54">
      <c r="A809" s="22" t="n"/>
    </row>
    <row r="810" ht="15.75" customHeight="1" s="54">
      <c r="A810" s="22" t="n"/>
    </row>
    <row r="811" ht="15.75" customHeight="1" s="54">
      <c r="A811" s="22" t="n"/>
    </row>
    <row r="812" ht="15.75" customHeight="1" s="54">
      <c r="A812" s="22" t="n"/>
    </row>
    <row r="813" ht="15.75" customHeight="1" s="54">
      <c r="A813" s="22" t="n"/>
    </row>
    <row r="814" ht="15.75" customHeight="1" s="54">
      <c r="A814" s="22" t="n"/>
    </row>
    <row r="815" ht="15.75" customHeight="1" s="54">
      <c r="A815" s="22" t="n"/>
    </row>
    <row r="816" ht="15.75" customHeight="1" s="54">
      <c r="A816" s="22" t="n"/>
    </row>
    <row r="817" ht="15.75" customHeight="1" s="54">
      <c r="A817" s="22" t="n"/>
    </row>
    <row r="818" ht="15.75" customHeight="1" s="54">
      <c r="A818" s="22" t="n"/>
    </row>
    <row r="819" ht="15.75" customHeight="1" s="54">
      <c r="A819" s="22" t="n"/>
    </row>
    <row r="820" ht="15.75" customHeight="1" s="54">
      <c r="A820" s="22" t="n"/>
    </row>
    <row r="821" ht="15.75" customHeight="1" s="54">
      <c r="A821" s="22" t="n"/>
    </row>
    <row r="822" ht="15.75" customHeight="1" s="54">
      <c r="A822" s="22" t="n"/>
    </row>
    <row r="823" ht="15.75" customHeight="1" s="54">
      <c r="A823" s="22" t="n"/>
    </row>
    <row r="824" ht="15.75" customHeight="1" s="54">
      <c r="A824" s="22" t="n"/>
    </row>
    <row r="825" ht="15.75" customHeight="1" s="54">
      <c r="A825" s="22" t="n"/>
    </row>
    <row r="826" ht="15.75" customHeight="1" s="54">
      <c r="A826" s="22" t="n"/>
    </row>
    <row r="827" ht="15.75" customHeight="1" s="54">
      <c r="A827" s="22" t="n"/>
    </row>
    <row r="828" ht="15.75" customHeight="1" s="54">
      <c r="A828" s="22" t="n"/>
    </row>
    <row r="829" ht="15.75" customHeight="1" s="54">
      <c r="A829" s="22" t="n"/>
    </row>
    <row r="830" ht="15.75" customHeight="1" s="54">
      <c r="A830" s="22" t="n"/>
    </row>
    <row r="831" ht="15.75" customHeight="1" s="54">
      <c r="A831" s="22" t="n"/>
    </row>
    <row r="832" ht="15.75" customHeight="1" s="54">
      <c r="A832" s="22" t="n"/>
    </row>
    <row r="833" ht="15.75" customHeight="1" s="54">
      <c r="A833" s="22" t="n"/>
    </row>
    <row r="834" ht="15.75" customHeight="1" s="54">
      <c r="A834" s="22" t="n"/>
    </row>
    <row r="835" ht="15.75" customHeight="1" s="54">
      <c r="A835" s="22" t="n"/>
    </row>
    <row r="836" ht="15.75" customHeight="1" s="54">
      <c r="A836" s="22" t="n"/>
    </row>
    <row r="837" ht="15.75" customHeight="1" s="54">
      <c r="A837" s="22" t="n"/>
    </row>
    <row r="838" ht="15.75" customHeight="1" s="54">
      <c r="A838" s="22" t="n"/>
    </row>
    <row r="839" ht="15.75" customHeight="1" s="54">
      <c r="A839" s="22" t="n"/>
    </row>
    <row r="840" ht="15.75" customHeight="1" s="54">
      <c r="A840" s="22" t="n"/>
    </row>
    <row r="841" ht="15.75" customHeight="1" s="54">
      <c r="A841" s="22" t="n"/>
    </row>
    <row r="842" ht="15.75" customHeight="1" s="54">
      <c r="A842" s="22" t="n"/>
    </row>
    <row r="843" ht="15.75" customHeight="1" s="54">
      <c r="A843" s="22" t="n"/>
    </row>
    <row r="844" ht="15.75" customHeight="1" s="54">
      <c r="A844" s="22" t="n"/>
    </row>
    <row r="845" ht="15.75" customHeight="1" s="54">
      <c r="A845" s="22" t="n"/>
    </row>
    <row r="846" ht="15.75" customHeight="1" s="54">
      <c r="A846" s="22" t="n"/>
    </row>
    <row r="847" ht="15.75" customHeight="1" s="54">
      <c r="A847" s="22" t="n"/>
    </row>
    <row r="848" ht="15.75" customHeight="1" s="54">
      <c r="A848" s="22" t="n"/>
    </row>
    <row r="849" ht="15.75" customHeight="1" s="54">
      <c r="A849" s="22" t="n"/>
    </row>
    <row r="850" ht="15.75" customHeight="1" s="54">
      <c r="A850" s="22" t="n"/>
    </row>
    <row r="851" ht="15.75" customHeight="1" s="54">
      <c r="A851" s="22" t="n"/>
    </row>
    <row r="852" ht="15.75" customHeight="1" s="54">
      <c r="A852" s="22" t="n"/>
    </row>
    <row r="853" ht="15.75" customHeight="1" s="54">
      <c r="A853" s="22" t="n"/>
    </row>
    <row r="854" ht="15.75" customHeight="1" s="54">
      <c r="A854" s="22" t="n"/>
    </row>
    <row r="855" ht="15.75" customHeight="1" s="54">
      <c r="A855" s="22" t="n"/>
    </row>
    <row r="856" ht="15.75" customHeight="1" s="54">
      <c r="A856" s="22" t="n"/>
    </row>
    <row r="857" ht="15.75" customHeight="1" s="54">
      <c r="A857" s="22" t="n"/>
    </row>
    <row r="858" ht="15.75" customHeight="1" s="54">
      <c r="A858" s="22" t="n"/>
    </row>
    <row r="859" ht="15.75" customHeight="1" s="54">
      <c r="A859" s="22" t="n"/>
    </row>
    <row r="860" ht="15.75" customHeight="1" s="54">
      <c r="A860" s="22" t="n"/>
    </row>
    <row r="861" ht="15.75" customHeight="1" s="54">
      <c r="A861" s="22" t="n"/>
    </row>
    <row r="862" ht="15.75" customHeight="1" s="54">
      <c r="A862" s="22" t="n"/>
    </row>
    <row r="863" ht="15.75" customHeight="1" s="54">
      <c r="A863" s="22" t="n"/>
    </row>
    <row r="864" ht="15.75" customHeight="1" s="54">
      <c r="A864" s="22" t="n"/>
    </row>
    <row r="865" ht="15.75" customHeight="1" s="54">
      <c r="A865" s="22" t="n"/>
    </row>
    <row r="866" ht="15.75" customHeight="1" s="54">
      <c r="A866" s="22" t="n"/>
    </row>
    <row r="867" ht="15.75" customHeight="1" s="54">
      <c r="A867" s="22" t="n"/>
    </row>
    <row r="868" ht="15.75" customHeight="1" s="54">
      <c r="A868" s="22" t="n"/>
    </row>
    <row r="869" ht="15.75" customHeight="1" s="54">
      <c r="A869" s="22" t="n"/>
    </row>
    <row r="870" ht="15.75" customHeight="1" s="54">
      <c r="A870" s="22" t="n"/>
    </row>
    <row r="871" ht="15.75" customHeight="1" s="54">
      <c r="A871" s="22" t="n"/>
    </row>
    <row r="872" ht="15.75" customHeight="1" s="54">
      <c r="A872" s="22" t="n"/>
    </row>
    <row r="873" ht="15.75" customHeight="1" s="54">
      <c r="A873" s="22" t="n"/>
    </row>
    <row r="874" ht="15.75" customHeight="1" s="54">
      <c r="A874" s="22" t="n"/>
    </row>
    <row r="875" ht="15.75" customHeight="1" s="54">
      <c r="A875" s="22" t="n"/>
    </row>
    <row r="876" ht="15.75" customHeight="1" s="54">
      <c r="A876" s="22" t="n"/>
    </row>
    <row r="877" ht="15.75" customHeight="1" s="54">
      <c r="A877" s="22" t="n"/>
    </row>
    <row r="878" ht="15.75" customHeight="1" s="54">
      <c r="A878" s="22" t="n"/>
    </row>
    <row r="879" ht="15.75" customHeight="1" s="54">
      <c r="A879" s="22" t="n"/>
    </row>
    <row r="880" ht="15.75" customHeight="1" s="54">
      <c r="A880" s="22" t="n"/>
    </row>
    <row r="881" ht="15.75" customHeight="1" s="54">
      <c r="A881" s="22" t="n"/>
    </row>
    <row r="882" ht="15.75" customHeight="1" s="54">
      <c r="A882" s="22" t="n"/>
    </row>
    <row r="883" ht="15.75" customHeight="1" s="54">
      <c r="A883" s="22" t="n"/>
    </row>
    <row r="884" ht="15.75" customHeight="1" s="54">
      <c r="A884" s="22" t="n"/>
    </row>
    <row r="885" ht="15.75" customHeight="1" s="54">
      <c r="A885" s="22" t="n"/>
    </row>
    <row r="886" ht="15.75" customHeight="1" s="54">
      <c r="A886" s="22" t="n"/>
    </row>
    <row r="887" ht="15.75" customHeight="1" s="54">
      <c r="A887" s="22" t="n"/>
    </row>
    <row r="888" ht="15.75" customHeight="1" s="54">
      <c r="A888" s="22" t="n"/>
    </row>
    <row r="889" ht="15.75" customHeight="1" s="54">
      <c r="A889" s="22" t="n"/>
    </row>
    <row r="890" ht="15.75" customHeight="1" s="54">
      <c r="A890" s="22" t="n"/>
    </row>
    <row r="891" ht="15.75" customHeight="1" s="54">
      <c r="A891" s="22" t="n"/>
    </row>
    <row r="892" ht="15.75" customHeight="1" s="54">
      <c r="A892" s="22" t="n"/>
    </row>
    <row r="893" ht="15.75" customHeight="1" s="54">
      <c r="A893" s="22" t="n"/>
    </row>
    <row r="894" ht="15.75" customHeight="1" s="54">
      <c r="A894" s="22" t="n"/>
    </row>
    <row r="895" ht="15.75" customHeight="1" s="54">
      <c r="A895" s="22" t="n"/>
    </row>
    <row r="896" ht="15.75" customHeight="1" s="54">
      <c r="A896" s="22" t="n"/>
    </row>
    <row r="897" ht="15.75" customHeight="1" s="54">
      <c r="A897" s="22" t="n"/>
    </row>
    <row r="898" ht="15.75" customHeight="1" s="54">
      <c r="A898" s="22" t="n"/>
    </row>
    <row r="899" ht="15.75" customHeight="1" s="54">
      <c r="A899" s="22" t="n"/>
    </row>
    <row r="900" ht="15.75" customHeight="1" s="54">
      <c r="A900" s="22" t="n"/>
    </row>
    <row r="901" ht="15.75" customHeight="1" s="54">
      <c r="A901" s="22" t="n"/>
    </row>
    <row r="902" ht="15.75" customHeight="1" s="54">
      <c r="A902" s="22" t="n"/>
    </row>
    <row r="903" ht="15.75" customHeight="1" s="54">
      <c r="A903" s="22" t="n"/>
    </row>
    <row r="904" ht="15.75" customHeight="1" s="54">
      <c r="A904" s="22" t="n"/>
    </row>
    <row r="905" ht="15.75" customHeight="1" s="54">
      <c r="A905" s="22" t="n"/>
    </row>
    <row r="906" ht="15.75" customHeight="1" s="54">
      <c r="A906" s="22" t="n"/>
    </row>
    <row r="907" ht="15.75" customHeight="1" s="54">
      <c r="A907" s="22" t="n"/>
    </row>
    <row r="908" ht="15.75" customHeight="1" s="54">
      <c r="A908" s="22" t="n"/>
    </row>
    <row r="909" ht="15.75" customHeight="1" s="54">
      <c r="A909" s="22" t="n"/>
    </row>
    <row r="910" ht="15.75" customHeight="1" s="54">
      <c r="A910" s="22" t="n"/>
    </row>
    <row r="911" ht="15.75" customHeight="1" s="54">
      <c r="A911" s="22" t="n"/>
    </row>
    <row r="912" ht="15.75" customHeight="1" s="54">
      <c r="A912" s="22" t="n"/>
    </row>
    <row r="913" ht="15.75" customHeight="1" s="54">
      <c r="A913" s="22" t="n"/>
    </row>
    <row r="914" ht="15.75" customHeight="1" s="54">
      <c r="A914" s="22" t="n"/>
    </row>
    <row r="915" ht="15.75" customHeight="1" s="54">
      <c r="A915" s="22" t="n"/>
    </row>
    <row r="916" ht="15.75" customHeight="1" s="54">
      <c r="A916" s="22" t="n"/>
    </row>
    <row r="917" ht="15.75" customHeight="1" s="54">
      <c r="A917" s="22" t="n"/>
    </row>
    <row r="918" ht="15.75" customHeight="1" s="54">
      <c r="A918" s="22" t="n"/>
    </row>
    <row r="919" ht="15.75" customHeight="1" s="54">
      <c r="A919" s="22" t="n"/>
    </row>
    <row r="920" ht="15.75" customHeight="1" s="54">
      <c r="A920" s="22" t="n"/>
    </row>
    <row r="921" ht="15.75" customHeight="1" s="54">
      <c r="A921" s="22" t="n"/>
    </row>
    <row r="922" ht="15.75" customHeight="1" s="54">
      <c r="A922" s="22" t="n"/>
    </row>
    <row r="923" ht="15.75" customHeight="1" s="54">
      <c r="A923" s="22" t="n"/>
    </row>
    <row r="924" ht="15.75" customHeight="1" s="54">
      <c r="A924" s="22" t="n"/>
    </row>
    <row r="925" ht="15.75" customHeight="1" s="54">
      <c r="A925" s="22" t="n"/>
    </row>
    <row r="926" ht="15.75" customHeight="1" s="54">
      <c r="A926" s="22" t="n"/>
    </row>
    <row r="927" ht="15.75" customHeight="1" s="54">
      <c r="A927" s="22" t="n"/>
    </row>
    <row r="928" ht="15.75" customHeight="1" s="54">
      <c r="A928" s="22" t="n"/>
    </row>
    <row r="929" ht="15.75" customHeight="1" s="54">
      <c r="A929" s="22" t="n"/>
    </row>
    <row r="930" ht="15.75" customHeight="1" s="54">
      <c r="A930" s="22" t="n"/>
    </row>
    <row r="931" ht="15.75" customHeight="1" s="54">
      <c r="A931" s="22" t="n"/>
    </row>
    <row r="932" ht="15.75" customHeight="1" s="54">
      <c r="A932" s="22" t="n"/>
    </row>
    <row r="933" ht="15.75" customHeight="1" s="54">
      <c r="A933" s="22" t="n"/>
    </row>
    <row r="934" ht="15.75" customHeight="1" s="54">
      <c r="A934" s="22" t="n"/>
    </row>
    <row r="935" ht="15.75" customHeight="1" s="54">
      <c r="A935" s="22" t="n"/>
    </row>
    <row r="936" ht="15.75" customHeight="1" s="54">
      <c r="A936" s="22" t="n"/>
    </row>
    <row r="937" ht="15.75" customHeight="1" s="54">
      <c r="A937" s="22" t="n"/>
    </row>
    <row r="938" ht="15.75" customHeight="1" s="54">
      <c r="A938" s="22" t="n"/>
    </row>
    <row r="939" ht="15.75" customHeight="1" s="54">
      <c r="A939" s="22" t="n"/>
    </row>
    <row r="940" ht="15.75" customHeight="1" s="54">
      <c r="A940" s="22" t="n"/>
    </row>
    <row r="941" ht="15.75" customHeight="1" s="54">
      <c r="A941" s="22" t="n"/>
    </row>
    <row r="942" ht="15.75" customHeight="1" s="54">
      <c r="A942" s="22" t="n"/>
    </row>
    <row r="943" ht="15.75" customHeight="1" s="54">
      <c r="A943" s="22" t="n"/>
    </row>
    <row r="944" ht="15.75" customHeight="1" s="54">
      <c r="A944" s="22" t="n"/>
    </row>
    <row r="945" ht="15.75" customHeight="1" s="54">
      <c r="A945" s="22" t="n"/>
    </row>
    <row r="946" ht="15.75" customHeight="1" s="54">
      <c r="A946" s="22" t="n"/>
    </row>
    <row r="947" ht="15.75" customHeight="1" s="54">
      <c r="A947" s="22" t="n"/>
    </row>
    <row r="948" ht="15.75" customHeight="1" s="54">
      <c r="A948" s="22" t="n"/>
    </row>
    <row r="949" ht="15.75" customHeight="1" s="54">
      <c r="A949" s="22" t="n"/>
    </row>
    <row r="950" ht="15.75" customHeight="1" s="54">
      <c r="A950" s="22" t="n"/>
    </row>
    <row r="951" ht="15.75" customHeight="1" s="54">
      <c r="A951" s="22" t="n"/>
    </row>
    <row r="952" ht="15.75" customHeight="1" s="54">
      <c r="A952" s="22" t="n"/>
    </row>
    <row r="953" ht="15.75" customHeight="1" s="54">
      <c r="A953" s="22" t="n"/>
    </row>
    <row r="954" ht="15.75" customHeight="1" s="54">
      <c r="A954" s="22" t="n"/>
    </row>
    <row r="955" ht="15.75" customHeight="1" s="54">
      <c r="A955" s="22" t="n"/>
    </row>
    <row r="956" ht="15.75" customHeight="1" s="54">
      <c r="A956" s="22" t="n"/>
    </row>
    <row r="957" ht="15.75" customHeight="1" s="54">
      <c r="A957" s="22" t="n"/>
    </row>
    <row r="958" ht="15.75" customHeight="1" s="54">
      <c r="A958" s="22" t="n"/>
    </row>
    <row r="959" ht="15.75" customHeight="1" s="54">
      <c r="A959" s="22" t="n"/>
    </row>
    <row r="960" ht="15.75" customHeight="1" s="54">
      <c r="A960" s="22" t="n"/>
    </row>
    <row r="961" ht="15.75" customHeight="1" s="54">
      <c r="A961" s="22" t="n"/>
    </row>
    <row r="962" ht="15.75" customHeight="1" s="54">
      <c r="A962" s="22" t="n"/>
    </row>
    <row r="963" ht="15.75" customHeight="1" s="54">
      <c r="A963" s="22" t="n"/>
    </row>
    <row r="964" ht="15.75" customHeight="1" s="54">
      <c r="A964" s="22" t="n"/>
    </row>
    <row r="965" ht="15.75" customHeight="1" s="54">
      <c r="A965" s="22" t="n"/>
    </row>
    <row r="966" ht="15.75" customHeight="1" s="54">
      <c r="A966" s="22" t="n"/>
    </row>
    <row r="967" ht="15.75" customHeight="1" s="54">
      <c r="A967" s="22" t="n"/>
    </row>
    <row r="968" ht="15.75" customHeight="1" s="54">
      <c r="A968" s="22" t="n"/>
    </row>
    <row r="969" ht="15.75" customHeight="1" s="54">
      <c r="A969" s="22" t="n"/>
    </row>
    <row r="970" ht="15.75" customHeight="1" s="54">
      <c r="A970" s="22" t="n"/>
    </row>
    <row r="971" ht="15.75" customHeight="1" s="54">
      <c r="A971" s="22" t="n"/>
    </row>
    <row r="972" ht="15.75" customHeight="1" s="54">
      <c r="A972" s="22" t="n"/>
    </row>
    <row r="973" ht="15.75" customHeight="1" s="54">
      <c r="A973" s="22" t="n"/>
    </row>
    <row r="974" ht="15.75" customHeight="1" s="54">
      <c r="A974" s="22" t="n"/>
    </row>
    <row r="975" ht="15.75" customHeight="1" s="54">
      <c r="A975" s="22" t="n"/>
    </row>
    <row r="976" ht="15.75" customHeight="1" s="54">
      <c r="A976" s="22" t="n"/>
    </row>
    <row r="977" ht="15.75" customHeight="1" s="54">
      <c r="A977" s="22" t="n"/>
    </row>
    <row r="978" ht="15.75" customHeight="1" s="54">
      <c r="A978" s="22" t="n"/>
    </row>
    <row r="979" ht="15.75" customHeight="1" s="54">
      <c r="A979" s="22" t="n"/>
    </row>
    <row r="980" ht="15.75" customHeight="1" s="54">
      <c r="A980" s="22" t="n"/>
    </row>
    <row r="981" ht="15.75" customHeight="1" s="54">
      <c r="A981" s="22" t="n"/>
    </row>
    <row r="982" ht="15.75" customHeight="1" s="54">
      <c r="A982" s="22" t="n"/>
    </row>
    <row r="983" ht="15.75" customHeight="1" s="54">
      <c r="A983" s="22" t="n"/>
    </row>
    <row r="984" ht="15.75" customHeight="1" s="54">
      <c r="A984" s="22" t="n"/>
    </row>
    <row r="985" ht="15.75" customHeight="1" s="54">
      <c r="A985" s="22" t="n"/>
    </row>
    <row r="986" ht="15.75" customHeight="1" s="54">
      <c r="A986" s="22" t="n"/>
    </row>
    <row r="987" ht="15.75" customHeight="1" s="54">
      <c r="A987" s="22" t="n"/>
    </row>
    <row r="988" ht="15.75" customHeight="1" s="54">
      <c r="A988" s="22" t="n"/>
    </row>
    <row r="989" ht="15.75" customHeight="1" s="54">
      <c r="A989" s="22" t="n"/>
    </row>
    <row r="990" ht="15.75" customHeight="1" s="54">
      <c r="A990" s="22" t="n"/>
    </row>
    <row r="991" ht="15.75" customHeight="1" s="54">
      <c r="A991" s="22" t="n"/>
    </row>
    <row r="992" ht="15.75" customHeight="1" s="54">
      <c r="A992" s="22" t="n"/>
    </row>
    <row r="993" ht="15.75" customHeight="1" s="54">
      <c r="A993" s="22" t="n"/>
    </row>
    <row r="994" ht="15.75" customHeight="1" s="54">
      <c r="A994" s="22" t="n"/>
    </row>
    <row r="995" ht="15.75" customHeight="1" s="54">
      <c r="A995" s="22" t="n"/>
    </row>
    <row r="996" ht="15.75" customHeight="1" s="54">
      <c r="A996" s="22" t="n"/>
    </row>
    <row r="997" ht="15.75" customHeight="1" s="54">
      <c r="A997" s="22" t="n"/>
    </row>
    <row r="998" ht="15.75" customHeight="1" s="54">
      <c r="A998" s="22" t="n"/>
    </row>
    <row r="999" ht="15.75" customHeight="1" s="54">
      <c r="A999" s="22" t="n"/>
    </row>
  </sheetData>
  <hyperlinks>
    <hyperlink xmlns:r="http://schemas.openxmlformats.org/officeDocument/2006/relationships" ref="E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4" r:id="rId12"/>
    <hyperlink xmlns:r="http://schemas.openxmlformats.org/officeDocument/2006/relationships" ref="E15" r:id="rId13"/>
    <hyperlink xmlns:r="http://schemas.openxmlformats.org/officeDocument/2006/relationships" ref="F16" r:id="rId14"/>
    <hyperlink xmlns:r="http://schemas.openxmlformats.org/officeDocument/2006/relationships" ref="F17" r:id="rId15"/>
    <hyperlink xmlns:r="http://schemas.openxmlformats.org/officeDocument/2006/relationships" ref="E18" r:id="rId16"/>
    <hyperlink xmlns:r="http://schemas.openxmlformats.org/officeDocument/2006/relationships" ref="F19" r:id="rId17"/>
    <hyperlink xmlns:r="http://schemas.openxmlformats.org/officeDocument/2006/relationships" ref="F20" r:id="rId18"/>
    <hyperlink xmlns:r="http://schemas.openxmlformats.org/officeDocument/2006/relationships" ref="F21" r:id="rId19"/>
    <hyperlink xmlns:r="http://schemas.openxmlformats.org/officeDocument/2006/relationships" ref="F23" r:id="rId20"/>
    <hyperlink xmlns:r="http://schemas.openxmlformats.org/officeDocument/2006/relationships" ref="F24" r:id="rId21"/>
    <hyperlink xmlns:r="http://schemas.openxmlformats.org/officeDocument/2006/relationships" ref="F25" r:id="rId22"/>
    <hyperlink xmlns:r="http://schemas.openxmlformats.org/officeDocument/2006/relationships" ref="F26" r:id="rId23"/>
    <hyperlink xmlns:r="http://schemas.openxmlformats.org/officeDocument/2006/relationships" ref="F27" r:id="rId24"/>
    <hyperlink xmlns:r="http://schemas.openxmlformats.org/officeDocument/2006/relationships" ref="F28" r:id="rId25"/>
    <hyperlink xmlns:r="http://schemas.openxmlformats.org/officeDocument/2006/relationships" ref="F29" r:id="rId26"/>
    <hyperlink xmlns:r="http://schemas.openxmlformats.org/officeDocument/2006/relationships" ref="E30" r:id="rId27"/>
    <hyperlink xmlns:r="http://schemas.openxmlformats.org/officeDocument/2006/relationships" ref="F30" r:id="rId28"/>
    <hyperlink xmlns:r="http://schemas.openxmlformats.org/officeDocument/2006/relationships" ref="F32" r:id="rId29"/>
    <hyperlink xmlns:r="http://schemas.openxmlformats.org/officeDocument/2006/relationships" ref="F34" r:id="rId30"/>
    <hyperlink xmlns:r="http://schemas.openxmlformats.org/officeDocument/2006/relationships" ref="E35" r:id="rId31"/>
    <hyperlink xmlns:r="http://schemas.openxmlformats.org/officeDocument/2006/relationships" ref="E36" r:id="rId32"/>
    <hyperlink xmlns:r="http://schemas.openxmlformats.org/officeDocument/2006/relationships" ref="F37" r:id="rId33"/>
    <hyperlink xmlns:r="http://schemas.openxmlformats.org/officeDocument/2006/relationships" ref="F38" r:id="rId34"/>
    <hyperlink xmlns:r="http://schemas.openxmlformats.org/officeDocument/2006/relationships" ref="F39" r:id="rId35"/>
    <hyperlink xmlns:r="http://schemas.openxmlformats.org/officeDocument/2006/relationships" ref="E40" r:id="rId36"/>
    <hyperlink xmlns:r="http://schemas.openxmlformats.org/officeDocument/2006/relationships" ref="E41" r:id="rId37"/>
    <hyperlink xmlns:r="http://schemas.openxmlformats.org/officeDocument/2006/relationships" ref="F42" r:id="rId38"/>
    <hyperlink xmlns:r="http://schemas.openxmlformats.org/officeDocument/2006/relationships" ref="F43" r:id="rId39"/>
    <hyperlink xmlns:r="http://schemas.openxmlformats.org/officeDocument/2006/relationships" ref="F44" r:id="rId40"/>
    <hyperlink xmlns:r="http://schemas.openxmlformats.org/officeDocument/2006/relationships" ref="F45" r:id="rId41"/>
    <hyperlink xmlns:r="http://schemas.openxmlformats.org/officeDocument/2006/relationships" ref="F46" r:id="rId42"/>
    <hyperlink xmlns:r="http://schemas.openxmlformats.org/officeDocument/2006/relationships" ref="F47" r:id="rId43"/>
    <hyperlink xmlns:r="http://schemas.openxmlformats.org/officeDocument/2006/relationships" ref="E48" r:id="rId44"/>
    <hyperlink xmlns:r="http://schemas.openxmlformats.org/officeDocument/2006/relationships" ref="F48" r:id="rId45"/>
    <hyperlink xmlns:r="http://schemas.openxmlformats.org/officeDocument/2006/relationships" ref="F49" r:id="rId46"/>
    <hyperlink xmlns:r="http://schemas.openxmlformats.org/officeDocument/2006/relationships" ref="F50" r:id="rId47"/>
    <hyperlink xmlns:r="http://schemas.openxmlformats.org/officeDocument/2006/relationships" ref="F51" r:id="rId48"/>
    <hyperlink xmlns:r="http://schemas.openxmlformats.org/officeDocument/2006/relationships" ref="F52" r:id="rId49"/>
    <hyperlink xmlns:r="http://schemas.openxmlformats.org/officeDocument/2006/relationships" ref="F53" r:id="rId50"/>
    <hyperlink xmlns:r="http://schemas.openxmlformats.org/officeDocument/2006/relationships" ref="F54" r:id="rId51"/>
    <hyperlink xmlns:r="http://schemas.openxmlformats.org/officeDocument/2006/relationships" ref="F55" r:id="rId52"/>
    <hyperlink xmlns:r="http://schemas.openxmlformats.org/officeDocument/2006/relationships" ref="F56" r:id="rId53"/>
    <hyperlink xmlns:r="http://schemas.openxmlformats.org/officeDocument/2006/relationships" ref="F57" r:id="rId54"/>
    <hyperlink xmlns:r="http://schemas.openxmlformats.org/officeDocument/2006/relationships" ref="F58" r:id="rId55"/>
    <hyperlink xmlns:r="http://schemas.openxmlformats.org/officeDocument/2006/relationships" ref="F59" r:id="rId56"/>
    <hyperlink xmlns:r="http://schemas.openxmlformats.org/officeDocument/2006/relationships" ref="F60" r:id="rId57"/>
    <hyperlink xmlns:r="http://schemas.openxmlformats.org/officeDocument/2006/relationships" ref="F61" r:id="rId58"/>
    <hyperlink xmlns:r="http://schemas.openxmlformats.org/officeDocument/2006/relationships" ref="F62" r:id="rId59"/>
    <hyperlink xmlns:r="http://schemas.openxmlformats.org/officeDocument/2006/relationships" ref="F63" r:id="rId60"/>
    <hyperlink xmlns:r="http://schemas.openxmlformats.org/officeDocument/2006/relationships" ref="F64" r:id="rId61"/>
    <hyperlink xmlns:r="http://schemas.openxmlformats.org/officeDocument/2006/relationships" ref="F65" r:id="rId62"/>
    <hyperlink xmlns:r="http://schemas.openxmlformats.org/officeDocument/2006/relationships" ref="F66" r:id="rId63"/>
    <hyperlink xmlns:r="http://schemas.openxmlformats.org/officeDocument/2006/relationships" ref="F67" r:id="rId64"/>
    <hyperlink xmlns:r="http://schemas.openxmlformats.org/officeDocument/2006/relationships" ref="E68" r:id="rId65"/>
    <hyperlink xmlns:r="http://schemas.openxmlformats.org/officeDocument/2006/relationships" ref="F69" r:id="rId66"/>
    <hyperlink xmlns:r="http://schemas.openxmlformats.org/officeDocument/2006/relationships" ref="E70" r:id="rId67"/>
    <hyperlink xmlns:r="http://schemas.openxmlformats.org/officeDocument/2006/relationships" ref="F71" r:id="rId68"/>
    <hyperlink xmlns:r="http://schemas.openxmlformats.org/officeDocument/2006/relationships" ref="F72" r:id="rId69"/>
    <hyperlink xmlns:r="http://schemas.openxmlformats.org/officeDocument/2006/relationships" ref="F73" r:id="rId70"/>
    <hyperlink xmlns:r="http://schemas.openxmlformats.org/officeDocument/2006/relationships" ref="F74" r:id="rId71"/>
    <hyperlink xmlns:r="http://schemas.openxmlformats.org/officeDocument/2006/relationships" ref="F75" r:id="rId72"/>
    <hyperlink xmlns:r="http://schemas.openxmlformats.org/officeDocument/2006/relationships" ref="E76" r:id="rId73"/>
    <hyperlink xmlns:r="http://schemas.openxmlformats.org/officeDocument/2006/relationships" ref="F77" r:id="rId74"/>
    <hyperlink xmlns:r="http://schemas.openxmlformats.org/officeDocument/2006/relationships" ref="F79" r:id="rId75"/>
    <hyperlink xmlns:r="http://schemas.openxmlformats.org/officeDocument/2006/relationships" ref="E80" r:id="rId76"/>
    <hyperlink xmlns:r="http://schemas.openxmlformats.org/officeDocument/2006/relationships" ref="F81" r:id="rId77"/>
    <hyperlink xmlns:r="http://schemas.openxmlformats.org/officeDocument/2006/relationships" ref="F82" r:id="rId78"/>
    <hyperlink xmlns:r="http://schemas.openxmlformats.org/officeDocument/2006/relationships" ref="F83" r:id="rId79"/>
    <hyperlink xmlns:r="http://schemas.openxmlformats.org/officeDocument/2006/relationships" ref="E84" r:id="rId80"/>
    <hyperlink xmlns:r="http://schemas.openxmlformats.org/officeDocument/2006/relationships" ref="F85" r:id="rId81"/>
    <hyperlink xmlns:r="http://schemas.openxmlformats.org/officeDocument/2006/relationships" ref="F86" r:id="rId82"/>
    <hyperlink xmlns:r="http://schemas.openxmlformats.org/officeDocument/2006/relationships" ref="F87" r:id="rId83"/>
    <hyperlink xmlns:r="http://schemas.openxmlformats.org/officeDocument/2006/relationships" ref="F88" r:id="rId84"/>
    <hyperlink xmlns:r="http://schemas.openxmlformats.org/officeDocument/2006/relationships" ref="F89" r:id="rId85"/>
    <hyperlink xmlns:r="http://schemas.openxmlformats.org/officeDocument/2006/relationships" ref="E90" r:id="rId86"/>
    <hyperlink xmlns:r="http://schemas.openxmlformats.org/officeDocument/2006/relationships" ref="F91" r:id="rId87"/>
    <hyperlink xmlns:r="http://schemas.openxmlformats.org/officeDocument/2006/relationships" ref="F92" r:id="rId88"/>
    <hyperlink xmlns:r="http://schemas.openxmlformats.org/officeDocument/2006/relationships" ref="F93" r:id="rId89"/>
    <hyperlink xmlns:r="http://schemas.openxmlformats.org/officeDocument/2006/relationships" ref="F94" r:id="rId90"/>
    <hyperlink xmlns:r="http://schemas.openxmlformats.org/officeDocument/2006/relationships" ref="F95" r:id="rId91"/>
    <hyperlink xmlns:r="http://schemas.openxmlformats.org/officeDocument/2006/relationships" ref="F96" r:id="rId92"/>
    <hyperlink xmlns:r="http://schemas.openxmlformats.org/officeDocument/2006/relationships" ref="F97" r:id="rId93"/>
    <hyperlink xmlns:r="http://schemas.openxmlformats.org/officeDocument/2006/relationships" ref="F98" r:id="rId94"/>
    <hyperlink xmlns:r="http://schemas.openxmlformats.org/officeDocument/2006/relationships" ref="F99" r:id="rId95"/>
    <hyperlink xmlns:r="http://schemas.openxmlformats.org/officeDocument/2006/relationships" ref="F100" r:id="rId96"/>
    <hyperlink xmlns:r="http://schemas.openxmlformats.org/officeDocument/2006/relationships" ref="F101" r:id="rId97"/>
    <hyperlink xmlns:r="http://schemas.openxmlformats.org/officeDocument/2006/relationships" ref="F102" r:id="rId98"/>
    <hyperlink xmlns:r="http://schemas.openxmlformats.org/officeDocument/2006/relationships" ref="E103" r:id="rId99"/>
    <hyperlink xmlns:r="http://schemas.openxmlformats.org/officeDocument/2006/relationships" ref="F104" r:id="rId100"/>
    <hyperlink xmlns:r="http://schemas.openxmlformats.org/officeDocument/2006/relationships" ref="F105" r:id="rId101"/>
    <hyperlink xmlns:r="http://schemas.openxmlformats.org/officeDocument/2006/relationships" ref="F106" r:id="rId102"/>
    <hyperlink xmlns:r="http://schemas.openxmlformats.org/officeDocument/2006/relationships" ref="F107" r:id="rId103"/>
    <hyperlink xmlns:r="http://schemas.openxmlformats.org/officeDocument/2006/relationships" ref="E108" r:id="rId104"/>
    <hyperlink xmlns:r="http://schemas.openxmlformats.org/officeDocument/2006/relationships" ref="F108" r:id="rId105"/>
    <hyperlink xmlns:r="http://schemas.openxmlformats.org/officeDocument/2006/relationships" ref="E109" r:id="rId106"/>
    <hyperlink xmlns:r="http://schemas.openxmlformats.org/officeDocument/2006/relationships" ref="F110" r:id="rId107"/>
    <hyperlink xmlns:r="http://schemas.openxmlformats.org/officeDocument/2006/relationships" ref="E111" r:id="rId108"/>
    <hyperlink xmlns:r="http://schemas.openxmlformats.org/officeDocument/2006/relationships" ref="F113" r:id="rId109"/>
    <hyperlink xmlns:r="http://schemas.openxmlformats.org/officeDocument/2006/relationships" ref="F114" r:id="rId110"/>
    <hyperlink xmlns:r="http://schemas.openxmlformats.org/officeDocument/2006/relationships" ref="F115" r:id="rId111"/>
    <hyperlink xmlns:r="http://schemas.openxmlformats.org/officeDocument/2006/relationships" ref="F116" r:id="rId112"/>
    <hyperlink xmlns:r="http://schemas.openxmlformats.org/officeDocument/2006/relationships" ref="E117" r:id="rId113"/>
    <hyperlink xmlns:r="http://schemas.openxmlformats.org/officeDocument/2006/relationships" ref="F118" r:id="rId114"/>
    <hyperlink xmlns:r="http://schemas.openxmlformats.org/officeDocument/2006/relationships" ref="F119" r:id="rId115"/>
    <hyperlink xmlns:r="http://schemas.openxmlformats.org/officeDocument/2006/relationships" ref="F120" r:id="rId116"/>
    <hyperlink xmlns:r="http://schemas.openxmlformats.org/officeDocument/2006/relationships" ref="F121" r:id="rId117"/>
    <hyperlink xmlns:r="http://schemas.openxmlformats.org/officeDocument/2006/relationships" ref="F122" r:id="rId118"/>
    <hyperlink xmlns:r="http://schemas.openxmlformats.org/officeDocument/2006/relationships" ref="F123" r:id="rId119"/>
    <hyperlink xmlns:r="http://schemas.openxmlformats.org/officeDocument/2006/relationships" ref="F124" r:id="rId120"/>
    <hyperlink xmlns:r="http://schemas.openxmlformats.org/officeDocument/2006/relationships" ref="F125" r:id="rId121"/>
    <hyperlink xmlns:r="http://schemas.openxmlformats.org/officeDocument/2006/relationships" ref="F126" r:id="rId122"/>
    <hyperlink xmlns:r="http://schemas.openxmlformats.org/officeDocument/2006/relationships" ref="F127" r:id="rId123"/>
    <hyperlink xmlns:r="http://schemas.openxmlformats.org/officeDocument/2006/relationships" ref="F128" r:id="rId124"/>
    <hyperlink xmlns:r="http://schemas.openxmlformats.org/officeDocument/2006/relationships" ref="F129" r:id="rId125"/>
    <hyperlink xmlns:r="http://schemas.openxmlformats.org/officeDocument/2006/relationships" ref="F130" r:id="rId126"/>
    <hyperlink xmlns:r="http://schemas.openxmlformats.org/officeDocument/2006/relationships" ref="F131" r:id="rId127"/>
    <hyperlink xmlns:r="http://schemas.openxmlformats.org/officeDocument/2006/relationships" ref="F132" r:id="rId128"/>
    <hyperlink xmlns:r="http://schemas.openxmlformats.org/officeDocument/2006/relationships" ref="F133" r:id="rId129"/>
    <hyperlink xmlns:r="http://schemas.openxmlformats.org/officeDocument/2006/relationships" ref="F134" r:id="rId130"/>
    <hyperlink xmlns:r="http://schemas.openxmlformats.org/officeDocument/2006/relationships" ref="F135" r:id="rId131"/>
    <hyperlink xmlns:r="http://schemas.openxmlformats.org/officeDocument/2006/relationships" ref="F136" r:id="rId132"/>
    <hyperlink xmlns:r="http://schemas.openxmlformats.org/officeDocument/2006/relationships" ref="F138" r:id="rId133"/>
    <hyperlink xmlns:r="http://schemas.openxmlformats.org/officeDocument/2006/relationships" ref="F139" r:id="rId134"/>
    <hyperlink xmlns:r="http://schemas.openxmlformats.org/officeDocument/2006/relationships" ref="G139" r:id="rId135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" customHeight="1"/>
  <cols>
    <col width="14" customWidth="1" style="54" min="1" max="1"/>
    <col width="50.14" customWidth="1" style="54" min="2" max="2"/>
    <col width="19" customWidth="1" style="54" min="3" max="3"/>
    <col width="7.71" customWidth="1" style="54" min="4" max="4"/>
    <col width="6.71" customWidth="1" style="54" min="5" max="5"/>
    <col width="6.43" customWidth="1" style="54" min="6" max="6"/>
    <col width="20.43" customWidth="1" style="54" min="7" max="7"/>
    <col width="8.859999999999999" customWidth="1" style="54" min="8" max="25"/>
  </cols>
  <sheetData>
    <row r="1">
      <c r="A1" s="1" t="inlineStr">
        <is>
          <t>Date</t>
        </is>
      </c>
      <c r="B1" s="15" t="inlineStr">
        <is>
          <t>Venue</t>
        </is>
      </c>
      <c r="C1" s="15" t="inlineStr">
        <is>
          <t>City</t>
        </is>
      </c>
      <c r="D1" s="15" t="inlineStr">
        <is>
          <t>State</t>
        </is>
      </c>
      <c r="E1" s="15" t="inlineStr">
        <is>
          <t>SBD</t>
        </is>
      </c>
      <c r="F1" s="15" t="inlineStr">
        <is>
          <t>AUD</t>
        </is>
      </c>
      <c r="G1" s="15" t="inlineStr">
        <is>
          <t>Notes</t>
        </is>
      </c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</row>
    <row r="2">
      <c r="A2" s="11" t="n">
        <v>36596</v>
      </c>
      <c r="B2" s="44" t="inlineStr">
        <is>
          <t>Wetlands Preserve</t>
        </is>
      </c>
      <c r="C2" s="44" t="inlineStr">
        <is>
          <t>New York</t>
        </is>
      </c>
      <c r="D2" s="44" t="inlineStr">
        <is>
          <t>NY</t>
        </is>
      </c>
      <c r="E2" s="44" t="inlineStr">
        <is>
          <t>No</t>
        </is>
      </c>
      <c r="F2" s="16" t="inlineStr">
        <is>
          <t>Yes</t>
        </is>
      </c>
    </row>
    <row r="3">
      <c r="A3" s="11" t="n">
        <v>36631</v>
      </c>
      <c r="B3" s="44" t="inlineStr">
        <is>
          <t>Recher Theater</t>
        </is>
      </c>
      <c r="C3" s="44" t="inlineStr">
        <is>
          <t>Towson</t>
        </is>
      </c>
      <c r="D3" s="44" t="inlineStr">
        <is>
          <t>MD</t>
        </is>
      </c>
      <c r="E3" s="44" t="inlineStr">
        <is>
          <t>No</t>
        </is>
      </c>
      <c r="F3" s="16" t="inlineStr">
        <is>
          <t>Yes</t>
        </is>
      </c>
    </row>
    <row r="4">
      <c r="A4" s="11" t="n">
        <v>36637</v>
      </c>
      <c r="B4" s="44" t="inlineStr">
        <is>
          <t>The Middle East</t>
        </is>
      </c>
      <c r="C4" s="44" t="inlineStr">
        <is>
          <t>Cambridge</t>
        </is>
      </c>
      <c r="D4" s="44" t="inlineStr">
        <is>
          <t>MA</t>
        </is>
      </c>
      <c r="E4" s="16" t="inlineStr">
        <is>
          <t>Yes</t>
        </is>
      </c>
      <c r="F4" s="44" t="inlineStr">
        <is>
          <t>No</t>
        </is>
      </c>
    </row>
    <row r="5">
      <c r="A5" s="11" t="n">
        <v>36638</v>
      </c>
      <c r="B5" s="44" t="inlineStr">
        <is>
          <t>Keene State College</t>
        </is>
      </c>
      <c r="C5" s="44" t="inlineStr">
        <is>
          <t>Neene</t>
        </is>
      </c>
      <c r="D5" s="44" t="inlineStr">
        <is>
          <t>NH</t>
        </is>
      </c>
      <c r="E5" s="44" t="inlineStr">
        <is>
          <t>No</t>
        </is>
      </c>
      <c r="F5" s="16" t="inlineStr">
        <is>
          <t>Yes</t>
        </is>
      </c>
      <c r="G5" s="44" t="inlineStr">
        <is>
          <t>Plan C Approved</t>
        </is>
      </c>
    </row>
    <row r="6">
      <c r="A6" s="11" t="n">
        <v>36645</v>
      </c>
      <c r="B6" s="44" t="inlineStr">
        <is>
          <t>Trocadero</t>
        </is>
      </c>
      <c r="C6" s="44" t="inlineStr">
        <is>
          <t>Philadelphia</t>
        </is>
      </c>
      <c r="D6" s="44" t="inlineStr">
        <is>
          <t>PA</t>
        </is>
      </c>
      <c r="E6" s="44" t="inlineStr">
        <is>
          <t>No</t>
        </is>
      </c>
      <c r="F6" s="16" t="inlineStr">
        <is>
          <t>Yes</t>
        </is>
      </c>
      <c r="G6" s="44" t="inlineStr">
        <is>
          <t>Plan C Approved</t>
        </is>
      </c>
    </row>
    <row r="7">
      <c r="A7" s="11" t="n">
        <v>36659</v>
      </c>
      <c r="B7" s="44" t="inlineStr">
        <is>
          <t>Sandwich High School Auditorium</t>
        </is>
      </c>
      <c r="C7" s="44" t="inlineStr">
        <is>
          <t>East Sandwich</t>
        </is>
      </c>
      <c r="D7" s="44" t="inlineStr">
        <is>
          <t>MA</t>
        </is>
      </c>
      <c r="E7" s="44" t="inlineStr">
        <is>
          <t>No</t>
        </is>
      </c>
      <c r="F7" s="8" t="inlineStr">
        <is>
          <t>Yes</t>
        </is>
      </c>
    </row>
    <row r="8">
      <c r="A8" s="11" t="n">
        <v>36665</v>
      </c>
      <c r="B8" s="44" t="inlineStr">
        <is>
          <t>Buffalo Creek Music Festival, Zollman's Pavilion</t>
        </is>
      </c>
      <c r="C8" s="44" t="inlineStr">
        <is>
          <t>Lexington</t>
        </is>
      </c>
      <c r="D8" s="44" t="inlineStr">
        <is>
          <t>VA</t>
        </is>
      </c>
      <c r="E8" s="44" t="inlineStr">
        <is>
          <t>No</t>
        </is>
      </c>
      <c r="F8" s="16" t="inlineStr">
        <is>
          <t>Yes</t>
        </is>
      </c>
    </row>
    <row r="9">
      <c r="A9" s="11" t="n">
        <v>36666</v>
      </c>
      <c r="B9" s="44" t="inlineStr">
        <is>
          <t>All Good Festival, Buffalo Gap Camping Ground</t>
        </is>
      </c>
      <c r="C9" s="44" t="inlineStr">
        <is>
          <t>Capon Bridge</t>
        </is>
      </c>
      <c r="D9" s="44" t="inlineStr">
        <is>
          <t>WV</t>
        </is>
      </c>
      <c r="E9" s="44" t="inlineStr">
        <is>
          <t>No</t>
        </is>
      </c>
      <c r="F9" s="16" t="inlineStr">
        <is>
          <t>Yes</t>
        </is>
      </c>
    </row>
    <row r="10">
      <c r="A10" s="11" t="n">
        <v>36699</v>
      </c>
      <c r="B10" s="44" t="inlineStr">
        <is>
          <t>Irving Plaza</t>
        </is>
      </c>
      <c r="C10" s="44" t="inlineStr">
        <is>
          <t>New York</t>
        </is>
      </c>
      <c r="D10" s="44" t="inlineStr">
        <is>
          <t>NY</t>
        </is>
      </c>
      <c r="E10" s="44" t="inlineStr">
        <is>
          <t>No</t>
        </is>
      </c>
      <c r="F10" s="8" t="inlineStr">
        <is>
          <t>Yes</t>
        </is>
      </c>
    </row>
    <row r="11">
      <c r="A11" s="11" t="n">
        <v>36704</v>
      </c>
      <c r="B11" s="44" t="inlineStr">
        <is>
          <t>The Roxy</t>
        </is>
      </c>
      <c r="C11" s="44" t="inlineStr">
        <is>
          <t>New York</t>
        </is>
      </c>
      <c r="D11" s="44" t="inlineStr">
        <is>
          <t>NY</t>
        </is>
      </c>
      <c r="E11" s="44" t="inlineStr">
        <is>
          <t>No</t>
        </is>
      </c>
      <c r="F11" s="16" t="inlineStr">
        <is>
          <t>Yes</t>
        </is>
      </c>
      <c r="G11" s="44" t="inlineStr">
        <is>
          <t>Plan C Approved</t>
        </is>
      </c>
    </row>
    <row r="12">
      <c r="A12" s="11" t="n">
        <v>36719</v>
      </c>
      <c r="B12" s="44" t="inlineStr">
        <is>
          <t>Crowbar</t>
        </is>
      </c>
      <c r="C12" s="44" t="inlineStr">
        <is>
          <t>State College</t>
        </is>
      </c>
      <c r="D12" s="44" t="inlineStr">
        <is>
          <t>PA</t>
        </is>
      </c>
      <c r="E12" s="44" t="inlineStr">
        <is>
          <t>No</t>
        </is>
      </c>
      <c r="F12" s="16" t="inlineStr">
        <is>
          <t>Yes</t>
        </is>
      </c>
    </row>
    <row r="13">
      <c r="A13" s="11" t="n">
        <v>36757</v>
      </c>
      <c r="B13" s="44" t="inlineStr">
        <is>
          <t>Bayou Music Festival, Croton Point Park</t>
        </is>
      </c>
      <c r="C13" s="44" t="inlineStr">
        <is>
          <t>Croton-on-Hudson</t>
        </is>
      </c>
      <c r="D13" s="44" t="inlineStr">
        <is>
          <t>NY</t>
        </is>
      </c>
      <c r="E13" s="44" t="inlineStr">
        <is>
          <t>No</t>
        </is>
      </c>
      <c r="F13" s="16" t="inlineStr">
        <is>
          <t>Yes</t>
        </is>
      </c>
    </row>
    <row r="14">
      <c r="A14" s="11" t="n">
        <v>36757</v>
      </c>
      <c r="B14" s="44" t="inlineStr">
        <is>
          <t>Wetlands Preserve</t>
        </is>
      </c>
      <c r="C14" s="44" t="inlineStr">
        <is>
          <t>New York</t>
        </is>
      </c>
      <c r="D14" s="44" t="inlineStr">
        <is>
          <t>NY</t>
        </is>
      </c>
      <c r="E14" s="44" t="inlineStr">
        <is>
          <t>No</t>
        </is>
      </c>
      <c r="F14" s="16" t="inlineStr">
        <is>
          <t>Yes</t>
        </is>
      </c>
    </row>
    <row r="15">
      <c r="A15" s="11" t="n">
        <v>36763</v>
      </c>
      <c r="B15" s="44" t="inlineStr">
        <is>
          <t>Camp Bisco 2, Saw Mill Ski Area</t>
        </is>
      </c>
      <c r="C15" s="44" t="inlineStr">
        <is>
          <t>Morris</t>
        </is>
      </c>
      <c r="D15" s="44" t="inlineStr">
        <is>
          <t>PA</t>
        </is>
      </c>
      <c r="E15" s="8" t="inlineStr">
        <is>
          <t>Yes</t>
        </is>
      </c>
      <c r="F15" s="16" t="inlineStr">
        <is>
          <t>Yes</t>
        </is>
      </c>
      <c r="G15" s="44" t="inlineStr">
        <is>
          <t>Rich Steele master</t>
        </is>
      </c>
    </row>
    <row r="16">
      <c r="A16" s="11" t="n">
        <v>36764</v>
      </c>
      <c r="B16" s="44" t="inlineStr">
        <is>
          <t>Camp Bisco 2, Saw Mill Ski Area</t>
        </is>
      </c>
      <c r="C16" s="44" t="inlineStr">
        <is>
          <t>Morris</t>
        </is>
      </c>
      <c r="D16" s="44" t="inlineStr">
        <is>
          <t>PA</t>
        </is>
      </c>
      <c r="E16" s="8" t="inlineStr">
        <is>
          <t>Yes</t>
        </is>
      </c>
      <c r="F16" s="16" t="inlineStr">
        <is>
          <t>Yes</t>
        </is>
      </c>
      <c r="G16" s="44" t="inlineStr">
        <is>
          <t>Rich Steele master</t>
        </is>
      </c>
    </row>
    <row r="17">
      <c r="A17" s="11" t="n">
        <v>36805</v>
      </c>
      <c r="B17" s="44" t="inlineStr">
        <is>
          <t>The Sanctuary</t>
        </is>
      </c>
      <c r="C17" s="44" t="inlineStr">
        <is>
          <t>Las Vegas</t>
        </is>
      </c>
      <c r="D17" s="44" t="inlineStr">
        <is>
          <t>NV</t>
        </is>
      </c>
      <c r="E17" s="44" t="inlineStr">
        <is>
          <t>No</t>
        </is>
      </c>
      <c r="F17" s="16" t="inlineStr">
        <is>
          <t>Yes</t>
        </is>
      </c>
      <c r="G17" s="44" t="inlineStr">
        <is>
          <t>Plan C Approved</t>
        </is>
      </c>
    </row>
    <row r="18">
      <c r="A18" s="11" t="n">
        <v>36806</v>
      </c>
      <c r="B18" s="44" t="inlineStr">
        <is>
          <t>The Sanctuary</t>
        </is>
      </c>
      <c r="C18" s="44" t="inlineStr">
        <is>
          <t>Las Vegas</t>
        </is>
      </c>
      <c r="D18" s="44" t="inlineStr">
        <is>
          <t>NV</t>
        </is>
      </c>
      <c r="E18" s="44" t="inlineStr">
        <is>
          <t>No</t>
        </is>
      </c>
      <c r="F18" s="16" t="inlineStr">
        <is>
          <t>Yes</t>
        </is>
      </c>
    </row>
    <row r="19">
      <c r="A19" s="11" t="n">
        <v>36809</v>
      </c>
      <c r="B19" s="44" t="inlineStr">
        <is>
          <t>The Galaxy</t>
        </is>
      </c>
      <c r="C19" s="44" t="inlineStr">
        <is>
          <t>Santa Ana</t>
        </is>
      </c>
      <c r="D19" s="44" t="inlineStr">
        <is>
          <t>CA</t>
        </is>
      </c>
      <c r="E19" s="44" t="inlineStr">
        <is>
          <t>No</t>
        </is>
      </c>
      <c r="F19" s="16" t="inlineStr">
        <is>
          <t>Yes</t>
        </is>
      </c>
    </row>
    <row r="20">
      <c r="A20" s="11" t="n">
        <v>36810</v>
      </c>
      <c r="B20" s="44" t="inlineStr">
        <is>
          <t>The Roxy</t>
        </is>
      </c>
      <c r="C20" s="44" t="inlineStr">
        <is>
          <t>West Hollywood</t>
        </is>
      </c>
      <c r="D20" s="44" t="inlineStr">
        <is>
          <t>CA</t>
        </is>
      </c>
      <c r="E20" s="16" t="inlineStr">
        <is>
          <t>Yes</t>
        </is>
      </c>
      <c r="F20" s="16" t="inlineStr">
        <is>
          <t>Yes</t>
        </is>
      </c>
    </row>
    <row r="21" ht="15.75" customHeight="1" s="54">
      <c r="A21" s="11" t="n">
        <v>36811</v>
      </c>
      <c r="B21" s="44" t="inlineStr">
        <is>
          <t>Great American Music Hall</t>
        </is>
      </c>
      <c r="C21" s="44" t="inlineStr">
        <is>
          <t>San Francisco</t>
        </is>
      </c>
      <c r="D21" s="44" t="inlineStr">
        <is>
          <t>CA</t>
        </is>
      </c>
      <c r="E21" s="44" t="inlineStr">
        <is>
          <t>No</t>
        </is>
      </c>
      <c r="F21" s="16" t="inlineStr">
        <is>
          <t>Yes</t>
        </is>
      </c>
      <c r="G21" s="44" t="inlineStr">
        <is>
          <t>Rich Steele master</t>
        </is>
      </c>
    </row>
    <row r="22" ht="15.75" customHeight="1" s="54">
      <c r="A22" s="11" t="n">
        <v>36812</v>
      </c>
      <c r="B22" s="44" t="inlineStr">
        <is>
          <t>Great American Music Hall</t>
        </is>
      </c>
      <c r="C22" s="44" t="inlineStr">
        <is>
          <t>San Francisco</t>
        </is>
      </c>
      <c r="D22" s="44" t="inlineStr">
        <is>
          <t>CA</t>
        </is>
      </c>
      <c r="E22" s="16" t="inlineStr">
        <is>
          <t>Yes</t>
        </is>
      </c>
      <c r="F22" s="16" t="inlineStr">
        <is>
          <t>Yes</t>
        </is>
      </c>
      <c r="G22" s="44" t="inlineStr">
        <is>
          <t>Rich Steele master</t>
        </is>
      </c>
    </row>
    <row r="23" ht="15.75" customHeight="1" s="54">
      <c r="A23" s="11" t="n">
        <v>36813</v>
      </c>
      <c r="B23" s="44" t="inlineStr">
        <is>
          <t>Palookaville</t>
        </is>
      </c>
      <c r="C23" s="44" t="inlineStr">
        <is>
          <t>Santa Cruz</t>
        </is>
      </c>
      <c r="D23" s="44" t="inlineStr">
        <is>
          <t>CA</t>
        </is>
      </c>
      <c r="E23" s="16" t="inlineStr">
        <is>
          <t>Yes</t>
        </is>
      </c>
      <c r="F23" s="16" t="inlineStr">
        <is>
          <t>Yes</t>
        </is>
      </c>
      <c r="G23" s="44" t="inlineStr">
        <is>
          <t>Rich Steele master</t>
        </is>
      </c>
    </row>
    <row r="24" ht="15.75" customHeight="1" s="54">
      <c r="A24" s="11" t="n">
        <v>36816</v>
      </c>
      <c r="B24" s="44" t="inlineStr">
        <is>
          <t>Crocodile Café</t>
        </is>
      </c>
      <c r="C24" s="44" t="inlineStr">
        <is>
          <t>Seattle</t>
        </is>
      </c>
      <c r="D24" s="44" t="inlineStr">
        <is>
          <t>WA</t>
        </is>
      </c>
      <c r="E24" s="44" t="inlineStr">
        <is>
          <t>No</t>
        </is>
      </c>
      <c r="F24" s="16" t="inlineStr">
        <is>
          <t>Yes</t>
        </is>
      </c>
    </row>
    <row r="25" ht="15.75" customHeight="1" s="54">
      <c r="A25" s="11" t="n">
        <v>36817</v>
      </c>
      <c r="B25" s="44" t="inlineStr">
        <is>
          <t>Crystal Ballroom</t>
        </is>
      </c>
      <c r="C25" s="44" t="inlineStr">
        <is>
          <t>Portland</t>
        </is>
      </c>
      <c r="D25" s="44" t="inlineStr">
        <is>
          <t>OR</t>
        </is>
      </c>
      <c r="E25" s="44" t="inlineStr">
        <is>
          <t>No</t>
        </is>
      </c>
      <c r="F25" s="16" t="inlineStr">
        <is>
          <t>Yes</t>
        </is>
      </c>
    </row>
    <row r="26" ht="15.75" customHeight="1" s="54">
      <c r="A26" s="11" t="n">
        <v>36819</v>
      </c>
      <c r="B26" s="44" t="inlineStr">
        <is>
          <t>Fox Theater</t>
        </is>
      </c>
      <c r="C26" s="44" t="inlineStr">
        <is>
          <t>Boulder</t>
        </is>
      </c>
      <c r="D26" s="44" t="inlineStr">
        <is>
          <t>CO</t>
        </is>
      </c>
      <c r="E26" s="44" t="inlineStr">
        <is>
          <t>No</t>
        </is>
      </c>
      <c r="F26" s="16" t="inlineStr">
        <is>
          <t>Yes</t>
        </is>
      </c>
    </row>
    <row r="27" ht="15.75" customHeight="1" s="54">
      <c r="A27" s="11" t="n">
        <v>36820</v>
      </c>
      <c r="B27" s="44" t="inlineStr">
        <is>
          <t>Gothic Theater</t>
        </is>
      </c>
      <c r="C27" s="44" t="inlineStr">
        <is>
          <t>Englewood</t>
        </is>
      </c>
      <c r="D27" s="44" t="inlineStr">
        <is>
          <t>CO</t>
        </is>
      </c>
      <c r="E27" s="44" t="inlineStr">
        <is>
          <t>No</t>
        </is>
      </c>
      <c r="F27" s="16" t="inlineStr">
        <is>
          <t>Yes</t>
        </is>
      </c>
    </row>
    <row r="28" ht="15.75" customHeight="1" s="54">
      <c r="A28" s="11" t="n">
        <v>36822</v>
      </c>
      <c r="B28" s="44" t="inlineStr">
        <is>
          <t>The Bottleneck</t>
        </is>
      </c>
      <c r="C28" s="44" t="inlineStr">
        <is>
          <t>Lawrence</t>
        </is>
      </c>
      <c r="D28" s="44" t="inlineStr">
        <is>
          <t>KS</t>
        </is>
      </c>
      <c r="E28" s="44" t="inlineStr">
        <is>
          <t>No</t>
        </is>
      </c>
      <c r="F28" s="16" t="inlineStr">
        <is>
          <t>Yes</t>
        </is>
      </c>
    </row>
    <row r="29" ht="15.75" customHeight="1" s="54">
      <c r="A29" s="11" t="n">
        <v>36824</v>
      </c>
      <c r="B29" s="44" t="inlineStr">
        <is>
          <t>Barrymore Theater</t>
        </is>
      </c>
      <c r="C29" s="44" t="inlineStr">
        <is>
          <t>Madison</t>
        </is>
      </c>
      <c r="D29" s="44" t="inlineStr">
        <is>
          <t>WI</t>
        </is>
      </c>
      <c r="E29" s="44" t="inlineStr">
        <is>
          <t>No</t>
        </is>
      </c>
      <c r="F29" s="16" t="inlineStr">
        <is>
          <t>Yes</t>
        </is>
      </c>
    </row>
    <row r="30" ht="15.75" customHeight="1" s="54">
      <c r="A30" s="11" t="n">
        <v>36825</v>
      </c>
      <c r="B30" s="44" t="inlineStr">
        <is>
          <t xml:space="preserve">Metro </t>
        </is>
      </c>
      <c r="C30" s="44" t="inlineStr">
        <is>
          <t>Chicago</t>
        </is>
      </c>
      <c r="D30" s="44" t="inlineStr">
        <is>
          <t>IL</t>
        </is>
      </c>
      <c r="E30" s="44" t="inlineStr">
        <is>
          <t>No</t>
        </is>
      </c>
      <c r="F30" s="16" t="inlineStr">
        <is>
          <t>Yes</t>
        </is>
      </c>
      <c r="G30" s="44" t="inlineStr">
        <is>
          <t>Rich Steele master</t>
        </is>
      </c>
    </row>
    <row r="31" ht="15.75" customHeight="1" s="54">
      <c r="A31" s="11" t="n">
        <v>36826</v>
      </c>
      <c r="B31" s="44" t="inlineStr">
        <is>
          <t>Bluebird</t>
        </is>
      </c>
      <c r="C31" s="44" t="inlineStr">
        <is>
          <t>Bloomington</t>
        </is>
      </c>
      <c r="D31" s="44" t="inlineStr">
        <is>
          <t>IN</t>
        </is>
      </c>
      <c r="E31" s="44" t="inlineStr">
        <is>
          <t>No</t>
        </is>
      </c>
      <c r="F31" s="16" t="inlineStr">
        <is>
          <t>Yes</t>
        </is>
      </c>
      <c r="G31" s="44" t="inlineStr">
        <is>
          <t>Rich Steele master</t>
        </is>
      </c>
    </row>
    <row r="32" ht="15.75" customHeight="1" s="54">
      <c r="A32" s="11" t="n">
        <v>36827</v>
      </c>
      <c r="B32" s="44" t="inlineStr">
        <is>
          <t>Michigan Theater</t>
        </is>
      </c>
      <c r="C32" s="44" t="inlineStr">
        <is>
          <t>Ann Arbor</t>
        </is>
      </c>
      <c r="D32" s="44" t="inlineStr">
        <is>
          <t>MI</t>
        </is>
      </c>
      <c r="E32" s="44" t="inlineStr">
        <is>
          <t>No</t>
        </is>
      </c>
      <c r="F32" s="16" t="inlineStr">
        <is>
          <t>Yes</t>
        </is>
      </c>
      <c r="G32" s="44" t="inlineStr">
        <is>
          <t>Plan C Approved</t>
        </is>
      </c>
    </row>
    <row r="33" ht="15.75" customHeight="1" s="54">
      <c r="A33" s="11" t="n">
        <v>36830</v>
      </c>
      <c r="B33" s="44" t="inlineStr">
        <is>
          <t>Trax</t>
        </is>
      </c>
      <c r="C33" s="44" t="inlineStr">
        <is>
          <t>Charlottesville</t>
        </is>
      </c>
      <c r="D33" s="44" t="inlineStr">
        <is>
          <t>VA</t>
        </is>
      </c>
      <c r="E33" s="44" t="inlineStr">
        <is>
          <t>No</t>
        </is>
      </c>
      <c r="F33" s="16" t="inlineStr">
        <is>
          <t>Yes</t>
        </is>
      </c>
      <c r="G33" s="44" t="inlineStr">
        <is>
          <t>Rich Steele master</t>
        </is>
      </c>
    </row>
    <row r="34" ht="15.75" customHeight="1" s="54">
      <c r="A34" s="11" t="n">
        <v>36831</v>
      </c>
      <c r="B34" s="44" t="inlineStr">
        <is>
          <t>Ziggy's</t>
        </is>
      </c>
      <c r="C34" s="44" t="inlineStr">
        <is>
          <t>Winston-Salem</t>
        </is>
      </c>
      <c r="D34" s="44" t="inlineStr">
        <is>
          <t>NC</t>
        </is>
      </c>
      <c r="E34" s="44" t="inlineStr">
        <is>
          <t>No</t>
        </is>
      </c>
      <c r="F34" s="16" t="inlineStr">
        <is>
          <t>Yes</t>
        </is>
      </c>
    </row>
    <row r="35" ht="15.75" customHeight="1" s="54">
      <c r="A35" s="11" t="n">
        <v>36832</v>
      </c>
      <c r="B35" s="44" t="inlineStr">
        <is>
          <t>The Music Farm</t>
        </is>
      </c>
      <c r="C35" s="44" t="inlineStr">
        <is>
          <t>Charleston</t>
        </is>
      </c>
      <c r="D35" s="44" t="inlineStr">
        <is>
          <t>SC</t>
        </is>
      </c>
      <c r="E35" s="44" t="inlineStr">
        <is>
          <t>No</t>
        </is>
      </c>
      <c r="F35" s="16" t="inlineStr">
        <is>
          <t>Yes</t>
        </is>
      </c>
      <c r="G35" s="44" t="inlineStr">
        <is>
          <t>Rich Steele master</t>
        </is>
      </c>
    </row>
    <row r="36" ht="15.75" customHeight="1" s="54">
      <c r="A36" s="11" t="n">
        <v>36833</v>
      </c>
      <c r="B36" s="44" t="inlineStr">
        <is>
          <t>Georgia Theater</t>
        </is>
      </c>
      <c r="C36" s="44" t="inlineStr">
        <is>
          <t>Athens</t>
        </is>
      </c>
      <c r="D36" s="44" t="inlineStr">
        <is>
          <t>GA</t>
        </is>
      </c>
      <c r="E36" s="16" t="inlineStr">
        <is>
          <t>Yes</t>
        </is>
      </c>
      <c r="F36" s="16" t="inlineStr">
        <is>
          <t>Yes</t>
        </is>
      </c>
    </row>
    <row r="37" ht="15.75" customHeight="1" s="54">
      <c r="A37" s="11" t="n">
        <v>36834</v>
      </c>
      <c r="B37" s="44" t="inlineStr">
        <is>
          <t>The Masquerade</t>
        </is>
      </c>
      <c r="C37" s="44" t="inlineStr">
        <is>
          <t>Atlanta</t>
        </is>
      </c>
      <c r="D37" s="44" t="inlineStr">
        <is>
          <t>GA</t>
        </is>
      </c>
      <c r="E37" s="44" t="inlineStr">
        <is>
          <t>Yes</t>
        </is>
      </c>
      <c r="F37" s="16" t="inlineStr">
        <is>
          <t>Yes</t>
        </is>
      </c>
      <c r="G37" s="44" t="inlineStr">
        <is>
          <t>Rich Steele master</t>
        </is>
      </c>
    </row>
    <row r="38" ht="15.75" customHeight="1" s="54">
      <c r="A38" s="11" t="n">
        <v>36839</v>
      </c>
      <c r="B38" s="44" t="inlineStr">
        <is>
          <t>Terrace Club, Princeton University</t>
        </is>
      </c>
      <c r="C38" s="44" t="inlineStr">
        <is>
          <t>Princeton</t>
        </is>
      </c>
      <c r="D38" s="44" t="inlineStr">
        <is>
          <t>NJ</t>
        </is>
      </c>
      <c r="E38" s="8" t="inlineStr">
        <is>
          <t>Yes</t>
        </is>
      </c>
      <c r="F38" s="16" t="inlineStr">
        <is>
          <t>Yes</t>
        </is>
      </c>
    </row>
    <row r="39" ht="15.75" customHeight="1" s="54">
      <c r="A39" s="11" t="n">
        <v>36840</v>
      </c>
      <c r="B39" s="44" t="inlineStr">
        <is>
          <t>Irving Plaza</t>
        </is>
      </c>
      <c r="C39" s="44" t="inlineStr">
        <is>
          <t>New York</t>
        </is>
      </c>
      <c r="D39" s="44" t="inlineStr">
        <is>
          <t>NY</t>
        </is>
      </c>
      <c r="E39" s="7" t="inlineStr">
        <is>
          <t>Yes</t>
        </is>
      </c>
      <c r="F39" s="16" t="inlineStr">
        <is>
          <t>Yes</t>
        </is>
      </c>
    </row>
    <row r="40" ht="15.75" customHeight="1" s="54">
      <c r="A40" s="11" t="n">
        <v>36841</v>
      </c>
      <c r="B40" s="44" t="inlineStr">
        <is>
          <t>Irving Plaza</t>
        </is>
      </c>
      <c r="C40" s="44" t="inlineStr">
        <is>
          <t>New York</t>
        </is>
      </c>
      <c r="D40" s="44" t="inlineStr">
        <is>
          <t>NY</t>
        </is>
      </c>
      <c r="E40" s="8" t="inlineStr">
        <is>
          <t>Yes</t>
        </is>
      </c>
      <c r="F40" s="16" t="inlineStr">
        <is>
          <t>Yes</t>
        </is>
      </c>
    </row>
    <row r="41" ht="15.75" customHeight="1" s="54">
      <c r="A41" s="11" t="n">
        <v>36846</v>
      </c>
      <c r="B41" s="44" t="inlineStr">
        <is>
          <t>Higher Ground</t>
        </is>
      </c>
      <c r="C41" s="44" t="inlineStr">
        <is>
          <t>S. Burlington</t>
        </is>
      </c>
      <c r="D41" s="44" t="inlineStr">
        <is>
          <t>VT</t>
        </is>
      </c>
      <c r="E41" s="44" t="inlineStr">
        <is>
          <t>No</t>
        </is>
      </c>
      <c r="F41" s="16" t="inlineStr">
        <is>
          <t>Yes</t>
        </is>
      </c>
    </row>
    <row r="42" ht="15.75" customHeight="1" s="54">
      <c r="A42" s="11" t="n">
        <v>36847</v>
      </c>
      <c r="B42" s="44" t="inlineStr">
        <is>
          <t>Toad's Place</t>
        </is>
      </c>
      <c r="C42" s="44" t="inlineStr">
        <is>
          <t>New Haven</t>
        </is>
      </c>
      <c r="D42" s="44" t="inlineStr">
        <is>
          <t>CT</t>
        </is>
      </c>
      <c r="E42" s="44" t="inlineStr">
        <is>
          <t>Yes</t>
        </is>
      </c>
      <c r="F42" s="16" t="inlineStr">
        <is>
          <t>Yes</t>
        </is>
      </c>
    </row>
    <row r="43" ht="15.75" customHeight="1" s="54">
      <c r="A43" s="11" t="n">
        <v>36848</v>
      </c>
      <c r="B43" s="44" t="inlineStr">
        <is>
          <t>Odyssey</t>
        </is>
      </c>
      <c r="C43" s="44" t="inlineStr">
        <is>
          <t>Ithaca</t>
        </is>
      </c>
      <c r="D43" s="44" t="inlineStr">
        <is>
          <t>NY</t>
        </is>
      </c>
      <c r="E43" s="44" t="inlineStr">
        <is>
          <t>No</t>
        </is>
      </c>
      <c r="F43" s="16" t="inlineStr">
        <is>
          <t>Yes</t>
        </is>
      </c>
      <c r="G43" s="44" t="inlineStr">
        <is>
          <t>Rich Steele master</t>
        </is>
      </c>
    </row>
    <row r="44" ht="15.75" customHeight="1" s="54">
      <c r="A44" s="11" t="n">
        <v>36852</v>
      </c>
      <c r="B44" s="44" t="inlineStr">
        <is>
          <t>9:30 Club</t>
        </is>
      </c>
      <c r="C44" s="44" t="inlineStr">
        <is>
          <t>Washington</t>
        </is>
      </c>
      <c r="D44" s="44" t="inlineStr">
        <is>
          <t>DC</t>
        </is>
      </c>
      <c r="E44" s="44" t="inlineStr">
        <is>
          <t>No</t>
        </is>
      </c>
      <c r="F44" s="16" t="inlineStr">
        <is>
          <t>Yes</t>
        </is>
      </c>
      <c r="G44" s="44" t="inlineStr">
        <is>
          <t>Rich Steele master</t>
        </is>
      </c>
    </row>
    <row r="45" ht="15.75" customHeight="1" s="54">
      <c r="A45" s="11" t="n">
        <v>36854</v>
      </c>
      <c r="B45" s="44" t="inlineStr">
        <is>
          <t>Trocadero</t>
        </is>
      </c>
      <c r="C45" s="44" t="inlineStr">
        <is>
          <t>Philadelphia</t>
        </is>
      </c>
      <c r="D45" s="44" t="inlineStr">
        <is>
          <t>PA</t>
        </is>
      </c>
      <c r="E45" s="44" t="inlineStr">
        <is>
          <t>No</t>
        </is>
      </c>
      <c r="F45" s="16" t="inlineStr">
        <is>
          <t>Yes</t>
        </is>
      </c>
    </row>
    <row r="46" ht="15.75" customHeight="1" s="54">
      <c r="A46" s="11" t="n">
        <v>36855</v>
      </c>
      <c r="B46" s="44" t="inlineStr">
        <is>
          <t>Trocadero</t>
        </is>
      </c>
      <c r="C46" s="44" t="inlineStr">
        <is>
          <t>Philadelphia</t>
        </is>
      </c>
      <c r="D46" s="44" t="inlineStr">
        <is>
          <t>PA</t>
        </is>
      </c>
      <c r="E46" s="44" t="inlineStr">
        <is>
          <t>No</t>
        </is>
      </c>
      <c r="F46" s="16" t="inlineStr">
        <is>
          <t>Yes</t>
        </is>
      </c>
      <c r="G46" s="44" t="inlineStr">
        <is>
          <t>Rich Steele master</t>
        </is>
      </c>
    </row>
    <row r="47" ht="15.75" customHeight="1" s="54">
      <c r="A47" s="11" t="n">
        <v>36861</v>
      </c>
      <c r="B47" s="44" t="inlineStr">
        <is>
          <t>Doremus Gym, Washington and Lee University</t>
        </is>
      </c>
      <c r="C47" s="44" t="inlineStr">
        <is>
          <t>Lexington</t>
        </is>
      </c>
      <c r="D47" s="44" t="inlineStr">
        <is>
          <t>VA</t>
        </is>
      </c>
      <c r="E47" s="44" t="inlineStr">
        <is>
          <t>Yes</t>
        </is>
      </c>
      <c r="F47" s="16" t="inlineStr">
        <is>
          <t>Yes</t>
        </is>
      </c>
      <c r="G47" s="44" t="inlineStr">
        <is>
          <t>Rich Steele master</t>
        </is>
      </c>
      <c r="H47" s="44" t="inlineStr">
        <is>
          <t>SBD set 2 only</t>
        </is>
      </c>
    </row>
    <row r="48" ht="15.75" customHeight="1" s="54">
      <c r="A48" s="11" t="n">
        <v>36863</v>
      </c>
      <c r="B48" s="44" t="inlineStr">
        <is>
          <t>Commonwealth Ballroom, Virginia Tech Student Union</t>
        </is>
      </c>
      <c r="C48" s="44" t="inlineStr">
        <is>
          <t>Blacksburg</t>
        </is>
      </c>
      <c r="D48" s="44" t="inlineStr">
        <is>
          <t>VA</t>
        </is>
      </c>
      <c r="E48" s="44" t="inlineStr">
        <is>
          <t>No</t>
        </is>
      </c>
      <c r="F48" s="16" t="inlineStr">
        <is>
          <t>Yes</t>
        </is>
      </c>
      <c r="G48" s="44" t="inlineStr">
        <is>
          <t>Rich Steele master</t>
        </is>
      </c>
    </row>
    <row r="49" ht="15.75" customHeight="1" s="54">
      <c r="A49" s="11" t="n">
        <v>36887</v>
      </c>
      <c r="B49" s="44" t="inlineStr">
        <is>
          <t>The Silo</t>
        </is>
      </c>
      <c r="C49" s="44" t="inlineStr">
        <is>
          <t>Reading</t>
        </is>
      </c>
      <c r="D49" s="44" t="inlineStr">
        <is>
          <t>PA</t>
        </is>
      </c>
      <c r="E49" s="16" t="inlineStr">
        <is>
          <t>Yes</t>
        </is>
      </c>
      <c r="F49" s="16" t="inlineStr">
        <is>
          <t>Yes</t>
        </is>
      </c>
    </row>
    <row r="50" ht="15.75" customHeight="1" s="54">
      <c r="A50" s="11" t="n">
        <v>36888</v>
      </c>
      <c r="B50" s="44" t="inlineStr">
        <is>
          <t>The Silo</t>
        </is>
      </c>
      <c r="C50" s="44" t="inlineStr">
        <is>
          <t>Reading</t>
        </is>
      </c>
      <c r="D50" s="44" t="inlineStr">
        <is>
          <t>PA</t>
        </is>
      </c>
      <c r="E50" s="16" t="inlineStr">
        <is>
          <t>Yes</t>
        </is>
      </c>
      <c r="F50" s="16" t="inlineStr">
        <is>
          <t>Yes</t>
        </is>
      </c>
      <c r="G50" s="44" t="inlineStr">
        <is>
          <t>Rich Steele master</t>
        </is>
      </c>
    </row>
    <row r="51" ht="15.75" customHeight="1" s="54">
      <c r="A51" s="11" t="n">
        <v>36889</v>
      </c>
      <c r="B51" s="44" t="inlineStr">
        <is>
          <t>The Vanderbilt</t>
        </is>
      </c>
      <c r="C51" s="44" t="inlineStr">
        <is>
          <t>Plainview</t>
        </is>
      </c>
      <c r="D51" s="44" t="inlineStr">
        <is>
          <t>NY</t>
        </is>
      </c>
      <c r="E51" s="44" t="inlineStr">
        <is>
          <t>No</t>
        </is>
      </c>
      <c r="F51" s="16" t="inlineStr">
        <is>
          <t>Yes</t>
        </is>
      </c>
    </row>
    <row r="52" ht="15.75" customHeight="1" s="54">
      <c r="A52" s="11" t="n">
        <v>36890</v>
      </c>
      <c r="B52" s="44" t="inlineStr">
        <is>
          <t>The Vanderbilt</t>
        </is>
      </c>
      <c r="C52" s="44" t="inlineStr">
        <is>
          <t>Plainview</t>
        </is>
      </c>
      <c r="D52" s="44" t="inlineStr">
        <is>
          <t>NY</t>
        </is>
      </c>
      <c r="E52" s="44" t="inlineStr">
        <is>
          <t>No</t>
        </is>
      </c>
      <c r="F52" s="16" t="inlineStr">
        <is>
          <t>Yes</t>
        </is>
      </c>
    </row>
    <row r="53" ht="15.75" customHeight="1" s="54">
      <c r="A53" s="11" t="n">
        <v>36891</v>
      </c>
      <c r="B53" s="44" t="inlineStr">
        <is>
          <t>The Palladium</t>
        </is>
      </c>
      <c r="C53" s="44" t="inlineStr">
        <is>
          <t>Worcester</t>
        </is>
      </c>
      <c r="D53" s="44" t="inlineStr">
        <is>
          <t>MA</t>
        </is>
      </c>
      <c r="E53" s="44" t="inlineStr">
        <is>
          <t>No</t>
        </is>
      </c>
      <c r="F53" s="16" t="inlineStr">
        <is>
          <t>Yes</t>
        </is>
      </c>
    </row>
    <row r="54" ht="15.75" customHeight="1" s="54">
      <c r="A54" s="22" t="n"/>
    </row>
    <row r="55" ht="15.75" customHeight="1" s="54">
      <c r="A55" s="22" t="n"/>
    </row>
    <row r="56" ht="15.75" customHeight="1" s="54">
      <c r="A56" s="22" t="n"/>
    </row>
    <row r="57" ht="15.75" customHeight="1" s="54">
      <c r="A57" s="22" t="n"/>
    </row>
    <row r="58" ht="15.75" customHeight="1" s="54">
      <c r="A58" s="22" t="n"/>
    </row>
    <row r="59" ht="15.75" customHeight="1" s="54">
      <c r="A59" s="22" t="n"/>
    </row>
    <row r="60" ht="15.75" customHeight="1" s="54">
      <c r="A60" s="22" t="n"/>
    </row>
    <row r="61" ht="15.75" customHeight="1" s="54">
      <c r="A61" s="22" t="n"/>
    </row>
    <row r="62" ht="15.75" customHeight="1" s="54">
      <c r="A62" s="22" t="n"/>
    </row>
    <row r="63" ht="15.75" customHeight="1" s="54">
      <c r="A63" s="22" t="n"/>
    </row>
    <row r="64" ht="15.75" customHeight="1" s="54">
      <c r="A64" s="22" t="n"/>
    </row>
    <row r="65" ht="15.75" customHeight="1" s="54">
      <c r="A65" s="22" t="n"/>
    </row>
    <row r="66" ht="15.75" customHeight="1" s="54">
      <c r="A66" s="22" t="n"/>
    </row>
    <row r="67" ht="15.75" customHeight="1" s="54">
      <c r="A67" s="22" t="n"/>
    </row>
    <row r="68" ht="15.75" customHeight="1" s="54">
      <c r="A68" s="22" t="n"/>
    </row>
    <row r="69" ht="15.75" customHeight="1" s="54">
      <c r="A69" s="22" t="n"/>
    </row>
    <row r="70" ht="15.75" customHeight="1" s="54">
      <c r="A70" s="22" t="n"/>
    </row>
    <row r="71" ht="15.75" customHeight="1" s="54">
      <c r="A71" s="22" t="n"/>
    </row>
    <row r="72" ht="15.75" customHeight="1" s="54">
      <c r="A72" s="22" t="n"/>
    </row>
    <row r="73" ht="15.75" customHeight="1" s="54">
      <c r="A73" s="22" t="n"/>
    </row>
    <row r="74" ht="15.75" customHeight="1" s="54">
      <c r="A74" s="22" t="n"/>
    </row>
    <row r="75" ht="15.75" customHeight="1" s="54">
      <c r="A75" s="22" t="n"/>
    </row>
    <row r="76" ht="15.75" customHeight="1" s="54">
      <c r="A76" s="22" t="n"/>
    </row>
    <row r="77" ht="15.75" customHeight="1" s="54">
      <c r="A77" s="22" t="n"/>
    </row>
    <row r="78" ht="15.75" customHeight="1" s="54">
      <c r="A78" s="22" t="n"/>
    </row>
    <row r="79" ht="15.75" customHeight="1" s="54">
      <c r="A79" s="22" t="n"/>
    </row>
    <row r="80" ht="15.75" customHeight="1" s="54">
      <c r="A80" s="22" t="n"/>
    </row>
    <row r="81" ht="15.75" customHeight="1" s="54">
      <c r="A81" s="22" t="n"/>
    </row>
    <row r="82" ht="15.75" customHeight="1" s="54">
      <c r="A82" s="22" t="n"/>
    </row>
    <row r="83" ht="15.75" customHeight="1" s="54">
      <c r="A83" s="22" t="n"/>
    </row>
    <row r="84" ht="15.75" customHeight="1" s="54">
      <c r="A84" s="22" t="n"/>
    </row>
    <row r="85" ht="15.75" customHeight="1" s="54">
      <c r="A85" s="22" t="n"/>
    </row>
    <row r="86" ht="15.75" customHeight="1" s="54">
      <c r="A86" s="22" t="n"/>
    </row>
    <row r="87" ht="15.75" customHeight="1" s="54">
      <c r="A87" s="22" t="n"/>
    </row>
    <row r="88" ht="15.75" customHeight="1" s="54">
      <c r="A88" s="22" t="n"/>
    </row>
    <row r="89" ht="15.75" customHeight="1" s="54">
      <c r="A89" s="22" t="n"/>
    </row>
    <row r="90" ht="15.75" customHeight="1" s="54">
      <c r="A90" s="22" t="n"/>
    </row>
    <row r="91" ht="15.75" customHeight="1" s="54">
      <c r="A91" s="22" t="n"/>
    </row>
    <row r="92" ht="15.75" customHeight="1" s="54">
      <c r="A92" s="22" t="n"/>
    </row>
    <row r="93" ht="15.75" customHeight="1" s="54">
      <c r="A93" s="22" t="n"/>
    </row>
    <row r="94" ht="15.75" customHeight="1" s="54">
      <c r="A94" s="22" t="n"/>
    </row>
    <row r="95" ht="15.75" customHeight="1" s="54">
      <c r="A95" s="22" t="n"/>
    </row>
    <row r="96" ht="15.75" customHeight="1" s="54">
      <c r="A96" s="22" t="n"/>
    </row>
    <row r="97" ht="15.75" customHeight="1" s="54">
      <c r="A97" s="22" t="n"/>
    </row>
    <row r="98" ht="15.75" customHeight="1" s="54">
      <c r="A98" s="22" t="n"/>
    </row>
    <row r="99" ht="15.75" customHeight="1" s="54">
      <c r="A99" s="22" t="n"/>
    </row>
    <row r="100" ht="15.75" customHeight="1" s="54">
      <c r="A100" s="22" t="n"/>
    </row>
    <row r="101" ht="15.75" customHeight="1" s="54">
      <c r="A101" s="22" t="n"/>
    </row>
    <row r="102" ht="15.75" customHeight="1" s="54">
      <c r="A102" s="22" t="n"/>
    </row>
    <row r="103" ht="15.75" customHeight="1" s="54">
      <c r="A103" s="22" t="n"/>
    </row>
    <row r="104" ht="15.75" customHeight="1" s="54">
      <c r="A104" s="22" t="n"/>
    </row>
    <row r="105" ht="15.75" customHeight="1" s="54">
      <c r="A105" s="22" t="n"/>
    </row>
    <row r="106" ht="15.75" customHeight="1" s="54">
      <c r="A106" s="22" t="n"/>
    </row>
    <row r="107" ht="15.75" customHeight="1" s="54">
      <c r="A107" s="22" t="n"/>
    </row>
    <row r="108" ht="15.75" customHeight="1" s="54">
      <c r="A108" s="22" t="n"/>
    </row>
    <row r="109" ht="15.75" customHeight="1" s="54">
      <c r="A109" s="22" t="n"/>
    </row>
    <row r="110" ht="15.75" customHeight="1" s="54">
      <c r="A110" s="22" t="n"/>
    </row>
    <row r="111" ht="15.75" customHeight="1" s="54">
      <c r="A111" s="22" t="n"/>
    </row>
    <row r="112" ht="15.75" customHeight="1" s="54">
      <c r="A112" s="22" t="n"/>
    </row>
    <row r="113" ht="15.75" customHeight="1" s="54">
      <c r="A113" s="22" t="n"/>
    </row>
    <row r="114" ht="15.75" customHeight="1" s="54">
      <c r="A114" s="22" t="n"/>
    </row>
    <row r="115" ht="15.75" customHeight="1" s="54">
      <c r="A115" s="22" t="n"/>
    </row>
    <row r="116" ht="15.75" customHeight="1" s="54">
      <c r="A116" s="22" t="n"/>
    </row>
    <row r="117" ht="15.75" customHeight="1" s="54">
      <c r="A117" s="22" t="n"/>
    </row>
    <row r="118" ht="15.75" customHeight="1" s="54">
      <c r="A118" s="22" t="n"/>
    </row>
    <row r="119" ht="15.75" customHeight="1" s="54">
      <c r="A119" s="22" t="n"/>
    </row>
    <row r="120" ht="15.75" customHeight="1" s="54">
      <c r="A120" s="22" t="n"/>
    </row>
    <row r="121" ht="15.75" customHeight="1" s="54">
      <c r="A121" s="22" t="n"/>
    </row>
    <row r="122" ht="15.75" customHeight="1" s="54">
      <c r="A122" s="22" t="n"/>
    </row>
    <row r="123" ht="15.75" customHeight="1" s="54">
      <c r="A123" s="22" t="n"/>
    </row>
    <row r="124" ht="15.75" customHeight="1" s="54">
      <c r="A124" s="22" t="n"/>
    </row>
    <row r="125" ht="15.75" customHeight="1" s="54">
      <c r="A125" s="22" t="n"/>
    </row>
    <row r="126" ht="15.75" customHeight="1" s="54">
      <c r="A126" s="22" t="n"/>
    </row>
    <row r="127" ht="15.75" customHeight="1" s="54">
      <c r="A127" s="22" t="n"/>
    </row>
    <row r="128" ht="15.75" customHeight="1" s="54">
      <c r="A128" s="22" t="n"/>
    </row>
    <row r="129" ht="15.75" customHeight="1" s="54">
      <c r="A129" s="22" t="n"/>
    </row>
    <row r="130" ht="15.75" customHeight="1" s="54">
      <c r="A130" s="22" t="n"/>
    </row>
    <row r="131" ht="15.75" customHeight="1" s="54">
      <c r="A131" s="22" t="n"/>
    </row>
    <row r="132" ht="15.75" customHeight="1" s="54">
      <c r="A132" s="22" t="n"/>
    </row>
    <row r="133" ht="15.75" customHeight="1" s="54">
      <c r="A133" s="22" t="n"/>
    </row>
    <row r="134" ht="15.75" customHeight="1" s="54">
      <c r="A134" s="22" t="n"/>
    </row>
    <row r="135" ht="15.75" customHeight="1" s="54">
      <c r="A135" s="22" t="n"/>
    </row>
    <row r="136" ht="15.75" customHeight="1" s="54">
      <c r="A136" s="22" t="n"/>
    </row>
    <row r="137" ht="15.75" customHeight="1" s="54">
      <c r="A137" s="22" t="n"/>
    </row>
    <row r="138" ht="15.75" customHeight="1" s="54">
      <c r="A138" s="22" t="n"/>
    </row>
    <row r="139" ht="15.75" customHeight="1" s="54">
      <c r="A139" s="22" t="n"/>
    </row>
    <row r="140" ht="15.75" customHeight="1" s="54">
      <c r="A140" s="22" t="n"/>
    </row>
    <row r="141" ht="15.75" customHeight="1" s="54">
      <c r="A141" s="22" t="n"/>
    </row>
    <row r="142" ht="15.75" customHeight="1" s="54">
      <c r="A142" s="22" t="n"/>
    </row>
    <row r="143" ht="15.75" customHeight="1" s="54">
      <c r="A143" s="22" t="n"/>
    </row>
    <row r="144" ht="15.75" customHeight="1" s="54">
      <c r="A144" s="22" t="n"/>
    </row>
    <row r="145" ht="15.75" customHeight="1" s="54">
      <c r="A145" s="22" t="n"/>
    </row>
    <row r="146" ht="15.75" customHeight="1" s="54">
      <c r="A146" s="22" t="n"/>
    </row>
    <row r="147" ht="15.75" customHeight="1" s="54">
      <c r="A147" s="22" t="n"/>
    </row>
    <row r="148" ht="15.75" customHeight="1" s="54">
      <c r="A148" s="22" t="n"/>
    </row>
    <row r="149" ht="15.75" customHeight="1" s="54">
      <c r="A149" s="22" t="n"/>
    </row>
    <row r="150" ht="15.75" customHeight="1" s="54">
      <c r="A150" s="22" t="n"/>
    </row>
    <row r="151" ht="15.75" customHeight="1" s="54">
      <c r="A151" s="22" t="n"/>
    </row>
    <row r="152" ht="15.75" customHeight="1" s="54">
      <c r="A152" s="22" t="n"/>
    </row>
    <row r="153" ht="15.75" customHeight="1" s="54">
      <c r="A153" s="22" t="n"/>
    </row>
    <row r="154" ht="15.75" customHeight="1" s="54">
      <c r="A154" s="22" t="n"/>
    </row>
    <row r="155" ht="15.75" customHeight="1" s="54">
      <c r="A155" s="22" t="n"/>
    </row>
    <row r="156" ht="15.75" customHeight="1" s="54">
      <c r="A156" s="22" t="n"/>
    </row>
    <row r="157" ht="15.75" customHeight="1" s="54">
      <c r="A157" s="22" t="n"/>
    </row>
    <row r="158" ht="15.75" customHeight="1" s="54">
      <c r="A158" s="22" t="n"/>
    </row>
    <row r="159" ht="15.75" customHeight="1" s="54">
      <c r="A159" s="22" t="n"/>
    </row>
    <row r="160" ht="15.75" customHeight="1" s="54">
      <c r="A160" s="22" t="n"/>
    </row>
    <row r="161" ht="15.75" customHeight="1" s="54">
      <c r="A161" s="22" t="n"/>
    </row>
    <row r="162" ht="15.75" customHeight="1" s="54">
      <c r="A162" s="22" t="n"/>
    </row>
    <row r="163" ht="15.75" customHeight="1" s="54">
      <c r="A163" s="22" t="n"/>
    </row>
    <row r="164" ht="15.75" customHeight="1" s="54">
      <c r="A164" s="22" t="n"/>
    </row>
    <row r="165" ht="15.75" customHeight="1" s="54">
      <c r="A165" s="22" t="n"/>
    </row>
    <row r="166" ht="15.75" customHeight="1" s="54">
      <c r="A166" s="22" t="n"/>
    </row>
    <row r="167" ht="15.75" customHeight="1" s="54">
      <c r="A167" s="22" t="n"/>
    </row>
    <row r="168" ht="15.75" customHeight="1" s="54">
      <c r="A168" s="22" t="n"/>
    </row>
    <row r="169" ht="15.75" customHeight="1" s="54">
      <c r="A169" s="22" t="n"/>
    </row>
    <row r="170" ht="15.75" customHeight="1" s="54">
      <c r="A170" s="22" t="n"/>
    </row>
    <row r="171" ht="15.75" customHeight="1" s="54">
      <c r="A171" s="22" t="n"/>
    </row>
    <row r="172" ht="15.75" customHeight="1" s="54">
      <c r="A172" s="22" t="n"/>
    </row>
    <row r="173" ht="15.75" customHeight="1" s="54">
      <c r="A173" s="22" t="n"/>
    </row>
    <row r="174" ht="15.75" customHeight="1" s="54">
      <c r="A174" s="22" t="n"/>
    </row>
    <row r="175" ht="15.75" customHeight="1" s="54">
      <c r="A175" s="22" t="n"/>
    </row>
    <row r="176" ht="15.75" customHeight="1" s="54">
      <c r="A176" s="22" t="n"/>
    </row>
    <row r="177" ht="15.75" customHeight="1" s="54">
      <c r="A177" s="22" t="n"/>
    </row>
    <row r="178" ht="15.75" customHeight="1" s="54">
      <c r="A178" s="22" t="n"/>
    </row>
    <row r="179" ht="15.75" customHeight="1" s="54">
      <c r="A179" s="22" t="n"/>
    </row>
    <row r="180" ht="15.75" customHeight="1" s="54">
      <c r="A180" s="22" t="n"/>
    </row>
    <row r="181" ht="15.75" customHeight="1" s="54">
      <c r="A181" s="22" t="n"/>
    </row>
    <row r="182" ht="15.75" customHeight="1" s="54">
      <c r="A182" s="22" t="n"/>
    </row>
    <row r="183" ht="15.75" customHeight="1" s="54">
      <c r="A183" s="22" t="n"/>
    </row>
    <row r="184" ht="15.75" customHeight="1" s="54">
      <c r="A184" s="22" t="n"/>
    </row>
    <row r="185" ht="15.75" customHeight="1" s="54">
      <c r="A185" s="22" t="n"/>
    </row>
    <row r="186" ht="15.75" customHeight="1" s="54">
      <c r="A186" s="22" t="n"/>
    </row>
    <row r="187" ht="15.75" customHeight="1" s="54">
      <c r="A187" s="22" t="n"/>
    </row>
    <row r="188" ht="15.75" customHeight="1" s="54">
      <c r="A188" s="22" t="n"/>
    </row>
    <row r="189" ht="15.75" customHeight="1" s="54">
      <c r="A189" s="22" t="n"/>
    </row>
    <row r="190" ht="15.75" customHeight="1" s="54">
      <c r="A190" s="22" t="n"/>
    </row>
    <row r="191" ht="15.75" customHeight="1" s="54">
      <c r="A191" s="22" t="n"/>
    </row>
    <row r="192" ht="15.75" customHeight="1" s="54">
      <c r="A192" s="22" t="n"/>
    </row>
    <row r="193" ht="15.75" customHeight="1" s="54">
      <c r="A193" s="22" t="n"/>
    </row>
    <row r="194" ht="15.75" customHeight="1" s="54">
      <c r="A194" s="22" t="n"/>
    </row>
    <row r="195" ht="15.75" customHeight="1" s="54">
      <c r="A195" s="22" t="n"/>
    </row>
    <row r="196" ht="15.75" customHeight="1" s="54">
      <c r="A196" s="22" t="n"/>
    </row>
    <row r="197" ht="15.75" customHeight="1" s="54">
      <c r="A197" s="22" t="n"/>
    </row>
    <row r="198" ht="15.75" customHeight="1" s="54">
      <c r="A198" s="22" t="n"/>
    </row>
    <row r="199" ht="15.75" customHeight="1" s="54">
      <c r="A199" s="22" t="n"/>
    </row>
    <row r="200" ht="15.75" customHeight="1" s="54">
      <c r="A200" s="22" t="n"/>
    </row>
    <row r="201" ht="15.75" customHeight="1" s="54">
      <c r="A201" s="22" t="n"/>
    </row>
    <row r="202" ht="15.75" customHeight="1" s="54">
      <c r="A202" s="22" t="n"/>
    </row>
    <row r="203" ht="15.75" customHeight="1" s="54">
      <c r="A203" s="22" t="n"/>
    </row>
    <row r="204" ht="15.75" customHeight="1" s="54">
      <c r="A204" s="22" t="n"/>
    </row>
    <row r="205" ht="15.75" customHeight="1" s="54">
      <c r="A205" s="22" t="n"/>
    </row>
    <row r="206" ht="15.75" customHeight="1" s="54">
      <c r="A206" s="22" t="n"/>
    </row>
    <row r="207" ht="15.75" customHeight="1" s="54">
      <c r="A207" s="22" t="n"/>
    </row>
    <row r="208" ht="15.75" customHeight="1" s="54">
      <c r="A208" s="22" t="n"/>
    </row>
    <row r="209" ht="15.75" customHeight="1" s="54">
      <c r="A209" s="22" t="n"/>
    </row>
    <row r="210" ht="15.75" customHeight="1" s="54">
      <c r="A210" s="22" t="n"/>
    </row>
    <row r="211" ht="15.75" customHeight="1" s="54">
      <c r="A211" s="22" t="n"/>
    </row>
    <row r="212" ht="15.75" customHeight="1" s="54">
      <c r="A212" s="22" t="n"/>
    </row>
    <row r="213" ht="15.75" customHeight="1" s="54">
      <c r="A213" s="22" t="n"/>
    </row>
    <row r="214" ht="15.75" customHeight="1" s="54">
      <c r="A214" s="22" t="n"/>
    </row>
    <row r="215" ht="15.75" customHeight="1" s="54">
      <c r="A215" s="22" t="n"/>
    </row>
    <row r="216" ht="15.75" customHeight="1" s="54">
      <c r="A216" s="22" t="n"/>
    </row>
    <row r="217" ht="15.75" customHeight="1" s="54">
      <c r="A217" s="22" t="n"/>
    </row>
    <row r="218" ht="15.75" customHeight="1" s="54">
      <c r="A218" s="22" t="n"/>
    </row>
    <row r="219" ht="15.75" customHeight="1" s="54">
      <c r="A219" s="22" t="n"/>
    </row>
    <row r="220" ht="15.75" customHeight="1" s="54">
      <c r="A220" s="22" t="n"/>
    </row>
    <row r="221" ht="15.75" customHeight="1" s="54">
      <c r="A221" s="22" t="n"/>
    </row>
    <row r="222" ht="15.75" customHeight="1" s="54">
      <c r="A222" s="22" t="n"/>
    </row>
    <row r="223" ht="15.75" customHeight="1" s="54">
      <c r="A223" s="22" t="n"/>
    </row>
    <row r="224" ht="15.75" customHeight="1" s="54">
      <c r="A224" s="22" t="n"/>
    </row>
    <row r="225" ht="15.75" customHeight="1" s="54">
      <c r="A225" s="22" t="n"/>
    </row>
    <row r="226" ht="15.75" customHeight="1" s="54">
      <c r="A226" s="22" t="n"/>
    </row>
    <row r="227" ht="15.75" customHeight="1" s="54">
      <c r="A227" s="22" t="n"/>
    </row>
    <row r="228" ht="15.75" customHeight="1" s="54">
      <c r="A228" s="22" t="n"/>
    </row>
    <row r="229" ht="15.75" customHeight="1" s="54">
      <c r="A229" s="22" t="n"/>
    </row>
    <row r="230" ht="15.75" customHeight="1" s="54">
      <c r="A230" s="22" t="n"/>
    </row>
    <row r="231" ht="15.75" customHeight="1" s="54">
      <c r="A231" s="22" t="n"/>
    </row>
    <row r="232" ht="15.75" customHeight="1" s="54">
      <c r="A232" s="22" t="n"/>
    </row>
    <row r="233" ht="15.75" customHeight="1" s="54">
      <c r="A233" s="22" t="n"/>
    </row>
    <row r="234" ht="15.75" customHeight="1" s="54">
      <c r="A234" s="22" t="n"/>
    </row>
    <row r="235" ht="15.75" customHeight="1" s="54">
      <c r="A235" s="22" t="n"/>
    </row>
    <row r="236" ht="15.75" customHeight="1" s="54">
      <c r="A236" s="22" t="n"/>
    </row>
    <row r="237" ht="15.75" customHeight="1" s="54">
      <c r="A237" s="22" t="n"/>
    </row>
    <row r="238" ht="15.75" customHeight="1" s="54">
      <c r="A238" s="22" t="n"/>
    </row>
    <row r="239" ht="15.75" customHeight="1" s="54">
      <c r="A239" s="22" t="n"/>
    </row>
    <row r="240" ht="15.75" customHeight="1" s="54">
      <c r="A240" s="22" t="n"/>
    </row>
    <row r="241" ht="15.75" customHeight="1" s="54">
      <c r="A241" s="22" t="n"/>
    </row>
    <row r="242" ht="15.75" customHeight="1" s="54">
      <c r="A242" s="22" t="n"/>
    </row>
    <row r="243" ht="15.75" customHeight="1" s="54">
      <c r="A243" s="22" t="n"/>
    </row>
    <row r="244" ht="15.75" customHeight="1" s="54">
      <c r="A244" s="22" t="n"/>
    </row>
    <row r="245" ht="15.75" customHeight="1" s="54">
      <c r="A245" s="22" t="n"/>
    </row>
    <row r="246" ht="15.75" customHeight="1" s="54">
      <c r="A246" s="22" t="n"/>
    </row>
    <row r="247" ht="15.75" customHeight="1" s="54">
      <c r="A247" s="22" t="n"/>
    </row>
    <row r="248" ht="15.75" customHeight="1" s="54">
      <c r="A248" s="22" t="n"/>
    </row>
    <row r="249" ht="15.75" customHeight="1" s="54">
      <c r="A249" s="22" t="n"/>
    </row>
    <row r="250" ht="15.75" customHeight="1" s="54">
      <c r="A250" s="22" t="n"/>
    </row>
    <row r="251" ht="15.75" customHeight="1" s="54">
      <c r="A251" s="22" t="n"/>
    </row>
    <row r="252" ht="15.75" customHeight="1" s="54">
      <c r="A252" s="22" t="n"/>
    </row>
    <row r="253" ht="15.75" customHeight="1" s="54">
      <c r="A253" s="22" t="n"/>
    </row>
    <row r="254" ht="15.75" customHeight="1" s="54">
      <c r="A254" s="22" t="n"/>
    </row>
    <row r="255" ht="15.75" customHeight="1" s="54">
      <c r="A255" s="22" t="n"/>
    </row>
    <row r="256" ht="15.75" customHeight="1" s="54">
      <c r="A256" s="22" t="n"/>
    </row>
    <row r="257" ht="15.75" customHeight="1" s="54">
      <c r="A257" s="22" t="n"/>
    </row>
    <row r="258" ht="15.75" customHeight="1" s="54">
      <c r="A258" s="22" t="n"/>
    </row>
    <row r="259" ht="15.75" customHeight="1" s="54">
      <c r="A259" s="22" t="n"/>
    </row>
    <row r="260" ht="15.75" customHeight="1" s="54">
      <c r="A260" s="22" t="n"/>
    </row>
    <row r="261" ht="15.75" customHeight="1" s="54">
      <c r="A261" s="22" t="n"/>
    </row>
    <row r="262" ht="15.75" customHeight="1" s="54">
      <c r="A262" s="22" t="n"/>
    </row>
    <row r="263" ht="15.75" customHeight="1" s="54">
      <c r="A263" s="22" t="n"/>
    </row>
    <row r="264" ht="15.75" customHeight="1" s="54">
      <c r="A264" s="22" t="n"/>
    </row>
    <row r="265" ht="15.75" customHeight="1" s="54">
      <c r="A265" s="22" t="n"/>
    </row>
    <row r="266" ht="15.75" customHeight="1" s="54">
      <c r="A266" s="22" t="n"/>
    </row>
    <row r="267" ht="15.75" customHeight="1" s="54">
      <c r="A267" s="22" t="n"/>
    </row>
    <row r="268" ht="15.75" customHeight="1" s="54">
      <c r="A268" s="22" t="n"/>
    </row>
    <row r="269" ht="15.75" customHeight="1" s="54">
      <c r="A269" s="22" t="n"/>
    </row>
    <row r="270" ht="15.75" customHeight="1" s="54">
      <c r="A270" s="22" t="n"/>
    </row>
    <row r="271" ht="15.75" customHeight="1" s="54">
      <c r="A271" s="22" t="n"/>
    </row>
    <row r="272" ht="15.75" customHeight="1" s="54">
      <c r="A272" s="22" t="n"/>
    </row>
    <row r="273" ht="15.75" customHeight="1" s="54">
      <c r="A273" s="22" t="n"/>
    </row>
    <row r="274" ht="15.75" customHeight="1" s="54">
      <c r="A274" s="22" t="n"/>
    </row>
    <row r="275" ht="15.75" customHeight="1" s="54">
      <c r="A275" s="22" t="n"/>
    </row>
    <row r="276" ht="15.75" customHeight="1" s="54">
      <c r="A276" s="22" t="n"/>
    </row>
    <row r="277" ht="15.75" customHeight="1" s="54">
      <c r="A277" s="22" t="n"/>
    </row>
    <row r="278" ht="15.75" customHeight="1" s="54">
      <c r="A278" s="22" t="n"/>
    </row>
    <row r="279" ht="15.75" customHeight="1" s="54">
      <c r="A279" s="22" t="n"/>
    </row>
    <row r="280" ht="15.75" customHeight="1" s="54">
      <c r="A280" s="22" t="n"/>
    </row>
    <row r="281" ht="15.75" customHeight="1" s="54">
      <c r="A281" s="22" t="n"/>
    </row>
    <row r="282" ht="15.75" customHeight="1" s="54">
      <c r="A282" s="22" t="n"/>
    </row>
    <row r="283" ht="15.75" customHeight="1" s="54">
      <c r="A283" s="22" t="n"/>
    </row>
    <row r="284" ht="15.75" customHeight="1" s="54">
      <c r="A284" s="22" t="n"/>
    </row>
    <row r="285" ht="15.75" customHeight="1" s="54">
      <c r="A285" s="22" t="n"/>
    </row>
    <row r="286" ht="15.75" customHeight="1" s="54">
      <c r="A286" s="22" t="n"/>
    </row>
    <row r="287" ht="15.75" customHeight="1" s="54">
      <c r="A287" s="22" t="n"/>
    </row>
    <row r="288" ht="15.75" customHeight="1" s="54">
      <c r="A288" s="22" t="n"/>
    </row>
    <row r="289" ht="15.75" customHeight="1" s="54">
      <c r="A289" s="22" t="n"/>
    </row>
    <row r="290" ht="15.75" customHeight="1" s="54">
      <c r="A290" s="22" t="n"/>
    </row>
    <row r="291" ht="15.75" customHeight="1" s="54">
      <c r="A291" s="22" t="n"/>
    </row>
    <row r="292" ht="15.75" customHeight="1" s="54">
      <c r="A292" s="22" t="n"/>
    </row>
    <row r="293" ht="15.75" customHeight="1" s="54">
      <c r="A293" s="22" t="n"/>
    </row>
    <row r="294" ht="15.75" customHeight="1" s="54">
      <c r="A294" s="22" t="n"/>
    </row>
    <row r="295" ht="15.75" customHeight="1" s="54">
      <c r="A295" s="22" t="n"/>
    </row>
    <row r="296" ht="15.75" customHeight="1" s="54">
      <c r="A296" s="22" t="n"/>
    </row>
    <row r="297" ht="15.75" customHeight="1" s="54">
      <c r="A297" s="22" t="n"/>
    </row>
    <row r="298" ht="15.75" customHeight="1" s="54">
      <c r="A298" s="22" t="n"/>
    </row>
    <row r="299" ht="15.75" customHeight="1" s="54">
      <c r="A299" s="22" t="n"/>
    </row>
    <row r="300" ht="15.75" customHeight="1" s="54">
      <c r="A300" s="22" t="n"/>
    </row>
    <row r="301" ht="15.75" customHeight="1" s="54">
      <c r="A301" s="22" t="n"/>
    </row>
    <row r="302" ht="15.75" customHeight="1" s="54">
      <c r="A302" s="22" t="n"/>
    </row>
    <row r="303" ht="15.75" customHeight="1" s="54">
      <c r="A303" s="22" t="n"/>
    </row>
    <row r="304" ht="15.75" customHeight="1" s="54">
      <c r="A304" s="22" t="n"/>
    </row>
    <row r="305" ht="15.75" customHeight="1" s="54">
      <c r="A305" s="22" t="n"/>
    </row>
    <row r="306" ht="15.75" customHeight="1" s="54">
      <c r="A306" s="22" t="n"/>
    </row>
    <row r="307" ht="15.75" customHeight="1" s="54">
      <c r="A307" s="22" t="n"/>
    </row>
    <row r="308" ht="15.75" customHeight="1" s="54">
      <c r="A308" s="22" t="n"/>
    </row>
    <row r="309" ht="15.75" customHeight="1" s="54">
      <c r="A309" s="22" t="n"/>
    </row>
    <row r="310" ht="15.75" customHeight="1" s="54">
      <c r="A310" s="22" t="n"/>
    </row>
    <row r="311" ht="15.75" customHeight="1" s="54">
      <c r="A311" s="22" t="n"/>
    </row>
    <row r="312" ht="15.75" customHeight="1" s="54">
      <c r="A312" s="22" t="n"/>
    </row>
    <row r="313" ht="15.75" customHeight="1" s="54">
      <c r="A313" s="22" t="n"/>
    </row>
    <row r="314" ht="15.75" customHeight="1" s="54">
      <c r="A314" s="22" t="n"/>
    </row>
    <row r="315" ht="15.75" customHeight="1" s="54">
      <c r="A315" s="22" t="n"/>
    </row>
    <row r="316" ht="15.75" customHeight="1" s="54">
      <c r="A316" s="22" t="n"/>
    </row>
    <row r="317" ht="15.75" customHeight="1" s="54">
      <c r="A317" s="22" t="n"/>
    </row>
    <row r="318" ht="15.75" customHeight="1" s="54">
      <c r="A318" s="22" t="n"/>
    </row>
    <row r="319" ht="15.75" customHeight="1" s="54">
      <c r="A319" s="22" t="n"/>
    </row>
    <row r="320" ht="15.75" customHeight="1" s="54">
      <c r="A320" s="22" t="n"/>
    </row>
    <row r="321" ht="15.75" customHeight="1" s="54">
      <c r="A321" s="22" t="n"/>
    </row>
    <row r="322" ht="15.75" customHeight="1" s="54">
      <c r="A322" s="22" t="n"/>
    </row>
    <row r="323" ht="15.75" customHeight="1" s="54">
      <c r="A323" s="22" t="n"/>
    </row>
    <row r="324" ht="15.75" customHeight="1" s="54">
      <c r="A324" s="22" t="n"/>
    </row>
    <row r="325" ht="15.75" customHeight="1" s="54">
      <c r="A325" s="22" t="n"/>
    </row>
    <row r="326" ht="15.75" customHeight="1" s="54">
      <c r="A326" s="22" t="n"/>
    </row>
    <row r="327" ht="15.75" customHeight="1" s="54">
      <c r="A327" s="22" t="n"/>
    </row>
    <row r="328" ht="15.75" customHeight="1" s="54">
      <c r="A328" s="22" t="n"/>
    </row>
    <row r="329" ht="15.75" customHeight="1" s="54">
      <c r="A329" s="22" t="n"/>
    </row>
    <row r="330" ht="15.75" customHeight="1" s="54">
      <c r="A330" s="22" t="n"/>
    </row>
    <row r="331" ht="15.75" customHeight="1" s="54">
      <c r="A331" s="22" t="n"/>
    </row>
    <row r="332" ht="15.75" customHeight="1" s="54">
      <c r="A332" s="22" t="n"/>
    </row>
    <row r="333" ht="15.75" customHeight="1" s="54">
      <c r="A333" s="22" t="n"/>
    </row>
    <row r="334" ht="15.75" customHeight="1" s="54">
      <c r="A334" s="22" t="n"/>
    </row>
    <row r="335" ht="15.75" customHeight="1" s="54">
      <c r="A335" s="22" t="n"/>
    </row>
    <row r="336" ht="15.75" customHeight="1" s="54">
      <c r="A336" s="22" t="n"/>
    </row>
    <row r="337" ht="15.75" customHeight="1" s="54">
      <c r="A337" s="22" t="n"/>
    </row>
    <row r="338" ht="15.75" customHeight="1" s="54">
      <c r="A338" s="22" t="n"/>
    </row>
    <row r="339" ht="15.75" customHeight="1" s="54">
      <c r="A339" s="22" t="n"/>
    </row>
    <row r="340" ht="15.75" customHeight="1" s="54">
      <c r="A340" s="22" t="n"/>
    </row>
    <row r="341" ht="15.75" customHeight="1" s="54">
      <c r="A341" s="22" t="n"/>
    </row>
    <row r="342" ht="15.75" customHeight="1" s="54">
      <c r="A342" s="22" t="n"/>
    </row>
    <row r="343" ht="15.75" customHeight="1" s="54">
      <c r="A343" s="22" t="n"/>
    </row>
    <row r="344" ht="15.75" customHeight="1" s="54">
      <c r="A344" s="22" t="n"/>
    </row>
    <row r="345" ht="15.75" customHeight="1" s="54">
      <c r="A345" s="22" t="n"/>
    </row>
    <row r="346" ht="15.75" customHeight="1" s="54">
      <c r="A346" s="22" t="n"/>
    </row>
    <row r="347" ht="15.75" customHeight="1" s="54">
      <c r="A347" s="22" t="n"/>
    </row>
    <row r="348" ht="15.75" customHeight="1" s="54">
      <c r="A348" s="22" t="n"/>
    </row>
    <row r="349" ht="15.75" customHeight="1" s="54">
      <c r="A349" s="22" t="n"/>
    </row>
    <row r="350" ht="15.75" customHeight="1" s="54">
      <c r="A350" s="22" t="n"/>
    </row>
    <row r="351" ht="15.75" customHeight="1" s="54">
      <c r="A351" s="22" t="n"/>
    </row>
    <row r="352" ht="15.75" customHeight="1" s="54">
      <c r="A352" s="22" t="n"/>
    </row>
    <row r="353" ht="15.75" customHeight="1" s="54">
      <c r="A353" s="22" t="n"/>
    </row>
    <row r="354" ht="15.75" customHeight="1" s="54">
      <c r="A354" s="22" t="n"/>
    </row>
    <row r="355" ht="15.75" customHeight="1" s="54">
      <c r="A355" s="22" t="n"/>
    </row>
    <row r="356" ht="15.75" customHeight="1" s="54">
      <c r="A356" s="22" t="n"/>
    </row>
    <row r="357" ht="15.75" customHeight="1" s="54">
      <c r="A357" s="22" t="n"/>
    </row>
    <row r="358" ht="15.75" customHeight="1" s="54">
      <c r="A358" s="22" t="n"/>
    </row>
    <row r="359" ht="15.75" customHeight="1" s="54">
      <c r="A359" s="22" t="n"/>
    </row>
    <row r="360" ht="15.75" customHeight="1" s="54">
      <c r="A360" s="22" t="n"/>
    </row>
    <row r="361" ht="15.75" customHeight="1" s="54">
      <c r="A361" s="22" t="n"/>
    </row>
    <row r="362" ht="15.75" customHeight="1" s="54">
      <c r="A362" s="22" t="n"/>
    </row>
    <row r="363" ht="15.75" customHeight="1" s="54">
      <c r="A363" s="22" t="n"/>
    </row>
    <row r="364" ht="15.75" customHeight="1" s="54">
      <c r="A364" s="22" t="n"/>
    </row>
    <row r="365" ht="15.75" customHeight="1" s="54">
      <c r="A365" s="22" t="n"/>
    </row>
    <row r="366" ht="15.75" customHeight="1" s="54">
      <c r="A366" s="22" t="n"/>
    </row>
    <row r="367" ht="15.75" customHeight="1" s="54">
      <c r="A367" s="22" t="n"/>
    </row>
    <row r="368" ht="15.75" customHeight="1" s="54">
      <c r="A368" s="22" t="n"/>
    </row>
    <row r="369" ht="15.75" customHeight="1" s="54">
      <c r="A369" s="22" t="n"/>
    </row>
    <row r="370" ht="15.75" customHeight="1" s="54">
      <c r="A370" s="22" t="n"/>
    </row>
    <row r="371" ht="15.75" customHeight="1" s="54">
      <c r="A371" s="22" t="n"/>
    </row>
    <row r="372" ht="15.75" customHeight="1" s="54">
      <c r="A372" s="22" t="n"/>
    </row>
    <row r="373" ht="15.75" customHeight="1" s="54">
      <c r="A373" s="22" t="n"/>
    </row>
    <row r="374" ht="15.75" customHeight="1" s="54">
      <c r="A374" s="22" t="n"/>
    </row>
    <row r="375" ht="15.75" customHeight="1" s="54">
      <c r="A375" s="22" t="n"/>
    </row>
    <row r="376" ht="15.75" customHeight="1" s="54">
      <c r="A376" s="22" t="n"/>
    </row>
    <row r="377" ht="15.75" customHeight="1" s="54">
      <c r="A377" s="22" t="n"/>
    </row>
    <row r="378" ht="15.75" customHeight="1" s="54">
      <c r="A378" s="22" t="n"/>
    </row>
    <row r="379" ht="15.75" customHeight="1" s="54">
      <c r="A379" s="22" t="n"/>
    </row>
    <row r="380" ht="15.75" customHeight="1" s="54">
      <c r="A380" s="22" t="n"/>
    </row>
    <row r="381" ht="15.75" customHeight="1" s="54">
      <c r="A381" s="22" t="n"/>
    </row>
    <row r="382" ht="15.75" customHeight="1" s="54">
      <c r="A382" s="22" t="n"/>
    </row>
    <row r="383" ht="15.75" customHeight="1" s="54">
      <c r="A383" s="22" t="n"/>
    </row>
    <row r="384" ht="15.75" customHeight="1" s="54">
      <c r="A384" s="22" t="n"/>
    </row>
    <row r="385" ht="15.75" customHeight="1" s="54">
      <c r="A385" s="22" t="n"/>
    </row>
    <row r="386" ht="15.75" customHeight="1" s="54">
      <c r="A386" s="22" t="n"/>
    </row>
    <row r="387" ht="15.75" customHeight="1" s="54">
      <c r="A387" s="22" t="n"/>
    </row>
    <row r="388" ht="15.75" customHeight="1" s="54">
      <c r="A388" s="22" t="n"/>
    </row>
    <row r="389" ht="15.75" customHeight="1" s="54">
      <c r="A389" s="22" t="n"/>
    </row>
    <row r="390" ht="15.75" customHeight="1" s="54">
      <c r="A390" s="22" t="n"/>
    </row>
    <row r="391" ht="15.75" customHeight="1" s="54">
      <c r="A391" s="22" t="n"/>
    </row>
    <row r="392" ht="15.75" customHeight="1" s="54">
      <c r="A392" s="22" t="n"/>
    </row>
    <row r="393" ht="15.75" customHeight="1" s="54">
      <c r="A393" s="22" t="n"/>
    </row>
    <row r="394" ht="15.75" customHeight="1" s="54">
      <c r="A394" s="22" t="n"/>
    </row>
    <row r="395" ht="15.75" customHeight="1" s="54">
      <c r="A395" s="22" t="n"/>
    </row>
    <row r="396" ht="15.75" customHeight="1" s="54">
      <c r="A396" s="22" t="n"/>
    </row>
    <row r="397" ht="15.75" customHeight="1" s="54">
      <c r="A397" s="22" t="n"/>
    </row>
    <row r="398" ht="15.75" customHeight="1" s="54">
      <c r="A398" s="22" t="n"/>
    </row>
    <row r="399" ht="15.75" customHeight="1" s="54">
      <c r="A399" s="22" t="n"/>
    </row>
    <row r="400" ht="15.75" customHeight="1" s="54">
      <c r="A400" s="22" t="n"/>
    </row>
    <row r="401" ht="15.75" customHeight="1" s="54">
      <c r="A401" s="22" t="n"/>
    </row>
    <row r="402" ht="15.75" customHeight="1" s="54">
      <c r="A402" s="22" t="n"/>
    </row>
    <row r="403" ht="15.75" customHeight="1" s="54">
      <c r="A403" s="22" t="n"/>
    </row>
    <row r="404" ht="15.75" customHeight="1" s="54">
      <c r="A404" s="22" t="n"/>
    </row>
    <row r="405" ht="15.75" customHeight="1" s="54">
      <c r="A405" s="22" t="n"/>
    </row>
    <row r="406" ht="15.75" customHeight="1" s="54">
      <c r="A406" s="22" t="n"/>
    </row>
    <row r="407" ht="15.75" customHeight="1" s="54">
      <c r="A407" s="22" t="n"/>
    </row>
    <row r="408" ht="15.75" customHeight="1" s="54">
      <c r="A408" s="22" t="n"/>
    </row>
    <row r="409" ht="15.75" customHeight="1" s="54">
      <c r="A409" s="22" t="n"/>
    </row>
    <row r="410" ht="15.75" customHeight="1" s="54">
      <c r="A410" s="22" t="n"/>
    </row>
    <row r="411" ht="15.75" customHeight="1" s="54">
      <c r="A411" s="22" t="n"/>
    </row>
    <row r="412" ht="15.75" customHeight="1" s="54">
      <c r="A412" s="22" t="n"/>
    </row>
    <row r="413" ht="15.75" customHeight="1" s="54">
      <c r="A413" s="22" t="n"/>
    </row>
    <row r="414" ht="15.75" customHeight="1" s="54">
      <c r="A414" s="22" t="n"/>
    </row>
    <row r="415" ht="15.75" customHeight="1" s="54">
      <c r="A415" s="22" t="n"/>
    </row>
    <row r="416" ht="15.75" customHeight="1" s="54">
      <c r="A416" s="22" t="n"/>
    </row>
    <row r="417" ht="15.75" customHeight="1" s="54">
      <c r="A417" s="22" t="n"/>
    </row>
    <row r="418" ht="15.75" customHeight="1" s="54">
      <c r="A418" s="22" t="n"/>
    </row>
    <row r="419" ht="15.75" customHeight="1" s="54">
      <c r="A419" s="22" t="n"/>
    </row>
    <row r="420" ht="15.75" customHeight="1" s="54">
      <c r="A420" s="22" t="n"/>
    </row>
    <row r="421" ht="15.75" customHeight="1" s="54">
      <c r="A421" s="22" t="n"/>
    </row>
    <row r="422" ht="15.75" customHeight="1" s="54">
      <c r="A422" s="22" t="n"/>
    </row>
    <row r="423" ht="15.75" customHeight="1" s="54">
      <c r="A423" s="22" t="n"/>
    </row>
    <row r="424" ht="15.75" customHeight="1" s="54">
      <c r="A424" s="22" t="n"/>
    </row>
    <row r="425" ht="15.75" customHeight="1" s="54">
      <c r="A425" s="22" t="n"/>
    </row>
    <row r="426" ht="15.75" customHeight="1" s="54">
      <c r="A426" s="22" t="n"/>
    </row>
    <row r="427" ht="15.75" customHeight="1" s="54">
      <c r="A427" s="22" t="n"/>
    </row>
    <row r="428" ht="15.75" customHeight="1" s="54">
      <c r="A428" s="22" t="n"/>
    </row>
    <row r="429" ht="15.75" customHeight="1" s="54">
      <c r="A429" s="22" t="n"/>
    </row>
    <row r="430" ht="15.75" customHeight="1" s="54">
      <c r="A430" s="22" t="n"/>
    </row>
    <row r="431" ht="15.75" customHeight="1" s="54">
      <c r="A431" s="22" t="n"/>
    </row>
    <row r="432" ht="15.75" customHeight="1" s="54">
      <c r="A432" s="22" t="n"/>
    </row>
    <row r="433" ht="15.75" customHeight="1" s="54">
      <c r="A433" s="22" t="n"/>
    </row>
    <row r="434" ht="15.75" customHeight="1" s="54">
      <c r="A434" s="22" t="n"/>
    </row>
    <row r="435" ht="15.75" customHeight="1" s="54">
      <c r="A435" s="22" t="n"/>
    </row>
    <row r="436" ht="15.75" customHeight="1" s="54">
      <c r="A436" s="22" t="n"/>
    </row>
    <row r="437" ht="15.75" customHeight="1" s="54">
      <c r="A437" s="22" t="n"/>
    </row>
    <row r="438" ht="15.75" customHeight="1" s="54">
      <c r="A438" s="22" t="n"/>
    </row>
    <row r="439" ht="15.75" customHeight="1" s="54">
      <c r="A439" s="22" t="n"/>
    </row>
    <row r="440" ht="15.75" customHeight="1" s="54">
      <c r="A440" s="22" t="n"/>
    </row>
    <row r="441" ht="15.75" customHeight="1" s="54">
      <c r="A441" s="22" t="n"/>
    </row>
    <row r="442" ht="15.75" customHeight="1" s="54">
      <c r="A442" s="22" t="n"/>
    </row>
    <row r="443" ht="15.75" customHeight="1" s="54">
      <c r="A443" s="22" t="n"/>
    </row>
    <row r="444" ht="15.75" customHeight="1" s="54">
      <c r="A444" s="22" t="n"/>
    </row>
    <row r="445" ht="15.75" customHeight="1" s="54">
      <c r="A445" s="22" t="n"/>
    </row>
    <row r="446" ht="15.75" customHeight="1" s="54">
      <c r="A446" s="22" t="n"/>
    </row>
    <row r="447" ht="15.75" customHeight="1" s="54">
      <c r="A447" s="22" t="n"/>
    </row>
    <row r="448" ht="15.75" customHeight="1" s="54">
      <c r="A448" s="22" t="n"/>
    </row>
    <row r="449" ht="15.75" customHeight="1" s="54">
      <c r="A449" s="22" t="n"/>
    </row>
    <row r="450" ht="15.75" customHeight="1" s="54">
      <c r="A450" s="22" t="n"/>
    </row>
    <row r="451" ht="15.75" customHeight="1" s="54">
      <c r="A451" s="22" t="n"/>
    </row>
    <row r="452" ht="15.75" customHeight="1" s="54">
      <c r="A452" s="22" t="n"/>
    </row>
    <row r="453" ht="15.75" customHeight="1" s="54">
      <c r="A453" s="22" t="n"/>
    </row>
    <row r="454" ht="15.75" customHeight="1" s="54">
      <c r="A454" s="22" t="n"/>
    </row>
    <row r="455" ht="15.75" customHeight="1" s="54">
      <c r="A455" s="22" t="n"/>
    </row>
    <row r="456" ht="15.75" customHeight="1" s="54">
      <c r="A456" s="22" t="n"/>
    </row>
    <row r="457" ht="15.75" customHeight="1" s="54">
      <c r="A457" s="22" t="n"/>
    </row>
    <row r="458" ht="15.75" customHeight="1" s="54">
      <c r="A458" s="22" t="n"/>
    </row>
    <row r="459" ht="15.75" customHeight="1" s="54">
      <c r="A459" s="22" t="n"/>
    </row>
    <row r="460" ht="15.75" customHeight="1" s="54">
      <c r="A460" s="22" t="n"/>
    </row>
    <row r="461" ht="15.75" customHeight="1" s="54">
      <c r="A461" s="22" t="n"/>
    </row>
    <row r="462" ht="15.75" customHeight="1" s="54">
      <c r="A462" s="22" t="n"/>
    </row>
    <row r="463" ht="15.75" customHeight="1" s="54">
      <c r="A463" s="22" t="n"/>
    </row>
    <row r="464" ht="15.75" customHeight="1" s="54">
      <c r="A464" s="22" t="n"/>
    </row>
    <row r="465" ht="15.75" customHeight="1" s="54">
      <c r="A465" s="22" t="n"/>
    </row>
    <row r="466" ht="15.75" customHeight="1" s="54">
      <c r="A466" s="22" t="n"/>
    </row>
    <row r="467" ht="15.75" customHeight="1" s="54">
      <c r="A467" s="22" t="n"/>
    </row>
    <row r="468" ht="15.75" customHeight="1" s="54">
      <c r="A468" s="22" t="n"/>
    </row>
    <row r="469" ht="15.75" customHeight="1" s="54">
      <c r="A469" s="22" t="n"/>
    </row>
    <row r="470" ht="15.75" customHeight="1" s="54">
      <c r="A470" s="22" t="n"/>
    </row>
    <row r="471" ht="15.75" customHeight="1" s="54">
      <c r="A471" s="22" t="n"/>
    </row>
    <row r="472" ht="15.75" customHeight="1" s="54">
      <c r="A472" s="22" t="n"/>
    </row>
    <row r="473" ht="15.75" customHeight="1" s="54">
      <c r="A473" s="22" t="n"/>
    </row>
    <row r="474" ht="15.75" customHeight="1" s="54">
      <c r="A474" s="22" t="n"/>
    </row>
    <row r="475" ht="15.75" customHeight="1" s="54">
      <c r="A475" s="22" t="n"/>
    </row>
    <row r="476" ht="15.75" customHeight="1" s="54">
      <c r="A476" s="22" t="n"/>
    </row>
    <row r="477" ht="15.75" customHeight="1" s="54">
      <c r="A477" s="22" t="n"/>
    </row>
    <row r="478" ht="15.75" customHeight="1" s="54">
      <c r="A478" s="22" t="n"/>
    </row>
    <row r="479" ht="15.75" customHeight="1" s="54">
      <c r="A479" s="22" t="n"/>
    </row>
    <row r="480" ht="15.75" customHeight="1" s="54">
      <c r="A480" s="22" t="n"/>
    </row>
    <row r="481" ht="15.75" customHeight="1" s="54">
      <c r="A481" s="22" t="n"/>
    </row>
    <row r="482" ht="15.75" customHeight="1" s="54">
      <c r="A482" s="22" t="n"/>
    </row>
    <row r="483" ht="15.75" customHeight="1" s="54">
      <c r="A483" s="22" t="n"/>
    </row>
    <row r="484" ht="15.75" customHeight="1" s="54">
      <c r="A484" s="22" t="n"/>
    </row>
    <row r="485" ht="15.75" customHeight="1" s="54">
      <c r="A485" s="22" t="n"/>
    </row>
    <row r="486" ht="15.75" customHeight="1" s="54">
      <c r="A486" s="22" t="n"/>
    </row>
    <row r="487" ht="15.75" customHeight="1" s="54">
      <c r="A487" s="22" t="n"/>
    </row>
    <row r="488" ht="15.75" customHeight="1" s="54">
      <c r="A488" s="22" t="n"/>
    </row>
    <row r="489" ht="15.75" customHeight="1" s="54">
      <c r="A489" s="22" t="n"/>
    </row>
    <row r="490" ht="15.75" customHeight="1" s="54">
      <c r="A490" s="22" t="n"/>
    </row>
    <row r="491" ht="15.75" customHeight="1" s="54">
      <c r="A491" s="22" t="n"/>
    </row>
    <row r="492" ht="15.75" customHeight="1" s="54">
      <c r="A492" s="22" t="n"/>
    </row>
    <row r="493" ht="15.75" customHeight="1" s="54">
      <c r="A493" s="22" t="n"/>
    </row>
    <row r="494" ht="15.75" customHeight="1" s="54">
      <c r="A494" s="22" t="n"/>
    </row>
    <row r="495" ht="15.75" customHeight="1" s="54">
      <c r="A495" s="22" t="n"/>
    </row>
    <row r="496" ht="15.75" customHeight="1" s="54">
      <c r="A496" s="22" t="n"/>
    </row>
    <row r="497" ht="15.75" customHeight="1" s="54">
      <c r="A497" s="22" t="n"/>
    </row>
    <row r="498" ht="15.75" customHeight="1" s="54">
      <c r="A498" s="22" t="n"/>
    </row>
    <row r="499" ht="15.75" customHeight="1" s="54">
      <c r="A499" s="22" t="n"/>
    </row>
    <row r="500" ht="15.75" customHeight="1" s="54">
      <c r="A500" s="22" t="n"/>
    </row>
    <row r="501" ht="15.75" customHeight="1" s="54">
      <c r="A501" s="22" t="n"/>
    </row>
    <row r="502" ht="15.75" customHeight="1" s="54">
      <c r="A502" s="22" t="n"/>
    </row>
    <row r="503" ht="15.75" customHeight="1" s="54">
      <c r="A503" s="22" t="n"/>
    </row>
    <row r="504" ht="15.75" customHeight="1" s="54">
      <c r="A504" s="22" t="n"/>
    </row>
    <row r="505" ht="15.75" customHeight="1" s="54">
      <c r="A505" s="22" t="n"/>
    </row>
    <row r="506" ht="15.75" customHeight="1" s="54">
      <c r="A506" s="22" t="n"/>
    </row>
    <row r="507" ht="15.75" customHeight="1" s="54">
      <c r="A507" s="22" t="n"/>
    </row>
    <row r="508" ht="15.75" customHeight="1" s="54">
      <c r="A508" s="22" t="n"/>
    </row>
    <row r="509" ht="15.75" customHeight="1" s="54">
      <c r="A509" s="22" t="n"/>
    </row>
    <row r="510" ht="15.75" customHeight="1" s="54">
      <c r="A510" s="22" t="n"/>
    </row>
    <row r="511" ht="15.75" customHeight="1" s="54">
      <c r="A511" s="22" t="n"/>
    </row>
    <row r="512" ht="15.75" customHeight="1" s="54">
      <c r="A512" s="22" t="n"/>
    </row>
    <row r="513" ht="15.75" customHeight="1" s="54">
      <c r="A513" s="22" t="n"/>
    </row>
    <row r="514" ht="15.75" customHeight="1" s="54">
      <c r="A514" s="22" t="n"/>
    </row>
    <row r="515" ht="15.75" customHeight="1" s="54">
      <c r="A515" s="22" t="n"/>
    </row>
    <row r="516" ht="15.75" customHeight="1" s="54">
      <c r="A516" s="22" t="n"/>
    </row>
    <row r="517" ht="15.75" customHeight="1" s="54">
      <c r="A517" s="22" t="n"/>
    </row>
    <row r="518" ht="15.75" customHeight="1" s="54">
      <c r="A518" s="22" t="n"/>
    </row>
    <row r="519" ht="15.75" customHeight="1" s="54">
      <c r="A519" s="22" t="n"/>
    </row>
    <row r="520" ht="15.75" customHeight="1" s="54">
      <c r="A520" s="22" t="n"/>
    </row>
    <row r="521" ht="15.75" customHeight="1" s="54">
      <c r="A521" s="22" t="n"/>
    </row>
    <row r="522" ht="15.75" customHeight="1" s="54">
      <c r="A522" s="22" t="n"/>
    </row>
    <row r="523" ht="15.75" customHeight="1" s="54">
      <c r="A523" s="22" t="n"/>
    </row>
    <row r="524" ht="15.75" customHeight="1" s="54">
      <c r="A524" s="22" t="n"/>
    </row>
    <row r="525" ht="15.75" customHeight="1" s="54">
      <c r="A525" s="22" t="n"/>
    </row>
    <row r="526" ht="15.75" customHeight="1" s="54">
      <c r="A526" s="22" t="n"/>
    </row>
    <row r="527" ht="15.75" customHeight="1" s="54">
      <c r="A527" s="22" t="n"/>
    </row>
    <row r="528" ht="15.75" customHeight="1" s="54">
      <c r="A528" s="22" t="n"/>
    </row>
    <row r="529" ht="15.75" customHeight="1" s="54">
      <c r="A529" s="22" t="n"/>
    </row>
    <row r="530" ht="15.75" customHeight="1" s="54">
      <c r="A530" s="22" t="n"/>
    </row>
    <row r="531" ht="15.75" customHeight="1" s="54">
      <c r="A531" s="22" t="n"/>
    </row>
    <row r="532" ht="15.75" customHeight="1" s="54">
      <c r="A532" s="22" t="n"/>
    </row>
    <row r="533" ht="15.75" customHeight="1" s="54">
      <c r="A533" s="22" t="n"/>
    </row>
    <row r="534" ht="15.75" customHeight="1" s="54">
      <c r="A534" s="22" t="n"/>
    </row>
    <row r="535" ht="15.75" customHeight="1" s="54">
      <c r="A535" s="22" t="n"/>
    </row>
    <row r="536" ht="15.75" customHeight="1" s="54">
      <c r="A536" s="22" t="n"/>
    </row>
    <row r="537" ht="15.75" customHeight="1" s="54">
      <c r="A537" s="22" t="n"/>
    </row>
    <row r="538" ht="15.75" customHeight="1" s="54">
      <c r="A538" s="22" t="n"/>
    </row>
    <row r="539" ht="15.75" customHeight="1" s="54">
      <c r="A539" s="22" t="n"/>
    </row>
    <row r="540" ht="15.75" customHeight="1" s="54">
      <c r="A540" s="22" t="n"/>
    </row>
    <row r="541" ht="15.75" customHeight="1" s="54">
      <c r="A541" s="22" t="n"/>
    </row>
    <row r="542" ht="15.75" customHeight="1" s="54">
      <c r="A542" s="22" t="n"/>
    </row>
    <row r="543" ht="15.75" customHeight="1" s="54">
      <c r="A543" s="22" t="n"/>
    </row>
    <row r="544" ht="15.75" customHeight="1" s="54">
      <c r="A544" s="22" t="n"/>
    </row>
    <row r="545" ht="15.75" customHeight="1" s="54">
      <c r="A545" s="22" t="n"/>
    </row>
    <row r="546" ht="15.75" customHeight="1" s="54">
      <c r="A546" s="22" t="n"/>
    </row>
    <row r="547" ht="15.75" customHeight="1" s="54">
      <c r="A547" s="22" t="n"/>
    </row>
    <row r="548" ht="15.75" customHeight="1" s="54">
      <c r="A548" s="22" t="n"/>
    </row>
    <row r="549" ht="15.75" customHeight="1" s="54">
      <c r="A549" s="22" t="n"/>
    </row>
    <row r="550" ht="15.75" customHeight="1" s="54">
      <c r="A550" s="22" t="n"/>
    </row>
    <row r="551" ht="15.75" customHeight="1" s="54">
      <c r="A551" s="22" t="n"/>
    </row>
    <row r="552" ht="15.75" customHeight="1" s="54">
      <c r="A552" s="22" t="n"/>
    </row>
    <row r="553" ht="15.75" customHeight="1" s="54">
      <c r="A553" s="22" t="n"/>
    </row>
    <row r="554" ht="15.75" customHeight="1" s="54">
      <c r="A554" s="22" t="n"/>
    </row>
    <row r="555" ht="15.75" customHeight="1" s="54">
      <c r="A555" s="22" t="n"/>
    </row>
    <row r="556" ht="15.75" customHeight="1" s="54">
      <c r="A556" s="22" t="n"/>
    </row>
    <row r="557" ht="15.75" customHeight="1" s="54">
      <c r="A557" s="22" t="n"/>
    </row>
    <row r="558" ht="15.75" customHeight="1" s="54">
      <c r="A558" s="22" t="n"/>
    </row>
    <row r="559" ht="15.75" customHeight="1" s="54">
      <c r="A559" s="22" t="n"/>
    </row>
    <row r="560" ht="15.75" customHeight="1" s="54">
      <c r="A560" s="22" t="n"/>
    </row>
    <row r="561" ht="15.75" customHeight="1" s="54">
      <c r="A561" s="22" t="n"/>
    </row>
    <row r="562" ht="15.75" customHeight="1" s="54">
      <c r="A562" s="22" t="n"/>
    </row>
    <row r="563" ht="15.75" customHeight="1" s="54">
      <c r="A563" s="22" t="n"/>
    </row>
    <row r="564" ht="15.75" customHeight="1" s="54">
      <c r="A564" s="22" t="n"/>
    </row>
    <row r="565" ht="15.75" customHeight="1" s="54">
      <c r="A565" s="22" t="n"/>
    </row>
    <row r="566" ht="15.75" customHeight="1" s="54">
      <c r="A566" s="22" t="n"/>
    </row>
    <row r="567" ht="15.75" customHeight="1" s="54">
      <c r="A567" s="22" t="n"/>
    </row>
    <row r="568" ht="15.75" customHeight="1" s="54">
      <c r="A568" s="22" t="n"/>
    </row>
    <row r="569" ht="15.75" customHeight="1" s="54">
      <c r="A569" s="22" t="n"/>
    </row>
    <row r="570" ht="15.75" customHeight="1" s="54">
      <c r="A570" s="22" t="n"/>
    </row>
    <row r="571" ht="15.75" customHeight="1" s="54">
      <c r="A571" s="22" t="n"/>
    </row>
    <row r="572" ht="15.75" customHeight="1" s="54">
      <c r="A572" s="22" t="n"/>
    </row>
    <row r="573" ht="15.75" customHeight="1" s="54">
      <c r="A573" s="22" t="n"/>
    </row>
    <row r="574" ht="15.75" customHeight="1" s="54">
      <c r="A574" s="22" t="n"/>
    </row>
    <row r="575" ht="15.75" customHeight="1" s="54">
      <c r="A575" s="22" t="n"/>
    </row>
    <row r="576" ht="15.75" customHeight="1" s="54">
      <c r="A576" s="22" t="n"/>
    </row>
    <row r="577" ht="15.75" customHeight="1" s="54">
      <c r="A577" s="22" t="n"/>
    </row>
    <row r="578" ht="15.75" customHeight="1" s="54">
      <c r="A578" s="22" t="n"/>
    </row>
    <row r="579" ht="15.75" customHeight="1" s="54">
      <c r="A579" s="22" t="n"/>
    </row>
    <row r="580" ht="15.75" customHeight="1" s="54">
      <c r="A580" s="22" t="n"/>
    </row>
    <row r="581" ht="15.75" customHeight="1" s="54">
      <c r="A581" s="22" t="n"/>
    </row>
    <row r="582" ht="15.75" customHeight="1" s="54">
      <c r="A582" s="22" t="n"/>
    </row>
    <row r="583" ht="15.75" customHeight="1" s="54">
      <c r="A583" s="22" t="n"/>
    </row>
    <row r="584" ht="15.75" customHeight="1" s="54">
      <c r="A584" s="22" t="n"/>
    </row>
    <row r="585" ht="15.75" customHeight="1" s="54">
      <c r="A585" s="22" t="n"/>
    </row>
    <row r="586" ht="15.75" customHeight="1" s="54">
      <c r="A586" s="22" t="n"/>
    </row>
    <row r="587" ht="15.75" customHeight="1" s="54">
      <c r="A587" s="22" t="n"/>
    </row>
    <row r="588" ht="15.75" customHeight="1" s="54">
      <c r="A588" s="22" t="n"/>
    </row>
    <row r="589" ht="15.75" customHeight="1" s="54">
      <c r="A589" s="22" t="n"/>
    </row>
    <row r="590" ht="15.75" customHeight="1" s="54">
      <c r="A590" s="22" t="n"/>
    </row>
    <row r="591" ht="15.75" customHeight="1" s="54">
      <c r="A591" s="22" t="n"/>
    </row>
    <row r="592" ht="15.75" customHeight="1" s="54">
      <c r="A592" s="22" t="n"/>
    </row>
    <row r="593" ht="15.75" customHeight="1" s="54">
      <c r="A593" s="22" t="n"/>
    </row>
    <row r="594" ht="15.75" customHeight="1" s="54">
      <c r="A594" s="22" t="n"/>
    </row>
    <row r="595" ht="15.75" customHeight="1" s="54">
      <c r="A595" s="22" t="n"/>
    </row>
    <row r="596" ht="15.75" customHeight="1" s="54">
      <c r="A596" s="22" t="n"/>
    </row>
    <row r="597" ht="15.75" customHeight="1" s="54">
      <c r="A597" s="22" t="n"/>
    </row>
    <row r="598" ht="15.75" customHeight="1" s="54">
      <c r="A598" s="22" t="n"/>
    </row>
    <row r="599" ht="15.75" customHeight="1" s="54">
      <c r="A599" s="22" t="n"/>
    </row>
    <row r="600" ht="15.75" customHeight="1" s="54">
      <c r="A600" s="22" t="n"/>
    </row>
    <row r="601" ht="15.75" customHeight="1" s="54">
      <c r="A601" s="22" t="n"/>
    </row>
    <row r="602" ht="15.75" customHeight="1" s="54">
      <c r="A602" s="22" t="n"/>
    </row>
    <row r="603" ht="15.75" customHeight="1" s="54">
      <c r="A603" s="22" t="n"/>
    </row>
    <row r="604" ht="15.75" customHeight="1" s="54">
      <c r="A604" s="22" t="n"/>
    </row>
    <row r="605" ht="15.75" customHeight="1" s="54">
      <c r="A605" s="22" t="n"/>
    </row>
    <row r="606" ht="15.75" customHeight="1" s="54">
      <c r="A606" s="22" t="n"/>
    </row>
    <row r="607" ht="15.75" customHeight="1" s="54">
      <c r="A607" s="22" t="n"/>
    </row>
    <row r="608" ht="15.75" customHeight="1" s="54">
      <c r="A608" s="22" t="n"/>
    </row>
    <row r="609" ht="15.75" customHeight="1" s="54">
      <c r="A609" s="22" t="n"/>
    </row>
    <row r="610" ht="15.75" customHeight="1" s="54">
      <c r="A610" s="22" t="n"/>
    </row>
    <row r="611" ht="15.75" customHeight="1" s="54">
      <c r="A611" s="22" t="n"/>
    </row>
    <row r="612" ht="15.75" customHeight="1" s="54">
      <c r="A612" s="22" t="n"/>
    </row>
    <row r="613" ht="15.75" customHeight="1" s="54">
      <c r="A613" s="22" t="n"/>
    </row>
    <row r="614" ht="15.75" customHeight="1" s="54">
      <c r="A614" s="22" t="n"/>
    </row>
    <row r="615" ht="15.75" customHeight="1" s="54">
      <c r="A615" s="22" t="n"/>
    </row>
    <row r="616" ht="15.75" customHeight="1" s="54">
      <c r="A616" s="22" t="n"/>
    </row>
    <row r="617" ht="15.75" customHeight="1" s="54">
      <c r="A617" s="22" t="n"/>
    </row>
    <row r="618" ht="15.75" customHeight="1" s="54">
      <c r="A618" s="22" t="n"/>
    </row>
    <row r="619" ht="15.75" customHeight="1" s="54">
      <c r="A619" s="22" t="n"/>
    </row>
    <row r="620" ht="15.75" customHeight="1" s="54">
      <c r="A620" s="22" t="n"/>
    </row>
    <row r="621" ht="15.75" customHeight="1" s="54">
      <c r="A621" s="22" t="n"/>
    </row>
    <row r="622" ht="15.75" customHeight="1" s="54">
      <c r="A622" s="22" t="n"/>
    </row>
    <row r="623" ht="15.75" customHeight="1" s="54">
      <c r="A623" s="22" t="n"/>
    </row>
    <row r="624" ht="15.75" customHeight="1" s="54">
      <c r="A624" s="22" t="n"/>
    </row>
    <row r="625" ht="15.75" customHeight="1" s="54">
      <c r="A625" s="22" t="n"/>
    </row>
    <row r="626" ht="15.75" customHeight="1" s="54">
      <c r="A626" s="22" t="n"/>
    </row>
    <row r="627" ht="15.75" customHeight="1" s="54">
      <c r="A627" s="22" t="n"/>
    </row>
    <row r="628" ht="15.75" customHeight="1" s="54">
      <c r="A628" s="22" t="n"/>
    </row>
    <row r="629" ht="15.75" customHeight="1" s="54">
      <c r="A629" s="22" t="n"/>
    </row>
    <row r="630" ht="15.75" customHeight="1" s="54">
      <c r="A630" s="22" t="n"/>
    </row>
    <row r="631" ht="15.75" customHeight="1" s="54">
      <c r="A631" s="22" t="n"/>
    </row>
    <row r="632" ht="15.75" customHeight="1" s="54">
      <c r="A632" s="22" t="n"/>
    </row>
    <row r="633" ht="15.75" customHeight="1" s="54">
      <c r="A633" s="22" t="n"/>
    </row>
    <row r="634" ht="15.75" customHeight="1" s="54">
      <c r="A634" s="22" t="n"/>
    </row>
    <row r="635" ht="15.75" customHeight="1" s="54">
      <c r="A635" s="22" t="n"/>
    </row>
    <row r="636" ht="15.75" customHeight="1" s="54">
      <c r="A636" s="22" t="n"/>
    </row>
    <row r="637" ht="15.75" customHeight="1" s="54">
      <c r="A637" s="22" t="n"/>
    </row>
    <row r="638" ht="15.75" customHeight="1" s="54">
      <c r="A638" s="22" t="n"/>
    </row>
    <row r="639" ht="15.75" customHeight="1" s="54">
      <c r="A639" s="22" t="n"/>
    </row>
    <row r="640" ht="15.75" customHeight="1" s="54">
      <c r="A640" s="22" t="n"/>
    </row>
    <row r="641" ht="15.75" customHeight="1" s="54">
      <c r="A641" s="22" t="n"/>
    </row>
    <row r="642" ht="15.75" customHeight="1" s="54">
      <c r="A642" s="22" t="n"/>
    </row>
    <row r="643" ht="15.75" customHeight="1" s="54">
      <c r="A643" s="22" t="n"/>
    </row>
    <row r="644" ht="15.75" customHeight="1" s="54">
      <c r="A644" s="22" t="n"/>
    </row>
    <row r="645" ht="15.75" customHeight="1" s="54">
      <c r="A645" s="22" t="n"/>
    </row>
    <row r="646" ht="15.75" customHeight="1" s="54">
      <c r="A646" s="22" t="n"/>
    </row>
    <row r="647" ht="15.75" customHeight="1" s="54">
      <c r="A647" s="22" t="n"/>
    </row>
    <row r="648" ht="15.75" customHeight="1" s="54">
      <c r="A648" s="22" t="n"/>
    </row>
    <row r="649" ht="15.75" customHeight="1" s="54">
      <c r="A649" s="22" t="n"/>
    </row>
    <row r="650" ht="15.75" customHeight="1" s="54">
      <c r="A650" s="22" t="n"/>
    </row>
    <row r="651" ht="15.75" customHeight="1" s="54">
      <c r="A651" s="22" t="n"/>
    </row>
    <row r="652" ht="15.75" customHeight="1" s="54">
      <c r="A652" s="22" t="n"/>
    </row>
    <row r="653" ht="15.75" customHeight="1" s="54">
      <c r="A653" s="22" t="n"/>
    </row>
    <row r="654" ht="15.75" customHeight="1" s="54">
      <c r="A654" s="22" t="n"/>
    </row>
    <row r="655" ht="15.75" customHeight="1" s="54">
      <c r="A655" s="22" t="n"/>
    </row>
    <row r="656" ht="15.75" customHeight="1" s="54">
      <c r="A656" s="22" t="n"/>
    </row>
    <row r="657" ht="15.75" customHeight="1" s="54">
      <c r="A657" s="22" t="n"/>
    </row>
    <row r="658" ht="15.75" customHeight="1" s="54">
      <c r="A658" s="22" t="n"/>
    </row>
    <row r="659" ht="15.75" customHeight="1" s="54">
      <c r="A659" s="22" t="n"/>
    </row>
    <row r="660" ht="15.75" customHeight="1" s="54">
      <c r="A660" s="22" t="n"/>
    </row>
    <row r="661" ht="15.75" customHeight="1" s="54">
      <c r="A661" s="22" t="n"/>
    </row>
    <row r="662" ht="15.75" customHeight="1" s="54">
      <c r="A662" s="22" t="n"/>
    </row>
    <row r="663" ht="15.75" customHeight="1" s="54">
      <c r="A663" s="22" t="n"/>
    </row>
    <row r="664" ht="15.75" customHeight="1" s="54">
      <c r="A664" s="22" t="n"/>
    </row>
    <row r="665" ht="15.75" customHeight="1" s="54">
      <c r="A665" s="22" t="n"/>
    </row>
    <row r="666" ht="15.75" customHeight="1" s="54">
      <c r="A666" s="22" t="n"/>
    </row>
    <row r="667" ht="15.75" customHeight="1" s="54">
      <c r="A667" s="22" t="n"/>
    </row>
    <row r="668" ht="15.75" customHeight="1" s="54">
      <c r="A668" s="22" t="n"/>
    </row>
    <row r="669" ht="15.75" customHeight="1" s="54">
      <c r="A669" s="22" t="n"/>
    </row>
    <row r="670" ht="15.75" customHeight="1" s="54">
      <c r="A670" s="22" t="n"/>
    </row>
    <row r="671" ht="15.75" customHeight="1" s="54">
      <c r="A671" s="22" t="n"/>
    </row>
    <row r="672" ht="15.75" customHeight="1" s="54">
      <c r="A672" s="22" t="n"/>
    </row>
    <row r="673" ht="15.75" customHeight="1" s="54">
      <c r="A673" s="22" t="n"/>
    </row>
    <row r="674" ht="15.75" customHeight="1" s="54">
      <c r="A674" s="22" t="n"/>
    </row>
    <row r="675" ht="15.75" customHeight="1" s="54">
      <c r="A675" s="22" t="n"/>
    </row>
    <row r="676" ht="15.75" customHeight="1" s="54">
      <c r="A676" s="22" t="n"/>
    </row>
    <row r="677" ht="15.75" customHeight="1" s="54">
      <c r="A677" s="22" t="n"/>
    </row>
    <row r="678" ht="15.75" customHeight="1" s="54">
      <c r="A678" s="22" t="n"/>
    </row>
    <row r="679" ht="15.75" customHeight="1" s="54">
      <c r="A679" s="22" t="n"/>
    </row>
    <row r="680" ht="15.75" customHeight="1" s="54">
      <c r="A680" s="22" t="n"/>
    </row>
    <row r="681" ht="15.75" customHeight="1" s="54">
      <c r="A681" s="22" t="n"/>
    </row>
    <row r="682" ht="15.75" customHeight="1" s="54">
      <c r="A682" s="22" t="n"/>
    </row>
    <row r="683" ht="15.75" customHeight="1" s="54">
      <c r="A683" s="22" t="n"/>
    </row>
    <row r="684" ht="15.75" customHeight="1" s="54">
      <c r="A684" s="22" t="n"/>
    </row>
    <row r="685" ht="15.75" customHeight="1" s="54">
      <c r="A685" s="22" t="n"/>
    </row>
    <row r="686" ht="15.75" customHeight="1" s="54">
      <c r="A686" s="22" t="n"/>
    </row>
    <row r="687" ht="15.75" customHeight="1" s="54">
      <c r="A687" s="22" t="n"/>
    </row>
    <row r="688" ht="15.75" customHeight="1" s="54">
      <c r="A688" s="22" t="n"/>
    </row>
    <row r="689" ht="15.75" customHeight="1" s="54">
      <c r="A689" s="22" t="n"/>
    </row>
    <row r="690" ht="15.75" customHeight="1" s="54">
      <c r="A690" s="22" t="n"/>
    </row>
    <row r="691" ht="15.75" customHeight="1" s="54">
      <c r="A691" s="22" t="n"/>
    </row>
    <row r="692" ht="15.75" customHeight="1" s="54">
      <c r="A692" s="22" t="n"/>
    </row>
    <row r="693" ht="15.75" customHeight="1" s="54">
      <c r="A693" s="22" t="n"/>
    </row>
    <row r="694" ht="15.75" customHeight="1" s="54">
      <c r="A694" s="22" t="n"/>
    </row>
    <row r="695" ht="15.75" customHeight="1" s="54">
      <c r="A695" s="22" t="n"/>
    </row>
    <row r="696" ht="15.75" customHeight="1" s="54">
      <c r="A696" s="22" t="n"/>
    </row>
    <row r="697" ht="15.75" customHeight="1" s="54">
      <c r="A697" s="22" t="n"/>
    </row>
    <row r="698" ht="15.75" customHeight="1" s="54">
      <c r="A698" s="22" t="n"/>
    </row>
    <row r="699" ht="15.75" customHeight="1" s="54">
      <c r="A699" s="22" t="n"/>
    </row>
    <row r="700" ht="15.75" customHeight="1" s="54">
      <c r="A700" s="22" t="n"/>
    </row>
    <row r="701" ht="15.75" customHeight="1" s="54">
      <c r="A701" s="22" t="n"/>
    </row>
    <row r="702" ht="15.75" customHeight="1" s="54">
      <c r="A702" s="22" t="n"/>
    </row>
    <row r="703" ht="15.75" customHeight="1" s="54">
      <c r="A703" s="22" t="n"/>
    </row>
    <row r="704" ht="15.75" customHeight="1" s="54">
      <c r="A704" s="22" t="n"/>
    </row>
    <row r="705" ht="15.75" customHeight="1" s="54">
      <c r="A705" s="22" t="n"/>
    </row>
    <row r="706" ht="15.75" customHeight="1" s="54">
      <c r="A706" s="22" t="n"/>
    </row>
    <row r="707" ht="15.75" customHeight="1" s="54">
      <c r="A707" s="22" t="n"/>
    </row>
    <row r="708" ht="15.75" customHeight="1" s="54">
      <c r="A708" s="22" t="n"/>
    </row>
    <row r="709" ht="15.75" customHeight="1" s="54">
      <c r="A709" s="22" t="n"/>
    </row>
    <row r="710" ht="15.75" customHeight="1" s="54">
      <c r="A710" s="22" t="n"/>
    </row>
    <row r="711" ht="15.75" customHeight="1" s="54">
      <c r="A711" s="22" t="n"/>
    </row>
    <row r="712" ht="15.75" customHeight="1" s="54">
      <c r="A712" s="22" t="n"/>
    </row>
    <row r="713" ht="15.75" customHeight="1" s="54">
      <c r="A713" s="22" t="n"/>
    </row>
    <row r="714" ht="15.75" customHeight="1" s="54">
      <c r="A714" s="22" t="n"/>
    </row>
    <row r="715" ht="15.75" customHeight="1" s="54">
      <c r="A715" s="22" t="n"/>
    </row>
    <row r="716" ht="15.75" customHeight="1" s="54">
      <c r="A716" s="22" t="n"/>
    </row>
    <row r="717" ht="15.75" customHeight="1" s="54">
      <c r="A717" s="22" t="n"/>
    </row>
    <row r="718" ht="15.75" customHeight="1" s="54">
      <c r="A718" s="22" t="n"/>
    </row>
    <row r="719" ht="15.75" customHeight="1" s="54">
      <c r="A719" s="22" t="n"/>
    </row>
    <row r="720" ht="15.75" customHeight="1" s="54">
      <c r="A720" s="22" t="n"/>
    </row>
    <row r="721" ht="15.75" customHeight="1" s="54">
      <c r="A721" s="22" t="n"/>
    </row>
    <row r="722" ht="15.75" customHeight="1" s="54">
      <c r="A722" s="22" t="n"/>
    </row>
    <row r="723" ht="15.75" customHeight="1" s="54">
      <c r="A723" s="22" t="n"/>
    </row>
    <row r="724" ht="15.75" customHeight="1" s="54">
      <c r="A724" s="22" t="n"/>
    </row>
    <row r="725" ht="15.75" customHeight="1" s="54">
      <c r="A725" s="22" t="n"/>
    </row>
    <row r="726" ht="15.75" customHeight="1" s="54">
      <c r="A726" s="22" t="n"/>
    </row>
    <row r="727" ht="15.75" customHeight="1" s="54">
      <c r="A727" s="22" t="n"/>
    </row>
    <row r="728" ht="15.75" customHeight="1" s="54">
      <c r="A728" s="22" t="n"/>
    </row>
    <row r="729" ht="15.75" customHeight="1" s="54">
      <c r="A729" s="22" t="n"/>
    </row>
    <row r="730" ht="15.75" customHeight="1" s="54">
      <c r="A730" s="22" t="n"/>
    </row>
    <row r="731" ht="15.75" customHeight="1" s="54">
      <c r="A731" s="22" t="n"/>
    </row>
    <row r="732" ht="15.75" customHeight="1" s="54">
      <c r="A732" s="22" t="n"/>
    </row>
    <row r="733" ht="15.75" customHeight="1" s="54">
      <c r="A733" s="22" t="n"/>
    </row>
    <row r="734" ht="15.75" customHeight="1" s="54">
      <c r="A734" s="22" t="n"/>
    </row>
    <row r="735" ht="15.75" customHeight="1" s="54">
      <c r="A735" s="22" t="n"/>
    </row>
    <row r="736" ht="15.75" customHeight="1" s="54">
      <c r="A736" s="22" t="n"/>
    </row>
    <row r="737" ht="15.75" customHeight="1" s="54">
      <c r="A737" s="22" t="n"/>
    </row>
    <row r="738" ht="15.75" customHeight="1" s="54">
      <c r="A738" s="22" t="n"/>
    </row>
    <row r="739" ht="15.75" customHeight="1" s="54">
      <c r="A739" s="22" t="n"/>
    </row>
    <row r="740" ht="15.75" customHeight="1" s="54">
      <c r="A740" s="22" t="n"/>
    </row>
    <row r="741" ht="15.75" customHeight="1" s="54">
      <c r="A741" s="22" t="n"/>
    </row>
    <row r="742" ht="15.75" customHeight="1" s="54">
      <c r="A742" s="22" t="n"/>
    </row>
    <row r="743" ht="15.75" customHeight="1" s="54">
      <c r="A743" s="22" t="n"/>
    </row>
    <row r="744" ht="15.75" customHeight="1" s="54">
      <c r="A744" s="22" t="n"/>
    </row>
    <row r="745" ht="15.75" customHeight="1" s="54">
      <c r="A745" s="22" t="n"/>
    </row>
    <row r="746" ht="15.75" customHeight="1" s="54">
      <c r="A746" s="22" t="n"/>
    </row>
    <row r="747" ht="15.75" customHeight="1" s="54">
      <c r="A747" s="22" t="n"/>
    </row>
    <row r="748" ht="15.75" customHeight="1" s="54">
      <c r="A748" s="22" t="n"/>
    </row>
    <row r="749" ht="15.75" customHeight="1" s="54">
      <c r="A749" s="22" t="n"/>
    </row>
    <row r="750" ht="15.75" customHeight="1" s="54">
      <c r="A750" s="22" t="n"/>
    </row>
    <row r="751" ht="15.75" customHeight="1" s="54">
      <c r="A751" s="22" t="n"/>
    </row>
    <row r="752" ht="15.75" customHeight="1" s="54">
      <c r="A752" s="22" t="n"/>
    </row>
    <row r="753" ht="15.75" customHeight="1" s="54">
      <c r="A753" s="22" t="n"/>
    </row>
    <row r="754" ht="15.75" customHeight="1" s="54">
      <c r="A754" s="22" t="n"/>
    </row>
    <row r="755" ht="15.75" customHeight="1" s="54">
      <c r="A755" s="22" t="n"/>
    </row>
    <row r="756" ht="15.75" customHeight="1" s="54">
      <c r="A756" s="22" t="n"/>
    </row>
    <row r="757" ht="15.75" customHeight="1" s="54">
      <c r="A757" s="22" t="n"/>
    </row>
    <row r="758" ht="15.75" customHeight="1" s="54">
      <c r="A758" s="22" t="n"/>
    </row>
    <row r="759" ht="15.75" customHeight="1" s="54">
      <c r="A759" s="22" t="n"/>
    </row>
    <row r="760" ht="15.75" customHeight="1" s="54">
      <c r="A760" s="22" t="n"/>
    </row>
    <row r="761" ht="15.75" customHeight="1" s="54">
      <c r="A761" s="22" t="n"/>
    </row>
    <row r="762" ht="15.75" customHeight="1" s="54">
      <c r="A762" s="22" t="n"/>
    </row>
    <row r="763" ht="15.75" customHeight="1" s="54">
      <c r="A763" s="22" t="n"/>
    </row>
    <row r="764" ht="15.75" customHeight="1" s="54">
      <c r="A764" s="22" t="n"/>
    </row>
    <row r="765" ht="15.75" customHeight="1" s="54">
      <c r="A765" s="22" t="n"/>
    </row>
    <row r="766" ht="15.75" customHeight="1" s="54">
      <c r="A766" s="22" t="n"/>
    </row>
    <row r="767" ht="15.75" customHeight="1" s="54">
      <c r="A767" s="22" t="n"/>
    </row>
    <row r="768" ht="15.75" customHeight="1" s="54">
      <c r="A768" s="22" t="n"/>
    </row>
    <row r="769" ht="15.75" customHeight="1" s="54">
      <c r="A769" s="22" t="n"/>
    </row>
    <row r="770" ht="15.75" customHeight="1" s="54">
      <c r="A770" s="22" t="n"/>
    </row>
    <row r="771" ht="15.75" customHeight="1" s="54">
      <c r="A771" s="22" t="n"/>
    </row>
    <row r="772" ht="15.75" customHeight="1" s="54">
      <c r="A772" s="22" t="n"/>
    </row>
    <row r="773" ht="15.75" customHeight="1" s="54">
      <c r="A773" s="22" t="n"/>
    </row>
    <row r="774" ht="15.75" customHeight="1" s="54">
      <c r="A774" s="22" t="n"/>
    </row>
    <row r="775" ht="15.75" customHeight="1" s="54">
      <c r="A775" s="22" t="n"/>
    </row>
    <row r="776" ht="15.75" customHeight="1" s="54">
      <c r="A776" s="22" t="n"/>
    </row>
    <row r="777" ht="15.75" customHeight="1" s="54">
      <c r="A777" s="22" t="n"/>
    </row>
    <row r="778" ht="15.75" customHeight="1" s="54">
      <c r="A778" s="22" t="n"/>
    </row>
    <row r="779" ht="15.75" customHeight="1" s="54">
      <c r="A779" s="22" t="n"/>
    </row>
    <row r="780" ht="15.75" customHeight="1" s="54">
      <c r="A780" s="22" t="n"/>
    </row>
    <row r="781" ht="15.75" customHeight="1" s="54">
      <c r="A781" s="22" t="n"/>
    </row>
    <row r="782" ht="15.75" customHeight="1" s="54">
      <c r="A782" s="22" t="n"/>
    </row>
    <row r="783" ht="15.75" customHeight="1" s="54">
      <c r="A783" s="22" t="n"/>
    </row>
    <row r="784" ht="15.75" customHeight="1" s="54">
      <c r="A784" s="22" t="n"/>
    </row>
    <row r="785" ht="15.75" customHeight="1" s="54">
      <c r="A785" s="22" t="n"/>
    </row>
    <row r="786" ht="15.75" customHeight="1" s="54">
      <c r="A786" s="22" t="n"/>
    </row>
    <row r="787" ht="15.75" customHeight="1" s="54">
      <c r="A787" s="22" t="n"/>
    </row>
    <row r="788" ht="15.75" customHeight="1" s="54">
      <c r="A788" s="22" t="n"/>
    </row>
    <row r="789" ht="15.75" customHeight="1" s="54">
      <c r="A789" s="22" t="n"/>
    </row>
    <row r="790" ht="15.75" customHeight="1" s="54">
      <c r="A790" s="22" t="n"/>
    </row>
    <row r="791" ht="15.75" customHeight="1" s="54">
      <c r="A791" s="22" t="n"/>
    </row>
    <row r="792" ht="15.75" customHeight="1" s="54">
      <c r="A792" s="22" t="n"/>
    </row>
    <row r="793" ht="15.75" customHeight="1" s="54">
      <c r="A793" s="22" t="n"/>
    </row>
    <row r="794" ht="15.75" customHeight="1" s="54">
      <c r="A794" s="22" t="n"/>
    </row>
    <row r="795" ht="15.75" customHeight="1" s="54">
      <c r="A795" s="22" t="n"/>
    </row>
    <row r="796" ht="15.75" customHeight="1" s="54">
      <c r="A796" s="22" t="n"/>
    </row>
    <row r="797" ht="15.75" customHeight="1" s="54">
      <c r="A797" s="22" t="n"/>
    </row>
    <row r="798" ht="15.75" customHeight="1" s="54">
      <c r="A798" s="22" t="n"/>
    </row>
    <row r="799" ht="15.75" customHeight="1" s="54">
      <c r="A799" s="22" t="n"/>
    </row>
    <row r="800" ht="15.75" customHeight="1" s="54">
      <c r="A800" s="22" t="n"/>
    </row>
    <row r="801" ht="15.75" customHeight="1" s="54">
      <c r="A801" s="22" t="n"/>
    </row>
    <row r="802" ht="15.75" customHeight="1" s="54">
      <c r="A802" s="22" t="n"/>
    </row>
    <row r="803" ht="15.75" customHeight="1" s="54">
      <c r="A803" s="22" t="n"/>
    </row>
    <row r="804" ht="15.75" customHeight="1" s="54">
      <c r="A804" s="22" t="n"/>
    </row>
    <row r="805" ht="15.75" customHeight="1" s="54">
      <c r="A805" s="22" t="n"/>
    </row>
    <row r="806" ht="15.75" customHeight="1" s="54">
      <c r="A806" s="22" t="n"/>
    </row>
    <row r="807" ht="15.75" customHeight="1" s="54">
      <c r="A807" s="22" t="n"/>
    </row>
    <row r="808" ht="15.75" customHeight="1" s="54">
      <c r="A808" s="22" t="n"/>
    </row>
    <row r="809" ht="15.75" customHeight="1" s="54">
      <c r="A809" s="22" t="n"/>
    </row>
    <row r="810" ht="15.75" customHeight="1" s="54">
      <c r="A810" s="22" t="n"/>
    </row>
    <row r="811" ht="15.75" customHeight="1" s="54">
      <c r="A811" s="22" t="n"/>
    </row>
    <row r="812" ht="15.75" customHeight="1" s="54">
      <c r="A812" s="22" t="n"/>
    </row>
    <row r="813" ht="15.75" customHeight="1" s="54">
      <c r="A813" s="22" t="n"/>
    </row>
    <row r="814" ht="15.75" customHeight="1" s="54">
      <c r="A814" s="22" t="n"/>
    </row>
    <row r="815" ht="15.75" customHeight="1" s="54">
      <c r="A815" s="22" t="n"/>
    </row>
    <row r="816" ht="15.75" customHeight="1" s="54">
      <c r="A816" s="22" t="n"/>
    </row>
    <row r="817" ht="15.75" customHeight="1" s="54">
      <c r="A817" s="22" t="n"/>
    </row>
    <row r="818" ht="15.75" customHeight="1" s="54">
      <c r="A818" s="22" t="n"/>
    </row>
    <row r="819" ht="15.75" customHeight="1" s="54">
      <c r="A819" s="22" t="n"/>
    </row>
    <row r="820" ht="15.75" customHeight="1" s="54">
      <c r="A820" s="22" t="n"/>
    </row>
    <row r="821" ht="15.75" customHeight="1" s="54">
      <c r="A821" s="22" t="n"/>
    </row>
    <row r="822" ht="15.75" customHeight="1" s="54">
      <c r="A822" s="22" t="n"/>
    </row>
    <row r="823" ht="15.75" customHeight="1" s="54">
      <c r="A823" s="22" t="n"/>
    </row>
    <row r="824" ht="15.75" customHeight="1" s="54">
      <c r="A824" s="22" t="n"/>
    </row>
    <row r="825" ht="15.75" customHeight="1" s="54">
      <c r="A825" s="22" t="n"/>
    </row>
    <row r="826" ht="15.75" customHeight="1" s="54">
      <c r="A826" s="22" t="n"/>
    </row>
    <row r="827" ht="15.75" customHeight="1" s="54">
      <c r="A827" s="22" t="n"/>
    </row>
    <row r="828" ht="15.75" customHeight="1" s="54">
      <c r="A828" s="22" t="n"/>
    </row>
    <row r="829" ht="15.75" customHeight="1" s="54">
      <c r="A829" s="22" t="n"/>
    </row>
    <row r="830" ht="15.75" customHeight="1" s="54">
      <c r="A830" s="22" t="n"/>
    </row>
    <row r="831" ht="15.75" customHeight="1" s="54">
      <c r="A831" s="22" t="n"/>
    </row>
    <row r="832" ht="15.75" customHeight="1" s="54">
      <c r="A832" s="22" t="n"/>
    </row>
    <row r="833" ht="15.75" customHeight="1" s="54">
      <c r="A833" s="22" t="n"/>
    </row>
    <row r="834" ht="15.75" customHeight="1" s="54">
      <c r="A834" s="22" t="n"/>
    </row>
    <row r="835" ht="15.75" customHeight="1" s="54">
      <c r="A835" s="22" t="n"/>
    </row>
    <row r="836" ht="15.75" customHeight="1" s="54">
      <c r="A836" s="22" t="n"/>
    </row>
    <row r="837" ht="15.75" customHeight="1" s="54">
      <c r="A837" s="22" t="n"/>
    </row>
    <row r="838" ht="15.75" customHeight="1" s="54">
      <c r="A838" s="22" t="n"/>
    </row>
    <row r="839" ht="15.75" customHeight="1" s="54">
      <c r="A839" s="22" t="n"/>
    </row>
    <row r="840" ht="15.75" customHeight="1" s="54">
      <c r="A840" s="22" t="n"/>
    </row>
    <row r="841" ht="15.75" customHeight="1" s="54">
      <c r="A841" s="22" t="n"/>
    </row>
    <row r="842" ht="15.75" customHeight="1" s="54">
      <c r="A842" s="22" t="n"/>
    </row>
    <row r="843" ht="15.75" customHeight="1" s="54">
      <c r="A843" s="22" t="n"/>
    </row>
    <row r="844" ht="15.75" customHeight="1" s="54">
      <c r="A844" s="22" t="n"/>
    </row>
    <row r="845" ht="15.75" customHeight="1" s="54">
      <c r="A845" s="22" t="n"/>
    </row>
    <row r="846" ht="15.75" customHeight="1" s="54">
      <c r="A846" s="22" t="n"/>
    </row>
    <row r="847" ht="15.75" customHeight="1" s="54">
      <c r="A847" s="22" t="n"/>
    </row>
    <row r="848" ht="15.75" customHeight="1" s="54">
      <c r="A848" s="22" t="n"/>
    </row>
    <row r="849" ht="15.75" customHeight="1" s="54">
      <c r="A849" s="22" t="n"/>
    </row>
    <row r="850" ht="15.75" customHeight="1" s="54">
      <c r="A850" s="22" t="n"/>
    </row>
    <row r="851" ht="15.75" customHeight="1" s="54">
      <c r="A851" s="22" t="n"/>
    </row>
    <row r="852" ht="15.75" customHeight="1" s="54">
      <c r="A852" s="22" t="n"/>
    </row>
    <row r="853" ht="15.75" customHeight="1" s="54">
      <c r="A853" s="22" t="n"/>
    </row>
    <row r="854" ht="15.75" customHeight="1" s="54">
      <c r="A854" s="22" t="n"/>
    </row>
    <row r="855" ht="15.75" customHeight="1" s="54">
      <c r="A855" s="22" t="n"/>
    </row>
    <row r="856" ht="15.75" customHeight="1" s="54">
      <c r="A856" s="22" t="n"/>
    </row>
    <row r="857" ht="15.75" customHeight="1" s="54">
      <c r="A857" s="22" t="n"/>
    </row>
    <row r="858" ht="15.75" customHeight="1" s="54">
      <c r="A858" s="22" t="n"/>
    </row>
    <row r="859" ht="15.75" customHeight="1" s="54">
      <c r="A859" s="22" t="n"/>
    </row>
    <row r="860" ht="15.75" customHeight="1" s="54">
      <c r="A860" s="22" t="n"/>
    </row>
    <row r="861" ht="15.75" customHeight="1" s="54">
      <c r="A861" s="22" t="n"/>
    </row>
    <row r="862" ht="15.75" customHeight="1" s="54">
      <c r="A862" s="22" t="n"/>
    </row>
    <row r="863" ht="15.75" customHeight="1" s="54">
      <c r="A863" s="22" t="n"/>
    </row>
    <row r="864" ht="15.75" customHeight="1" s="54">
      <c r="A864" s="22" t="n"/>
    </row>
    <row r="865" ht="15.75" customHeight="1" s="54">
      <c r="A865" s="22" t="n"/>
    </row>
    <row r="866" ht="15.75" customHeight="1" s="54">
      <c r="A866" s="22" t="n"/>
    </row>
    <row r="867" ht="15.75" customHeight="1" s="54">
      <c r="A867" s="22" t="n"/>
    </row>
    <row r="868" ht="15.75" customHeight="1" s="54">
      <c r="A868" s="22" t="n"/>
    </row>
    <row r="869" ht="15.75" customHeight="1" s="54">
      <c r="A869" s="22" t="n"/>
    </row>
    <row r="870" ht="15.75" customHeight="1" s="54">
      <c r="A870" s="22" t="n"/>
    </row>
    <row r="871" ht="15.75" customHeight="1" s="54">
      <c r="A871" s="22" t="n"/>
    </row>
    <row r="872" ht="15.75" customHeight="1" s="54">
      <c r="A872" s="22" t="n"/>
    </row>
    <row r="873" ht="15.75" customHeight="1" s="54">
      <c r="A873" s="22" t="n"/>
    </row>
    <row r="874" ht="15.75" customHeight="1" s="54">
      <c r="A874" s="22" t="n"/>
    </row>
    <row r="875" ht="15.75" customHeight="1" s="54">
      <c r="A875" s="22" t="n"/>
    </row>
    <row r="876" ht="15.75" customHeight="1" s="54">
      <c r="A876" s="22" t="n"/>
    </row>
    <row r="877" ht="15.75" customHeight="1" s="54">
      <c r="A877" s="22" t="n"/>
    </row>
    <row r="878" ht="15.75" customHeight="1" s="54">
      <c r="A878" s="22" t="n"/>
    </row>
    <row r="879" ht="15.75" customHeight="1" s="54">
      <c r="A879" s="22" t="n"/>
    </row>
    <row r="880" ht="15.75" customHeight="1" s="54">
      <c r="A880" s="22" t="n"/>
    </row>
    <row r="881" ht="15.75" customHeight="1" s="54">
      <c r="A881" s="22" t="n"/>
    </row>
    <row r="882" ht="15.75" customHeight="1" s="54">
      <c r="A882" s="22" t="n"/>
    </row>
    <row r="883" ht="15.75" customHeight="1" s="54">
      <c r="A883" s="22" t="n"/>
    </row>
    <row r="884" ht="15.75" customHeight="1" s="54">
      <c r="A884" s="22" t="n"/>
    </row>
    <row r="885" ht="15.75" customHeight="1" s="54">
      <c r="A885" s="22" t="n"/>
    </row>
    <row r="886" ht="15.75" customHeight="1" s="54">
      <c r="A886" s="22" t="n"/>
    </row>
    <row r="887" ht="15.75" customHeight="1" s="54">
      <c r="A887" s="22" t="n"/>
    </row>
    <row r="888" ht="15.75" customHeight="1" s="54">
      <c r="A888" s="22" t="n"/>
    </row>
    <row r="889" ht="15.75" customHeight="1" s="54">
      <c r="A889" s="22" t="n"/>
    </row>
    <row r="890" ht="15.75" customHeight="1" s="54">
      <c r="A890" s="22" t="n"/>
    </row>
    <row r="891" ht="15.75" customHeight="1" s="54">
      <c r="A891" s="22" t="n"/>
    </row>
    <row r="892" ht="15.75" customHeight="1" s="54">
      <c r="A892" s="22" t="n"/>
    </row>
    <row r="893" ht="15.75" customHeight="1" s="54">
      <c r="A893" s="22" t="n"/>
    </row>
    <row r="894" ht="15.75" customHeight="1" s="54">
      <c r="A894" s="22" t="n"/>
    </row>
    <row r="895" ht="15.75" customHeight="1" s="54">
      <c r="A895" s="22" t="n"/>
    </row>
    <row r="896" ht="15.75" customHeight="1" s="54">
      <c r="A896" s="22" t="n"/>
    </row>
    <row r="897" ht="15.75" customHeight="1" s="54">
      <c r="A897" s="22" t="n"/>
    </row>
    <row r="898" ht="15.75" customHeight="1" s="54">
      <c r="A898" s="22" t="n"/>
    </row>
    <row r="899" ht="15.75" customHeight="1" s="54">
      <c r="A899" s="22" t="n"/>
    </row>
    <row r="900" ht="15.75" customHeight="1" s="54">
      <c r="A900" s="22" t="n"/>
    </row>
    <row r="901" ht="15.75" customHeight="1" s="54">
      <c r="A901" s="22" t="n"/>
    </row>
    <row r="902" ht="15.75" customHeight="1" s="54">
      <c r="A902" s="22" t="n"/>
    </row>
    <row r="903" ht="15.75" customHeight="1" s="54">
      <c r="A903" s="22" t="n"/>
    </row>
    <row r="904" ht="15.75" customHeight="1" s="54">
      <c r="A904" s="22" t="n"/>
    </row>
    <row r="905" ht="15.75" customHeight="1" s="54">
      <c r="A905" s="22" t="n"/>
    </row>
    <row r="906" ht="15.75" customHeight="1" s="54">
      <c r="A906" s="22" t="n"/>
    </row>
    <row r="907" ht="15.75" customHeight="1" s="54">
      <c r="A907" s="22" t="n"/>
    </row>
    <row r="908" ht="15.75" customHeight="1" s="54">
      <c r="A908" s="22" t="n"/>
    </row>
    <row r="909" ht="15.75" customHeight="1" s="54">
      <c r="A909" s="22" t="n"/>
    </row>
    <row r="910" ht="15.75" customHeight="1" s="54">
      <c r="A910" s="22" t="n"/>
    </row>
    <row r="911" ht="15.75" customHeight="1" s="54">
      <c r="A911" s="22" t="n"/>
    </row>
    <row r="912" ht="15.75" customHeight="1" s="54">
      <c r="A912" s="22" t="n"/>
    </row>
    <row r="913" ht="15.75" customHeight="1" s="54">
      <c r="A913" s="22" t="n"/>
    </row>
    <row r="914" ht="15.75" customHeight="1" s="54">
      <c r="A914" s="22" t="n"/>
    </row>
    <row r="915" ht="15.75" customHeight="1" s="54">
      <c r="A915" s="22" t="n"/>
    </row>
    <row r="916" ht="15.75" customHeight="1" s="54">
      <c r="A916" s="22" t="n"/>
    </row>
    <row r="917" ht="15.75" customHeight="1" s="54">
      <c r="A917" s="22" t="n"/>
    </row>
    <row r="918" ht="15.75" customHeight="1" s="54">
      <c r="A918" s="22" t="n"/>
    </row>
    <row r="919" ht="15.75" customHeight="1" s="54">
      <c r="A919" s="22" t="n"/>
    </row>
    <row r="920" ht="15.75" customHeight="1" s="54">
      <c r="A920" s="22" t="n"/>
    </row>
    <row r="921" ht="15.75" customHeight="1" s="54">
      <c r="A921" s="22" t="n"/>
    </row>
    <row r="922" ht="15.75" customHeight="1" s="54">
      <c r="A922" s="22" t="n"/>
    </row>
    <row r="923" ht="15.75" customHeight="1" s="54">
      <c r="A923" s="22" t="n"/>
    </row>
    <row r="924" ht="15.75" customHeight="1" s="54">
      <c r="A924" s="22" t="n"/>
    </row>
    <row r="925" ht="15.75" customHeight="1" s="54">
      <c r="A925" s="22" t="n"/>
    </row>
    <row r="926" ht="15.75" customHeight="1" s="54">
      <c r="A926" s="22" t="n"/>
    </row>
    <row r="927" ht="15.75" customHeight="1" s="54">
      <c r="A927" s="22" t="n"/>
    </row>
    <row r="928" ht="15.75" customHeight="1" s="54">
      <c r="A928" s="22" t="n"/>
    </row>
    <row r="929" ht="15.75" customHeight="1" s="54">
      <c r="A929" s="22" t="n"/>
    </row>
    <row r="930" ht="15.75" customHeight="1" s="54">
      <c r="A930" s="22" t="n"/>
    </row>
    <row r="931" ht="15.75" customHeight="1" s="54">
      <c r="A931" s="22" t="n"/>
    </row>
    <row r="932" ht="15.75" customHeight="1" s="54">
      <c r="A932" s="22" t="n"/>
    </row>
    <row r="933" ht="15.75" customHeight="1" s="54">
      <c r="A933" s="22" t="n"/>
    </row>
    <row r="934" ht="15.75" customHeight="1" s="54">
      <c r="A934" s="22" t="n"/>
    </row>
    <row r="935" ht="15.75" customHeight="1" s="54">
      <c r="A935" s="22" t="n"/>
    </row>
    <row r="936" ht="15.75" customHeight="1" s="54">
      <c r="A936" s="22" t="n"/>
    </row>
    <row r="937" ht="15.75" customHeight="1" s="54">
      <c r="A937" s="22" t="n"/>
    </row>
    <row r="938" ht="15.75" customHeight="1" s="54">
      <c r="A938" s="22" t="n"/>
    </row>
    <row r="939" ht="15.75" customHeight="1" s="54">
      <c r="A939" s="22" t="n"/>
    </row>
    <row r="940" ht="15.75" customHeight="1" s="54">
      <c r="A940" s="22" t="n"/>
    </row>
    <row r="941" ht="15.75" customHeight="1" s="54">
      <c r="A941" s="22" t="n"/>
    </row>
    <row r="942" ht="15.75" customHeight="1" s="54">
      <c r="A942" s="22" t="n"/>
    </row>
    <row r="943" ht="15.75" customHeight="1" s="54">
      <c r="A943" s="22" t="n"/>
    </row>
    <row r="944" ht="15.75" customHeight="1" s="54">
      <c r="A944" s="22" t="n"/>
    </row>
    <row r="945" ht="15.75" customHeight="1" s="54">
      <c r="A945" s="22" t="n"/>
    </row>
    <row r="946" ht="15.75" customHeight="1" s="54">
      <c r="A946" s="22" t="n"/>
    </row>
    <row r="947" ht="15.75" customHeight="1" s="54">
      <c r="A947" s="22" t="n"/>
    </row>
    <row r="948" ht="15.75" customHeight="1" s="54">
      <c r="A948" s="22" t="n"/>
    </row>
    <row r="949" ht="15.75" customHeight="1" s="54">
      <c r="A949" s="22" t="n"/>
    </row>
    <row r="950" ht="15.75" customHeight="1" s="54">
      <c r="A950" s="22" t="n"/>
    </row>
    <row r="951" ht="15.75" customHeight="1" s="54">
      <c r="A951" s="22" t="n"/>
    </row>
    <row r="952" ht="15.75" customHeight="1" s="54">
      <c r="A952" s="22" t="n"/>
    </row>
    <row r="953" ht="15.75" customHeight="1" s="54">
      <c r="A953" s="22" t="n"/>
    </row>
    <row r="954" ht="15.75" customHeight="1" s="54">
      <c r="A954" s="22" t="n"/>
    </row>
    <row r="955" ht="15.75" customHeight="1" s="54">
      <c r="A955" s="22" t="n"/>
    </row>
    <row r="956" ht="15.75" customHeight="1" s="54">
      <c r="A956" s="22" t="n"/>
    </row>
    <row r="957" ht="15.75" customHeight="1" s="54">
      <c r="A957" s="22" t="n"/>
    </row>
    <row r="958" ht="15.75" customHeight="1" s="54">
      <c r="A958" s="22" t="n"/>
    </row>
    <row r="959" ht="15.75" customHeight="1" s="54">
      <c r="A959" s="22" t="n"/>
    </row>
    <row r="960" ht="15.75" customHeight="1" s="54">
      <c r="A960" s="22" t="n"/>
    </row>
    <row r="961" ht="15.75" customHeight="1" s="54">
      <c r="A961" s="22" t="n"/>
    </row>
    <row r="962" ht="15.75" customHeight="1" s="54">
      <c r="A962" s="22" t="n"/>
    </row>
    <row r="963" ht="15.75" customHeight="1" s="54">
      <c r="A963" s="22" t="n"/>
    </row>
    <row r="964" ht="15.75" customHeight="1" s="54">
      <c r="A964" s="22" t="n"/>
    </row>
    <row r="965" ht="15.75" customHeight="1" s="54">
      <c r="A965" s="22" t="n"/>
    </row>
    <row r="966" ht="15.75" customHeight="1" s="54">
      <c r="A966" s="22" t="n"/>
    </row>
    <row r="967" ht="15.75" customHeight="1" s="54">
      <c r="A967" s="22" t="n"/>
    </row>
    <row r="968" ht="15.75" customHeight="1" s="54">
      <c r="A968" s="22" t="n"/>
    </row>
    <row r="969" ht="15.75" customHeight="1" s="54">
      <c r="A969" s="22" t="n"/>
    </row>
    <row r="970" ht="15.75" customHeight="1" s="54">
      <c r="A970" s="22" t="n"/>
    </row>
    <row r="971" ht="15.75" customHeight="1" s="54">
      <c r="A971" s="22" t="n"/>
    </row>
    <row r="972" ht="15.75" customHeight="1" s="54">
      <c r="A972" s="22" t="n"/>
    </row>
    <row r="973" ht="15.75" customHeight="1" s="54">
      <c r="A973" s="22" t="n"/>
    </row>
    <row r="974" ht="15.75" customHeight="1" s="54">
      <c r="A974" s="22" t="n"/>
    </row>
    <row r="975" ht="15.75" customHeight="1" s="54">
      <c r="A975" s="22" t="n"/>
    </row>
    <row r="976" ht="15.75" customHeight="1" s="54">
      <c r="A976" s="22" t="n"/>
    </row>
    <row r="977" ht="15.75" customHeight="1" s="54">
      <c r="A977" s="22" t="n"/>
    </row>
    <row r="978" ht="15.75" customHeight="1" s="54">
      <c r="A978" s="22" t="n"/>
    </row>
    <row r="979" ht="15.75" customHeight="1" s="54">
      <c r="A979" s="22" t="n"/>
    </row>
    <row r="980" ht="15.75" customHeight="1" s="54">
      <c r="A980" s="22" t="n"/>
    </row>
    <row r="981" ht="15.75" customHeight="1" s="54">
      <c r="A981" s="22" t="n"/>
    </row>
    <row r="982" ht="15.75" customHeight="1" s="54">
      <c r="A982" s="22" t="n"/>
    </row>
    <row r="983" ht="15.75" customHeight="1" s="54">
      <c r="A983" s="22" t="n"/>
    </row>
    <row r="984" ht="15.75" customHeight="1" s="54">
      <c r="A984" s="22" t="n"/>
    </row>
    <row r="985" ht="15.75" customHeight="1" s="54">
      <c r="A985" s="22" t="n"/>
    </row>
    <row r="986" ht="15.75" customHeight="1" s="54">
      <c r="A986" s="22" t="n"/>
    </row>
    <row r="987" ht="15.75" customHeight="1" s="54">
      <c r="A987" s="22" t="n"/>
    </row>
    <row r="988" ht="15.75" customHeight="1" s="54">
      <c r="A988" s="22" t="n"/>
    </row>
    <row r="989" ht="15.75" customHeight="1" s="54">
      <c r="A989" s="22" t="n"/>
    </row>
    <row r="990" ht="15.75" customHeight="1" s="54">
      <c r="A990" s="22" t="n"/>
    </row>
    <row r="991" ht="15.75" customHeight="1" s="54">
      <c r="A991" s="22" t="n"/>
    </row>
    <row r="992" ht="15.75" customHeight="1" s="54">
      <c r="A992" s="22" t="n"/>
    </row>
    <row r="993" ht="15.75" customHeight="1" s="54">
      <c r="A993" s="22" t="n"/>
    </row>
    <row r="994" ht="15.75" customHeight="1" s="54">
      <c r="A994" s="22" t="n"/>
    </row>
    <row r="995" ht="15.75" customHeight="1" s="54">
      <c r="A995" s="22" t="n"/>
    </row>
    <row r="996" ht="15.75" customHeight="1" s="54">
      <c r="A996" s="22" t="n"/>
    </row>
    <row r="997" ht="15.75" customHeight="1" s="54">
      <c r="A997" s="22" t="n"/>
    </row>
    <row r="998" ht="15.75" customHeight="1" s="54">
      <c r="A998" s="22" t="n"/>
    </row>
    <row r="999" ht="15.75" customHeight="1" s="54">
      <c r="A999" s="22" t="n"/>
    </row>
    <row r="1000" ht="15.75" customHeight="1" s="54">
      <c r="A1000" s="22" t="n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E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E15" r:id="rId14"/>
    <hyperlink xmlns:r="http://schemas.openxmlformats.org/officeDocument/2006/relationships" ref="F15" r:id="rId15"/>
    <hyperlink xmlns:r="http://schemas.openxmlformats.org/officeDocument/2006/relationships" ref="E16" r:id="rId16"/>
    <hyperlink xmlns:r="http://schemas.openxmlformats.org/officeDocument/2006/relationships" ref="F16" r:id="rId17"/>
    <hyperlink xmlns:r="http://schemas.openxmlformats.org/officeDocument/2006/relationships" ref="F17" r:id="rId18"/>
    <hyperlink xmlns:r="http://schemas.openxmlformats.org/officeDocument/2006/relationships" ref="F18" r:id="rId19"/>
    <hyperlink xmlns:r="http://schemas.openxmlformats.org/officeDocument/2006/relationships" ref="F19" r:id="rId20"/>
    <hyperlink xmlns:r="http://schemas.openxmlformats.org/officeDocument/2006/relationships" ref="E20" r:id="rId21"/>
    <hyperlink xmlns:r="http://schemas.openxmlformats.org/officeDocument/2006/relationships" ref="F20" r:id="rId22"/>
    <hyperlink xmlns:r="http://schemas.openxmlformats.org/officeDocument/2006/relationships" ref="F21" r:id="rId23"/>
    <hyperlink xmlns:r="http://schemas.openxmlformats.org/officeDocument/2006/relationships" ref="E22" r:id="rId24"/>
    <hyperlink xmlns:r="http://schemas.openxmlformats.org/officeDocument/2006/relationships" ref="F22" r:id="rId25"/>
    <hyperlink xmlns:r="http://schemas.openxmlformats.org/officeDocument/2006/relationships" ref="E23" r:id="rId26"/>
    <hyperlink xmlns:r="http://schemas.openxmlformats.org/officeDocument/2006/relationships" ref="F23" r:id="rId27"/>
    <hyperlink xmlns:r="http://schemas.openxmlformats.org/officeDocument/2006/relationships" ref="F24" r:id="rId28"/>
    <hyperlink xmlns:r="http://schemas.openxmlformats.org/officeDocument/2006/relationships" ref="F25" r:id="rId29"/>
    <hyperlink xmlns:r="http://schemas.openxmlformats.org/officeDocument/2006/relationships" ref="F26" r:id="rId30"/>
    <hyperlink xmlns:r="http://schemas.openxmlformats.org/officeDocument/2006/relationships" ref="F27" r:id="rId31"/>
    <hyperlink xmlns:r="http://schemas.openxmlformats.org/officeDocument/2006/relationships" ref="F28" r:id="rId32"/>
    <hyperlink xmlns:r="http://schemas.openxmlformats.org/officeDocument/2006/relationships" ref="F29" r:id="rId33"/>
    <hyperlink xmlns:r="http://schemas.openxmlformats.org/officeDocument/2006/relationships" ref="F30" r:id="rId34"/>
    <hyperlink xmlns:r="http://schemas.openxmlformats.org/officeDocument/2006/relationships" ref="F31" r:id="rId35"/>
    <hyperlink xmlns:r="http://schemas.openxmlformats.org/officeDocument/2006/relationships" ref="F32" r:id="rId36"/>
    <hyperlink xmlns:r="http://schemas.openxmlformats.org/officeDocument/2006/relationships" ref="F33" r:id="rId37"/>
    <hyperlink xmlns:r="http://schemas.openxmlformats.org/officeDocument/2006/relationships" ref="F34" r:id="rId38"/>
    <hyperlink xmlns:r="http://schemas.openxmlformats.org/officeDocument/2006/relationships" ref="F35" r:id="rId39"/>
    <hyperlink xmlns:r="http://schemas.openxmlformats.org/officeDocument/2006/relationships" ref="E36" r:id="rId40"/>
    <hyperlink xmlns:r="http://schemas.openxmlformats.org/officeDocument/2006/relationships" ref="F36" r:id="rId41"/>
    <hyperlink xmlns:r="http://schemas.openxmlformats.org/officeDocument/2006/relationships" ref="F37" r:id="rId42"/>
    <hyperlink xmlns:r="http://schemas.openxmlformats.org/officeDocument/2006/relationships" ref="E38" r:id="rId43"/>
    <hyperlink xmlns:r="http://schemas.openxmlformats.org/officeDocument/2006/relationships" ref="F38" r:id="rId44"/>
    <hyperlink xmlns:r="http://schemas.openxmlformats.org/officeDocument/2006/relationships" ref="E39" r:id="rId45"/>
    <hyperlink xmlns:r="http://schemas.openxmlformats.org/officeDocument/2006/relationships" ref="F39" r:id="rId46"/>
    <hyperlink xmlns:r="http://schemas.openxmlformats.org/officeDocument/2006/relationships" ref="E40" r:id="rId47"/>
    <hyperlink xmlns:r="http://schemas.openxmlformats.org/officeDocument/2006/relationships" ref="F40" r:id="rId48"/>
    <hyperlink xmlns:r="http://schemas.openxmlformats.org/officeDocument/2006/relationships" ref="F41" r:id="rId49"/>
    <hyperlink xmlns:r="http://schemas.openxmlformats.org/officeDocument/2006/relationships" ref="F42" r:id="rId50"/>
    <hyperlink xmlns:r="http://schemas.openxmlformats.org/officeDocument/2006/relationships" ref="F43" r:id="rId51"/>
    <hyperlink xmlns:r="http://schemas.openxmlformats.org/officeDocument/2006/relationships" ref="F44" r:id="rId52"/>
    <hyperlink xmlns:r="http://schemas.openxmlformats.org/officeDocument/2006/relationships" ref="F45" r:id="rId53"/>
    <hyperlink xmlns:r="http://schemas.openxmlformats.org/officeDocument/2006/relationships" ref="F46" r:id="rId54"/>
    <hyperlink xmlns:r="http://schemas.openxmlformats.org/officeDocument/2006/relationships" ref="F47" r:id="rId55"/>
    <hyperlink xmlns:r="http://schemas.openxmlformats.org/officeDocument/2006/relationships" ref="F48" r:id="rId56"/>
    <hyperlink xmlns:r="http://schemas.openxmlformats.org/officeDocument/2006/relationships" ref="E49" r:id="rId57"/>
    <hyperlink xmlns:r="http://schemas.openxmlformats.org/officeDocument/2006/relationships" ref="F49" r:id="rId58"/>
    <hyperlink xmlns:r="http://schemas.openxmlformats.org/officeDocument/2006/relationships" ref="E50" r:id="rId59"/>
    <hyperlink xmlns:r="http://schemas.openxmlformats.org/officeDocument/2006/relationships" ref="F50" r:id="rId60"/>
    <hyperlink xmlns:r="http://schemas.openxmlformats.org/officeDocument/2006/relationships" ref="F51" r:id="rId61"/>
    <hyperlink xmlns:r="http://schemas.openxmlformats.org/officeDocument/2006/relationships" ref="F52" r:id="rId62"/>
    <hyperlink xmlns:r="http://schemas.openxmlformats.org/officeDocument/2006/relationships" ref="F53" r:id="rId63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" customHeight="1"/>
  <cols>
    <col width="12.43" customWidth="1" style="54" min="1" max="1"/>
    <col width="39.29" customWidth="1" style="54" min="2" max="2"/>
    <col width="27.43" customWidth="1" style="54" min="3" max="3"/>
    <col width="6.29" customWidth="1" style="54" min="4" max="6"/>
    <col width="37.43" customWidth="1" style="54" min="7" max="7"/>
    <col width="8.859999999999999" customWidth="1" style="54" min="8" max="25"/>
  </cols>
  <sheetData>
    <row r="1">
      <c r="A1" s="23" t="inlineStr">
        <is>
          <t>Date</t>
        </is>
      </c>
      <c r="B1" s="15" t="inlineStr">
        <is>
          <t>Venue</t>
        </is>
      </c>
      <c r="C1" s="15" t="inlineStr">
        <is>
          <t>City</t>
        </is>
      </c>
      <c r="D1" s="15" t="inlineStr">
        <is>
          <t>State</t>
        </is>
      </c>
      <c r="E1" s="15" t="inlineStr">
        <is>
          <t>SBD</t>
        </is>
      </c>
      <c r="F1" s="15" t="inlineStr">
        <is>
          <t>AUD</t>
        </is>
      </c>
      <c r="G1" s="15" t="inlineStr">
        <is>
          <t>Notes</t>
        </is>
      </c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</row>
    <row r="2">
      <c r="A2" s="11" t="n">
        <v>36967</v>
      </c>
      <c r="B2" s="10" t="inlineStr">
        <is>
          <t>SXSW Festival, Waterloo Park</t>
        </is>
      </c>
      <c r="C2" s="44" t="inlineStr">
        <is>
          <t>Austin</t>
        </is>
      </c>
      <c r="D2" s="44" t="inlineStr">
        <is>
          <t>TX</t>
        </is>
      </c>
      <c r="E2" s="44" t="inlineStr">
        <is>
          <t>No</t>
        </is>
      </c>
      <c r="F2" s="16" t="inlineStr">
        <is>
          <t>Yes</t>
        </is>
      </c>
    </row>
    <row r="3">
      <c r="A3" s="11" t="n">
        <v>36972</v>
      </c>
      <c r="B3" s="44" t="inlineStr">
        <is>
          <t>Palookaville</t>
        </is>
      </c>
      <c r="C3" s="44" t="inlineStr">
        <is>
          <t>Santa Cruz</t>
        </is>
      </c>
      <c r="D3" s="44" t="inlineStr">
        <is>
          <t>CA</t>
        </is>
      </c>
      <c r="E3" s="44" t="inlineStr">
        <is>
          <t>No</t>
        </is>
      </c>
      <c r="F3" s="16" t="inlineStr">
        <is>
          <t>Yes</t>
        </is>
      </c>
    </row>
    <row r="4">
      <c r="A4" s="11" t="n">
        <v>36973</v>
      </c>
      <c r="B4" s="44" t="inlineStr">
        <is>
          <t>House of Blues</t>
        </is>
      </c>
      <c r="C4" s="44" t="inlineStr">
        <is>
          <t>West Hollywood</t>
        </is>
      </c>
      <c r="D4" s="44" t="inlineStr">
        <is>
          <t>CA</t>
        </is>
      </c>
      <c r="E4" s="44" t="inlineStr">
        <is>
          <t>No</t>
        </is>
      </c>
      <c r="F4" s="16" t="inlineStr">
        <is>
          <t>Yes</t>
        </is>
      </c>
    </row>
    <row r="5">
      <c r="A5" s="11" t="n">
        <v>36974</v>
      </c>
      <c r="B5" s="44" t="inlineStr">
        <is>
          <t>Belly Up Tavern</t>
        </is>
      </c>
      <c r="C5" s="44" t="inlineStr">
        <is>
          <t>Solana Beach</t>
        </is>
      </c>
      <c r="D5" s="44" t="inlineStr">
        <is>
          <t>CA</t>
        </is>
      </c>
      <c r="E5" s="44" t="inlineStr">
        <is>
          <t>Yes</t>
        </is>
      </c>
      <c r="F5" s="16" t="inlineStr">
        <is>
          <t>Yes</t>
        </is>
      </c>
      <c r="G5" s="44" t="inlineStr">
        <is>
          <t>Plan C Approved</t>
        </is>
      </c>
    </row>
    <row r="6">
      <c r="A6" s="11" t="n">
        <v>36977</v>
      </c>
      <c r="B6" s="44" t="inlineStr">
        <is>
          <t>Rialto Theater</t>
        </is>
      </c>
      <c r="C6" s="44" t="inlineStr">
        <is>
          <t>Tuscon</t>
        </is>
      </c>
      <c r="D6" s="44" t="inlineStr">
        <is>
          <t>AZ</t>
        </is>
      </c>
      <c r="E6" s="44" t="inlineStr">
        <is>
          <t>No</t>
        </is>
      </c>
      <c r="F6" s="16" t="inlineStr">
        <is>
          <t>Yes</t>
        </is>
      </c>
    </row>
    <row r="7">
      <c r="A7" s="11" t="n">
        <v>36978</v>
      </c>
      <c r="B7" s="44" t="inlineStr">
        <is>
          <t>Cajun House</t>
        </is>
      </c>
      <c r="C7" s="44" t="inlineStr">
        <is>
          <t>Scottsdale</t>
        </is>
      </c>
      <c r="D7" s="44" t="inlineStr">
        <is>
          <t>AZ</t>
        </is>
      </c>
      <c r="E7" s="44" t="inlineStr">
        <is>
          <t>No</t>
        </is>
      </c>
      <c r="F7" s="7" t="inlineStr">
        <is>
          <t>Yes</t>
        </is>
      </c>
    </row>
    <row r="8">
      <c r="A8" s="11" t="n">
        <v>36979</v>
      </c>
      <c r="B8" s="44" t="inlineStr">
        <is>
          <t>The Paramount</t>
        </is>
      </c>
      <c r="C8" s="44" t="inlineStr">
        <is>
          <t>Santa Fe</t>
        </is>
      </c>
      <c r="D8" s="44" t="inlineStr">
        <is>
          <t>NM</t>
        </is>
      </c>
      <c r="E8" s="44" t="inlineStr">
        <is>
          <t>No</t>
        </is>
      </c>
      <c r="F8" s="16" t="inlineStr">
        <is>
          <t>Yes</t>
        </is>
      </c>
    </row>
    <row r="9">
      <c r="A9" s="11" t="n">
        <v>36980</v>
      </c>
      <c r="B9" s="44" t="inlineStr">
        <is>
          <t>Gothic Theater</t>
        </is>
      </c>
      <c r="C9" s="44" t="inlineStr">
        <is>
          <t>Englewood</t>
        </is>
      </c>
      <c r="D9" s="44" t="inlineStr">
        <is>
          <t>CO</t>
        </is>
      </c>
      <c r="E9" s="44" t="inlineStr">
        <is>
          <t>No</t>
        </is>
      </c>
      <c r="F9" s="16" t="inlineStr">
        <is>
          <t>Yes</t>
        </is>
      </c>
    </row>
    <row r="10">
      <c r="A10" s="11" t="n">
        <v>36981</v>
      </c>
      <c r="B10" s="44" t="inlineStr">
        <is>
          <t>Fox Theatre</t>
        </is>
      </c>
      <c r="C10" s="44" t="inlineStr">
        <is>
          <t>Boulder</t>
        </is>
      </c>
      <c r="D10" s="44" t="inlineStr">
        <is>
          <t>CO</t>
        </is>
      </c>
      <c r="E10" s="8" t="inlineStr">
        <is>
          <t>Yes</t>
        </is>
      </c>
      <c r="F10" s="16" t="inlineStr">
        <is>
          <t>Yes</t>
        </is>
      </c>
    </row>
    <row r="11">
      <c r="A11" s="11" t="n">
        <v>36982</v>
      </c>
      <c r="B11" s="44" t="inlineStr">
        <is>
          <t>Fox Theatre</t>
        </is>
      </c>
      <c r="C11" s="44" t="inlineStr">
        <is>
          <t>Boulder</t>
        </is>
      </c>
      <c r="D11" s="44" t="inlineStr">
        <is>
          <t>CO</t>
        </is>
      </c>
      <c r="E11" s="8" t="inlineStr">
        <is>
          <t>Yes</t>
        </is>
      </c>
      <c r="F11" s="16" t="inlineStr">
        <is>
          <t>Yes</t>
        </is>
      </c>
    </row>
    <row r="12">
      <c r="A12" s="11" t="n">
        <v>36984</v>
      </c>
      <c r="B12" s="44" t="inlineStr">
        <is>
          <t>Mississippi Nights</t>
        </is>
      </c>
      <c r="C12" s="44" t="inlineStr">
        <is>
          <t>St. Louis</t>
        </is>
      </c>
      <c r="D12" s="44" t="inlineStr">
        <is>
          <t>MO</t>
        </is>
      </c>
      <c r="E12" s="44" t="inlineStr">
        <is>
          <t>No</t>
        </is>
      </c>
      <c r="F12" s="7" t="inlineStr">
        <is>
          <t>Yes</t>
        </is>
      </c>
    </row>
    <row r="13">
      <c r="A13" s="11" t="n">
        <v>36985</v>
      </c>
      <c r="B13" s="44" t="inlineStr">
        <is>
          <t>Barrymore Theater</t>
        </is>
      </c>
      <c r="C13" s="44" t="inlineStr">
        <is>
          <t>Madison</t>
        </is>
      </c>
      <c r="D13" s="44" t="inlineStr">
        <is>
          <t>WI</t>
        </is>
      </c>
      <c r="E13" s="44" t="inlineStr">
        <is>
          <t>No</t>
        </is>
      </c>
      <c r="F13" s="16" t="inlineStr">
        <is>
          <t>Yes</t>
        </is>
      </c>
    </row>
    <row r="14">
      <c r="A14" s="11" t="n">
        <v>36986</v>
      </c>
      <c r="B14" s="44" t="inlineStr">
        <is>
          <t>House of Blues</t>
        </is>
      </c>
      <c r="C14" s="44" t="inlineStr">
        <is>
          <t>Chicago</t>
        </is>
      </c>
      <c r="D14" s="44" t="inlineStr">
        <is>
          <t>IL</t>
        </is>
      </c>
      <c r="E14" s="44" t="inlineStr">
        <is>
          <t>No</t>
        </is>
      </c>
      <c r="F14" s="16" t="inlineStr">
        <is>
          <t>Yes</t>
        </is>
      </c>
    </row>
    <row r="15">
      <c r="A15" s="11" t="n">
        <v>36987</v>
      </c>
      <c r="B15" s="44" t="inlineStr">
        <is>
          <t>The Rave</t>
        </is>
      </c>
      <c r="C15" s="44" t="inlineStr">
        <is>
          <t>Milwaukee</t>
        </is>
      </c>
      <c r="D15" s="44" t="inlineStr">
        <is>
          <t>WI</t>
        </is>
      </c>
      <c r="E15" s="44" t="inlineStr">
        <is>
          <t>No</t>
        </is>
      </c>
      <c r="F15" s="16" t="inlineStr">
        <is>
          <t>Yes</t>
        </is>
      </c>
    </row>
    <row r="16">
      <c r="A16" s="11" t="n">
        <v>36988</v>
      </c>
      <c r="B16" s="44" t="inlineStr">
        <is>
          <t>The Majestic</t>
        </is>
      </c>
      <c r="C16" s="44" t="inlineStr">
        <is>
          <t>Detroit</t>
        </is>
      </c>
      <c r="D16" s="44" t="inlineStr">
        <is>
          <t>MI</t>
        </is>
      </c>
      <c r="E16" s="44" t="inlineStr">
        <is>
          <t>No</t>
        </is>
      </c>
      <c r="F16" s="16" t="inlineStr">
        <is>
          <t>Yes</t>
        </is>
      </c>
    </row>
    <row r="17">
      <c r="A17" s="11" t="n">
        <v>36990</v>
      </c>
      <c r="B17" s="44" t="inlineStr">
        <is>
          <t>Lee's Palace</t>
        </is>
      </c>
      <c r="C17" s="44" t="inlineStr">
        <is>
          <t>Toronto, Ontario</t>
        </is>
      </c>
      <c r="D17" s="44" t="inlineStr">
        <is>
          <t>CAN</t>
        </is>
      </c>
      <c r="E17" s="44" t="inlineStr">
        <is>
          <t>No</t>
        </is>
      </c>
      <c r="F17" s="16" t="inlineStr">
        <is>
          <t>Yes</t>
        </is>
      </c>
    </row>
    <row r="18">
      <c r="A18" s="11" t="n">
        <v>36991</v>
      </c>
      <c r="B18" s="44" t="inlineStr">
        <is>
          <t>The Marquee at the Tralf</t>
        </is>
      </c>
      <c r="C18" s="44" t="inlineStr">
        <is>
          <t>Buffalo</t>
        </is>
      </c>
      <c r="D18" s="44" t="inlineStr">
        <is>
          <t>NY</t>
        </is>
      </c>
      <c r="E18" s="44" t="inlineStr">
        <is>
          <t>No</t>
        </is>
      </c>
      <c r="F18" s="16" t="inlineStr">
        <is>
          <t>Yes</t>
        </is>
      </c>
    </row>
    <row r="19">
      <c r="A19" s="11" t="n">
        <v>36993</v>
      </c>
      <c r="B19" s="44" t="inlineStr">
        <is>
          <t>Pearl Street</t>
        </is>
      </c>
      <c r="C19" s="44" t="inlineStr">
        <is>
          <t>Northampton</t>
        </is>
      </c>
      <c r="D19" s="44" t="inlineStr">
        <is>
          <t>MA</t>
        </is>
      </c>
      <c r="E19" s="8" t="inlineStr">
        <is>
          <t>Yes</t>
        </is>
      </c>
      <c r="F19" s="16" t="inlineStr">
        <is>
          <t>Yes</t>
        </is>
      </c>
    </row>
    <row r="20">
      <c r="A20" s="11" t="n">
        <v>36994</v>
      </c>
      <c r="B20" s="44" t="inlineStr">
        <is>
          <t>Lowell Auditorium</t>
        </is>
      </c>
      <c r="C20" s="44" t="inlineStr">
        <is>
          <t>Lowell</t>
        </is>
      </c>
      <c r="D20" s="44" t="inlineStr">
        <is>
          <t>MA</t>
        </is>
      </c>
      <c r="E20" s="44" t="inlineStr">
        <is>
          <t>No</t>
        </is>
      </c>
      <c r="F20" s="16" t="inlineStr">
        <is>
          <t>Yes</t>
        </is>
      </c>
    </row>
    <row r="21" ht="15.75" customHeight="1" s="54">
      <c r="A21" s="11" t="n">
        <v>36995</v>
      </c>
      <c r="B21" s="44" t="inlineStr">
        <is>
          <t>Roseland Ballroom</t>
        </is>
      </c>
      <c r="C21" s="44" t="inlineStr">
        <is>
          <t>New York</t>
        </is>
      </c>
      <c r="D21" s="44" t="inlineStr">
        <is>
          <t>NY</t>
        </is>
      </c>
      <c r="E21" s="44" t="inlineStr">
        <is>
          <t>Yes</t>
        </is>
      </c>
      <c r="F21" s="16" t="inlineStr">
        <is>
          <t>Yes</t>
        </is>
      </c>
      <c r="G21" s="44" t="inlineStr">
        <is>
          <t>Rich Steele master</t>
        </is>
      </c>
      <c r="H21" s="44" t="inlineStr">
        <is>
          <t>SBD Set 2 only</t>
        </is>
      </c>
    </row>
    <row r="22" ht="15.75" customHeight="1" s="54">
      <c r="A22" s="11" t="n">
        <v>36996</v>
      </c>
      <c r="B22" s="44" t="inlineStr">
        <is>
          <t>Electric Factory</t>
        </is>
      </c>
      <c r="C22" s="44" t="inlineStr">
        <is>
          <t>Philadelphia</t>
        </is>
      </c>
      <c r="D22" s="44" t="inlineStr">
        <is>
          <t>PA</t>
        </is>
      </c>
      <c r="E22" s="44" t="inlineStr">
        <is>
          <t>No</t>
        </is>
      </c>
      <c r="F22" s="16" t="inlineStr">
        <is>
          <t>Yes</t>
        </is>
      </c>
    </row>
    <row r="23" ht="15.75" customHeight="1" s="54">
      <c r="A23" s="11" t="n">
        <v>36997</v>
      </c>
      <c r="B23" s="44" t="inlineStr">
        <is>
          <t>Wetlands Preserve</t>
        </is>
      </c>
      <c r="C23" s="44" t="inlineStr">
        <is>
          <t>New York</t>
        </is>
      </c>
      <c r="D23" s="44" t="inlineStr">
        <is>
          <t>NY</t>
        </is>
      </c>
      <c r="E23" s="44" t="inlineStr">
        <is>
          <t>No</t>
        </is>
      </c>
      <c r="F23" s="16" t="inlineStr">
        <is>
          <t>Yes</t>
        </is>
      </c>
      <c r="G23" s="44" t="inlineStr">
        <is>
          <t>Plan C Approved</t>
        </is>
      </c>
    </row>
    <row r="24" ht="15.75" customHeight="1" s="54">
      <c r="A24" s="11" t="n">
        <v>36999</v>
      </c>
      <c r="B24" s="44" t="inlineStr">
        <is>
          <t>The Odeon</t>
        </is>
      </c>
      <c r="C24" s="44" t="inlineStr">
        <is>
          <t>Cleveland</t>
        </is>
      </c>
      <c r="D24" s="44" t="inlineStr">
        <is>
          <t>OH</t>
        </is>
      </c>
      <c r="E24" s="44" t="inlineStr">
        <is>
          <t>No</t>
        </is>
      </c>
      <c r="F24" s="16" t="inlineStr">
        <is>
          <t>Yes</t>
        </is>
      </c>
      <c r="G24" s="44" t="inlineStr">
        <is>
          <t>Plan C Approved</t>
        </is>
      </c>
    </row>
    <row r="25" ht="15.75" customHeight="1" s="54">
      <c r="A25" s="11" t="n">
        <v>37000</v>
      </c>
      <c r="B25" s="44" t="inlineStr">
        <is>
          <t>Metropol</t>
        </is>
      </c>
      <c r="C25" s="44" t="inlineStr">
        <is>
          <t>Pittsburgh</t>
        </is>
      </c>
      <c r="D25" s="44" t="inlineStr">
        <is>
          <t>PA</t>
        </is>
      </c>
      <c r="E25" s="44" t="inlineStr">
        <is>
          <t>No</t>
        </is>
      </c>
      <c r="F25" s="16" t="inlineStr">
        <is>
          <t>Yes</t>
        </is>
      </c>
      <c r="G25" s="44" t="inlineStr">
        <is>
          <t>Plan C Approved</t>
        </is>
      </c>
    </row>
    <row r="26" ht="15.75" customHeight="1" s="54">
      <c r="A26" s="11" t="n">
        <v>37001</v>
      </c>
      <c r="B26" s="44" t="inlineStr">
        <is>
          <t>9:30 Club</t>
        </is>
      </c>
      <c r="C26" s="44" t="inlineStr">
        <is>
          <t>Washington</t>
        </is>
      </c>
      <c r="D26" s="44" t="inlineStr">
        <is>
          <t>DC</t>
        </is>
      </c>
      <c r="E26" s="7" t="inlineStr">
        <is>
          <t>Yes</t>
        </is>
      </c>
      <c r="F26" s="16" t="inlineStr">
        <is>
          <t>Yes</t>
        </is>
      </c>
    </row>
    <row r="27" ht="15.75" customHeight="1" s="54">
      <c r="A27" s="11" t="n">
        <v>37002</v>
      </c>
      <c r="B27" s="44" t="inlineStr">
        <is>
          <t>9:30 Club</t>
        </is>
      </c>
      <c r="C27" s="44" t="inlineStr">
        <is>
          <t>Washington</t>
        </is>
      </c>
      <c r="D27" s="44" t="inlineStr">
        <is>
          <t>DC</t>
        </is>
      </c>
      <c r="E27" s="44" t="inlineStr">
        <is>
          <t>No</t>
        </is>
      </c>
      <c r="F27" s="16" t="inlineStr">
        <is>
          <t>Yes</t>
        </is>
      </c>
      <c r="G27" s="44" t="inlineStr">
        <is>
          <t>Plan C Approved</t>
        </is>
      </c>
    </row>
    <row r="28" ht="15.75" customHeight="1" s="54">
      <c r="A28" s="11" t="n">
        <v>37003</v>
      </c>
      <c r="B28" s="44" t="inlineStr">
        <is>
          <t>NorVa Theater</t>
        </is>
      </c>
      <c r="C28" s="44" t="inlineStr">
        <is>
          <t>Norfolk</t>
        </is>
      </c>
      <c r="D28" s="44" t="inlineStr">
        <is>
          <t>VA</t>
        </is>
      </c>
      <c r="E28" s="44" t="inlineStr">
        <is>
          <t>Yes</t>
        </is>
      </c>
      <c r="F28" s="16" t="inlineStr">
        <is>
          <t>Yes</t>
        </is>
      </c>
      <c r="G28" s="44" t="inlineStr">
        <is>
          <t>Plan C Approved</t>
        </is>
      </c>
    </row>
    <row r="29" ht="15.75" customHeight="1" s="54">
      <c r="A29" s="11" t="n">
        <v>37005</v>
      </c>
      <c r="B29" s="44" t="inlineStr">
        <is>
          <t>Asheville Music Zone</t>
        </is>
      </c>
      <c r="C29" s="44" t="inlineStr">
        <is>
          <t>Asheville</t>
        </is>
      </c>
      <c r="D29" s="44" t="inlineStr">
        <is>
          <t>NC</t>
        </is>
      </c>
      <c r="E29" s="44" t="inlineStr">
        <is>
          <t>No</t>
        </is>
      </c>
      <c r="F29" s="16" t="inlineStr">
        <is>
          <t>Yes</t>
        </is>
      </c>
      <c r="G29" s="44" t="inlineStr">
        <is>
          <t>Plan C Approved</t>
        </is>
      </c>
    </row>
    <row r="30" ht="15.75" customHeight="1" s="54">
      <c r="A30" s="11" t="n">
        <v>37006</v>
      </c>
      <c r="B30" s="44" t="inlineStr">
        <is>
          <t>Music Farm</t>
        </is>
      </c>
      <c r="C30" s="44" t="inlineStr">
        <is>
          <t>Charleston</t>
        </is>
      </c>
      <c r="D30" s="44" t="inlineStr">
        <is>
          <t>SC</t>
        </is>
      </c>
      <c r="E30" s="44" t="inlineStr">
        <is>
          <t>Yes</t>
        </is>
      </c>
      <c r="F30" s="16" t="inlineStr">
        <is>
          <t>Yes</t>
        </is>
      </c>
      <c r="G30" s="44" t="inlineStr">
        <is>
          <t>Plan C Approved</t>
        </is>
      </c>
    </row>
    <row r="31" ht="15.75" customHeight="1" s="54">
      <c r="A31" s="11" t="n">
        <v>37007</v>
      </c>
      <c r="B31" s="44" t="inlineStr">
        <is>
          <t>The Roxy</t>
        </is>
      </c>
      <c r="C31" s="44" t="inlineStr">
        <is>
          <t>Atlanta</t>
        </is>
      </c>
      <c r="D31" s="44" t="inlineStr">
        <is>
          <t>GA</t>
        </is>
      </c>
      <c r="E31" s="44" t="inlineStr">
        <is>
          <t>Yes</t>
        </is>
      </c>
      <c r="F31" s="16" t="inlineStr">
        <is>
          <t>Yes</t>
        </is>
      </c>
    </row>
    <row r="32" ht="15.75" customHeight="1" s="54">
      <c r="A32" s="11" t="n">
        <v>37008</v>
      </c>
      <c r="B32" s="44" t="inlineStr">
        <is>
          <t>Five Points South Music Hall</t>
        </is>
      </c>
      <c r="C32" s="44" t="inlineStr">
        <is>
          <t>Birmingham</t>
        </is>
      </c>
      <c r="D32" s="44" t="inlineStr">
        <is>
          <t>AL</t>
        </is>
      </c>
      <c r="E32" s="44" t="inlineStr">
        <is>
          <t>Yes</t>
        </is>
      </c>
      <c r="F32" s="16" t="inlineStr">
        <is>
          <t>Yes</t>
        </is>
      </c>
      <c r="G32" s="44" t="inlineStr">
        <is>
          <t>Plan C Approved</t>
        </is>
      </c>
    </row>
    <row r="33" ht="15.75" customHeight="1" s="54">
      <c r="A33" s="11" t="n">
        <v>37009</v>
      </c>
      <c r="B33" s="44" t="inlineStr">
        <is>
          <t>Howlin' Wolf</t>
        </is>
      </c>
      <c r="C33" s="44" t="inlineStr">
        <is>
          <t>New Orleans</t>
        </is>
      </c>
      <c r="D33" s="44" t="inlineStr">
        <is>
          <t>LA</t>
        </is>
      </c>
      <c r="E33" s="44" t="inlineStr">
        <is>
          <t>No</t>
        </is>
      </c>
      <c r="F33" s="16" t="inlineStr">
        <is>
          <t>Yes</t>
        </is>
      </c>
    </row>
    <row r="34" ht="15.75" customHeight="1" s="54">
      <c r="A34" s="11" t="n">
        <v>37012</v>
      </c>
      <c r="B34" s="44" t="inlineStr">
        <is>
          <t>Fitzgerald's</t>
        </is>
      </c>
      <c r="C34" s="44" t="inlineStr">
        <is>
          <t>Houston</t>
        </is>
      </c>
      <c r="D34" s="44" t="inlineStr">
        <is>
          <t>TX</t>
        </is>
      </c>
      <c r="E34" s="44" t="inlineStr">
        <is>
          <t>No</t>
        </is>
      </c>
      <c r="F34" s="16" t="inlineStr">
        <is>
          <t>Yes</t>
        </is>
      </c>
      <c r="G34" s="44" t="inlineStr">
        <is>
          <t>Plan C Approved</t>
        </is>
      </c>
    </row>
    <row r="35" ht="15.75" customHeight="1" s="54">
      <c r="A35" s="11" t="n">
        <v>37013</v>
      </c>
      <c r="B35" s="44" t="inlineStr">
        <is>
          <t>Gypsy Tea Room</t>
        </is>
      </c>
      <c r="C35" s="44" t="inlineStr">
        <is>
          <t>Dallas</t>
        </is>
      </c>
      <c r="D35" s="44" t="inlineStr">
        <is>
          <t>TX</t>
        </is>
      </c>
      <c r="E35" s="44" t="inlineStr">
        <is>
          <t>No</t>
        </is>
      </c>
      <c r="F35" s="16" t="inlineStr">
        <is>
          <t>Yes</t>
        </is>
      </c>
    </row>
    <row r="36" ht="15.75" customHeight="1" s="54">
      <c r="A36" s="11" t="n">
        <v>37014</v>
      </c>
      <c r="B36" s="44" t="inlineStr">
        <is>
          <t>La Zona Rosa</t>
        </is>
      </c>
      <c r="C36" s="44" t="inlineStr">
        <is>
          <t>Austin</t>
        </is>
      </c>
      <c r="D36" s="44" t="inlineStr">
        <is>
          <t>TX</t>
        </is>
      </c>
      <c r="E36" s="44" t="inlineStr">
        <is>
          <t>No</t>
        </is>
      </c>
      <c r="F36" s="16" t="inlineStr">
        <is>
          <t>Yes</t>
        </is>
      </c>
      <c r="G36" s="44" t="inlineStr">
        <is>
          <t>Plan C Approved</t>
        </is>
      </c>
    </row>
    <row r="37" ht="15.75" customHeight="1" s="54">
      <c r="A37" s="11" t="n">
        <v>37016</v>
      </c>
      <c r="B37" s="44" t="inlineStr">
        <is>
          <t>Zephyr Club</t>
        </is>
      </c>
      <c r="C37" s="44" t="inlineStr">
        <is>
          <t>Salt Lake City</t>
        </is>
      </c>
      <c r="D37" s="44" t="inlineStr">
        <is>
          <t>UT</t>
        </is>
      </c>
      <c r="E37" s="44" t="inlineStr">
        <is>
          <t>No</t>
        </is>
      </c>
      <c r="F37" s="44" t="inlineStr">
        <is>
          <t>No</t>
        </is>
      </c>
    </row>
    <row r="38" ht="15.75" customHeight="1" s="54">
      <c r="A38" s="11" t="n">
        <v>37018</v>
      </c>
      <c r="B38" s="44" t="inlineStr">
        <is>
          <t>Wild Duck Music Hall</t>
        </is>
      </c>
      <c r="C38" s="44" t="inlineStr">
        <is>
          <t>Eugene</t>
        </is>
      </c>
      <c r="D38" s="44" t="inlineStr">
        <is>
          <t>OR</t>
        </is>
      </c>
      <c r="E38" s="44" t="inlineStr">
        <is>
          <t>Yes</t>
        </is>
      </c>
      <c r="F38" s="44" t="inlineStr">
        <is>
          <t>No</t>
        </is>
      </c>
    </row>
    <row r="39" ht="15.75" customHeight="1" s="54">
      <c r="A39" s="11" t="n">
        <v>37019</v>
      </c>
      <c r="B39" s="44" t="inlineStr">
        <is>
          <t>The Liz Wilde Show</t>
        </is>
      </c>
      <c r="C39" s="44" t="inlineStr">
        <is>
          <t xml:space="preserve">Portland </t>
        </is>
      </c>
      <c r="D39" s="44" t="inlineStr">
        <is>
          <t>OR</t>
        </is>
      </c>
      <c r="E39" s="16" t="inlineStr">
        <is>
          <t>Yes</t>
        </is>
      </c>
      <c r="F39" s="44" t="inlineStr">
        <is>
          <t>No</t>
        </is>
      </c>
      <c r="G39" s="44" t="inlineStr">
        <is>
          <t>FM rip</t>
        </is>
      </c>
    </row>
    <row r="40" ht="15.75" customHeight="1" s="54">
      <c r="A40" s="11" t="n">
        <v>37019</v>
      </c>
      <c r="B40" s="44" t="inlineStr">
        <is>
          <t>Crystal Ballroom</t>
        </is>
      </c>
      <c r="C40" s="44" t="inlineStr">
        <is>
          <t xml:space="preserve">Portland </t>
        </is>
      </c>
      <c r="D40" s="44" t="inlineStr">
        <is>
          <t>OR</t>
        </is>
      </c>
      <c r="E40" s="44" t="inlineStr">
        <is>
          <t>No</t>
        </is>
      </c>
      <c r="F40" s="16" t="inlineStr">
        <is>
          <t>Yes</t>
        </is>
      </c>
      <c r="G40" s="44" t="inlineStr">
        <is>
          <t>The majority of Texas Pussy was not recorded</t>
        </is>
      </c>
    </row>
    <row r="41" ht="15.75" customHeight="1" s="54">
      <c r="A41" s="11" t="n">
        <v>37020</v>
      </c>
      <c r="B41" s="44" t="inlineStr">
        <is>
          <t>Showbox</t>
        </is>
      </c>
      <c r="C41" s="44" t="inlineStr">
        <is>
          <t>Seattle</t>
        </is>
      </c>
      <c r="D41" s="44" t="inlineStr">
        <is>
          <t>WA</t>
        </is>
      </c>
      <c r="E41" s="44" t="inlineStr">
        <is>
          <t>Yes</t>
        </is>
      </c>
      <c r="F41" s="44" t="inlineStr">
        <is>
          <t>No</t>
        </is>
      </c>
    </row>
    <row r="42" ht="15.75" customHeight="1" s="54">
      <c r="A42" s="11" t="n">
        <v>37022</v>
      </c>
      <c r="B42" s="44" t="inlineStr">
        <is>
          <t>The Fillmore</t>
        </is>
      </c>
      <c r="C42" s="44" t="inlineStr">
        <is>
          <t>San Francisco</t>
        </is>
      </c>
      <c r="D42" s="44" t="inlineStr">
        <is>
          <t>CA</t>
        </is>
      </c>
      <c r="E42" s="16" t="inlineStr">
        <is>
          <t>Yes</t>
        </is>
      </c>
      <c r="F42" s="44" t="inlineStr">
        <is>
          <t>No</t>
        </is>
      </c>
      <c r="G42" s="44" t="inlineStr">
        <is>
          <t>Plan C Approved</t>
        </is>
      </c>
    </row>
    <row r="43" ht="15.75" customHeight="1" s="54">
      <c r="A43" s="11" t="n">
        <v>37051</v>
      </c>
      <c r="B43" s="44" t="inlineStr">
        <is>
          <t>Cooper River Stadium</t>
        </is>
      </c>
      <c r="C43" s="44" t="inlineStr">
        <is>
          <t>Camden</t>
        </is>
      </c>
      <c r="D43" s="44" t="inlineStr">
        <is>
          <t>NJ</t>
        </is>
      </c>
      <c r="E43" s="44" t="inlineStr">
        <is>
          <t>No</t>
        </is>
      </c>
      <c r="F43" s="16" t="inlineStr">
        <is>
          <t>Yes</t>
        </is>
      </c>
      <c r="G43" s="44" t="inlineStr">
        <is>
          <t>Plan C Approved</t>
        </is>
      </c>
    </row>
    <row r="44" ht="15.75" customHeight="1" s="54">
      <c r="A44" s="11" t="n">
        <v>37069</v>
      </c>
      <c r="B44" s="44" t="inlineStr">
        <is>
          <t>Lisa Klein's House</t>
        </is>
      </c>
      <c r="C44" s="44" t="inlineStr">
        <is>
          <t>Cherry Hill</t>
        </is>
      </c>
      <c r="D44" s="44" t="inlineStr">
        <is>
          <t>NJ</t>
        </is>
      </c>
      <c r="E44" s="44" t="inlineStr">
        <is>
          <t>No</t>
        </is>
      </c>
      <c r="F44" s="44" t="inlineStr">
        <is>
          <t>No</t>
        </is>
      </c>
    </row>
    <row r="45" ht="15.75" customHeight="1" s="54">
      <c r="A45" s="11" t="n">
        <v>37070</v>
      </c>
      <c r="B45" s="44" t="inlineStr">
        <is>
          <t>Roseland Ballroom</t>
        </is>
      </c>
      <c r="C45" s="44" t="inlineStr">
        <is>
          <t>New York</t>
        </is>
      </c>
      <c r="D45" s="44" t="inlineStr">
        <is>
          <t>NY</t>
        </is>
      </c>
      <c r="E45" s="16" t="inlineStr">
        <is>
          <t>Yes</t>
        </is>
      </c>
      <c r="F45" s="44" t="inlineStr">
        <is>
          <t>No</t>
        </is>
      </c>
    </row>
    <row r="46" ht="15.75" customHeight="1" s="54">
      <c r="A46" s="11" t="n">
        <v>37071</v>
      </c>
      <c r="B46" s="44" t="inlineStr">
        <is>
          <t>Gathering of the Vibes</t>
        </is>
      </c>
      <c r="C46" s="44" t="inlineStr">
        <is>
          <t xml:space="preserve">Red Hook </t>
        </is>
      </c>
      <c r="D46" s="44" t="inlineStr">
        <is>
          <t>NY</t>
        </is>
      </c>
      <c r="E46" s="44" t="inlineStr">
        <is>
          <t>No</t>
        </is>
      </c>
      <c r="F46" s="7" t="inlineStr">
        <is>
          <t>Yes</t>
        </is>
      </c>
    </row>
    <row r="47" ht="15.75" customHeight="1" s="54">
      <c r="A47" s="11" t="n">
        <v>37072</v>
      </c>
      <c r="B47" s="44" t="inlineStr">
        <is>
          <t>Greek Theater</t>
        </is>
      </c>
      <c r="C47" s="44" t="inlineStr">
        <is>
          <t>Berkeley</t>
        </is>
      </c>
      <c r="D47" s="44" t="inlineStr">
        <is>
          <t>CA</t>
        </is>
      </c>
      <c r="E47" s="10" t="inlineStr">
        <is>
          <t>Yes</t>
        </is>
      </c>
      <c r="F47" s="16" t="inlineStr">
        <is>
          <t>Yes</t>
        </is>
      </c>
    </row>
    <row r="48" ht="15.75" customHeight="1" s="54">
      <c r="A48" s="11" t="n">
        <v>37076</v>
      </c>
      <c r="B48" s="44" t="inlineStr">
        <is>
          <t>Levelz</t>
        </is>
      </c>
      <c r="C48" s="44" t="inlineStr">
        <is>
          <t>Steamboat Springs</t>
        </is>
      </c>
      <c r="D48" s="44" t="inlineStr">
        <is>
          <t>CO</t>
        </is>
      </c>
      <c r="E48" s="44" t="inlineStr">
        <is>
          <t>No</t>
        </is>
      </c>
      <c r="F48" s="7" t="inlineStr">
        <is>
          <t>Yes</t>
        </is>
      </c>
    </row>
    <row r="49" ht="15.75" customHeight="1" s="54">
      <c r="A49" s="11" t="n">
        <v>37077</v>
      </c>
      <c r="B49" s="44" t="inlineStr">
        <is>
          <t>Bisco Inferno, Mishawaka Amphitheater</t>
        </is>
      </c>
      <c r="C49" s="44" t="inlineStr">
        <is>
          <t>Bellvue</t>
        </is>
      </c>
      <c r="D49" s="44" t="inlineStr">
        <is>
          <t>CO</t>
        </is>
      </c>
      <c r="E49" s="8" t="inlineStr">
        <is>
          <t>Yes</t>
        </is>
      </c>
      <c r="F49" s="16" t="inlineStr">
        <is>
          <t>Yes</t>
        </is>
      </c>
      <c r="G49" s="44" t="inlineStr">
        <is>
          <t>SBD missing second half of first set</t>
        </is>
      </c>
    </row>
    <row r="50" ht="15.75" customHeight="1" s="54">
      <c r="A50" s="11" t="n">
        <v>37079</v>
      </c>
      <c r="B50" s="44" t="inlineStr">
        <is>
          <t>Red Rocks Amphitheater</t>
        </is>
      </c>
      <c r="C50" s="44" t="inlineStr">
        <is>
          <t>Morrison</t>
        </is>
      </c>
      <c r="D50" s="44" t="inlineStr">
        <is>
          <t>CO</t>
        </is>
      </c>
      <c r="E50" s="44" t="inlineStr">
        <is>
          <t>Yes</t>
        </is>
      </c>
      <c r="F50" s="16" t="inlineStr">
        <is>
          <t>Yes</t>
        </is>
      </c>
      <c r="G50" s="44" t="inlineStr">
        <is>
          <t>Plan C Approved</t>
        </is>
      </c>
    </row>
    <row r="51" ht="15.75" customHeight="1" s="54">
      <c r="A51" s="11" t="n">
        <v>37093</v>
      </c>
      <c r="B51" s="44" t="inlineStr">
        <is>
          <t>Hartford Meadows Music Theater</t>
        </is>
      </c>
      <c r="C51" s="44" t="inlineStr">
        <is>
          <t>Hartford</t>
        </is>
      </c>
      <c r="D51" s="44" t="inlineStr">
        <is>
          <t>CT</t>
        </is>
      </c>
      <c r="E51" s="44" t="inlineStr">
        <is>
          <t>No</t>
        </is>
      </c>
      <c r="F51" s="16" t="inlineStr">
        <is>
          <t>Yes</t>
        </is>
      </c>
      <c r="G51" s="44" t="inlineStr">
        <is>
          <t>Plan C Approved</t>
        </is>
      </c>
    </row>
    <row r="52" ht="15.75" customHeight="1" s="54">
      <c r="A52" s="11" t="n">
        <v>37094</v>
      </c>
      <c r="B52" s="44" t="inlineStr">
        <is>
          <t>Saratoga Performing Arts Center</t>
        </is>
      </c>
      <c r="C52" s="44" t="inlineStr">
        <is>
          <t>Saratoga Springs</t>
        </is>
      </c>
      <c r="D52" s="44" t="inlineStr">
        <is>
          <t>NY</t>
        </is>
      </c>
      <c r="E52" s="44" t="inlineStr">
        <is>
          <t>No</t>
        </is>
      </c>
      <c r="F52" s="16" t="inlineStr">
        <is>
          <t>Yes</t>
        </is>
      </c>
      <c r="G52" s="44" t="inlineStr">
        <is>
          <t>Plan C Approved</t>
        </is>
      </c>
    </row>
    <row r="53" ht="15.75" customHeight="1" s="54">
      <c r="A53" s="11" t="n">
        <v>37111</v>
      </c>
      <c r="B53" s="44" t="inlineStr">
        <is>
          <t>The Boom Boom Room</t>
        </is>
      </c>
      <c r="C53" s="44" t="inlineStr">
        <is>
          <t>San Francisco</t>
        </is>
      </c>
      <c r="D53" s="44" t="inlineStr">
        <is>
          <t>CA</t>
        </is>
      </c>
      <c r="E53" s="44" t="inlineStr">
        <is>
          <t>No</t>
        </is>
      </c>
      <c r="F53" s="7" t="inlineStr">
        <is>
          <t>Yes</t>
        </is>
      </c>
    </row>
    <row r="54" ht="15.75" customHeight="1" s="54">
      <c r="A54" s="11" t="n">
        <v>37128</v>
      </c>
      <c r="B54" s="44" t="inlineStr">
        <is>
          <t>Bisco Knights, Kahunaville</t>
        </is>
      </c>
      <c r="C54" s="44" t="inlineStr">
        <is>
          <t>Wilmington</t>
        </is>
      </c>
      <c r="D54" s="44" t="inlineStr">
        <is>
          <t>DE</t>
        </is>
      </c>
      <c r="E54" s="7" t="inlineStr">
        <is>
          <t>Yes</t>
        </is>
      </c>
      <c r="F54" s="16" t="inlineStr">
        <is>
          <t>Yes</t>
        </is>
      </c>
      <c r="G54" s="44" t="inlineStr">
        <is>
          <t>Steele's Reels Volume 2</t>
        </is>
      </c>
    </row>
    <row r="55" ht="15.75" customHeight="1" s="54">
      <c r="A55" s="11" t="n">
        <v>37129</v>
      </c>
      <c r="B55" s="44" t="inlineStr">
        <is>
          <t>Bisco Knights, Kahunaville</t>
        </is>
      </c>
      <c r="C55" s="44" t="inlineStr">
        <is>
          <t>Wilmington</t>
        </is>
      </c>
      <c r="D55" s="44" t="inlineStr">
        <is>
          <t>DE</t>
        </is>
      </c>
      <c r="E55" s="44" t="inlineStr">
        <is>
          <t>Yes</t>
        </is>
      </c>
      <c r="F55" s="16" t="inlineStr">
        <is>
          <t>Yes</t>
        </is>
      </c>
    </row>
    <row r="56" ht="15.75" customHeight="1" s="54">
      <c r="A56" s="11" t="n">
        <v>37135</v>
      </c>
      <c r="B56" s="44" t="inlineStr">
        <is>
          <t>Wetlands Preserve</t>
        </is>
      </c>
      <c r="C56" s="44" t="inlineStr">
        <is>
          <t>New York</t>
        </is>
      </c>
      <c r="D56" s="44" t="inlineStr">
        <is>
          <t>NY</t>
        </is>
      </c>
      <c r="E56" s="8" t="inlineStr">
        <is>
          <t>Yes</t>
        </is>
      </c>
      <c r="F56" s="16" t="inlineStr">
        <is>
          <t>Yes</t>
        </is>
      </c>
    </row>
    <row r="57" ht="15.75" customHeight="1" s="54">
      <c r="A57" s="11" t="n">
        <v>37136</v>
      </c>
      <c r="B57" s="44" t="inlineStr">
        <is>
          <t>Wetlands Preserve</t>
        </is>
      </c>
      <c r="C57" s="44" t="inlineStr">
        <is>
          <t>New York</t>
        </is>
      </c>
      <c r="D57" s="44" t="inlineStr">
        <is>
          <t>NY</t>
        </is>
      </c>
      <c r="E57" s="44" t="inlineStr">
        <is>
          <t>Yes</t>
        </is>
      </c>
      <c r="F57" s="16" t="inlineStr">
        <is>
          <t>Yes</t>
        </is>
      </c>
    </row>
    <row r="58" ht="15.75" customHeight="1" s="54">
      <c r="A58" s="11" t="n">
        <v>37138</v>
      </c>
      <c r="B58" s="44" t="inlineStr">
        <is>
          <t>Toad's Place</t>
        </is>
      </c>
      <c r="C58" s="44" t="inlineStr">
        <is>
          <t>New Haven</t>
        </is>
      </c>
      <c r="D58" s="44" t="inlineStr">
        <is>
          <t>CT</t>
        </is>
      </c>
      <c r="E58" s="44" t="inlineStr">
        <is>
          <t>No</t>
        </is>
      </c>
      <c r="F58" s="7" t="inlineStr">
        <is>
          <t>Yes</t>
        </is>
      </c>
    </row>
    <row r="59" ht="15.75" customHeight="1" s="54">
      <c r="A59" s="11" t="n">
        <v>37139</v>
      </c>
      <c r="B59" s="44" t="inlineStr">
        <is>
          <t>Avalon Ballroom</t>
        </is>
      </c>
      <c r="C59" s="44" t="inlineStr">
        <is>
          <t>Boston</t>
        </is>
      </c>
      <c r="D59" s="44" t="inlineStr">
        <is>
          <t>MA</t>
        </is>
      </c>
      <c r="E59" s="44" t="inlineStr">
        <is>
          <t>Yes</t>
        </is>
      </c>
      <c r="F59" s="16" t="inlineStr">
        <is>
          <t>Yes</t>
        </is>
      </c>
      <c r="G59" s="44" t="inlineStr">
        <is>
          <t>Plan C Approved</t>
        </is>
      </c>
    </row>
    <row r="60" ht="15.75" customHeight="1" s="54">
      <c r="A60" s="11" t="n">
        <v>37140</v>
      </c>
      <c r="B60" s="44" t="inlineStr">
        <is>
          <t>Higher Ground</t>
        </is>
      </c>
      <c r="C60" s="44" t="inlineStr">
        <is>
          <t>S. Burlington</t>
        </is>
      </c>
      <c r="D60" s="44" t="inlineStr">
        <is>
          <t>VT</t>
        </is>
      </c>
      <c r="E60" s="44" t="inlineStr">
        <is>
          <t>Yes</t>
        </is>
      </c>
      <c r="F60" s="16" t="inlineStr">
        <is>
          <t>Yes</t>
        </is>
      </c>
    </row>
    <row r="61" ht="15.75" customHeight="1" s="54">
      <c r="A61" s="11" t="n">
        <v>37141</v>
      </c>
      <c r="B61" s="44" t="inlineStr">
        <is>
          <t>Saratoga Winners</t>
        </is>
      </c>
      <c r="C61" s="44" t="inlineStr">
        <is>
          <t>Cohoes</t>
        </is>
      </c>
      <c r="D61" s="44" t="inlineStr">
        <is>
          <t>NY</t>
        </is>
      </c>
      <c r="E61" s="44" t="inlineStr">
        <is>
          <t>Yes</t>
        </is>
      </c>
      <c r="F61" s="16" t="inlineStr">
        <is>
          <t>Yes</t>
        </is>
      </c>
    </row>
    <row r="62" ht="15.75" customHeight="1" s="54">
      <c r="A62" s="11" t="n">
        <v>37142</v>
      </c>
      <c r="B62" s="44" t="inlineStr">
        <is>
          <t>Webster Theater</t>
        </is>
      </c>
      <c r="C62" s="44" t="inlineStr">
        <is>
          <t>Hartford</t>
        </is>
      </c>
      <c r="D62" s="44" t="inlineStr">
        <is>
          <t>CT</t>
        </is>
      </c>
      <c r="E62" s="7" t="inlineStr">
        <is>
          <t>Yes</t>
        </is>
      </c>
      <c r="F62" s="16" t="inlineStr">
        <is>
          <t>Yes</t>
        </is>
      </c>
    </row>
    <row r="63" ht="15.75" customHeight="1" s="54">
      <c r="A63" s="11" t="n">
        <v>37143</v>
      </c>
      <c r="B63" s="44" t="inlineStr">
        <is>
          <t>State Theater</t>
        </is>
      </c>
      <c r="C63" s="44" t="inlineStr">
        <is>
          <t>New Brunswick</t>
        </is>
      </c>
      <c r="D63" s="44" t="inlineStr">
        <is>
          <t>NJ</t>
        </is>
      </c>
      <c r="E63" s="44" t="inlineStr">
        <is>
          <t>Yes</t>
        </is>
      </c>
      <c r="F63" s="7" t="inlineStr">
        <is>
          <t>Yes</t>
        </is>
      </c>
    </row>
    <row r="64" ht="15.75" customHeight="1" s="54">
      <c r="A64" s="11" t="n">
        <v>37146</v>
      </c>
      <c r="B64" s="44" t="inlineStr">
        <is>
          <t>Newport Music Hall</t>
        </is>
      </c>
      <c r="C64" s="44" t="inlineStr">
        <is>
          <t xml:space="preserve">Columbus </t>
        </is>
      </c>
      <c r="D64" s="44" t="inlineStr">
        <is>
          <t>OH</t>
        </is>
      </c>
      <c r="E64" s="16" t="inlineStr">
        <is>
          <t>Yes</t>
        </is>
      </c>
      <c r="F64" s="7" t="inlineStr">
        <is>
          <t>Yes</t>
        </is>
      </c>
    </row>
    <row r="65" ht="15.75" customHeight="1" s="54">
      <c r="A65" s="11" t="n">
        <v>37147</v>
      </c>
      <c r="B65" s="44" t="inlineStr">
        <is>
          <t>The Majestic</t>
        </is>
      </c>
      <c r="C65" s="44" t="inlineStr">
        <is>
          <t>Detroit</t>
        </is>
      </c>
      <c r="D65" s="44" t="inlineStr">
        <is>
          <t>MI</t>
        </is>
      </c>
      <c r="E65" s="44" t="inlineStr">
        <is>
          <t>Yes</t>
        </is>
      </c>
      <c r="F65" s="16" t="inlineStr">
        <is>
          <t>Yes</t>
        </is>
      </c>
      <c r="G65" s="44" t="inlineStr">
        <is>
          <t>Plan C Approved</t>
        </is>
      </c>
    </row>
    <row r="66" ht="15.75" customHeight="1" s="54">
      <c r="A66" s="11" t="n">
        <v>37148</v>
      </c>
      <c r="B66" s="44" t="inlineStr">
        <is>
          <t>The Rave</t>
        </is>
      </c>
      <c r="C66" s="44" t="inlineStr">
        <is>
          <t>Milwaukee</t>
        </is>
      </c>
      <c r="D66" s="44" t="inlineStr">
        <is>
          <t>WI</t>
        </is>
      </c>
      <c r="E66" s="44" t="inlineStr">
        <is>
          <t>Yes</t>
        </is>
      </c>
      <c r="F66" s="16" t="inlineStr">
        <is>
          <t>Yes</t>
        </is>
      </c>
    </row>
    <row r="67" ht="15.75" customHeight="1" s="54">
      <c r="A67" s="11" t="n">
        <v>37149</v>
      </c>
      <c r="B67" s="44" t="inlineStr">
        <is>
          <t>Vic Theatre</t>
        </is>
      </c>
      <c r="C67" s="44" t="inlineStr">
        <is>
          <t>Chicago</t>
        </is>
      </c>
      <c r="D67" s="44" t="inlineStr">
        <is>
          <t>IL</t>
        </is>
      </c>
      <c r="E67" s="44" t="inlineStr">
        <is>
          <t>Yes</t>
        </is>
      </c>
      <c r="F67" s="16" t="inlineStr">
        <is>
          <t>Yes</t>
        </is>
      </c>
      <c r="G67" s="44" t="inlineStr">
        <is>
          <t>Plan C Approved, Steele master</t>
        </is>
      </c>
    </row>
    <row r="68" ht="15.75" customHeight="1" s="54">
      <c r="A68" s="11" t="n">
        <v>37150</v>
      </c>
      <c r="B68" s="44" t="inlineStr">
        <is>
          <t>Canopy Club</t>
        </is>
      </c>
      <c r="C68" s="44" t="inlineStr">
        <is>
          <t>Urbana</t>
        </is>
      </c>
      <c r="D68" s="44" t="inlineStr">
        <is>
          <t>IL</t>
        </is>
      </c>
      <c r="E68" s="44" t="inlineStr">
        <is>
          <t>Yes</t>
        </is>
      </c>
      <c r="F68" s="16" t="inlineStr">
        <is>
          <t>Yes</t>
        </is>
      </c>
    </row>
    <row r="69" ht="15.75" customHeight="1" s="54">
      <c r="A69" s="11" t="n">
        <v>37152</v>
      </c>
      <c r="B69" s="44" t="inlineStr">
        <is>
          <t>Cabooze</t>
        </is>
      </c>
      <c r="C69" s="44" t="inlineStr">
        <is>
          <t>Minneapolis</t>
        </is>
      </c>
      <c r="D69" s="44" t="inlineStr">
        <is>
          <t>MN</t>
        </is>
      </c>
      <c r="E69" s="44" t="inlineStr">
        <is>
          <t>No</t>
        </is>
      </c>
      <c r="F69" s="16" t="inlineStr">
        <is>
          <t>Yes</t>
        </is>
      </c>
    </row>
    <row r="70" ht="15.75" customHeight="1" s="54">
      <c r="A70" s="11" t="n">
        <v>37153</v>
      </c>
      <c r="B70" s="44" t="inlineStr">
        <is>
          <t>Union Bar</t>
        </is>
      </c>
      <c r="C70" s="44" t="inlineStr">
        <is>
          <t>Iowa City</t>
        </is>
      </c>
      <c r="D70" s="44" t="inlineStr">
        <is>
          <t>IA</t>
        </is>
      </c>
      <c r="E70" s="44" t="inlineStr">
        <is>
          <t>Yes</t>
        </is>
      </c>
      <c r="F70" s="16" t="inlineStr">
        <is>
          <t>Yes</t>
        </is>
      </c>
    </row>
    <row r="71" ht="15.75" customHeight="1" s="54">
      <c r="A71" s="11" t="n">
        <v>37155</v>
      </c>
      <c r="B71" s="44" t="inlineStr">
        <is>
          <t>Gothic Theater</t>
        </is>
      </c>
      <c r="C71" s="44" t="inlineStr">
        <is>
          <t>Englewood</t>
        </is>
      </c>
      <c r="D71" s="44" t="inlineStr">
        <is>
          <t>CO</t>
        </is>
      </c>
      <c r="E71" s="44" t="inlineStr">
        <is>
          <t>Yes</t>
        </is>
      </c>
      <c r="F71" s="7" t="inlineStr">
        <is>
          <t>Yes</t>
        </is>
      </c>
    </row>
    <row r="72" ht="15.75" customHeight="1" s="54">
      <c r="A72" s="11" t="n">
        <v>37156</v>
      </c>
      <c r="B72" s="44" t="inlineStr">
        <is>
          <t>Fox Theatre</t>
        </is>
      </c>
      <c r="C72" s="44" t="inlineStr">
        <is>
          <t>Boulder</t>
        </is>
      </c>
      <c r="D72" s="44" t="inlineStr">
        <is>
          <t>CO</t>
        </is>
      </c>
      <c r="E72" s="16" t="inlineStr">
        <is>
          <t>Yes</t>
        </is>
      </c>
      <c r="F72" s="7" t="inlineStr">
        <is>
          <t>Yes</t>
        </is>
      </c>
    </row>
    <row r="73" ht="15.75" customHeight="1" s="54">
      <c r="A73" s="11" t="n">
        <v>37157</v>
      </c>
      <c r="B73" s="44" t="inlineStr">
        <is>
          <t>Fox Theatre</t>
        </is>
      </c>
      <c r="C73" s="44" t="inlineStr">
        <is>
          <t>Boulder</t>
        </is>
      </c>
      <c r="D73" s="44" t="inlineStr">
        <is>
          <t>CO</t>
        </is>
      </c>
      <c r="E73" s="44" t="inlineStr">
        <is>
          <t>Yes</t>
        </is>
      </c>
      <c r="F73" s="16" t="inlineStr">
        <is>
          <t>Yes</t>
        </is>
      </c>
    </row>
    <row r="74" ht="15.75" customHeight="1" s="54">
      <c r="A74" s="11" t="n">
        <v>37159</v>
      </c>
      <c r="B74" s="44" t="inlineStr">
        <is>
          <t>Cajun House</t>
        </is>
      </c>
      <c r="C74" s="44" t="inlineStr">
        <is>
          <t>Scottsdale</t>
        </is>
      </c>
      <c r="D74" s="44" t="inlineStr">
        <is>
          <t>AZ</t>
        </is>
      </c>
      <c r="E74" s="24" t="inlineStr">
        <is>
          <t>Yes</t>
        </is>
      </c>
      <c r="F74" s="16" t="inlineStr">
        <is>
          <t>Yes</t>
        </is>
      </c>
    </row>
    <row r="75" ht="15.75" customHeight="1" s="54">
      <c r="A75" s="11" t="n">
        <v>37160</v>
      </c>
      <c r="B75" s="44" t="inlineStr">
        <is>
          <t>House of Blues at Mandalay Bay</t>
        </is>
      </c>
      <c r="C75" s="44" t="inlineStr">
        <is>
          <t>Las Vegas</t>
        </is>
      </c>
      <c r="D75" s="44" t="inlineStr">
        <is>
          <t>NV</t>
        </is>
      </c>
      <c r="E75" s="24" t="inlineStr">
        <is>
          <t>Yes</t>
        </is>
      </c>
      <c r="F75" s="16" t="inlineStr">
        <is>
          <t>Yes</t>
        </is>
      </c>
    </row>
    <row r="76" ht="15.75" customHeight="1" s="54">
      <c r="A76" s="11" t="n">
        <v>37161</v>
      </c>
      <c r="B76" s="44" t="inlineStr">
        <is>
          <t>El Rey Theater</t>
        </is>
      </c>
      <c r="C76" s="44" t="inlineStr">
        <is>
          <t>Los Angeles</t>
        </is>
      </c>
      <c r="D76" s="44" t="inlineStr">
        <is>
          <t>CA</t>
        </is>
      </c>
      <c r="E76" s="24" t="inlineStr">
        <is>
          <t>Yes</t>
        </is>
      </c>
      <c r="F76" s="16" t="inlineStr">
        <is>
          <t>Yes</t>
        </is>
      </c>
      <c r="G76" s="44" t="inlineStr">
        <is>
          <t>Plan C Approved</t>
        </is>
      </c>
    </row>
    <row r="77" ht="15.75" customHeight="1" s="54">
      <c r="A77" s="11" t="n">
        <v>37162</v>
      </c>
      <c r="B77" s="44" t="inlineStr">
        <is>
          <t>Belly Up Tavern</t>
        </is>
      </c>
      <c r="C77" s="44" t="inlineStr">
        <is>
          <t>Solana Beach</t>
        </is>
      </c>
      <c r="D77" s="44" t="inlineStr">
        <is>
          <t>CA</t>
        </is>
      </c>
      <c r="E77" s="24" t="inlineStr">
        <is>
          <t>Yes</t>
        </is>
      </c>
      <c r="F77" s="16" t="inlineStr">
        <is>
          <t>Yes</t>
        </is>
      </c>
    </row>
    <row r="78" ht="15.75" customHeight="1" s="54">
      <c r="A78" s="11" t="n">
        <v>37163</v>
      </c>
      <c r="B78" s="44" t="inlineStr">
        <is>
          <t>Ventura Theater</t>
        </is>
      </c>
      <c r="C78" s="44" t="inlineStr">
        <is>
          <t>Ventura</t>
        </is>
      </c>
      <c r="D78" s="44" t="inlineStr">
        <is>
          <t>CA</t>
        </is>
      </c>
      <c r="E78" s="24" t="inlineStr">
        <is>
          <t>Yes</t>
        </is>
      </c>
      <c r="F78" s="16" t="inlineStr">
        <is>
          <t>Yes</t>
        </is>
      </c>
    </row>
    <row r="79" ht="15.75" customHeight="1" s="54">
      <c r="A79" s="11" t="n">
        <v>37164</v>
      </c>
      <c r="B79" s="44" t="inlineStr">
        <is>
          <t>The Galaxy Theatre</t>
        </is>
      </c>
      <c r="C79" s="44" t="inlineStr">
        <is>
          <t>Santa Ana</t>
        </is>
      </c>
      <c r="D79" s="44" t="inlineStr">
        <is>
          <t>CA</t>
        </is>
      </c>
      <c r="E79" s="16" t="inlineStr">
        <is>
          <t>Yes</t>
        </is>
      </c>
      <c r="F79" s="16" t="inlineStr">
        <is>
          <t>Yes</t>
        </is>
      </c>
    </row>
    <row r="80" ht="15.75" customHeight="1" s="54">
      <c r="A80" s="11" t="n">
        <v>37177</v>
      </c>
      <c r="B80" s="44" t="inlineStr">
        <is>
          <t>Asagiri Music Festival, Asagiri Arena</t>
        </is>
      </c>
      <c r="C80" s="44" t="inlineStr">
        <is>
          <t>Asagiri</t>
        </is>
      </c>
      <c r="D80" s="44" t="inlineStr">
        <is>
          <t>JPN</t>
        </is>
      </c>
      <c r="E80" s="44" t="inlineStr">
        <is>
          <t>No</t>
        </is>
      </c>
      <c r="F80" s="16" t="inlineStr">
        <is>
          <t>Yes</t>
        </is>
      </c>
    </row>
    <row r="81" ht="15.75" customHeight="1" s="54">
      <c r="A81" s="11" t="n">
        <v>37178</v>
      </c>
      <c r="B81" s="44" t="inlineStr">
        <is>
          <t>Asagiri Music Festival, Asagiri Arena</t>
        </is>
      </c>
      <c r="C81" s="44" t="inlineStr">
        <is>
          <t>Asagiri</t>
        </is>
      </c>
      <c r="D81" s="44" t="inlineStr">
        <is>
          <t>JPN</t>
        </is>
      </c>
      <c r="E81" s="24" t="inlineStr">
        <is>
          <t>Yes</t>
        </is>
      </c>
      <c r="F81" s="16" t="inlineStr">
        <is>
          <t>Yes</t>
        </is>
      </c>
    </row>
    <row r="82" ht="15.75" customHeight="1" s="54">
      <c r="A82" s="11" t="n">
        <v>37195</v>
      </c>
      <c r="B82" s="44" t="inlineStr">
        <is>
          <t>Woodmen of the World Hall</t>
        </is>
      </c>
      <c r="C82" s="44" t="inlineStr">
        <is>
          <t>Eugene</t>
        </is>
      </c>
      <c r="D82" s="44" t="inlineStr">
        <is>
          <t>OR</t>
        </is>
      </c>
      <c r="E82" s="24" t="inlineStr">
        <is>
          <t>No</t>
        </is>
      </c>
      <c r="F82" s="16" t="inlineStr">
        <is>
          <t>Yes</t>
        </is>
      </c>
    </row>
    <row r="83" ht="15.75" customHeight="1" s="54">
      <c r="A83" s="11" t="n">
        <v>37196</v>
      </c>
      <c r="B83" s="44" t="inlineStr">
        <is>
          <t>Wett Bar</t>
        </is>
      </c>
      <c r="C83" s="44" t="inlineStr">
        <is>
          <t>Vancouver, British Columbia</t>
        </is>
      </c>
      <c r="D83" s="44" t="inlineStr">
        <is>
          <t>CAN</t>
        </is>
      </c>
      <c r="E83" s="24" t="inlineStr">
        <is>
          <t>Yes</t>
        </is>
      </c>
      <c r="F83" s="16" t="inlineStr">
        <is>
          <t>Yes</t>
        </is>
      </c>
    </row>
    <row r="84" ht="15.75" customHeight="1" s="54">
      <c r="A84" s="11" t="n">
        <v>37197</v>
      </c>
      <c r="B84" s="44" t="inlineStr">
        <is>
          <t>Crystal Ballroom</t>
        </is>
      </c>
      <c r="C84" s="44" t="inlineStr">
        <is>
          <t xml:space="preserve">Portland </t>
        </is>
      </c>
      <c r="D84" s="44" t="inlineStr">
        <is>
          <t>OR</t>
        </is>
      </c>
      <c r="E84" s="24" t="inlineStr">
        <is>
          <t>Yes</t>
        </is>
      </c>
      <c r="F84" s="16" t="inlineStr">
        <is>
          <t>Yes</t>
        </is>
      </c>
      <c r="G84" s="44" t="inlineStr">
        <is>
          <t>Rich Steele master</t>
        </is>
      </c>
    </row>
    <row r="85" ht="15.75" customHeight="1" s="54">
      <c r="A85" s="11" t="n">
        <v>37198</v>
      </c>
      <c r="B85" s="44" t="inlineStr">
        <is>
          <t>King Cat Theatre</t>
        </is>
      </c>
      <c r="C85" s="44" t="inlineStr">
        <is>
          <t>Seattle</t>
        </is>
      </c>
      <c r="D85" s="44" t="inlineStr">
        <is>
          <t>WA</t>
        </is>
      </c>
      <c r="E85" s="24" t="inlineStr">
        <is>
          <t>Yes</t>
        </is>
      </c>
      <c r="F85" s="16" t="inlineStr">
        <is>
          <t>Yes</t>
        </is>
      </c>
    </row>
    <row r="86" ht="15.75" customHeight="1" s="54">
      <c r="A86" s="11" t="n">
        <v>37212</v>
      </c>
      <c r="B86" s="44" t="inlineStr">
        <is>
          <t>The Catalyst</t>
        </is>
      </c>
      <c r="C86" s="44" t="inlineStr">
        <is>
          <t>Santa Cruz</t>
        </is>
      </c>
      <c r="D86" s="44" t="inlineStr">
        <is>
          <t>CA</t>
        </is>
      </c>
      <c r="E86" s="44" t="inlineStr">
        <is>
          <t>No</t>
        </is>
      </c>
      <c r="F86" s="16" t="inlineStr">
        <is>
          <t>Yes</t>
        </is>
      </c>
    </row>
    <row r="87" ht="15.75" customHeight="1" s="54">
      <c r="A87" s="11" t="n">
        <v>37218</v>
      </c>
      <c r="B87" s="44" t="inlineStr">
        <is>
          <t>The Fillmore</t>
        </is>
      </c>
      <c r="C87" s="44" t="inlineStr">
        <is>
          <t>San Francisco</t>
        </is>
      </c>
      <c r="D87" s="44" t="inlineStr">
        <is>
          <t>CA</t>
        </is>
      </c>
      <c r="E87" s="44" t="inlineStr">
        <is>
          <t>No</t>
        </is>
      </c>
      <c r="F87" s="16" t="inlineStr">
        <is>
          <t>Yes</t>
        </is>
      </c>
    </row>
    <row r="88" ht="15.75" customHeight="1" s="54">
      <c r="A88" s="11" t="n">
        <v>37219</v>
      </c>
      <c r="B88" s="44" t="inlineStr">
        <is>
          <t>The Fillmore</t>
        </is>
      </c>
      <c r="C88" s="44" t="inlineStr">
        <is>
          <t>San Francisco</t>
        </is>
      </c>
      <c r="D88" s="44" t="inlineStr">
        <is>
          <t>CA</t>
        </is>
      </c>
      <c r="E88" s="44" t="inlineStr">
        <is>
          <t>No</t>
        </is>
      </c>
      <c r="F88" s="16" t="inlineStr">
        <is>
          <t>Yes</t>
        </is>
      </c>
    </row>
    <row r="89" ht="15.75" customHeight="1" s="54">
      <c r="A89" s="11" t="n">
        <v>37224</v>
      </c>
      <c r="B89" s="44" t="inlineStr">
        <is>
          <t>Georgia Theater</t>
        </is>
      </c>
      <c r="C89" s="44" t="inlineStr">
        <is>
          <t>Athens</t>
        </is>
      </c>
      <c r="D89" s="44" t="inlineStr">
        <is>
          <t>GA</t>
        </is>
      </c>
      <c r="E89" s="24" t="inlineStr">
        <is>
          <t>Yes</t>
        </is>
      </c>
      <c r="F89" s="16" t="inlineStr">
        <is>
          <t>Yes</t>
        </is>
      </c>
    </row>
    <row r="90" ht="15.75" customHeight="1" s="54">
      <c r="A90" s="11" t="n">
        <v>37225</v>
      </c>
      <c r="B90" s="44" t="inlineStr">
        <is>
          <t>Five Points South Music Hall</t>
        </is>
      </c>
      <c r="C90" s="44" t="inlineStr">
        <is>
          <t>Birmingham</t>
        </is>
      </c>
      <c r="D90" s="44" t="inlineStr">
        <is>
          <t>AL</t>
        </is>
      </c>
      <c r="E90" s="24" t="inlineStr">
        <is>
          <t>Yes</t>
        </is>
      </c>
      <c r="F90" s="16" t="inlineStr">
        <is>
          <t>Yes</t>
        </is>
      </c>
    </row>
    <row r="91" ht="15.75" customHeight="1" s="54">
      <c r="A91" s="11" t="n">
        <v>37226</v>
      </c>
      <c r="B91" s="44" t="inlineStr">
        <is>
          <t>The Roxy</t>
        </is>
      </c>
      <c r="C91" s="44" t="inlineStr">
        <is>
          <t>Atlanta</t>
        </is>
      </c>
      <c r="D91" s="44" t="inlineStr">
        <is>
          <t>GA</t>
        </is>
      </c>
      <c r="E91" s="24" t="inlineStr">
        <is>
          <t>Yes</t>
        </is>
      </c>
      <c r="F91" s="16" t="inlineStr">
        <is>
          <t>Yes</t>
        </is>
      </c>
    </row>
    <row r="92" ht="15.75" customHeight="1" s="54">
      <c r="A92" s="11" t="n">
        <v>37227</v>
      </c>
      <c r="B92" s="44" t="inlineStr">
        <is>
          <t>Jake's Roadhouse</t>
        </is>
      </c>
      <c r="C92" s="44" t="inlineStr">
        <is>
          <t>Decatur</t>
        </is>
      </c>
      <c r="D92" s="44" t="inlineStr">
        <is>
          <t>GA</t>
        </is>
      </c>
      <c r="E92" s="16" t="inlineStr">
        <is>
          <t>Yes</t>
        </is>
      </c>
      <c r="F92" s="44" t="inlineStr">
        <is>
          <t>No</t>
        </is>
      </c>
      <c r="G92" s="44" t="inlineStr">
        <is>
          <t>FM sbd</t>
        </is>
      </c>
    </row>
    <row r="93" ht="15.75" customHeight="1" s="54">
      <c r="A93" s="11" t="n">
        <v>37228</v>
      </c>
      <c r="B93" s="44" t="inlineStr">
        <is>
          <t>Tremont Music Hall</t>
        </is>
      </c>
      <c r="C93" s="44" t="inlineStr">
        <is>
          <t>Charlotte</t>
        </is>
      </c>
      <c r="D93" s="44" t="inlineStr">
        <is>
          <t>NC</t>
        </is>
      </c>
      <c r="E93" s="24" t="inlineStr">
        <is>
          <t>Yes</t>
        </is>
      </c>
      <c r="F93" s="16" t="inlineStr">
        <is>
          <t>Yes</t>
        </is>
      </c>
    </row>
    <row r="94" ht="15.75" customHeight="1" s="54">
      <c r="A94" s="11" t="n">
        <v>37229</v>
      </c>
      <c r="B94" s="44" t="inlineStr">
        <is>
          <t>Ziggy's</t>
        </is>
      </c>
      <c r="C94" s="44" t="inlineStr">
        <is>
          <t>Winston-Salem</t>
        </is>
      </c>
      <c r="D94" s="44" t="inlineStr">
        <is>
          <t>NC</t>
        </is>
      </c>
      <c r="E94" s="24" t="inlineStr">
        <is>
          <t>Yes</t>
        </is>
      </c>
      <c r="F94" s="16" t="inlineStr">
        <is>
          <t>Yes</t>
        </is>
      </c>
    </row>
    <row r="95" ht="15.75" customHeight="1" s="54">
      <c r="A95" s="11" t="n">
        <v>37230</v>
      </c>
      <c r="B95" s="44" t="inlineStr">
        <is>
          <t>Cat's Cradle</t>
        </is>
      </c>
      <c r="C95" s="44" t="inlineStr">
        <is>
          <t>Carrboro</t>
        </is>
      </c>
      <c r="D95" s="44" t="inlineStr">
        <is>
          <t>NC</t>
        </is>
      </c>
      <c r="E95" s="24" t="inlineStr">
        <is>
          <t>Yes</t>
        </is>
      </c>
      <c r="F95" s="16" t="inlineStr">
        <is>
          <t>Yes</t>
        </is>
      </c>
      <c r="H95" s="44" t="inlineStr">
        <is>
          <t>Steele's Reels Volume 8</t>
        </is>
      </c>
    </row>
    <row r="96" ht="15.75" customHeight="1" s="54">
      <c r="A96" s="11" t="n">
        <v>37231</v>
      </c>
      <c r="B96" s="44" t="inlineStr">
        <is>
          <t>NorVa Theater</t>
        </is>
      </c>
      <c r="C96" s="44" t="inlineStr">
        <is>
          <t>Norvolk</t>
        </is>
      </c>
      <c r="D96" s="44" t="inlineStr">
        <is>
          <t>VA</t>
        </is>
      </c>
      <c r="E96" s="24" t="inlineStr">
        <is>
          <t>Yes</t>
        </is>
      </c>
      <c r="F96" s="44" t="inlineStr">
        <is>
          <t>No</t>
        </is>
      </c>
    </row>
    <row r="97" ht="15.75" customHeight="1" s="54">
      <c r="A97" s="11" t="n">
        <v>37232</v>
      </c>
      <c r="B97" s="44" t="inlineStr">
        <is>
          <t>9:30 Club</t>
        </is>
      </c>
      <c r="C97" s="44" t="inlineStr">
        <is>
          <t>Washington</t>
        </is>
      </c>
      <c r="D97" s="44" t="inlineStr">
        <is>
          <t>DC</t>
        </is>
      </c>
      <c r="E97" s="24" t="inlineStr">
        <is>
          <t>Yes</t>
        </is>
      </c>
      <c r="F97" s="16" t="inlineStr">
        <is>
          <t>Yes</t>
        </is>
      </c>
    </row>
    <row r="98" ht="15.75" customHeight="1" s="54">
      <c r="A98" s="11" t="n">
        <v>37233</v>
      </c>
      <c r="B98" s="44" t="inlineStr">
        <is>
          <t>9:30 Club</t>
        </is>
      </c>
      <c r="C98" s="44" t="inlineStr">
        <is>
          <t>Washington</t>
        </is>
      </c>
      <c r="D98" s="44" t="inlineStr">
        <is>
          <t>DC</t>
        </is>
      </c>
      <c r="E98" s="24" t="inlineStr">
        <is>
          <t>Yes</t>
        </is>
      </c>
      <c r="F98" s="44" t="inlineStr">
        <is>
          <t>No</t>
        </is>
      </c>
    </row>
    <row r="99" ht="15.75" customHeight="1" s="54">
      <c r="A99" s="11" t="n">
        <v>37252</v>
      </c>
      <c r="B99" s="44" t="inlineStr">
        <is>
          <t>Recher Theatre</t>
        </is>
      </c>
      <c r="C99" s="44" t="inlineStr">
        <is>
          <t>Towson</t>
        </is>
      </c>
      <c r="D99" s="44" t="inlineStr">
        <is>
          <t>MD</t>
        </is>
      </c>
      <c r="E99" s="24" t="inlineStr">
        <is>
          <t>Yes</t>
        </is>
      </c>
      <c r="F99" s="16" t="inlineStr">
        <is>
          <t>Yes</t>
        </is>
      </c>
    </row>
    <row r="100" ht="15.75" customHeight="1" s="54">
      <c r="A100" s="11" t="n">
        <v>37253</v>
      </c>
      <c r="B100" s="44" t="inlineStr">
        <is>
          <t>The Palladium</t>
        </is>
      </c>
      <c r="C100" s="44" t="inlineStr">
        <is>
          <t>Worcester</t>
        </is>
      </c>
      <c r="D100" s="44" t="inlineStr">
        <is>
          <t>MA</t>
        </is>
      </c>
      <c r="E100" s="24" t="inlineStr">
        <is>
          <t>Yes</t>
        </is>
      </c>
      <c r="F100" s="16" t="inlineStr">
        <is>
          <t>Yes</t>
        </is>
      </c>
    </row>
    <row r="101" ht="15.75" customHeight="1" s="54">
      <c r="A101" s="11" t="n">
        <v>37254</v>
      </c>
      <c r="B101" s="44" t="inlineStr">
        <is>
          <t>Roseland Ballroom</t>
        </is>
      </c>
      <c r="C101" s="44" t="inlineStr">
        <is>
          <t>New York</t>
        </is>
      </c>
      <c r="D101" s="44" t="inlineStr">
        <is>
          <t>NY</t>
        </is>
      </c>
      <c r="E101" s="24" t="inlineStr">
        <is>
          <t>Yes</t>
        </is>
      </c>
      <c r="F101" s="16" t="inlineStr">
        <is>
          <t>Yes</t>
        </is>
      </c>
    </row>
    <row r="102" ht="15.75" customHeight="1" s="54">
      <c r="A102" s="11" t="n">
        <v>37255</v>
      </c>
      <c r="B102" s="44" t="inlineStr">
        <is>
          <t>Electric Factory</t>
        </is>
      </c>
      <c r="C102" s="44" t="inlineStr">
        <is>
          <t>Philadelphia</t>
        </is>
      </c>
      <c r="D102" s="44" t="inlineStr">
        <is>
          <t>PA</t>
        </is>
      </c>
      <c r="E102" s="16" t="inlineStr">
        <is>
          <t>Yes</t>
        </is>
      </c>
      <c r="F102" s="16" t="inlineStr">
        <is>
          <t>Yes</t>
        </is>
      </c>
    </row>
    <row r="103" ht="15.75" customHeight="1" s="54">
      <c r="A103" s="11" t="n">
        <v>37256</v>
      </c>
      <c r="B103" s="44" t="inlineStr">
        <is>
          <t>Electric Factory</t>
        </is>
      </c>
      <c r="C103" s="44" t="inlineStr">
        <is>
          <t>Philadelphia</t>
        </is>
      </c>
      <c r="D103" s="44" t="inlineStr">
        <is>
          <t>PA</t>
        </is>
      </c>
      <c r="E103" s="24" t="inlineStr">
        <is>
          <t>Yes</t>
        </is>
      </c>
      <c r="F103" s="16" t="inlineStr">
        <is>
          <t>Yes</t>
        </is>
      </c>
    </row>
    <row r="104" ht="15.75" customHeight="1" s="54">
      <c r="A104" s="11" t="n"/>
    </row>
    <row r="105" ht="15.75" customHeight="1" s="54">
      <c r="A105" s="11" t="n"/>
    </row>
    <row r="106" ht="15.75" customHeight="1" s="54">
      <c r="A106" s="11" t="n"/>
    </row>
    <row r="107" ht="15.75" customHeight="1" s="54">
      <c r="A107" s="11" t="n"/>
    </row>
    <row r="108" ht="15.75" customHeight="1" s="54">
      <c r="A108" s="11" t="n"/>
    </row>
    <row r="109" ht="15.75" customHeight="1" s="54">
      <c r="A109" s="11" t="n"/>
    </row>
    <row r="110" ht="15.75" customHeight="1" s="54">
      <c r="A110" s="11" t="n"/>
    </row>
    <row r="111" ht="15.75" customHeight="1" s="54">
      <c r="A111" s="11" t="n"/>
    </row>
    <row r="112" ht="15.75" customHeight="1" s="54">
      <c r="A112" s="11" t="n"/>
    </row>
    <row r="113" ht="15.75" customHeight="1" s="54">
      <c r="A113" s="11" t="n"/>
    </row>
    <row r="114" ht="15.75" customHeight="1" s="54">
      <c r="A114" s="11" t="n"/>
    </row>
    <row r="115" ht="15.75" customHeight="1" s="54">
      <c r="A115" s="11" t="n"/>
    </row>
    <row r="116" ht="15.75" customHeight="1" s="54">
      <c r="A116" s="11" t="n"/>
    </row>
    <row r="117" ht="15.75" customHeight="1" s="54">
      <c r="A117" s="11" t="n"/>
    </row>
    <row r="118" ht="15.75" customHeight="1" s="54">
      <c r="A118" s="11" t="n"/>
    </row>
    <row r="119" ht="15.75" customHeight="1" s="54">
      <c r="A119" s="11" t="n"/>
    </row>
    <row r="120" ht="15.75" customHeight="1" s="54">
      <c r="A120" s="11" t="n"/>
    </row>
    <row r="121" ht="15.75" customHeight="1" s="54">
      <c r="A121" s="11" t="n"/>
    </row>
    <row r="122" ht="15.75" customHeight="1" s="54">
      <c r="A122" s="11" t="n"/>
    </row>
    <row r="123" ht="15.75" customHeight="1" s="54">
      <c r="A123" s="11" t="n"/>
    </row>
    <row r="124" ht="15.75" customHeight="1" s="54">
      <c r="A124" s="11" t="n"/>
    </row>
    <row r="125" ht="15.75" customHeight="1" s="54">
      <c r="A125" s="11" t="n"/>
    </row>
    <row r="126" ht="15.75" customHeight="1" s="54">
      <c r="A126" s="11" t="n"/>
    </row>
    <row r="127" ht="15.75" customHeight="1" s="54">
      <c r="A127" s="11" t="n"/>
    </row>
    <row r="128" ht="15.75" customHeight="1" s="54">
      <c r="A128" s="11" t="n"/>
    </row>
    <row r="129" ht="15.75" customHeight="1" s="54">
      <c r="A129" s="11" t="n"/>
    </row>
    <row r="130" ht="15.75" customHeight="1" s="54">
      <c r="A130" s="11" t="n"/>
    </row>
    <row r="131" ht="15.75" customHeight="1" s="54">
      <c r="A131" s="11" t="n"/>
    </row>
    <row r="132" ht="15.75" customHeight="1" s="54">
      <c r="A132" s="11" t="n"/>
    </row>
    <row r="133" ht="15.75" customHeight="1" s="54">
      <c r="A133" s="11" t="n"/>
    </row>
    <row r="134" ht="15.75" customHeight="1" s="54">
      <c r="A134" s="11" t="n"/>
    </row>
    <row r="135" ht="15.75" customHeight="1" s="54">
      <c r="A135" s="11" t="n"/>
    </row>
    <row r="136" ht="15.75" customHeight="1" s="54">
      <c r="A136" s="11" t="n"/>
    </row>
    <row r="137" ht="15.75" customHeight="1" s="54">
      <c r="A137" s="11" t="n"/>
    </row>
    <row r="138" ht="15.75" customHeight="1" s="54">
      <c r="A138" s="11" t="n"/>
    </row>
    <row r="139" ht="15.75" customHeight="1" s="54">
      <c r="A139" s="11" t="n"/>
    </row>
    <row r="140" ht="15.75" customHeight="1" s="54">
      <c r="A140" s="11" t="n"/>
    </row>
    <row r="141" ht="15.75" customHeight="1" s="54">
      <c r="A141" s="11" t="n"/>
    </row>
    <row r="142" ht="15.75" customHeight="1" s="54">
      <c r="A142" s="11" t="n"/>
    </row>
    <row r="143" ht="15.75" customHeight="1" s="54">
      <c r="A143" s="11" t="n"/>
    </row>
    <row r="144" ht="15.75" customHeight="1" s="54">
      <c r="A144" s="11" t="n"/>
    </row>
    <row r="145" ht="15.75" customHeight="1" s="54">
      <c r="A145" s="11" t="n"/>
    </row>
    <row r="146" ht="15.75" customHeight="1" s="54">
      <c r="A146" s="11" t="n"/>
    </row>
    <row r="147" ht="15.75" customHeight="1" s="54">
      <c r="A147" s="11" t="n"/>
    </row>
    <row r="148" ht="15.75" customHeight="1" s="54">
      <c r="A148" s="11" t="n"/>
    </row>
    <row r="149" ht="15.75" customHeight="1" s="54">
      <c r="A149" s="11" t="n"/>
    </row>
    <row r="150" ht="15.75" customHeight="1" s="54">
      <c r="A150" s="11" t="n"/>
    </row>
    <row r="151" ht="15.75" customHeight="1" s="54">
      <c r="A151" s="11" t="n"/>
    </row>
    <row r="152" ht="15.75" customHeight="1" s="54">
      <c r="A152" s="11" t="n"/>
    </row>
    <row r="153" ht="15.75" customHeight="1" s="54">
      <c r="A153" s="11" t="n"/>
    </row>
    <row r="154" ht="15.75" customHeight="1" s="54">
      <c r="A154" s="11" t="n"/>
    </row>
    <row r="155" ht="15.75" customHeight="1" s="54">
      <c r="A155" s="11" t="n"/>
    </row>
    <row r="156" ht="15.75" customHeight="1" s="54">
      <c r="A156" s="11" t="n"/>
    </row>
    <row r="157" ht="15.75" customHeight="1" s="54">
      <c r="A157" s="11" t="n"/>
    </row>
    <row r="158" ht="15.75" customHeight="1" s="54">
      <c r="A158" s="11" t="n"/>
    </row>
    <row r="159" ht="15.75" customHeight="1" s="54">
      <c r="A159" s="11" t="n"/>
    </row>
    <row r="160" ht="15.75" customHeight="1" s="54">
      <c r="A160" s="11" t="n"/>
    </row>
    <row r="161" ht="15.75" customHeight="1" s="54">
      <c r="A161" s="11" t="n"/>
    </row>
    <row r="162" ht="15.75" customHeight="1" s="54">
      <c r="A162" s="11" t="n"/>
    </row>
    <row r="163" ht="15.75" customHeight="1" s="54">
      <c r="A163" s="11" t="n"/>
    </row>
    <row r="164" ht="15.75" customHeight="1" s="54">
      <c r="A164" s="11" t="n"/>
    </row>
    <row r="165" ht="15.75" customHeight="1" s="54">
      <c r="A165" s="11" t="n"/>
    </row>
    <row r="166" ht="15.75" customHeight="1" s="54">
      <c r="A166" s="11" t="n"/>
    </row>
    <row r="167" ht="15.75" customHeight="1" s="54">
      <c r="A167" s="11" t="n"/>
    </row>
    <row r="168" ht="15.75" customHeight="1" s="54">
      <c r="A168" s="11" t="n"/>
    </row>
    <row r="169" ht="15.75" customHeight="1" s="54">
      <c r="A169" s="11" t="n"/>
    </row>
    <row r="170" ht="15.75" customHeight="1" s="54">
      <c r="A170" s="11" t="n"/>
    </row>
    <row r="171" ht="15.75" customHeight="1" s="54">
      <c r="A171" s="11" t="n"/>
    </row>
    <row r="172" ht="15.75" customHeight="1" s="54">
      <c r="A172" s="11" t="n"/>
    </row>
    <row r="173" ht="15.75" customHeight="1" s="54">
      <c r="A173" s="11" t="n"/>
    </row>
    <row r="174" ht="15.75" customHeight="1" s="54">
      <c r="A174" s="11" t="n"/>
    </row>
    <row r="175" ht="15.75" customHeight="1" s="54">
      <c r="A175" s="11" t="n"/>
    </row>
    <row r="176" ht="15.75" customHeight="1" s="54">
      <c r="A176" s="11" t="n"/>
    </row>
    <row r="177" ht="15.75" customHeight="1" s="54">
      <c r="A177" s="11" t="n"/>
    </row>
    <row r="178" ht="15.75" customHeight="1" s="54">
      <c r="A178" s="11" t="n"/>
    </row>
    <row r="179" ht="15.75" customHeight="1" s="54">
      <c r="A179" s="11" t="n"/>
    </row>
    <row r="180" ht="15.75" customHeight="1" s="54">
      <c r="A180" s="11" t="n"/>
    </row>
    <row r="181" ht="15.75" customHeight="1" s="54">
      <c r="A181" s="11" t="n"/>
    </row>
    <row r="182" ht="15.75" customHeight="1" s="54">
      <c r="A182" s="11" t="n"/>
    </row>
    <row r="183" ht="15.75" customHeight="1" s="54">
      <c r="A183" s="11" t="n"/>
    </row>
    <row r="184" ht="15.75" customHeight="1" s="54">
      <c r="A184" s="11" t="n"/>
    </row>
    <row r="185" ht="15.75" customHeight="1" s="54">
      <c r="A185" s="11" t="n"/>
    </row>
    <row r="186" ht="15.75" customHeight="1" s="54">
      <c r="A186" s="11" t="n"/>
    </row>
    <row r="187" ht="15.75" customHeight="1" s="54">
      <c r="A187" s="11" t="n"/>
    </row>
    <row r="188" ht="15.75" customHeight="1" s="54">
      <c r="A188" s="11" t="n"/>
    </row>
    <row r="189" ht="15.75" customHeight="1" s="54">
      <c r="A189" s="11" t="n"/>
    </row>
    <row r="190" ht="15.75" customHeight="1" s="54">
      <c r="A190" s="11" t="n"/>
    </row>
    <row r="191" ht="15.75" customHeight="1" s="54">
      <c r="A191" s="11" t="n"/>
    </row>
    <row r="192" ht="15.75" customHeight="1" s="54">
      <c r="A192" s="11" t="n"/>
    </row>
    <row r="193" ht="15.75" customHeight="1" s="54">
      <c r="A193" s="11" t="n"/>
    </row>
    <row r="194" ht="15.75" customHeight="1" s="54">
      <c r="A194" s="11" t="n"/>
    </row>
    <row r="195" ht="15.75" customHeight="1" s="54">
      <c r="A195" s="11" t="n"/>
    </row>
    <row r="196" ht="15.75" customHeight="1" s="54">
      <c r="A196" s="11" t="n"/>
    </row>
    <row r="197" ht="15.75" customHeight="1" s="54">
      <c r="A197" s="11" t="n"/>
    </row>
    <row r="198" ht="15.75" customHeight="1" s="54">
      <c r="A198" s="11" t="n"/>
    </row>
    <row r="199" ht="15.75" customHeight="1" s="54">
      <c r="A199" s="11" t="n"/>
    </row>
    <row r="200" ht="15.75" customHeight="1" s="54">
      <c r="A200" s="11" t="n"/>
    </row>
    <row r="201" ht="15.75" customHeight="1" s="54">
      <c r="A201" s="11" t="n"/>
    </row>
    <row r="202" ht="15.75" customHeight="1" s="54">
      <c r="A202" s="11" t="n"/>
    </row>
    <row r="203" ht="15.75" customHeight="1" s="54">
      <c r="A203" s="11" t="n"/>
    </row>
    <row r="204" ht="15.75" customHeight="1" s="54">
      <c r="A204" s="11" t="n"/>
    </row>
    <row r="205" ht="15.75" customHeight="1" s="54">
      <c r="A205" s="11" t="n"/>
    </row>
    <row r="206" ht="15.75" customHeight="1" s="54">
      <c r="A206" s="11" t="n"/>
    </row>
    <row r="207" ht="15.75" customHeight="1" s="54">
      <c r="A207" s="11" t="n"/>
    </row>
    <row r="208" ht="15.75" customHeight="1" s="54">
      <c r="A208" s="11" t="n"/>
    </row>
    <row r="209" ht="15.75" customHeight="1" s="54">
      <c r="A209" s="11" t="n"/>
    </row>
    <row r="210" ht="15.75" customHeight="1" s="54">
      <c r="A210" s="11" t="n"/>
    </row>
    <row r="211" ht="15.75" customHeight="1" s="54">
      <c r="A211" s="11" t="n"/>
    </row>
    <row r="212" ht="15.75" customHeight="1" s="54">
      <c r="A212" s="11" t="n"/>
    </row>
    <row r="213" ht="15.75" customHeight="1" s="54">
      <c r="A213" s="11" t="n"/>
    </row>
    <row r="214" ht="15.75" customHeight="1" s="54">
      <c r="A214" s="11" t="n"/>
    </row>
    <row r="215" ht="15.75" customHeight="1" s="54">
      <c r="A215" s="11" t="n"/>
    </row>
    <row r="216" ht="15.75" customHeight="1" s="54">
      <c r="A216" s="11" t="n"/>
    </row>
    <row r="217" ht="15.75" customHeight="1" s="54">
      <c r="A217" s="11" t="n"/>
    </row>
    <row r="218" ht="15.75" customHeight="1" s="54">
      <c r="A218" s="11" t="n"/>
    </row>
    <row r="219" ht="15.75" customHeight="1" s="54">
      <c r="A219" s="11" t="n"/>
    </row>
    <row r="220" ht="15.75" customHeight="1" s="54">
      <c r="A220" s="11" t="n"/>
    </row>
    <row r="221" ht="15.75" customHeight="1" s="54">
      <c r="A221" s="11" t="n"/>
    </row>
    <row r="222" ht="15.75" customHeight="1" s="54">
      <c r="A222" s="11" t="n"/>
    </row>
    <row r="223" ht="15.75" customHeight="1" s="54">
      <c r="A223" s="11" t="n"/>
    </row>
    <row r="224" ht="15.75" customHeight="1" s="54">
      <c r="A224" s="11" t="n"/>
    </row>
    <row r="225" ht="15.75" customHeight="1" s="54">
      <c r="A225" s="11" t="n"/>
    </row>
    <row r="226" ht="15.75" customHeight="1" s="54">
      <c r="A226" s="11" t="n"/>
    </row>
    <row r="227" ht="15.75" customHeight="1" s="54">
      <c r="A227" s="11" t="n"/>
    </row>
    <row r="228" ht="15.75" customHeight="1" s="54">
      <c r="A228" s="11" t="n"/>
    </row>
    <row r="229" ht="15.75" customHeight="1" s="54">
      <c r="A229" s="11" t="n"/>
    </row>
    <row r="230" ht="15.75" customHeight="1" s="54">
      <c r="A230" s="11" t="n"/>
    </row>
    <row r="231" ht="15.75" customHeight="1" s="54">
      <c r="A231" s="11" t="n"/>
    </row>
    <row r="232" ht="15.75" customHeight="1" s="54">
      <c r="A232" s="11" t="n"/>
    </row>
    <row r="233" ht="15.75" customHeight="1" s="54">
      <c r="A233" s="11" t="n"/>
    </row>
    <row r="234" ht="15.75" customHeight="1" s="54">
      <c r="A234" s="11" t="n"/>
    </row>
    <row r="235" ht="15.75" customHeight="1" s="54">
      <c r="A235" s="11" t="n"/>
    </row>
    <row r="236" ht="15.75" customHeight="1" s="54">
      <c r="A236" s="11" t="n"/>
    </row>
    <row r="237" ht="15.75" customHeight="1" s="54">
      <c r="A237" s="11" t="n"/>
    </row>
    <row r="238" ht="15.75" customHeight="1" s="54">
      <c r="A238" s="11" t="n"/>
    </row>
    <row r="239" ht="15.75" customHeight="1" s="54">
      <c r="A239" s="11" t="n"/>
    </row>
    <row r="240" ht="15.75" customHeight="1" s="54">
      <c r="A240" s="11" t="n"/>
    </row>
    <row r="241" ht="15.75" customHeight="1" s="54">
      <c r="A241" s="11" t="n"/>
    </row>
    <row r="242" ht="15.75" customHeight="1" s="54">
      <c r="A242" s="11" t="n"/>
    </row>
    <row r="243" ht="15.75" customHeight="1" s="54">
      <c r="A243" s="11" t="n"/>
    </row>
    <row r="244" ht="15.75" customHeight="1" s="54">
      <c r="A244" s="11" t="n"/>
    </row>
    <row r="245" ht="15.75" customHeight="1" s="54">
      <c r="A245" s="11" t="n"/>
    </row>
    <row r="246" ht="15.75" customHeight="1" s="54">
      <c r="A246" s="11" t="n"/>
    </row>
    <row r="247" ht="15.75" customHeight="1" s="54">
      <c r="A247" s="11" t="n"/>
    </row>
    <row r="248" ht="15.75" customHeight="1" s="54">
      <c r="A248" s="11" t="n"/>
    </row>
    <row r="249" ht="15.75" customHeight="1" s="54">
      <c r="A249" s="11" t="n"/>
    </row>
    <row r="250" ht="15.75" customHeight="1" s="54">
      <c r="A250" s="11" t="n"/>
    </row>
    <row r="251" ht="15.75" customHeight="1" s="54">
      <c r="A251" s="11" t="n"/>
    </row>
    <row r="252" ht="15.75" customHeight="1" s="54">
      <c r="A252" s="11" t="n"/>
    </row>
    <row r="253" ht="15.75" customHeight="1" s="54">
      <c r="A253" s="11" t="n"/>
    </row>
    <row r="254" ht="15.75" customHeight="1" s="54">
      <c r="A254" s="11" t="n"/>
    </row>
    <row r="255" ht="15.75" customHeight="1" s="54">
      <c r="A255" s="11" t="n"/>
    </row>
    <row r="256" ht="15.75" customHeight="1" s="54">
      <c r="A256" s="11" t="n"/>
    </row>
    <row r="257" ht="15.75" customHeight="1" s="54">
      <c r="A257" s="11" t="n"/>
    </row>
    <row r="258" ht="15.75" customHeight="1" s="54">
      <c r="A258" s="11" t="n"/>
    </row>
    <row r="259" ht="15.75" customHeight="1" s="54">
      <c r="A259" s="11" t="n"/>
    </row>
    <row r="260" ht="15.75" customHeight="1" s="54">
      <c r="A260" s="11" t="n"/>
    </row>
    <row r="261" ht="15.75" customHeight="1" s="54">
      <c r="A261" s="11" t="n"/>
    </row>
    <row r="262" ht="15.75" customHeight="1" s="54">
      <c r="A262" s="11" t="n"/>
    </row>
    <row r="263" ht="15.75" customHeight="1" s="54">
      <c r="A263" s="11" t="n"/>
    </row>
    <row r="264" ht="15.75" customHeight="1" s="54">
      <c r="A264" s="11" t="n"/>
    </row>
    <row r="265" ht="15.75" customHeight="1" s="54">
      <c r="A265" s="11" t="n"/>
    </row>
    <row r="266" ht="15.75" customHeight="1" s="54">
      <c r="A266" s="11" t="n"/>
    </row>
    <row r="267" ht="15.75" customHeight="1" s="54">
      <c r="A267" s="11" t="n"/>
    </row>
    <row r="268" ht="15.75" customHeight="1" s="54">
      <c r="A268" s="11" t="n"/>
    </row>
    <row r="269" ht="15.75" customHeight="1" s="54">
      <c r="A269" s="11" t="n"/>
    </row>
    <row r="270" ht="15.75" customHeight="1" s="54">
      <c r="A270" s="11" t="n"/>
    </row>
    <row r="271" ht="15.75" customHeight="1" s="54">
      <c r="A271" s="11" t="n"/>
    </row>
    <row r="272" ht="15.75" customHeight="1" s="54">
      <c r="A272" s="11" t="n"/>
    </row>
    <row r="273" ht="15.75" customHeight="1" s="54">
      <c r="A273" s="11" t="n"/>
    </row>
    <row r="274" ht="15.75" customHeight="1" s="54">
      <c r="A274" s="11" t="n"/>
    </row>
    <row r="275" ht="15.75" customHeight="1" s="54">
      <c r="A275" s="11" t="n"/>
    </row>
    <row r="276" ht="15.75" customHeight="1" s="54">
      <c r="A276" s="11" t="n"/>
    </row>
    <row r="277" ht="15.75" customHeight="1" s="54">
      <c r="A277" s="11" t="n"/>
    </row>
    <row r="278" ht="15.75" customHeight="1" s="54">
      <c r="A278" s="11" t="n"/>
    </row>
    <row r="279" ht="15.75" customHeight="1" s="54">
      <c r="A279" s="11" t="n"/>
    </row>
    <row r="280" ht="15.75" customHeight="1" s="54">
      <c r="A280" s="11" t="n"/>
    </row>
    <row r="281" ht="15.75" customHeight="1" s="54">
      <c r="A281" s="11" t="n"/>
    </row>
    <row r="282" ht="15.75" customHeight="1" s="54">
      <c r="A282" s="11" t="n"/>
    </row>
    <row r="283" ht="15.75" customHeight="1" s="54">
      <c r="A283" s="11" t="n"/>
    </row>
    <row r="284" ht="15.75" customHeight="1" s="54">
      <c r="A284" s="11" t="n"/>
    </row>
    <row r="285" ht="15.75" customHeight="1" s="54">
      <c r="A285" s="11" t="n"/>
    </row>
    <row r="286" ht="15.75" customHeight="1" s="54">
      <c r="A286" s="11" t="n"/>
    </row>
    <row r="287" ht="15.75" customHeight="1" s="54">
      <c r="A287" s="11" t="n"/>
    </row>
    <row r="288" ht="15.75" customHeight="1" s="54">
      <c r="A288" s="11" t="n"/>
    </row>
    <row r="289" ht="15.75" customHeight="1" s="54">
      <c r="A289" s="11" t="n"/>
    </row>
    <row r="290" ht="15.75" customHeight="1" s="54">
      <c r="A290" s="11" t="n"/>
    </row>
    <row r="291" ht="15.75" customHeight="1" s="54">
      <c r="A291" s="11" t="n"/>
    </row>
    <row r="292" ht="15.75" customHeight="1" s="54">
      <c r="A292" s="11" t="n"/>
    </row>
    <row r="293" ht="15.75" customHeight="1" s="54">
      <c r="A293" s="11" t="n"/>
    </row>
    <row r="294" ht="15.75" customHeight="1" s="54">
      <c r="A294" s="11" t="n"/>
    </row>
    <row r="295" ht="15.75" customHeight="1" s="54">
      <c r="A295" s="11" t="n"/>
    </row>
    <row r="296" ht="15.75" customHeight="1" s="54">
      <c r="A296" s="11" t="n"/>
    </row>
    <row r="297" ht="15.75" customHeight="1" s="54">
      <c r="A297" s="11" t="n"/>
    </row>
    <row r="298" ht="15.75" customHeight="1" s="54">
      <c r="A298" s="11" t="n"/>
    </row>
    <row r="299" ht="15.75" customHeight="1" s="54">
      <c r="A299" s="11" t="n"/>
    </row>
    <row r="300" ht="15.75" customHeight="1" s="54">
      <c r="A300" s="11" t="n"/>
    </row>
    <row r="301" ht="15.75" customHeight="1" s="54">
      <c r="A301" s="11" t="n"/>
    </row>
    <row r="302" ht="15.75" customHeight="1" s="54">
      <c r="A302" s="11" t="n"/>
    </row>
    <row r="303" ht="15.75" customHeight="1" s="54">
      <c r="A303" s="11" t="n"/>
    </row>
    <row r="304" ht="15.75" customHeight="1" s="54">
      <c r="A304" s="11" t="n"/>
    </row>
    <row r="305" ht="15.75" customHeight="1" s="54">
      <c r="A305" s="11" t="n"/>
    </row>
    <row r="306" ht="15.75" customHeight="1" s="54">
      <c r="A306" s="11" t="n"/>
    </row>
    <row r="307" ht="15.75" customHeight="1" s="54">
      <c r="A307" s="11" t="n"/>
    </row>
    <row r="308" ht="15.75" customHeight="1" s="54">
      <c r="A308" s="11" t="n"/>
    </row>
    <row r="309" ht="15.75" customHeight="1" s="54">
      <c r="A309" s="11" t="n"/>
    </row>
    <row r="310" ht="15.75" customHeight="1" s="54">
      <c r="A310" s="11" t="n"/>
    </row>
    <row r="311" ht="15.75" customHeight="1" s="54">
      <c r="A311" s="11" t="n"/>
    </row>
    <row r="312" ht="15.75" customHeight="1" s="54">
      <c r="A312" s="11" t="n"/>
    </row>
    <row r="313" ht="15.75" customHeight="1" s="54">
      <c r="A313" s="11" t="n"/>
    </row>
    <row r="314" ht="15.75" customHeight="1" s="54">
      <c r="A314" s="11" t="n"/>
    </row>
    <row r="315" ht="15.75" customHeight="1" s="54">
      <c r="A315" s="11" t="n"/>
    </row>
    <row r="316" ht="15.75" customHeight="1" s="54">
      <c r="A316" s="11" t="n"/>
    </row>
    <row r="317" ht="15.75" customHeight="1" s="54">
      <c r="A317" s="11" t="n"/>
    </row>
    <row r="318" ht="15.75" customHeight="1" s="54">
      <c r="A318" s="11" t="n"/>
    </row>
    <row r="319" ht="15.75" customHeight="1" s="54">
      <c r="A319" s="11" t="n"/>
    </row>
    <row r="320" ht="15.75" customHeight="1" s="54">
      <c r="A320" s="11" t="n"/>
    </row>
    <row r="321" ht="15.75" customHeight="1" s="54">
      <c r="A321" s="11" t="n"/>
    </row>
    <row r="322" ht="15.75" customHeight="1" s="54">
      <c r="A322" s="11" t="n"/>
    </row>
    <row r="323" ht="15.75" customHeight="1" s="54">
      <c r="A323" s="11" t="n"/>
    </row>
    <row r="324" ht="15.75" customHeight="1" s="54">
      <c r="A324" s="11" t="n"/>
    </row>
    <row r="325" ht="15.75" customHeight="1" s="54">
      <c r="A325" s="11" t="n"/>
    </row>
    <row r="326" ht="15.75" customHeight="1" s="54">
      <c r="A326" s="11" t="n"/>
    </row>
    <row r="327" ht="15.75" customHeight="1" s="54">
      <c r="A327" s="11" t="n"/>
    </row>
    <row r="328" ht="15.75" customHeight="1" s="54">
      <c r="A328" s="11" t="n"/>
    </row>
    <row r="329" ht="15.75" customHeight="1" s="54">
      <c r="A329" s="11" t="n"/>
    </row>
    <row r="330" ht="15.75" customHeight="1" s="54">
      <c r="A330" s="11" t="n"/>
    </row>
    <row r="331" ht="15.75" customHeight="1" s="54">
      <c r="A331" s="11" t="n"/>
    </row>
    <row r="332" ht="15.75" customHeight="1" s="54">
      <c r="A332" s="11" t="n"/>
    </row>
    <row r="333" ht="15.75" customHeight="1" s="54">
      <c r="A333" s="11" t="n"/>
    </row>
    <row r="334" ht="15.75" customHeight="1" s="54">
      <c r="A334" s="11" t="n"/>
    </row>
    <row r="335" ht="15.75" customHeight="1" s="54">
      <c r="A335" s="11" t="n"/>
    </row>
    <row r="336" ht="15.75" customHeight="1" s="54">
      <c r="A336" s="11" t="n"/>
    </row>
    <row r="337" ht="15.75" customHeight="1" s="54">
      <c r="A337" s="11" t="n"/>
    </row>
    <row r="338" ht="15.75" customHeight="1" s="54">
      <c r="A338" s="11" t="n"/>
    </row>
    <row r="339" ht="15.75" customHeight="1" s="54">
      <c r="A339" s="11" t="n"/>
    </row>
    <row r="340" ht="15.75" customHeight="1" s="54">
      <c r="A340" s="11" t="n"/>
    </row>
    <row r="341" ht="15.75" customHeight="1" s="54">
      <c r="A341" s="11" t="n"/>
    </row>
    <row r="342" ht="15.75" customHeight="1" s="54">
      <c r="A342" s="11" t="n"/>
    </row>
    <row r="343" ht="15.75" customHeight="1" s="54">
      <c r="A343" s="11" t="n"/>
    </row>
    <row r="344" ht="15.75" customHeight="1" s="54">
      <c r="A344" s="11" t="n"/>
    </row>
    <row r="345" ht="15.75" customHeight="1" s="54">
      <c r="A345" s="11" t="n"/>
    </row>
    <row r="346" ht="15.75" customHeight="1" s="54">
      <c r="A346" s="11" t="n"/>
    </row>
    <row r="347" ht="15.75" customHeight="1" s="54">
      <c r="A347" s="11" t="n"/>
    </row>
    <row r="348" ht="15.75" customHeight="1" s="54">
      <c r="A348" s="11" t="n"/>
    </row>
    <row r="349" ht="15.75" customHeight="1" s="54">
      <c r="A349" s="11" t="n"/>
    </row>
    <row r="350" ht="15.75" customHeight="1" s="54">
      <c r="A350" s="11" t="n"/>
    </row>
    <row r="351" ht="15.75" customHeight="1" s="54">
      <c r="A351" s="11" t="n"/>
    </row>
    <row r="352" ht="15.75" customHeight="1" s="54">
      <c r="A352" s="11" t="n"/>
    </row>
    <row r="353" ht="15.75" customHeight="1" s="54">
      <c r="A353" s="11" t="n"/>
    </row>
    <row r="354" ht="15.75" customHeight="1" s="54">
      <c r="A354" s="11" t="n"/>
    </row>
    <row r="355" ht="15.75" customHeight="1" s="54">
      <c r="A355" s="11" t="n"/>
    </row>
    <row r="356" ht="15.75" customHeight="1" s="54">
      <c r="A356" s="11" t="n"/>
    </row>
    <row r="357" ht="15.75" customHeight="1" s="54">
      <c r="A357" s="11" t="n"/>
    </row>
    <row r="358" ht="15.75" customHeight="1" s="54">
      <c r="A358" s="11" t="n"/>
    </row>
    <row r="359" ht="15.75" customHeight="1" s="54">
      <c r="A359" s="11" t="n"/>
    </row>
    <row r="360" ht="15.75" customHeight="1" s="54">
      <c r="A360" s="11" t="n"/>
    </row>
    <row r="361" ht="15.75" customHeight="1" s="54">
      <c r="A361" s="11" t="n"/>
    </row>
    <row r="362" ht="15.75" customHeight="1" s="54">
      <c r="A362" s="11" t="n"/>
    </row>
    <row r="363" ht="15.75" customHeight="1" s="54">
      <c r="A363" s="11" t="n"/>
    </row>
    <row r="364" ht="15.75" customHeight="1" s="54">
      <c r="A364" s="11" t="n"/>
    </row>
    <row r="365" ht="15.75" customHeight="1" s="54">
      <c r="A365" s="11" t="n"/>
    </row>
    <row r="366" ht="15.75" customHeight="1" s="54">
      <c r="A366" s="11" t="n"/>
    </row>
    <row r="367" ht="15.75" customHeight="1" s="54">
      <c r="A367" s="11" t="n"/>
    </row>
    <row r="368" ht="15.75" customHeight="1" s="54">
      <c r="A368" s="11" t="n"/>
    </row>
    <row r="369" ht="15.75" customHeight="1" s="54">
      <c r="A369" s="11" t="n"/>
    </row>
    <row r="370" ht="15.75" customHeight="1" s="54">
      <c r="A370" s="11" t="n"/>
    </row>
    <row r="371" ht="15.75" customHeight="1" s="54">
      <c r="A371" s="11" t="n"/>
    </row>
    <row r="372" ht="15.75" customHeight="1" s="54">
      <c r="A372" s="11" t="n"/>
    </row>
    <row r="373" ht="15.75" customHeight="1" s="54">
      <c r="A373" s="11" t="n"/>
    </row>
    <row r="374" ht="15.75" customHeight="1" s="54">
      <c r="A374" s="11" t="n"/>
    </row>
    <row r="375" ht="15.75" customHeight="1" s="54">
      <c r="A375" s="11" t="n"/>
    </row>
    <row r="376" ht="15.75" customHeight="1" s="54">
      <c r="A376" s="11" t="n"/>
    </row>
    <row r="377" ht="15.75" customHeight="1" s="54">
      <c r="A377" s="11" t="n"/>
    </row>
    <row r="378" ht="15.75" customHeight="1" s="54">
      <c r="A378" s="11" t="n"/>
    </row>
    <row r="379" ht="15.75" customHeight="1" s="54">
      <c r="A379" s="11" t="n"/>
    </row>
    <row r="380" ht="15.75" customHeight="1" s="54">
      <c r="A380" s="11" t="n"/>
    </row>
    <row r="381" ht="15.75" customHeight="1" s="54">
      <c r="A381" s="11" t="n"/>
    </row>
    <row r="382" ht="15.75" customHeight="1" s="54">
      <c r="A382" s="11" t="n"/>
    </row>
    <row r="383" ht="15.75" customHeight="1" s="54">
      <c r="A383" s="11" t="n"/>
    </row>
    <row r="384" ht="15.75" customHeight="1" s="54">
      <c r="A384" s="11" t="n"/>
    </row>
    <row r="385" ht="15.75" customHeight="1" s="54">
      <c r="A385" s="11" t="n"/>
    </row>
    <row r="386" ht="15.75" customHeight="1" s="54">
      <c r="A386" s="11" t="n"/>
    </row>
    <row r="387" ht="15.75" customHeight="1" s="54">
      <c r="A387" s="11" t="n"/>
    </row>
    <row r="388" ht="15.75" customHeight="1" s="54">
      <c r="A388" s="11" t="n"/>
    </row>
    <row r="389" ht="15.75" customHeight="1" s="54">
      <c r="A389" s="11" t="n"/>
    </row>
    <row r="390" ht="15.75" customHeight="1" s="54">
      <c r="A390" s="11" t="n"/>
    </row>
    <row r="391" ht="15.75" customHeight="1" s="54">
      <c r="A391" s="11" t="n"/>
    </row>
    <row r="392" ht="15.75" customHeight="1" s="54">
      <c r="A392" s="11" t="n"/>
    </row>
    <row r="393" ht="15.75" customHeight="1" s="54">
      <c r="A393" s="11" t="n"/>
    </row>
    <row r="394" ht="15.75" customHeight="1" s="54">
      <c r="A394" s="11" t="n"/>
    </row>
    <row r="395" ht="15.75" customHeight="1" s="54">
      <c r="A395" s="11" t="n"/>
    </row>
    <row r="396" ht="15.75" customHeight="1" s="54">
      <c r="A396" s="11" t="n"/>
    </row>
    <row r="397" ht="15.75" customHeight="1" s="54">
      <c r="A397" s="11" t="n"/>
    </row>
    <row r="398" ht="15.75" customHeight="1" s="54">
      <c r="A398" s="11" t="n"/>
    </row>
    <row r="399" ht="15.75" customHeight="1" s="54">
      <c r="A399" s="11" t="n"/>
    </row>
    <row r="400" ht="15.75" customHeight="1" s="54">
      <c r="A400" s="11" t="n"/>
    </row>
    <row r="401" ht="15.75" customHeight="1" s="54">
      <c r="A401" s="11" t="n"/>
    </row>
    <row r="402" ht="15.75" customHeight="1" s="54">
      <c r="A402" s="11" t="n"/>
    </row>
    <row r="403" ht="15.75" customHeight="1" s="54">
      <c r="A403" s="11" t="n"/>
    </row>
    <row r="404" ht="15.75" customHeight="1" s="54">
      <c r="A404" s="11" t="n"/>
    </row>
    <row r="405" ht="15.75" customHeight="1" s="54">
      <c r="A405" s="11" t="n"/>
    </row>
    <row r="406" ht="15.75" customHeight="1" s="54">
      <c r="A406" s="11" t="n"/>
    </row>
    <row r="407" ht="15.75" customHeight="1" s="54">
      <c r="A407" s="11" t="n"/>
    </row>
    <row r="408" ht="15.75" customHeight="1" s="54">
      <c r="A408" s="11" t="n"/>
    </row>
    <row r="409" ht="15.75" customHeight="1" s="54">
      <c r="A409" s="11" t="n"/>
    </row>
    <row r="410" ht="15.75" customHeight="1" s="54">
      <c r="A410" s="11" t="n"/>
    </row>
    <row r="411" ht="15.75" customHeight="1" s="54">
      <c r="A411" s="11" t="n"/>
    </row>
    <row r="412" ht="15.75" customHeight="1" s="54">
      <c r="A412" s="11" t="n"/>
    </row>
    <row r="413" ht="15.75" customHeight="1" s="54">
      <c r="A413" s="11" t="n"/>
    </row>
    <row r="414" ht="15.75" customHeight="1" s="54">
      <c r="A414" s="11" t="n"/>
    </row>
    <row r="415" ht="15.75" customHeight="1" s="54">
      <c r="A415" s="11" t="n"/>
    </row>
    <row r="416" ht="15.75" customHeight="1" s="54">
      <c r="A416" s="11" t="n"/>
    </row>
    <row r="417" ht="15.75" customHeight="1" s="54">
      <c r="A417" s="11" t="n"/>
    </row>
    <row r="418" ht="15.75" customHeight="1" s="54">
      <c r="A418" s="11" t="n"/>
    </row>
    <row r="419" ht="15.75" customHeight="1" s="54">
      <c r="A419" s="11" t="n"/>
    </row>
    <row r="420" ht="15.75" customHeight="1" s="54">
      <c r="A420" s="11" t="n"/>
    </row>
    <row r="421" ht="15.75" customHeight="1" s="54">
      <c r="A421" s="11" t="n"/>
    </row>
    <row r="422" ht="15.75" customHeight="1" s="54">
      <c r="A422" s="11" t="n"/>
    </row>
    <row r="423" ht="15.75" customHeight="1" s="54">
      <c r="A423" s="11" t="n"/>
    </row>
    <row r="424" ht="15.75" customHeight="1" s="54">
      <c r="A424" s="11" t="n"/>
    </row>
    <row r="425" ht="15.75" customHeight="1" s="54">
      <c r="A425" s="11" t="n"/>
    </row>
    <row r="426" ht="15.75" customHeight="1" s="54">
      <c r="A426" s="11" t="n"/>
    </row>
    <row r="427" ht="15.75" customHeight="1" s="54">
      <c r="A427" s="11" t="n"/>
    </row>
    <row r="428" ht="15.75" customHeight="1" s="54">
      <c r="A428" s="11" t="n"/>
    </row>
    <row r="429" ht="15.75" customHeight="1" s="54">
      <c r="A429" s="11" t="n"/>
    </row>
    <row r="430" ht="15.75" customHeight="1" s="54">
      <c r="A430" s="11" t="n"/>
    </row>
    <row r="431" ht="15.75" customHeight="1" s="54">
      <c r="A431" s="11" t="n"/>
    </row>
    <row r="432" ht="15.75" customHeight="1" s="54">
      <c r="A432" s="11" t="n"/>
    </row>
    <row r="433" ht="15.75" customHeight="1" s="54">
      <c r="A433" s="11" t="n"/>
    </row>
    <row r="434" ht="15.75" customHeight="1" s="54">
      <c r="A434" s="11" t="n"/>
    </row>
    <row r="435" ht="15.75" customHeight="1" s="54">
      <c r="A435" s="11" t="n"/>
    </row>
    <row r="436" ht="15.75" customHeight="1" s="54">
      <c r="A436" s="11" t="n"/>
    </row>
    <row r="437" ht="15.75" customHeight="1" s="54">
      <c r="A437" s="11" t="n"/>
    </row>
    <row r="438" ht="15.75" customHeight="1" s="54">
      <c r="A438" s="11" t="n"/>
    </row>
    <row r="439" ht="15.75" customHeight="1" s="54">
      <c r="A439" s="11" t="n"/>
    </row>
    <row r="440" ht="15.75" customHeight="1" s="54">
      <c r="A440" s="11" t="n"/>
    </row>
    <row r="441" ht="15.75" customHeight="1" s="54">
      <c r="A441" s="11" t="n"/>
    </row>
    <row r="442" ht="15.75" customHeight="1" s="54">
      <c r="A442" s="11" t="n"/>
    </row>
    <row r="443" ht="15.75" customHeight="1" s="54">
      <c r="A443" s="11" t="n"/>
    </row>
    <row r="444" ht="15.75" customHeight="1" s="54">
      <c r="A444" s="11" t="n"/>
    </row>
    <row r="445" ht="15.75" customHeight="1" s="54">
      <c r="A445" s="11" t="n"/>
    </row>
    <row r="446" ht="15.75" customHeight="1" s="54">
      <c r="A446" s="11" t="n"/>
    </row>
    <row r="447" ht="15.75" customHeight="1" s="54">
      <c r="A447" s="11" t="n"/>
    </row>
    <row r="448" ht="15.75" customHeight="1" s="54">
      <c r="A448" s="11" t="n"/>
    </row>
    <row r="449" ht="15.75" customHeight="1" s="54">
      <c r="A449" s="11" t="n"/>
    </row>
    <row r="450" ht="15.75" customHeight="1" s="54">
      <c r="A450" s="11" t="n"/>
    </row>
    <row r="451" ht="15.75" customHeight="1" s="54">
      <c r="A451" s="11" t="n"/>
    </row>
    <row r="452" ht="15.75" customHeight="1" s="54">
      <c r="A452" s="11" t="n"/>
    </row>
    <row r="453" ht="15.75" customHeight="1" s="54">
      <c r="A453" s="11" t="n"/>
    </row>
    <row r="454" ht="15.75" customHeight="1" s="54">
      <c r="A454" s="11" t="n"/>
    </row>
    <row r="455" ht="15.75" customHeight="1" s="54">
      <c r="A455" s="11" t="n"/>
    </row>
    <row r="456" ht="15.75" customHeight="1" s="54">
      <c r="A456" s="11" t="n"/>
    </row>
    <row r="457" ht="15.75" customHeight="1" s="54">
      <c r="A457" s="11" t="n"/>
    </row>
    <row r="458" ht="15.75" customHeight="1" s="54">
      <c r="A458" s="11" t="n"/>
    </row>
    <row r="459" ht="15.75" customHeight="1" s="54">
      <c r="A459" s="11" t="n"/>
    </row>
    <row r="460" ht="15.75" customHeight="1" s="54">
      <c r="A460" s="11" t="n"/>
    </row>
    <row r="461" ht="15.75" customHeight="1" s="54">
      <c r="A461" s="11" t="n"/>
    </row>
    <row r="462" ht="15.75" customHeight="1" s="54">
      <c r="A462" s="11" t="n"/>
    </row>
    <row r="463" ht="15.75" customHeight="1" s="54">
      <c r="A463" s="11" t="n"/>
    </row>
    <row r="464" ht="15.75" customHeight="1" s="54">
      <c r="A464" s="11" t="n"/>
    </row>
    <row r="465" ht="15.75" customHeight="1" s="54">
      <c r="A465" s="11" t="n"/>
    </row>
    <row r="466" ht="15.75" customHeight="1" s="54">
      <c r="A466" s="11" t="n"/>
    </row>
    <row r="467" ht="15.75" customHeight="1" s="54">
      <c r="A467" s="11" t="n"/>
    </row>
    <row r="468" ht="15.75" customHeight="1" s="54">
      <c r="A468" s="11" t="n"/>
    </row>
    <row r="469" ht="15.75" customHeight="1" s="54">
      <c r="A469" s="11" t="n"/>
    </row>
    <row r="470" ht="15.75" customHeight="1" s="54">
      <c r="A470" s="11" t="n"/>
    </row>
    <row r="471" ht="15.75" customHeight="1" s="54">
      <c r="A471" s="11" t="n"/>
    </row>
    <row r="472" ht="15.75" customHeight="1" s="54">
      <c r="A472" s="11" t="n"/>
    </row>
    <row r="473" ht="15.75" customHeight="1" s="54">
      <c r="A473" s="11" t="n"/>
    </row>
    <row r="474" ht="15.75" customHeight="1" s="54">
      <c r="A474" s="11" t="n"/>
    </row>
    <row r="475" ht="15.75" customHeight="1" s="54">
      <c r="A475" s="11" t="n"/>
    </row>
    <row r="476" ht="15.75" customHeight="1" s="54">
      <c r="A476" s="11" t="n"/>
    </row>
    <row r="477" ht="15.75" customHeight="1" s="54">
      <c r="A477" s="11" t="n"/>
    </row>
    <row r="478" ht="15.75" customHeight="1" s="54">
      <c r="A478" s="11" t="n"/>
    </row>
    <row r="479" ht="15.75" customHeight="1" s="54">
      <c r="A479" s="11" t="n"/>
    </row>
    <row r="480" ht="15.75" customHeight="1" s="54">
      <c r="A480" s="11" t="n"/>
    </row>
    <row r="481" ht="15.75" customHeight="1" s="54">
      <c r="A481" s="11" t="n"/>
    </row>
    <row r="482" ht="15.75" customHeight="1" s="54">
      <c r="A482" s="11" t="n"/>
    </row>
    <row r="483" ht="15.75" customHeight="1" s="54">
      <c r="A483" s="11" t="n"/>
    </row>
    <row r="484" ht="15.75" customHeight="1" s="54">
      <c r="A484" s="11" t="n"/>
    </row>
    <row r="485" ht="15.75" customHeight="1" s="54">
      <c r="A485" s="11" t="n"/>
    </row>
    <row r="486" ht="15.75" customHeight="1" s="54">
      <c r="A486" s="11" t="n"/>
    </row>
    <row r="487" ht="15.75" customHeight="1" s="54">
      <c r="A487" s="11" t="n"/>
    </row>
    <row r="488" ht="15.75" customHeight="1" s="54">
      <c r="A488" s="11" t="n"/>
    </row>
    <row r="489" ht="15.75" customHeight="1" s="54">
      <c r="A489" s="11" t="n"/>
    </row>
    <row r="490" ht="15.75" customHeight="1" s="54">
      <c r="A490" s="11" t="n"/>
    </row>
    <row r="491" ht="15.75" customHeight="1" s="54">
      <c r="A491" s="11" t="n"/>
    </row>
    <row r="492" ht="15.75" customHeight="1" s="54">
      <c r="A492" s="11" t="n"/>
    </row>
    <row r="493" ht="15.75" customHeight="1" s="54">
      <c r="A493" s="11" t="n"/>
    </row>
    <row r="494" ht="15.75" customHeight="1" s="54">
      <c r="A494" s="11" t="n"/>
    </row>
    <row r="495" ht="15.75" customHeight="1" s="54">
      <c r="A495" s="11" t="n"/>
    </row>
    <row r="496" ht="15.75" customHeight="1" s="54">
      <c r="A496" s="11" t="n"/>
    </row>
    <row r="497" ht="15.75" customHeight="1" s="54">
      <c r="A497" s="11" t="n"/>
    </row>
    <row r="498" ht="15.75" customHeight="1" s="54">
      <c r="A498" s="11" t="n"/>
    </row>
    <row r="499" ht="15.75" customHeight="1" s="54">
      <c r="A499" s="11" t="n"/>
    </row>
    <row r="500" ht="15.75" customHeight="1" s="54">
      <c r="A500" s="11" t="n"/>
    </row>
    <row r="501" ht="15.75" customHeight="1" s="54">
      <c r="A501" s="11" t="n"/>
    </row>
    <row r="502" ht="15.75" customHeight="1" s="54">
      <c r="A502" s="11" t="n"/>
    </row>
    <row r="503" ht="15.75" customHeight="1" s="54">
      <c r="A503" s="11" t="n"/>
    </row>
    <row r="504" ht="15.75" customHeight="1" s="54">
      <c r="A504" s="11" t="n"/>
    </row>
    <row r="505" ht="15.75" customHeight="1" s="54">
      <c r="A505" s="11" t="n"/>
    </row>
    <row r="506" ht="15.75" customHeight="1" s="54">
      <c r="A506" s="11" t="n"/>
    </row>
    <row r="507" ht="15.75" customHeight="1" s="54">
      <c r="A507" s="11" t="n"/>
    </row>
    <row r="508" ht="15.75" customHeight="1" s="54">
      <c r="A508" s="11" t="n"/>
    </row>
    <row r="509" ht="15.75" customHeight="1" s="54">
      <c r="A509" s="11" t="n"/>
    </row>
    <row r="510" ht="15.75" customHeight="1" s="54">
      <c r="A510" s="11" t="n"/>
    </row>
    <row r="511" ht="15.75" customHeight="1" s="54">
      <c r="A511" s="11" t="n"/>
    </row>
    <row r="512" ht="15.75" customHeight="1" s="54">
      <c r="A512" s="11" t="n"/>
    </row>
    <row r="513" ht="15.75" customHeight="1" s="54">
      <c r="A513" s="11" t="n"/>
    </row>
    <row r="514" ht="15.75" customHeight="1" s="54">
      <c r="A514" s="11" t="n"/>
    </row>
    <row r="515" ht="15.75" customHeight="1" s="54">
      <c r="A515" s="11" t="n"/>
    </row>
    <row r="516" ht="15.75" customHeight="1" s="54">
      <c r="A516" s="11" t="n"/>
    </row>
    <row r="517" ht="15.75" customHeight="1" s="54">
      <c r="A517" s="11" t="n"/>
    </row>
    <row r="518" ht="15.75" customHeight="1" s="54">
      <c r="A518" s="11" t="n"/>
    </row>
    <row r="519" ht="15.75" customHeight="1" s="54">
      <c r="A519" s="11" t="n"/>
    </row>
    <row r="520" ht="15.75" customHeight="1" s="54">
      <c r="A520" s="11" t="n"/>
    </row>
    <row r="521" ht="15.75" customHeight="1" s="54">
      <c r="A521" s="11" t="n"/>
    </row>
    <row r="522" ht="15.75" customHeight="1" s="54">
      <c r="A522" s="11" t="n"/>
    </row>
    <row r="523" ht="15.75" customHeight="1" s="54">
      <c r="A523" s="11" t="n"/>
    </row>
    <row r="524" ht="15.75" customHeight="1" s="54">
      <c r="A524" s="11" t="n"/>
    </row>
    <row r="525" ht="15.75" customHeight="1" s="54">
      <c r="A525" s="11" t="n"/>
    </row>
    <row r="526" ht="15.75" customHeight="1" s="54">
      <c r="A526" s="11" t="n"/>
    </row>
    <row r="527" ht="15.75" customHeight="1" s="54">
      <c r="A527" s="11" t="n"/>
    </row>
    <row r="528" ht="15.75" customHeight="1" s="54">
      <c r="A528" s="11" t="n"/>
    </row>
    <row r="529" ht="15.75" customHeight="1" s="54">
      <c r="A529" s="11" t="n"/>
    </row>
    <row r="530" ht="15.75" customHeight="1" s="54">
      <c r="A530" s="11" t="n"/>
    </row>
    <row r="531" ht="15.75" customHeight="1" s="54">
      <c r="A531" s="11" t="n"/>
    </row>
    <row r="532" ht="15.75" customHeight="1" s="54">
      <c r="A532" s="11" t="n"/>
    </row>
    <row r="533" ht="15.75" customHeight="1" s="54">
      <c r="A533" s="11" t="n"/>
    </row>
    <row r="534" ht="15.75" customHeight="1" s="54">
      <c r="A534" s="11" t="n"/>
    </row>
    <row r="535" ht="15.75" customHeight="1" s="54">
      <c r="A535" s="11" t="n"/>
    </row>
    <row r="536" ht="15.75" customHeight="1" s="54">
      <c r="A536" s="11" t="n"/>
    </row>
    <row r="537" ht="15.75" customHeight="1" s="54">
      <c r="A537" s="11" t="n"/>
    </row>
    <row r="538" ht="15.75" customHeight="1" s="54">
      <c r="A538" s="11" t="n"/>
    </row>
    <row r="539" ht="15.75" customHeight="1" s="54">
      <c r="A539" s="11" t="n"/>
    </row>
    <row r="540" ht="15.75" customHeight="1" s="54">
      <c r="A540" s="11" t="n"/>
    </row>
    <row r="541" ht="15.75" customHeight="1" s="54">
      <c r="A541" s="11" t="n"/>
    </row>
    <row r="542" ht="15.75" customHeight="1" s="54">
      <c r="A542" s="11" t="n"/>
    </row>
    <row r="543" ht="15.75" customHeight="1" s="54">
      <c r="A543" s="11" t="n"/>
    </row>
    <row r="544" ht="15.75" customHeight="1" s="54">
      <c r="A544" s="11" t="n"/>
    </row>
    <row r="545" ht="15.75" customHeight="1" s="54">
      <c r="A545" s="11" t="n"/>
    </row>
    <row r="546" ht="15.75" customHeight="1" s="54">
      <c r="A546" s="11" t="n"/>
    </row>
    <row r="547" ht="15.75" customHeight="1" s="54">
      <c r="A547" s="11" t="n"/>
    </row>
    <row r="548" ht="15.75" customHeight="1" s="54">
      <c r="A548" s="11" t="n"/>
    </row>
    <row r="549" ht="15.75" customHeight="1" s="54">
      <c r="A549" s="11" t="n"/>
    </row>
    <row r="550" ht="15.75" customHeight="1" s="54">
      <c r="A550" s="11" t="n"/>
    </row>
    <row r="551" ht="15.75" customHeight="1" s="54">
      <c r="A551" s="11" t="n"/>
    </row>
    <row r="552" ht="15.75" customHeight="1" s="54">
      <c r="A552" s="11" t="n"/>
    </row>
    <row r="553" ht="15.75" customHeight="1" s="54">
      <c r="A553" s="11" t="n"/>
    </row>
    <row r="554" ht="15.75" customHeight="1" s="54">
      <c r="A554" s="11" t="n"/>
    </row>
    <row r="555" ht="15.75" customHeight="1" s="54">
      <c r="A555" s="11" t="n"/>
    </row>
    <row r="556" ht="15.75" customHeight="1" s="54">
      <c r="A556" s="11" t="n"/>
    </row>
    <row r="557" ht="15.75" customHeight="1" s="54">
      <c r="A557" s="11" t="n"/>
    </row>
    <row r="558" ht="15.75" customHeight="1" s="54">
      <c r="A558" s="11" t="n"/>
    </row>
    <row r="559" ht="15.75" customHeight="1" s="54">
      <c r="A559" s="11" t="n"/>
    </row>
    <row r="560" ht="15.75" customHeight="1" s="54">
      <c r="A560" s="11" t="n"/>
    </row>
    <row r="561" ht="15.75" customHeight="1" s="54">
      <c r="A561" s="11" t="n"/>
    </row>
    <row r="562" ht="15.75" customHeight="1" s="54">
      <c r="A562" s="11" t="n"/>
    </row>
    <row r="563" ht="15.75" customHeight="1" s="54">
      <c r="A563" s="11" t="n"/>
    </row>
    <row r="564" ht="15.75" customHeight="1" s="54">
      <c r="A564" s="11" t="n"/>
    </row>
    <row r="565" ht="15.75" customHeight="1" s="54">
      <c r="A565" s="11" t="n"/>
    </row>
    <row r="566" ht="15.75" customHeight="1" s="54">
      <c r="A566" s="11" t="n"/>
    </row>
    <row r="567" ht="15.75" customHeight="1" s="54">
      <c r="A567" s="11" t="n"/>
    </row>
    <row r="568" ht="15.75" customHeight="1" s="54">
      <c r="A568" s="11" t="n"/>
    </row>
    <row r="569" ht="15.75" customHeight="1" s="54">
      <c r="A569" s="11" t="n"/>
    </row>
    <row r="570" ht="15.75" customHeight="1" s="54">
      <c r="A570" s="11" t="n"/>
    </row>
    <row r="571" ht="15.75" customHeight="1" s="54">
      <c r="A571" s="11" t="n"/>
    </row>
    <row r="572" ht="15.75" customHeight="1" s="54">
      <c r="A572" s="11" t="n"/>
    </row>
    <row r="573" ht="15.75" customHeight="1" s="54">
      <c r="A573" s="11" t="n"/>
    </row>
    <row r="574" ht="15.75" customHeight="1" s="54">
      <c r="A574" s="11" t="n"/>
    </row>
    <row r="575" ht="15.75" customHeight="1" s="54">
      <c r="A575" s="11" t="n"/>
    </row>
    <row r="576" ht="15.75" customHeight="1" s="54">
      <c r="A576" s="11" t="n"/>
    </row>
    <row r="577" ht="15.75" customHeight="1" s="54">
      <c r="A577" s="11" t="n"/>
    </row>
    <row r="578" ht="15.75" customHeight="1" s="54">
      <c r="A578" s="11" t="n"/>
    </row>
    <row r="579" ht="15.75" customHeight="1" s="54">
      <c r="A579" s="11" t="n"/>
    </row>
    <row r="580" ht="15.75" customHeight="1" s="54">
      <c r="A580" s="11" t="n"/>
    </row>
    <row r="581" ht="15.75" customHeight="1" s="54">
      <c r="A581" s="11" t="n"/>
    </row>
    <row r="582" ht="15.75" customHeight="1" s="54">
      <c r="A582" s="11" t="n"/>
    </row>
    <row r="583" ht="15.75" customHeight="1" s="54">
      <c r="A583" s="11" t="n"/>
    </row>
    <row r="584" ht="15.75" customHeight="1" s="54">
      <c r="A584" s="11" t="n"/>
    </row>
    <row r="585" ht="15.75" customHeight="1" s="54">
      <c r="A585" s="11" t="n"/>
    </row>
    <row r="586" ht="15.75" customHeight="1" s="54">
      <c r="A586" s="11" t="n"/>
    </row>
    <row r="587" ht="15.75" customHeight="1" s="54">
      <c r="A587" s="11" t="n"/>
    </row>
    <row r="588" ht="15.75" customHeight="1" s="54">
      <c r="A588" s="11" t="n"/>
    </row>
    <row r="589" ht="15.75" customHeight="1" s="54">
      <c r="A589" s="11" t="n"/>
    </row>
    <row r="590" ht="15.75" customHeight="1" s="54">
      <c r="A590" s="11" t="n"/>
    </row>
    <row r="591" ht="15.75" customHeight="1" s="54">
      <c r="A591" s="11" t="n"/>
    </row>
    <row r="592" ht="15.75" customHeight="1" s="54">
      <c r="A592" s="11" t="n"/>
    </row>
    <row r="593" ht="15.75" customHeight="1" s="54">
      <c r="A593" s="11" t="n"/>
    </row>
    <row r="594" ht="15.75" customHeight="1" s="54">
      <c r="A594" s="11" t="n"/>
    </row>
    <row r="595" ht="15.75" customHeight="1" s="54">
      <c r="A595" s="11" t="n"/>
    </row>
    <row r="596" ht="15.75" customHeight="1" s="54">
      <c r="A596" s="11" t="n"/>
    </row>
    <row r="597" ht="15.75" customHeight="1" s="54">
      <c r="A597" s="11" t="n"/>
    </row>
    <row r="598" ht="15.75" customHeight="1" s="54">
      <c r="A598" s="11" t="n"/>
    </row>
    <row r="599" ht="15.75" customHeight="1" s="54">
      <c r="A599" s="11" t="n"/>
    </row>
    <row r="600" ht="15.75" customHeight="1" s="54">
      <c r="A600" s="11" t="n"/>
    </row>
    <row r="601" ht="15.75" customHeight="1" s="54">
      <c r="A601" s="11" t="n"/>
    </row>
    <row r="602" ht="15.75" customHeight="1" s="54">
      <c r="A602" s="11" t="n"/>
    </row>
    <row r="603" ht="15.75" customHeight="1" s="54">
      <c r="A603" s="11" t="n"/>
    </row>
    <row r="604" ht="15.75" customHeight="1" s="54">
      <c r="A604" s="11" t="n"/>
    </row>
    <row r="605" ht="15.75" customHeight="1" s="54">
      <c r="A605" s="11" t="n"/>
    </row>
    <row r="606" ht="15.75" customHeight="1" s="54">
      <c r="A606" s="11" t="n"/>
    </row>
    <row r="607" ht="15.75" customHeight="1" s="54">
      <c r="A607" s="11" t="n"/>
    </row>
    <row r="608" ht="15.75" customHeight="1" s="54">
      <c r="A608" s="11" t="n"/>
    </row>
    <row r="609" ht="15.75" customHeight="1" s="54">
      <c r="A609" s="11" t="n"/>
    </row>
    <row r="610" ht="15.75" customHeight="1" s="54">
      <c r="A610" s="11" t="n"/>
    </row>
    <row r="611" ht="15.75" customHeight="1" s="54">
      <c r="A611" s="11" t="n"/>
    </row>
    <row r="612" ht="15.75" customHeight="1" s="54">
      <c r="A612" s="11" t="n"/>
    </row>
    <row r="613" ht="15.75" customHeight="1" s="54">
      <c r="A613" s="11" t="n"/>
    </row>
    <row r="614" ht="15.75" customHeight="1" s="54">
      <c r="A614" s="11" t="n"/>
    </row>
    <row r="615" ht="15.75" customHeight="1" s="54">
      <c r="A615" s="11" t="n"/>
    </row>
    <row r="616" ht="15.75" customHeight="1" s="54">
      <c r="A616" s="11" t="n"/>
    </row>
    <row r="617" ht="15.75" customHeight="1" s="54">
      <c r="A617" s="11" t="n"/>
    </row>
    <row r="618" ht="15.75" customHeight="1" s="54">
      <c r="A618" s="11" t="n"/>
    </row>
    <row r="619" ht="15.75" customHeight="1" s="54">
      <c r="A619" s="11" t="n"/>
    </row>
    <row r="620" ht="15.75" customHeight="1" s="54">
      <c r="A620" s="11" t="n"/>
    </row>
    <row r="621" ht="15.75" customHeight="1" s="54">
      <c r="A621" s="11" t="n"/>
    </row>
    <row r="622" ht="15.75" customHeight="1" s="54">
      <c r="A622" s="11" t="n"/>
    </row>
    <row r="623" ht="15.75" customHeight="1" s="54">
      <c r="A623" s="11" t="n"/>
    </row>
    <row r="624" ht="15.75" customHeight="1" s="54">
      <c r="A624" s="11" t="n"/>
    </row>
    <row r="625" ht="15.75" customHeight="1" s="54">
      <c r="A625" s="11" t="n"/>
    </row>
    <row r="626" ht="15.75" customHeight="1" s="54">
      <c r="A626" s="11" t="n"/>
    </row>
    <row r="627" ht="15.75" customHeight="1" s="54">
      <c r="A627" s="11" t="n"/>
    </row>
    <row r="628" ht="15.75" customHeight="1" s="54">
      <c r="A628" s="11" t="n"/>
    </row>
    <row r="629" ht="15.75" customHeight="1" s="54">
      <c r="A629" s="11" t="n"/>
    </row>
    <row r="630" ht="15.75" customHeight="1" s="54">
      <c r="A630" s="11" t="n"/>
    </row>
    <row r="631" ht="15.75" customHeight="1" s="54">
      <c r="A631" s="11" t="n"/>
    </row>
    <row r="632" ht="15.75" customHeight="1" s="54">
      <c r="A632" s="11" t="n"/>
    </row>
    <row r="633" ht="15.75" customHeight="1" s="54">
      <c r="A633" s="11" t="n"/>
    </row>
    <row r="634" ht="15.75" customHeight="1" s="54">
      <c r="A634" s="11" t="n"/>
    </row>
    <row r="635" ht="15.75" customHeight="1" s="54">
      <c r="A635" s="11" t="n"/>
    </row>
    <row r="636" ht="15.75" customHeight="1" s="54">
      <c r="A636" s="11" t="n"/>
    </row>
    <row r="637" ht="15.75" customHeight="1" s="54">
      <c r="A637" s="11" t="n"/>
    </row>
    <row r="638" ht="15.75" customHeight="1" s="54">
      <c r="A638" s="11" t="n"/>
    </row>
    <row r="639" ht="15.75" customHeight="1" s="54">
      <c r="A639" s="11" t="n"/>
    </row>
    <row r="640" ht="15.75" customHeight="1" s="54">
      <c r="A640" s="11" t="n"/>
    </row>
    <row r="641" ht="15.75" customHeight="1" s="54">
      <c r="A641" s="11" t="n"/>
    </row>
    <row r="642" ht="15.75" customHeight="1" s="54">
      <c r="A642" s="11" t="n"/>
    </row>
    <row r="643" ht="15.75" customHeight="1" s="54">
      <c r="A643" s="11" t="n"/>
    </row>
    <row r="644" ht="15.75" customHeight="1" s="54">
      <c r="A644" s="11" t="n"/>
    </row>
    <row r="645" ht="15.75" customHeight="1" s="54">
      <c r="A645" s="11" t="n"/>
    </row>
    <row r="646" ht="15.75" customHeight="1" s="54">
      <c r="A646" s="11" t="n"/>
    </row>
    <row r="647" ht="15.75" customHeight="1" s="54">
      <c r="A647" s="11" t="n"/>
    </row>
    <row r="648" ht="15.75" customHeight="1" s="54">
      <c r="A648" s="11" t="n"/>
    </row>
    <row r="649" ht="15.75" customHeight="1" s="54">
      <c r="A649" s="11" t="n"/>
    </row>
    <row r="650" ht="15.75" customHeight="1" s="54">
      <c r="A650" s="11" t="n"/>
    </row>
    <row r="651" ht="15.75" customHeight="1" s="54">
      <c r="A651" s="11" t="n"/>
    </row>
    <row r="652" ht="15.75" customHeight="1" s="54">
      <c r="A652" s="11" t="n"/>
    </row>
    <row r="653" ht="15.75" customHeight="1" s="54">
      <c r="A653" s="11" t="n"/>
    </row>
    <row r="654" ht="15.75" customHeight="1" s="54">
      <c r="A654" s="11" t="n"/>
    </row>
    <row r="655" ht="15.75" customHeight="1" s="54">
      <c r="A655" s="11" t="n"/>
    </row>
    <row r="656" ht="15.75" customHeight="1" s="54">
      <c r="A656" s="11" t="n"/>
    </row>
    <row r="657" ht="15.75" customHeight="1" s="54">
      <c r="A657" s="11" t="n"/>
    </row>
    <row r="658" ht="15.75" customHeight="1" s="54">
      <c r="A658" s="11" t="n"/>
    </row>
    <row r="659" ht="15.75" customHeight="1" s="54">
      <c r="A659" s="11" t="n"/>
    </row>
    <row r="660" ht="15.75" customHeight="1" s="54">
      <c r="A660" s="11" t="n"/>
    </row>
    <row r="661" ht="15.75" customHeight="1" s="54">
      <c r="A661" s="11" t="n"/>
    </row>
    <row r="662" ht="15.75" customHeight="1" s="54">
      <c r="A662" s="11" t="n"/>
    </row>
    <row r="663" ht="15.75" customHeight="1" s="54">
      <c r="A663" s="11" t="n"/>
    </row>
    <row r="664" ht="15.75" customHeight="1" s="54">
      <c r="A664" s="11" t="n"/>
    </row>
    <row r="665" ht="15.75" customHeight="1" s="54">
      <c r="A665" s="11" t="n"/>
    </row>
    <row r="666" ht="15.75" customHeight="1" s="54">
      <c r="A666" s="11" t="n"/>
    </row>
    <row r="667" ht="15.75" customHeight="1" s="54">
      <c r="A667" s="11" t="n"/>
    </row>
    <row r="668" ht="15.75" customHeight="1" s="54">
      <c r="A668" s="11" t="n"/>
    </row>
    <row r="669" ht="15.75" customHeight="1" s="54">
      <c r="A669" s="11" t="n"/>
    </row>
    <row r="670" ht="15.75" customHeight="1" s="54">
      <c r="A670" s="11" t="n"/>
    </row>
    <row r="671" ht="15.75" customHeight="1" s="54">
      <c r="A671" s="11" t="n"/>
    </row>
    <row r="672" ht="15.75" customHeight="1" s="54">
      <c r="A672" s="11" t="n"/>
    </row>
    <row r="673" ht="15.75" customHeight="1" s="54">
      <c r="A673" s="11" t="n"/>
    </row>
    <row r="674" ht="15.75" customHeight="1" s="54">
      <c r="A674" s="11" t="n"/>
    </row>
    <row r="675" ht="15.75" customHeight="1" s="54">
      <c r="A675" s="11" t="n"/>
    </row>
    <row r="676" ht="15.75" customHeight="1" s="54">
      <c r="A676" s="11" t="n"/>
    </row>
    <row r="677" ht="15.75" customHeight="1" s="54">
      <c r="A677" s="11" t="n"/>
    </row>
    <row r="678" ht="15.75" customHeight="1" s="54">
      <c r="A678" s="11" t="n"/>
    </row>
    <row r="679" ht="15.75" customHeight="1" s="54">
      <c r="A679" s="11" t="n"/>
    </row>
    <row r="680" ht="15.75" customHeight="1" s="54">
      <c r="A680" s="11" t="n"/>
    </row>
    <row r="681" ht="15.75" customHeight="1" s="54">
      <c r="A681" s="11" t="n"/>
    </row>
    <row r="682" ht="15.75" customHeight="1" s="54">
      <c r="A682" s="11" t="n"/>
    </row>
    <row r="683" ht="15.75" customHeight="1" s="54">
      <c r="A683" s="11" t="n"/>
    </row>
    <row r="684" ht="15.75" customHeight="1" s="54">
      <c r="A684" s="11" t="n"/>
    </row>
    <row r="685" ht="15.75" customHeight="1" s="54">
      <c r="A685" s="11" t="n"/>
    </row>
    <row r="686" ht="15.75" customHeight="1" s="54">
      <c r="A686" s="11" t="n"/>
    </row>
    <row r="687" ht="15.75" customHeight="1" s="54">
      <c r="A687" s="11" t="n"/>
    </row>
    <row r="688" ht="15.75" customHeight="1" s="54">
      <c r="A688" s="11" t="n"/>
    </row>
    <row r="689" ht="15.75" customHeight="1" s="54">
      <c r="A689" s="11" t="n"/>
    </row>
    <row r="690" ht="15.75" customHeight="1" s="54">
      <c r="A690" s="11" t="n"/>
    </row>
    <row r="691" ht="15.75" customHeight="1" s="54">
      <c r="A691" s="11" t="n"/>
    </row>
    <row r="692" ht="15.75" customHeight="1" s="54">
      <c r="A692" s="11" t="n"/>
    </row>
    <row r="693" ht="15.75" customHeight="1" s="54">
      <c r="A693" s="11" t="n"/>
    </row>
    <row r="694" ht="15.75" customHeight="1" s="54">
      <c r="A694" s="11" t="n"/>
    </row>
    <row r="695" ht="15.75" customHeight="1" s="54">
      <c r="A695" s="11" t="n"/>
    </row>
    <row r="696" ht="15.75" customHeight="1" s="54">
      <c r="A696" s="11" t="n"/>
    </row>
    <row r="697" ht="15.75" customHeight="1" s="54">
      <c r="A697" s="11" t="n"/>
    </row>
    <row r="698" ht="15.75" customHeight="1" s="54">
      <c r="A698" s="11" t="n"/>
    </row>
    <row r="699" ht="15.75" customHeight="1" s="54">
      <c r="A699" s="11" t="n"/>
    </row>
    <row r="700" ht="15.75" customHeight="1" s="54">
      <c r="A700" s="11" t="n"/>
    </row>
    <row r="701" ht="15.75" customHeight="1" s="54">
      <c r="A701" s="11" t="n"/>
    </row>
    <row r="702" ht="15.75" customHeight="1" s="54">
      <c r="A702" s="11" t="n"/>
    </row>
    <row r="703" ht="15.75" customHeight="1" s="54">
      <c r="A703" s="11" t="n"/>
    </row>
    <row r="704" ht="15.75" customHeight="1" s="54">
      <c r="A704" s="11" t="n"/>
    </row>
    <row r="705" ht="15.75" customHeight="1" s="54">
      <c r="A705" s="11" t="n"/>
    </row>
    <row r="706" ht="15.75" customHeight="1" s="54">
      <c r="A706" s="11" t="n"/>
    </row>
    <row r="707" ht="15.75" customHeight="1" s="54">
      <c r="A707" s="11" t="n"/>
    </row>
    <row r="708" ht="15.75" customHeight="1" s="54">
      <c r="A708" s="11" t="n"/>
    </row>
    <row r="709" ht="15.75" customHeight="1" s="54">
      <c r="A709" s="11" t="n"/>
    </row>
    <row r="710" ht="15.75" customHeight="1" s="54">
      <c r="A710" s="11" t="n"/>
    </row>
    <row r="711" ht="15.75" customHeight="1" s="54">
      <c r="A711" s="11" t="n"/>
    </row>
    <row r="712" ht="15.75" customHeight="1" s="54">
      <c r="A712" s="11" t="n"/>
    </row>
    <row r="713" ht="15.75" customHeight="1" s="54">
      <c r="A713" s="11" t="n"/>
    </row>
    <row r="714" ht="15.75" customHeight="1" s="54">
      <c r="A714" s="11" t="n"/>
    </row>
    <row r="715" ht="15.75" customHeight="1" s="54">
      <c r="A715" s="11" t="n"/>
    </row>
    <row r="716" ht="15.75" customHeight="1" s="54">
      <c r="A716" s="11" t="n"/>
    </row>
    <row r="717" ht="15.75" customHeight="1" s="54">
      <c r="A717" s="11" t="n"/>
    </row>
    <row r="718" ht="15.75" customHeight="1" s="54">
      <c r="A718" s="11" t="n"/>
    </row>
    <row r="719" ht="15.75" customHeight="1" s="54">
      <c r="A719" s="11" t="n"/>
    </row>
    <row r="720" ht="15.75" customHeight="1" s="54">
      <c r="A720" s="11" t="n"/>
    </row>
    <row r="721" ht="15.75" customHeight="1" s="54">
      <c r="A721" s="11" t="n"/>
    </row>
    <row r="722" ht="15.75" customHeight="1" s="54">
      <c r="A722" s="11" t="n"/>
    </row>
    <row r="723" ht="15.75" customHeight="1" s="54">
      <c r="A723" s="11" t="n"/>
    </row>
    <row r="724" ht="15.75" customHeight="1" s="54">
      <c r="A724" s="11" t="n"/>
    </row>
    <row r="725" ht="15.75" customHeight="1" s="54">
      <c r="A725" s="11" t="n"/>
    </row>
    <row r="726" ht="15.75" customHeight="1" s="54">
      <c r="A726" s="11" t="n"/>
    </row>
    <row r="727" ht="15.75" customHeight="1" s="54">
      <c r="A727" s="11" t="n"/>
    </row>
    <row r="728" ht="15.75" customHeight="1" s="54">
      <c r="A728" s="11" t="n"/>
    </row>
    <row r="729" ht="15.75" customHeight="1" s="54">
      <c r="A729" s="11" t="n"/>
    </row>
    <row r="730" ht="15.75" customHeight="1" s="54">
      <c r="A730" s="11" t="n"/>
    </row>
    <row r="731" ht="15.75" customHeight="1" s="54">
      <c r="A731" s="11" t="n"/>
    </row>
    <row r="732" ht="15.75" customHeight="1" s="54">
      <c r="A732" s="11" t="n"/>
    </row>
    <row r="733" ht="15.75" customHeight="1" s="54">
      <c r="A733" s="11" t="n"/>
    </row>
    <row r="734" ht="15.75" customHeight="1" s="54">
      <c r="A734" s="11" t="n"/>
    </row>
    <row r="735" ht="15.75" customHeight="1" s="54">
      <c r="A735" s="11" t="n"/>
    </row>
    <row r="736" ht="15.75" customHeight="1" s="54">
      <c r="A736" s="11" t="n"/>
    </row>
    <row r="737" ht="15.75" customHeight="1" s="54">
      <c r="A737" s="11" t="n"/>
    </row>
    <row r="738" ht="15.75" customHeight="1" s="54">
      <c r="A738" s="11" t="n"/>
    </row>
    <row r="739" ht="15.75" customHeight="1" s="54">
      <c r="A739" s="11" t="n"/>
    </row>
    <row r="740" ht="15.75" customHeight="1" s="54">
      <c r="A740" s="11" t="n"/>
    </row>
    <row r="741" ht="15.75" customHeight="1" s="54">
      <c r="A741" s="11" t="n"/>
    </row>
    <row r="742" ht="15.75" customHeight="1" s="54">
      <c r="A742" s="11" t="n"/>
    </row>
    <row r="743" ht="15.75" customHeight="1" s="54">
      <c r="A743" s="11" t="n"/>
    </row>
    <row r="744" ht="15.75" customHeight="1" s="54">
      <c r="A744" s="11" t="n"/>
    </row>
    <row r="745" ht="15.75" customHeight="1" s="54">
      <c r="A745" s="11" t="n"/>
    </row>
    <row r="746" ht="15.75" customHeight="1" s="54">
      <c r="A746" s="11" t="n"/>
    </row>
    <row r="747" ht="15.75" customHeight="1" s="54">
      <c r="A747" s="11" t="n"/>
    </row>
    <row r="748" ht="15.75" customHeight="1" s="54">
      <c r="A748" s="11" t="n"/>
    </row>
    <row r="749" ht="15.75" customHeight="1" s="54">
      <c r="A749" s="11" t="n"/>
    </row>
    <row r="750" ht="15.75" customHeight="1" s="54">
      <c r="A750" s="11" t="n"/>
    </row>
    <row r="751" ht="15.75" customHeight="1" s="54">
      <c r="A751" s="11" t="n"/>
    </row>
    <row r="752" ht="15.75" customHeight="1" s="54">
      <c r="A752" s="11" t="n"/>
    </row>
    <row r="753" ht="15.75" customHeight="1" s="54">
      <c r="A753" s="11" t="n"/>
    </row>
    <row r="754" ht="15.75" customHeight="1" s="54">
      <c r="A754" s="11" t="n"/>
    </row>
    <row r="755" ht="15.75" customHeight="1" s="54">
      <c r="A755" s="11" t="n"/>
    </row>
    <row r="756" ht="15.75" customHeight="1" s="54">
      <c r="A756" s="11" t="n"/>
    </row>
    <row r="757" ht="15.75" customHeight="1" s="54">
      <c r="A757" s="11" t="n"/>
    </row>
    <row r="758" ht="15.75" customHeight="1" s="54">
      <c r="A758" s="11" t="n"/>
    </row>
    <row r="759" ht="15.75" customHeight="1" s="54">
      <c r="A759" s="11" t="n"/>
    </row>
    <row r="760" ht="15.75" customHeight="1" s="54">
      <c r="A760" s="11" t="n"/>
    </row>
    <row r="761" ht="15.75" customHeight="1" s="54">
      <c r="A761" s="11" t="n"/>
    </row>
    <row r="762" ht="15.75" customHeight="1" s="54">
      <c r="A762" s="11" t="n"/>
    </row>
    <row r="763" ht="15.75" customHeight="1" s="54">
      <c r="A763" s="11" t="n"/>
    </row>
    <row r="764" ht="15.75" customHeight="1" s="54">
      <c r="A764" s="11" t="n"/>
    </row>
    <row r="765" ht="15.75" customHeight="1" s="54">
      <c r="A765" s="11" t="n"/>
    </row>
    <row r="766" ht="15.75" customHeight="1" s="54">
      <c r="A766" s="11" t="n"/>
    </row>
    <row r="767" ht="15.75" customHeight="1" s="54">
      <c r="A767" s="11" t="n"/>
    </row>
    <row r="768" ht="15.75" customHeight="1" s="54">
      <c r="A768" s="11" t="n"/>
    </row>
    <row r="769" ht="15.75" customHeight="1" s="54">
      <c r="A769" s="11" t="n"/>
    </row>
    <row r="770" ht="15.75" customHeight="1" s="54">
      <c r="A770" s="11" t="n"/>
    </row>
    <row r="771" ht="15.75" customHeight="1" s="54">
      <c r="A771" s="11" t="n"/>
    </row>
    <row r="772" ht="15.75" customHeight="1" s="54">
      <c r="A772" s="11" t="n"/>
    </row>
    <row r="773" ht="15.75" customHeight="1" s="54">
      <c r="A773" s="11" t="n"/>
    </row>
    <row r="774" ht="15.75" customHeight="1" s="54">
      <c r="A774" s="11" t="n"/>
    </row>
    <row r="775" ht="15.75" customHeight="1" s="54">
      <c r="A775" s="11" t="n"/>
    </row>
    <row r="776" ht="15.75" customHeight="1" s="54">
      <c r="A776" s="11" t="n"/>
    </row>
    <row r="777" ht="15.75" customHeight="1" s="54">
      <c r="A777" s="11" t="n"/>
    </row>
    <row r="778" ht="15.75" customHeight="1" s="54">
      <c r="A778" s="11" t="n"/>
    </row>
    <row r="779" ht="15.75" customHeight="1" s="54">
      <c r="A779" s="11" t="n"/>
    </row>
    <row r="780" ht="15.75" customHeight="1" s="54">
      <c r="A780" s="11" t="n"/>
    </row>
    <row r="781" ht="15.75" customHeight="1" s="54">
      <c r="A781" s="11" t="n"/>
    </row>
    <row r="782" ht="15.75" customHeight="1" s="54">
      <c r="A782" s="11" t="n"/>
    </row>
    <row r="783" ht="15.75" customHeight="1" s="54">
      <c r="A783" s="11" t="n"/>
    </row>
    <row r="784" ht="15.75" customHeight="1" s="54">
      <c r="A784" s="11" t="n"/>
    </row>
    <row r="785" ht="15.75" customHeight="1" s="54">
      <c r="A785" s="11" t="n"/>
    </row>
    <row r="786" ht="15.75" customHeight="1" s="54">
      <c r="A786" s="11" t="n"/>
    </row>
    <row r="787" ht="15.75" customHeight="1" s="54">
      <c r="A787" s="11" t="n"/>
    </row>
    <row r="788" ht="15.75" customHeight="1" s="54">
      <c r="A788" s="11" t="n"/>
    </row>
    <row r="789" ht="15.75" customHeight="1" s="54">
      <c r="A789" s="11" t="n"/>
    </row>
    <row r="790" ht="15.75" customHeight="1" s="54">
      <c r="A790" s="11" t="n"/>
    </row>
    <row r="791" ht="15.75" customHeight="1" s="54">
      <c r="A791" s="11" t="n"/>
    </row>
    <row r="792" ht="15.75" customHeight="1" s="54">
      <c r="A792" s="11" t="n"/>
    </row>
    <row r="793" ht="15.75" customHeight="1" s="54">
      <c r="A793" s="11" t="n"/>
    </row>
    <row r="794" ht="15.75" customHeight="1" s="54">
      <c r="A794" s="11" t="n"/>
    </row>
    <row r="795" ht="15.75" customHeight="1" s="54">
      <c r="A795" s="11" t="n"/>
    </row>
    <row r="796" ht="15.75" customHeight="1" s="54">
      <c r="A796" s="11" t="n"/>
    </row>
    <row r="797" ht="15.75" customHeight="1" s="54">
      <c r="A797" s="11" t="n"/>
    </row>
    <row r="798" ht="15.75" customHeight="1" s="54">
      <c r="A798" s="11" t="n"/>
    </row>
    <row r="799" ht="15.75" customHeight="1" s="54">
      <c r="A799" s="11" t="n"/>
    </row>
    <row r="800" ht="15.75" customHeight="1" s="54">
      <c r="A800" s="11" t="n"/>
    </row>
    <row r="801" ht="15.75" customHeight="1" s="54">
      <c r="A801" s="11" t="n"/>
    </row>
    <row r="802" ht="15.75" customHeight="1" s="54">
      <c r="A802" s="11" t="n"/>
    </row>
    <row r="803" ht="15.75" customHeight="1" s="54">
      <c r="A803" s="11" t="n"/>
    </row>
    <row r="804" ht="15.75" customHeight="1" s="54">
      <c r="A804" s="11" t="n"/>
    </row>
    <row r="805" ht="15.75" customHeight="1" s="54">
      <c r="A805" s="11" t="n"/>
    </row>
    <row r="806" ht="15.75" customHeight="1" s="54">
      <c r="A806" s="11" t="n"/>
    </row>
    <row r="807" ht="15.75" customHeight="1" s="54">
      <c r="A807" s="11" t="n"/>
    </row>
    <row r="808" ht="15.75" customHeight="1" s="54">
      <c r="A808" s="11" t="n"/>
    </row>
    <row r="809" ht="15.75" customHeight="1" s="54">
      <c r="A809" s="11" t="n"/>
    </row>
    <row r="810" ht="15.75" customHeight="1" s="54">
      <c r="A810" s="11" t="n"/>
    </row>
    <row r="811" ht="15.75" customHeight="1" s="54">
      <c r="A811" s="11" t="n"/>
    </row>
    <row r="812" ht="15.75" customHeight="1" s="54">
      <c r="A812" s="11" t="n"/>
    </row>
    <row r="813" ht="15.75" customHeight="1" s="54">
      <c r="A813" s="11" t="n"/>
    </row>
    <row r="814" ht="15.75" customHeight="1" s="54">
      <c r="A814" s="11" t="n"/>
    </row>
    <row r="815" ht="15.75" customHeight="1" s="54">
      <c r="A815" s="11" t="n"/>
    </row>
    <row r="816" ht="15.75" customHeight="1" s="54">
      <c r="A816" s="11" t="n"/>
    </row>
    <row r="817" ht="15.75" customHeight="1" s="54">
      <c r="A817" s="11" t="n"/>
    </row>
    <row r="818" ht="15.75" customHeight="1" s="54">
      <c r="A818" s="11" t="n"/>
    </row>
    <row r="819" ht="15.75" customHeight="1" s="54">
      <c r="A819" s="11" t="n"/>
    </row>
    <row r="820" ht="15.75" customHeight="1" s="54">
      <c r="A820" s="11" t="n"/>
    </row>
    <row r="821" ht="15.75" customHeight="1" s="54">
      <c r="A821" s="11" t="n"/>
    </row>
    <row r="822" ht="15.75" customHeight="1" s="54">
      <c r="A822" s="11" t="n"/>
    </row>
    <row r="823" ht="15.75" customHeight="1" s="54">
      <c r="A823" s="11" t="n"/>
    </row>
    <row r="824" ht="15.75" customHeight="1" s="54">
      <c r="A824" s="11" t="n"/>
    </row>
    <row r="825" ht="15.75" customHeight="1" s="54">
      <c r="A825" s="11" t="n"/>
    </row>
    <row r="826" ht="15.75" customHeight="1" s="54">
      <c r="A826" s="11" t="n"/>
    </row>
    <row r="827" ht="15.75" customHeight="1" s="54">
      <c r="A827" s="11" t="n"/>
    </row>
    <row r="828" ht="15.75" customHeight="1" s="54">
      <c r="A828" s="11" t="n"/>
    </row>
    <row r="829" ht="15.75" customHeight="1" s="54">
      <c r="A829" s="11" t="n"/>
    </row>
    <row r="830" ht="15.75" customHeight="1" s="54">
      <c r="A830" s="11" t="n"/>
    </row>
    <row r="831" ht="15.75" customHeight="1" s="54">
      <c r="A831" s="11" t="n"/>
    </row>
    <row r="832" ht="15.75" customHeight="1" s="54">
      <c r="A832" s="11" t="n"/>
    </row>
    <row r="833" ht="15.75" customHeight="1" s="54">
      <c r="A833" s="11" t="n"/>
    </row>
    <row r="834" ht="15.75" customHeight="1" s="54">
      <c r="A834" s="11" t="n"/>
    </row>
    <row r="835" ht="15.75" customHeight="1" s="54">
      <c r="A835" s="11" t="n"/>
    </row>
    <row r="836" ht="15.75" customHeight="1" s="54">
      <c r="A836" s="11" t="n"/>
    </row>
    <row r="837" ht="15.75" customHeight="1" s="54">
      <c r="A837" s="11" t="n"/>
    </row>
    <row r="838" ht="15.75" customHeight="1" s="54">
      <c r="A838" s="11" t="n"/>
    </row>
    <row r="839" ht="15.75" customHeight="1" s="54">
      <c r="A839" s="11" t="n"/>
    </row>
    <row r="840" ht="15.75" customHeight="1" s="54">
      <c r="A840" s="11" t="n"/>
    </row>
    <row r="841" ht="15.75" customHeight="1" s="54">
      <c r="A841" s="11" t="n"/>
    </row>
    <row r="842" ht="15.75" customHeight="1" s="54">
      <c r="A842" s="11" t="n"/>
    </row>
    <row r="843" ht="15.75" customHeight="1" s="54">
      <c r="A843" s="11" t="n"/>
    </row>
    <row r="844" ht="15.75" customHeight="1" s="54">
      <c r="A844" s="11" t="n"/>
    </row>
    <row r="845" ht="15.75" customHeight="1" s="54">
      <c r="A845" s="11" t="n"/>
    </row>
    <row r="846" ht="15.75" customHeight="1" s="54">
      <c r="A846" s="11" t="n"/>
    </row>
    <row r="847" ht="15.75" customHeight="1" s="54">
      <c r="A847" s="11" t="n"/>
    </row>
    <row r="848" ht="15.75" customHeight="1" s="54">
      <c r="A848" s="11" t="n"/>
    </row>
    <row r="849" ht="15.75" customHeight="1" s="54">
      <c r="A849" s="11" t="n"/>
    </row>
    <row r="850" ht="15.75" customHeight="1" s="54">
      <c r="A850" s="11" t="n"/>
    </row>
    <row r="851" ht="15.75" customHeight="1" s="54">
      <c r="A851" s="11" t="n"/>
    </row>
    <row r="852" ht="15.75" customHeight="1" s="54">
      <c r="A852" s="11" t="n"/>
    </row>
    <row r="853" ht="15.75" customHeight="1" s="54">
      <c r="A853" s="11" t="n"/>
    </row>
    <row r="854" ht="15.75" customHeight="1" s="54">
      <c r="A854" s="11" t="n"/>
    </row>
    <row r="855" ht="15.75" customHeight="1" s="54">
      <c r="A855" s="11" t="n"/>
    </row>
    <row r="856" ht="15.75" customHeight="1" s="54">
      <c r="A856" s="11" t="n"/>
    </row>
    <row r="857" ht="15.75" customHeight="1" s="54">
      <c r="A857" s="11" t="n"/>
    </row>
    <row r="858" ht="15.75" customHeight="1" s="54">
      <c r="A858" s="11" t="n"/>
    </row>
    <row r="859" ht="15.75" customHeight="1" s="54">
      <c r="A859" s="11" t="n"/>
    </row>
    <row r="860" ht="15.75" customHeight="1" s="54">
      <c r="A860" s="11" t="n"/>
    </row>
    <row r="861" ht="15.75" customHeight="1" s="54">
      <c r="A861" s="11" t="n"/>
    </row>
    <row r="862" ht="15.75" customHeight="1" s="54">
      <c r="A862" s="11" t="n"/>
    </row>
    <row r="863" ht="15.75" customHeight="1" s="54">
      <c r="A863" s="11" t="n"/>
    </row>
    <row r="864" ht="15.75" customHeight="1" s="54">
      <c r="A864" s="11" t="n"/>
    </row>
    <row r="865" ht="15.75" customHeight="1" s="54">
      <c r="A865" s="11" t="n"/>
    </row>
    <row r="866" ht="15.75" customHeight="1" s="54">
      <c r="A866" s="11" t="n"/>
    </row>
    <row r="867" ht="15.75" customHeight="1" s="54">
      <c r="A867" s="11" t="n"/>
    </row>
    <row r="868" ht="15.75" customHeight="1" s="54">
      <c r="A868" s="11" t="n"/>
    </row>
    <row r="869" ht="15.75" customHeight="1" s="54">
      <c r="A869" s="11" t="n"/>
    </row>
    <row r="870" ht="15.75" customHeight="1" s="54">
      <c r="A870" s="11" t="n"/>
    </row>
    <row r="871" ht="15.75" customHeight="1" s="54">
      <c r="A871" s="11" t="n"/>
    </row>
    <row r="872" ht="15.75" customHeight="1" s="54">
      <c r="A872" s="11" t="n"/>
    </row>
    <row r="873" ht="15.75" customHeight="1" s="54">
      <c r="A873" s="11" t="n"/>
    </row>
    <row r="874" ht="15.75" customHeight="1" s="54">
      <c r="A874" s="11" t="n"/>
    </row>
    <row r="875" ht="15.75" customHeight="1" s="54">
      <c r="A875" s="11" t="n"/>
    </row>
    <row r="876" ht="15.75" customHeight="1" s="54">
      <c r="A876" s="11" t="n"/>
    </row>
    <row r="877" ht="15.75" customHeight="1" s="54">
      <c r="A877" s="11" t="n"/>
    </row>
    <row r="878" ht="15.75" customHeight="1" s="54">
      <c r="A878" s="11" t="n"/>
    </row>
    <row r="879" ht="15.75" customHeight="1" s="54">
      <c r="A879" s="11" t="n"/>
    </row>
    <row r="880" ht="15.75" customHeight="1" s="54">
      <c r="A880" s="11" t="n"/>
    </row>
    <row r="881" ht="15.75" customHeight="1" s="54">
      <c r="A881" s="11" t="n"/>
    </row>
    <row r="882" ht="15.75" customHeight="1" s="54">
      <c r="A882" s="11" t="n"/>
    </row>
    <row r="883" ht="15.75" customHeight="1" s="54">
      <c r="A883" s="11" t="n"/>
    </row>
    <row r="884" ht="15.75" customHeight="1" s="54">
      <c r="A884" s="11" t="n"/>
    </row>
    <row r="885" ht="15.75" customHeight="1" s="54">
      <c r="A885" s="11" t="n"/>
    </row>
    <row r="886" ht="15.75" customHeight="1" s="54">
      <c r="A886" s="11" t="n"/>
    </row>
    <row r="887" ht="15.75" customHeight="1" s="54">
      <c r="A887" s="11" t="n"/>
    </row>
    <row r="888" ht="15.75" customHeight="1" s="54">
      <c r="A888" s="11" t="n"/>
    </row>
    <row r="889" ht="15.75" customHeight="1" s="54">
      <c r="A889" s="11" t="n"/>
    </row>
    <row r="890" ht="15.75" customHeight="1" s="54">
      <c r="A890" s="11" t="n"/>
    </row>
    <row r="891" ht="15.75" customHeight="1" s="54">
      <c r="A891" s="11" t="n"/>
    </row>
    <row r="892" ht="15.75" customHeight="1" s="54">
      <c r="A892" s="11" t="n"/>
    </row>
    <row r="893" ht="15.75" customHeight="1" s="54">
      <c r="A893" s="11" t="n"/>
    </row>
    <row r="894" ht="15.75" customHeight="1" s="54">
      <c r="A894" s="11" t="n"/>
    </row>
    <row r="895" ht="15.75" customHeight="1" s="54">
      <c r="A895" s="11" t="n"/>
    </row>
    <row r="896" ht="15.75" customHeight="1" s="54">
      <c r="A896" s="11" t="n"/>
    </row>
    <row r="897" ht="15.75" customHeight="1" s="54">
      <c r="A897" s="11" t="n"/>
    </row>
    <row r="898" ht="15.75" customHeight="1" s="54">
      <c r="A898" s="11" t="n"/>
    </row>
    <row r="899" ht="15.75" customHeight="1" s="54">
      <c r="A899" s="11" t="n"/>
    </row>
    <row r="900" ht="15.75" customHeight="1" s="54">
      <c r="A900" s="11" t="n"/>
    </row>
    <row r="901" ht="15.75" customHeight="1" s="54">
      <c r="A901" s="11" t="n"/>
    </row>
    <row r="902" ht="15.75" customHeight="1" s="54">
      <c r="A902" s="11" t="n"/>
    </row>
    <row r="903" ht="15.75" customHeight="1" s="54">
      <c r="A903" s="11" t="n"/>
    </row>
    <row r="904" ht="15.75" customHeight="1" s="54">
      <c r="A904" s="11" t="n"/>
    </row>
    <row r="905" ht="15.75" customHeight="1" s="54">
      <c r="A905" s="11" t="n"/>
    </row>
    <row r="906" ht="15.75" customHeight="1" s="54">
      <c r="A906" s="11" t="n"/>
    </row>
    <row r="907" ht="15.75" customHeight="1" s="54">
      <c r="A907" s="11" t="n"/>
    </row>
    <row r="908" ht="15.75" customHeight="1" s="54">
      <c r="A908" s="11" t="n"/>
    </row>
    <row r="909" ht="15.75" customHeight="1" s="54">
      <c r="A909" s="11" t="n"/>
    </row>
    <row r="910" ht="15.75" customHeight="1" s="54">
      <c r="A910" s="11" t="n"/>
    </row>
    <row r="911" ht="15.75" customHeight="1" s="54">
      <c r="A911" s="11" t="n"/>
    </row>
    <row r="912" ht="15.75" customHeight="1" s="54">
      <c r="A912" s="11" t="n"/>
    </row>
    <row r="913" ht="15.75" customHeight="1" s="54">
      <c r="A913" s="11" t="n"/>
    </row>
    <row r="914" ht="15.75" customHeight="1" s="54">
      <c r="A914" s="11" t="n"/>
    </row>
    <row r="915" ht="15.75" customHeight="1" s="54">
      <c r="A915" s="11" t="n"/>
    </row>
    <row r="916" ht="15.75" customHeight="1" s="54">
      <c r="A916" s="11" t="n"/>
    </row>
    <row r="917" ht="15.75" customHeight="1" s="54">
      <c r="A917" s="11" t="n"/>
    </row>
    <row r="918" ht="15.75" customHeight="1" s="54">
      <c r="A918" s="11" t="n"/>
    </row>
    <row r="919" ht="15.75" customHeight="1" s="54">
      <c r="A919" s="11" t="n"/>
    </row>
    <row r="920" ht="15.75" customHeight="1" s="54">
      <c r="A920" s="11" t="n"/>
    </row>
    <row r="921" ht="15.75" customHeight="1" s="54">
      <c r="A921" s="11" t="n"/>
    </row>
    <row r="922" ht="15.75" customHeight="1" s="54">
      <c r="A922" s="11" t="n"/>
    </row>
    <row r="923" ht="15.75" customHeight="1" s="54">
      <c r="A923" s="11" t="n"/>
    </row>
    <row r="924" ht="15.75" customHeight="1" s="54">
      <c r="A924" s="11" t="n"/>
    </row>
    <row r="925" ht="15.75" customHeight="1" s="54">
      <c r="A925" s="11" t="n"/>
    </row>
    <row r="926" ht="15.75" customHeight="1" s="54">
      <c r="A926" s="11" t="n"/>
    </row>
    <row r="927" ht="15.75" customHeight="1" s="54">
      <c r="A927" s="11" t="n"/>
    </row>
    <row r="928" ht="15.75" customHeight="1" s="54">
      <c r="A928" s="11" t="n"/>
    </row>
    <row r="929" ht="15.75" customHeight="1" s="54">
      <c r="A929" s="11" t="n"/>
    </row>
    <row r="930" ht="15.75" customHeight="1" s="54">
      <c r="A930" s="11" t="n"/>
    </row>
    <row r="931" ht="15.75" customHeight="1" s="54">
      <c r="A931" s="11" t="n"/>
    </row>
    <row r="932" ht="15.75" customHeight="1" s="54">
      <c r="A932" s="11" t="n"/>
    </row>
    <row r="933" ht="15.75" customHeight="1" s="54">
      <c r="A933" s="11" t="n"/>
    </row>
    <row r="934" ht="15.75" customHeight="1" s="54">
      <c r="A934" s="11" t="n"/>
    </row>
    <row r="935" ht="15.75" customHeight="1" s="54">
      <c r="A935" s="11" t="n"/>
    </row>
    <row r="936" ht="15.75" customHeight="1" s="54">
      <c r="A936" s="11" t="n"/>
    </row>
    <row r="937" ht="15.75" customHeight="1" s="54">
      <c r="A937" s="11" t="n"/>
    </row>
    <row r="938" ht="15.75" customHeight="1" s="54">
      <c r="A938" s="11" t="n"/>
    </row>
    <row r="939" ht="15.75" customHeight="1" s="54">
      <c r="A939" s="11" t="n"/>
    </row>
    <row r="940" ht="15.75" customHeight="1" s="54">
      <c r="A940" s="11" t="n"/>
    </row>
    <row r="941" ht="15.75" customHeight="1" s="54">
      <c r="A941" s="11" t="n"/>
    </row>
    <row r="942" ht="15.75" customHeight="1" s="54">
      <c r="A942" s="11" t="n"/>
    </row>
    <row r="943" ht="15.75" customHeight="1" s="54">
      <c r="A943" s="11" t="n"/>
    </row>
    <row r="944" ht="15.75" customHeight="1" s="54">
      <c r="A944" s="11" t="n"/>
    </row>
    <row r="945" ht="15.75" customHeight="1" s="54">
      <c r="A945" s="11" t="n"/>
    </row>
    <row r="946" ht="15.75" customHeight="1" s="54">
      <c r="A946" s="11" t="n"/>
    </row>
    <row r="947" ht="15.75" customHeight="1" s="54">
      <c r="A947" s="11" t="n"/>
    </row>
    <row r="948" ht="15.75" customHeight="1" s="54">
      <c r="A948" s="11" t="n"/>
    </row>
    <row r="949" ht="15.75" customHeight="1" s="54">
      <c r="A949" s="11" t="n"/>
    </row>
    <row r="950" ht="15.75" customHeight="1" s="54">
      <c r="A950" s="11" t="n"/>
    </row>
    <row r="951" ht="15.75" customHeight="1" s="54">
      <c r="A951" s="11" t="n"/>
    </row>
    <row r="952" ht="15.75" customHeight="1" s="54">
      <c r="A952" s="11" t="n"/>
    </row>
    <row r="953" ht="15.75" customHeight="1" s="54">
      <c r="A953" s="11" t="n"/>
    </row>
    <row r="954" ht="15.75" customHeight="1" s="54">
      <c r="A954" s="11" t="n"/>
    </row>
    <row r="955" ht="15.75" customHeight="1" s="54">
      <c r="A955" s="11" t="n"/>
    </row>
    <row r="956" ht="15.75" customHeight="1" s="54">
      <c r="A956" s="11" t="n"/>
    </row>
    <row r="957" ht="15.75" customHeight="1" s="54">
      <c r="A957" s="11" t="n"/>
    </row>
    <row r="958" ht="15.75" customHeight="1" s="54">
      <c r="A958" s="11" t="n"/>
    </row>
    <row r="959" ht="15.75" customHeight="1" s="54">
      <c r="A959" s="11" t="n"/>
    </row>
    <row r="960" ht="15.75" customHeight="1" s="54">
      <c r="A960" s="11" t="n"/>
    </row>
    <row r="961" ht="15.75" customHeight="1" s="54">
      <c r="A961" s="11" t="n"/>
    </row>
    <row r="962" ht="15.75" customHeight="1" s="54">
      <c r="A962" s="11" t="n"/>
    </row>
    <row r="963" ht="15.75" customHeight="1" s="54">
      <c r="A963" s="11" t="n"/>
    </row>
    <row r="964" ht="15.75" customHeight="1" s="54">
      <c r="A964" s="11" t="n"/>
    </row>
    <row r="965" ht="15.75" customHeight="1" s="54">
      <c r="A965" s="11" t="n"/>
    </row>
    <row r="966" ht="15.75" customHeight="1" s="54">
      <c r="A966" s="11" t="n"/>
    </row>
    <row r="967" ht="15.75" customHeight="1" s="54">
      <c r="A967" s="11" t="n"/>
    </row>
    <row r="968" ht="15.75" customHeight="1" s="54">
      <c r="A968" s="11" t="n"/>
    </row>
    <row r="969" ht="15.75" customHeight="1" s="54">
      <c r="A969" s="11" t="n"/>
    </row>
    <row r="970" ht="15.75" customHeight="1" s="54">
      <c r="A970" s="11" t="n"/>
    </row>
    <row r="971" ht="15.75" customHeight="1" s="54">
      <c r="A971" s="11" t="n"/>
    </row>
    <row r="972" ht="15.75" customHeight="1" s="54">
      <c r="A972" s="11" t="n"/>
    </row>
    <row r="973" ht="15.75" customHeight="1" s="54">
      <c r="A973" s="11" t="n"/>
    </row>
    <row r="974" ht="15.75" customHeight="1" s="54">
      <c r="A974" s="11" t="n"/>
    </row>
    <row r="975" ht="15.75" customHeight="1" s="54">
      <c r="A975" s="11" t="n"/>
    </row>
    <row r="976" ht="15.75" customHeight="1" s="54">
      <c r="A976" s="11" t="n"/>
    </row>
    <row r="977" ht="15.75" customHeight="1" s="54">
      <c r="A977" s="11" t="n"/>
    </row>
    <row r="978" ht="15.75" customHeight="1" s="54">
      <c r="A978" s="11" t="n"/>
    </row>
    <row r="979" ht="15.75" customHeight="1" s="54">
      <c r="A979" s="11" t="n"/>
    </row>
    <row r="980" ht="15.75" customHeight="1" s="54">
      <c r="A980" s="11" t="n"/>
    </row>
    <row r="981" ht="15.75" customHeight="1" s="54">
      <c r="A981" s="11" t="n"/>
    </row>
    <row r="982" ht="15.75" customHeight="1" s="54">
      <c r="A982" s="11" t="n"/>
    </row>
    <row r="983" ht="15.75" customHeight="1" s="54">
      <c r="A983" s="11" t="n"/>
    </row>
    <row r="984" ht="15.75" customHeight="1" s="54">
      <c r="A984" s="11" t="n"/>
    </row>
    <row r="985" ht="15.75" customHeight="1" s="54">
      <c r="A985" s="11" t="n"/>
    </row>
    <row r="986" ht="15.75" customHeight="1" s="54">
      <c r="A986" s="11" t="n"/>
    </row>
    <row r="987" ht="15.75" customHeight="1" s="54">
      <c r="A987" s="11" t="n"/>
    </row>
    <row r="988" ht="15.75" customHeight="1" s="54">
      <c r="A988" s="11" t="n"/>
    </row>
    <row r="989" ht="15.75" customHeight="1" s="54">
      <c r="A989" s="11" t="n"/>
    </row>
    <row r="990" ht="15.75" customHeight="1" s="54">
      <c r="A990" s="11" t="n"/>
    </row>
    <row r="991" ht="15.75" customHeight="1" s="54">
      <c r="A991" s="11" t="n"/>
    </row>
    <row r="992" ht="15.75" customHeight="1" s="54">
      <c r="A992" s="11" t="n"/>
    </row>
    <row r="993" ht="15.75" customHeight="1" s="54">
      <c r="A993" s="11" t="n"/>
    </row>
    <row r="994" ht="15.75" customHeight="1" s="54">
      <c r="A994" s="11" t="n"/>
    </row>
    <row r="995" ht="15.75" customHeight="1" s="54">
      <c r="A995" s="11" t="n"/>
    </row>
    <row r="996" ht="15.75" customHeight="1" s="54">
      <c r="A996" s="11" t="n"/>
    </row>
    <row r="997" ht="15.75" customHeight="1" s="54">
      <c r="A997" s="11" t="n"/>
    </row>
    <row r="998" ht="15.75" customHeight="1" s="54">
      <c r="A998" s="11" t="n"/>
    </row>
    <row r="999" ht="15.75" customHeight="1" s="54">
      <c r="A999" s="11" t="n"/>
    </row>
    <row r="1000" ht="15.75" customHeight="1" s="54">
      <c r="A1000" s="11" t="n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E10" r:id="rId9"/>
    <hyperlink xmlns:r="http://schemas.openxmlformats.org/officeDocument/2006/relationships" ref="F10" r:id="rId10"/>
    <hyperlink xmlns:r="http://schemas.openxmlformats.org/officeDocument/2006/relationships" ref="E11" r:id="rId11"/>
    <hyperlink xmlns:r="http://schemas.openxmlformats.org/officeDocument/2006/relationships" ref="F11" r:id="rId12"/>
    <hyperlink xmlns:r="http://schemas.openxmlformats.org/officeDocument/2006/relationships" ref="F12" r:id="rId13"/>
    <hyperlink xmlns:r="http://schemas.openxmlformats.org/officeDocument/2006/relationships" ref="F13" r:id="rId14"/>
    <hyperlink xmlns:r="http://schemas.openxmlformats.org/officeDocument/2006/relationships" ref="F14" r:id="rId15"/>
    <hyperlink xmlns:r="http://schemas.openxmlformats.org/officeDocument/2006/relationships" ref="F15" r:id="rId16"/>
    <hyperlink xmlns:r="http://schemas.openxmlformats.org/officeDocument/2006/relationships" ref="F16" r:id="rId17"/>
    <hyperlink xmlns:r="http://schemas.openxmlformats.org/officeDocument/2006/relationships" ref="F17" r:id="rId18"/>
    <hyperlink xmlns:r="http://schemas.openxmlformats.org/officeDocument/2006/relationships" ref="F18" r:id="rId19"/>
    <hyperlink xmlns:r="http://schemas.openxmlformats.org/officeDocument/2006/relationships" ref="E19" r:id="rId20"/>
    <hyperlink xmlns:r="http://schemas.openxmlformats.org/officeDocument/2006/relationships" ref="F19" r:id="rId21"/>
    <hyperlink xmlns:r="http://schemas.openxmlformats.org/officeDocument/2006/relationships" ref="F20" r:id="rId22"/>
    <hyperlink xmlns:r="http://schemas.openxmlformats.org/officeDocument/2006/relationships" ref="F21" r:id="rId23"/>
    <hyperlink xmlns:r="http://schemas.openxmlformats.org/officeDocument/2006/relationships" ref="F22" r:id="rId24"/>
    <hyperlink xmlns:r="http://schemas.openxmlformats.org/officeDocument/2006/relationships" ref="F23" r:id="rId25"/>
    <hyperlink xmlns:r="http://schemas.openxmlformats.org/officeDocument/2006/relationships" ref="F24" r:id="rId26"/>
    <hyperlink xmlns:r="http://schemas.openxmlformats.org/officeDocument/2006/relationships" ref="F25" r:id="rId27"/>
    <hyperlink xmlns:r="http://schemas.openxmlformats.org/officeDocument/2006/relationships" ref="E26" r:id="rId28"/>
    <hyperlink xmlns:r="http://schemas.openxmlformats.org/officeDocument/2006/relationships" ref="F26" r:id="rId29"/>
    <hyperlink xmlns:r="http://schemas.openxmlformats.org/officeDocument/2006/relationships" ref="F27" r:id="rId30"/>
    <hyperlink xmlns:r="http://schemas.openxmlformats.org/officeDocument/2006/relationships" ref="F28" r:id="rId31"/>
    <hyperlink xmlns:r="http://schemas.openxmlformats.org/officeDocument/2006/relationships" ref="F29" r:id="rId32"/>
    <hyperlink xmlns:r="http://schemas.openxmlformats.org/officeDocument/2006/relationships" ref="F30" r:id="rId33"/>
    <hyperlink xmlns:r="http://schemas.openxmlformats.org/officeDocument/2006/relationships" ref="F31" r:id="rId34"/>
    <hyperlink xmlns:r="http://schemas.openxmlformats.org/officeDocument/2006/relationships" ref="F32" r:id="rId35"/>
    <hyperlink xmlns:r="http://schemas.openxmlformats.org/officeDocument/2006/relationships" ref="F33" r:id="rId36"/>
    <hyperlink xmlns:r="http://schemas.openxmlformats.org/officeDocument/2006/relationships" ref="F34" r:id="rId37"/>
    <hyperlink xmlns:r="http://schemas.openxmlformats.org/officeDocument/2006/relationships" ref="F35" r:id="rId38"/>
    <hyperlink xmlns:r="http://schemas.openxmlformats.org/officeDocument/2006/relationships" ref="F36" r:id="rId39"/>
    <hyperlink xmlns:r="http://schemas.openxmlformats.org/officeDocument/2006/relationships" ref="E39" r:id="rId40"/>
    <hyperlink xmlns:r="http://schemas.openxmlformats.org/officeDocument/2006/relationships" ref="F40" r:id="rId41"/>
    <hyperlink xmlns:r="http://schemas.openxmlformats.org/officeDocument/2006/relationships" ref="E42" r:id="rId42"/>
    <hyperlink xmlns:r="http://schemas.openxmlformats.org/officeDocument/2006/relationships" ref="F43" r:id="rId43"/>
    <hyperlink xmlns:r="http://schemas.openxmlformats.org/officeDocument/2006/relationships" ref="E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E49" r:id="rId48"/>
    <hyperlink xmlns:r="http://schemas.openxmlformats.org/officeDocument/2006/relationships" ref="F49" r:id="rId49"/>
    <hyperlink xmlns:r="http://schemas.openxmlformats.org/officeDocument/2006/relationships" ref="F50" r:id="rId50"/>
    <hyperlink xmlns:r="http://schemas.openxmlformats.org/officeDocument/2006/relationships" ref="F51" r:id="rId51"/>
    <hyperlink xmlns:r="http://schemas.openxmlformats.org/officeDocument/2006/relationships" ref="F52" r:id="rId52"/>
    <hyperlink xmlns:r="http://schemas.openxmlformats.org/officeDocument/2006/relationships" ref="F53" r:id="rId53"/>
    <hyperlink xmlns:r="http://schemas.openxmlformats.org/officeDocument/2006/relationships" ref="E54" r:id="rId54"/>
    <hyperlink xmlns:r="http://schemas.openxmlformats.org/officeDocument/2006/relationships" ref="F54" r:id="rId55"/>
    <hyperlink xmlns:r="http://schemas.openxmlformats.org/officeDocument/2006/relationships" ref="F55" r:id="rId56"/>
    <hyperlink xmlns:r="http://schemas.openxmlformats.org/officeDocument/2006/relationships" ref="E56" r:id="rId57"/>
    <hyperlink xmlns:r="http://schemas.openxmlformats.org/officeDocument/2006/relationships" ref="F56" r:id="rId58"/>
    <hyperlink xmlns:r="http://schemas.openxmlformats.org/officeDocument/2006/relationships" ref="F57" r:id="rId59"/>
    <hyperlink xmlns:r="http://schemas.openxmlformats.org/officeDocument/2006/relationships" ref="F58" r:id="rId60"/>
    <hyperlink xmlns:r="http://schemas.openxmlformats.org/officeDocument/2006/relationships" ref="F59" r:id="rId61"/>
    <hyperlink xmlns:r="http://schemas.openxmlformats.org/officeDocument/2006/relationships" ref="F60" r:id="rId62"/>
    <hyperlink xmlns:r="http://schemas.openxmlformats.org/officeDocument/2006/relationships" ref="F61" r:id="rId63"/>
    <hyperlink xmlns:r="http://schemas.openxmlformats.org/officeDocument/2006/relationships" ref="E62" location="start=1" r:id="rId64"/>
    <hyperlink xmlns:r="http://schemas.openxmlformats.org/officeDocument/2006/relationships" ref="F62" r:id="rId65"/>
    <hyperlink xmlns:r="http://schemas.openxmlformats.org/officeDocument/2006/relationships" ref="F63" r:id="rId66"/>
    <hyperlink xmlns:r="http://schemas.openxmlformats.org/officeDocument/2006/relationships" ref="E64" r:id="rId67"/>
    <hyperlink xmlns:r="http://schemas.openxmlformats.org/officeDocument/2006/relationships" ref="F64" r:id="rId68"/>
    <hyperlink xmlns:r="http://schemas.openxmlformats.org/officeDocument/2006/relationships" ref="F65" r:id="rId69"/>
    <hyperlink xmlns:r="http://schemas.openxmlformats.org/officeDocument/2006/relationships" ref="F66" r:id="rId70"/>
    <hyperlink xmlns:r="http://schemas.openxmlformats.org/officeDocument/2006/relationships" ref="F67" r:id="rId71"/>
    <hyperlink xmlns:r="http://schemas.openxmlformats.org/officeDocument/2006/relationships" ref="F68" r:id="rId72"/>
    <hyperlink xmlns:r="http://schemas.openxmlformats.org/officeDocument/2006/relationships" ref="F69" r:id="rId73"/>
    <hyperlink xmlns:r="http://schemas.openxmlformats.org/officeDocument/2006/relationships" ref="F70" r:id="rId74"/>
    <hyperlink xmlns:r="http://schemas.openxmlformats.org/officeDocument/2006/relationships" ref="F71" r:id="rId75"/>
    <hyperlink xmlns:r="http://schemas.openxmlformats.org/officeDocument/2006/relationships" ref="E72" r:id="rId76"/>
    <hyperlink xmlns:r="http://schemas.openxmlformats.org/officeDocument/2006/relationships" ref="F72" r:id="rId77"/>
    <hyperlink xmlns:r="http://schemas.openxmlformats.org/officeDocument/2006/relationships" ref="F73" r:id="rId78"/>
    <hyperlink xmlns:r="http://schemas.openxmlformats.org/officeDocument/2006/relationships" ref="F74" r:id="rId79"/>
    <hyperlink xmlns:r="http://schemas.openxmlformats.org/officeDocument/2006/relationships" ref="F75" r:id="rId80"/>
    <hyperlink xmlns:r="http://schemas.openxmlformats.org/officeDocument/2006/relationships" ref="F76" r:id="rId81"/>
    <hyperlink xmlns:r="http://schemas.openxmlformats.org/officeDocument/2006/relationships" ref="F77" r:id="rId82"/>
    <hyperlink xmlns:r="http://schemas.openxmlformats.org/officeDocument/2006/relationships" ref="F78" r:id="rId83"/>
    <hyperlink xmlns:r="http://schemas.openxmlformats.org/officeDocument/2006/relationships" ref="E79" r:id="rId84"/>
    <hyperlink xmlns:r="http://schemas.openxmlformats.org/officeDocument/2006/relationships" ref="F79" r:id="rId85"/>
    <hyperlink xmlns:r="http://schemas.openxmlformats.org/officeDocument/2006/relationships" ref="F80" r:id="rId86"/>
    <hyperlink xmlns:r="http://schemas.openxmlformats.org/officeDocument/2006/relationships" ref="F81" r:id="rId87"/>
    <hyperlink xmlns:r="http://schemas.openxmlformats.org/officeDocument/2006/relationships" ref="F82" r:id="rId88"/>
    <hyperlink xmlns:r="http://schemas.openxmlformats.org/officeDocument/2006/relationships" ref="F83" r:id="rId89"/>
    <hyperlink xmlns:r="http://schemas.openxmlformats.org/officeDocument/2006/relationships" ref="F84" r:id="rId90"/>
    <hyperlink xmlns:r="http://schemas.openxmlformats.org/officeDocument/2006/relationships" ref="F85" r:id="rId91"/>
    <hyperlink xmlns:r="http://schemas.openxmlformats.org/officeDocument/2006/relationships" ref="F86" r:id="rId92"/>
    <hyperlink xmlns:r="http://schemas.openxmlformats.org/officeDocument/2006/relationships" ref="F87" r:id="rId93"/>
    <hyperlink xmlns:r="http://schemas.openxmlformats.org/officeDocument/2006/relationships" ref="F88" r:id="rId94"/>
    <hyperlink xmlns:r="http://schemas.openxmlformats.org/officeDocument/2006/relationships" ref="F89" r:id="rId95"/>
    <hyperlink xmlns:r="http://schemas.openxmlformats.org/officeDocument/2006/relationships" ref="F90" r:id="rId96"/>
    <hyperlink xmlns:r="http://schemas.openxmlformats.org/officeDocument/2006/relationships" ref="F91" r:id="rId97"/>
    <hyperlink xmlns:r="http://schemas.openxmlformats.org/officeDocument/2006/relationships" ref="E92" r:id="rId98"/>
    <hyperlink xmlns:r="http://schemas.openxmlformats.org/officeDocument/2006/relationships" ref="F93" r:id="rId99"/>
    <hyperlink xmlns:r="http://schemas.openxmlformats.org/officeDocument/2006/relationships" ref="F94" r:id="rId100"/>
    <hyperlink xmlns:r="http://schemas.openxmlformats.org/officeDocument/2006/relationships" ref="F95" r:id="rId101"/>
    <hyperlink xmlns:r="http://schemas.openxmlformats.org/officeDocument/2006/relationships" ref="F97" r:id="rId102"/>
    <hyperlink xmlns:r="http://schemas.openxmlformats.org/officeDocument/2006/relationships" ref="F99" r:id="rId103"/>
    <hyperlink xmlns:r="http://schemas.openxmlformats.org/officeDocument/2006/relationships" ref="F100" r:id="rId104"/>
    <hyperlink xmlns:r="http://schemas.openxmlformats.org/officeDocument/2006/relationships" ref="F101" r:id="rId105"/>
    <hyperlink xmlns:r="http://schemas.openxmlformats.org/officeDocument/2006/relationships" ref="E102" r:id="rId106"/>
    <hyperlink xmlns:r="http://schemas.openxmlformats.org/officeDocument/2006/relationships" ref="F102" r:id="rId107"/>
    <hyperlink xmlns:r="http://schemas.openxmlformats.org/officeDocument/2006/relationships" ref="F103" r:id="rId108"/>
  </hyperlink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999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" customHeight="1"/>
  <cols>
    <col width="13.29" customWidth="1" style="54" min="1" max="1"/>
    <col width="44.29" customWidth="1" style="54" min="2" max="2"/>
    <col width="16.14" customWidth="1" style="54" min="3" max="3"/>
    <col width="6.29" customWidth="1" style="54" min="4" max="6"/>
    <col width="37.43" customWidth="1" style="54" min="7" max="7"/>
    <col width="8.859999999999999" customWidth="1" style="54" min="8" max="25"/>
  </cols>
  <sheetData>
    <row r="1">
      <c r="A1" s="23" t="inlineStr">
        <is>
          <t>Date</t>
        </is>
      </c>
      <c r="B1" s="15" t="inlineStr">
        <is>
          <t>Venue</t>
        </is>
      </c>
      <c r="C1" s="15" t="inlineStr">
        <is>
          <t>City</t>
        </is>
      </c>
      <c r="D1" s="15" t="inlineStr">
        <is>
          <t>State</t>
        </is>
      </c>
      <c r="E1" s="15" t="inlineStr">
        <is>
          <t>SBD</t>
        </is>
      </c>
      <c r="F1" s="15" t="inlineStr">
        <is>
          <t>AUD</t>
        </is>
      </c>
      <c r="G1" s="15" t="inlineStr">
        <is>
          <t>Notes</t>
        </is>
      </c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</row>
    <row r="2">
      <c r="A2" s="11" t="n">
        <v>37319</v>
      </c>
      <c r="B2" s="44" t="inlineStr">
        <is>
          <t>Fox Theatre</t>
        </is>
      </c>
      <c r="C2" s="44" t="inlineStr">
        <is>
          <t>Boulder</t>
        </is>
      </c>
      <c r="D2" s="44" t="inlineStr">
        <is>
          <t>CO</t>
        </is>
      </c>
      <c r="E2" s="44" t="inlineStr">
        <is>
          <t>No</t>
        </is>
      </c>
      <c r="F2" s="16" t="inlineStr">
        <is>
          <t>Yes</t>
        </is>
      </c>
    </row>
    <row r="3">
      <c r="A3" s="11" t="n">
        <v>37320</v>
      </c>
      <c r="B3" s="44" t="inlineStr">
        <is>
          <t>Fox Theatre</t>
        </is>
      </c>
      <c r="C3" s="44" t="inlineStr">
        <is>
          <t>Boulder</t>
        </is>
      </c>
      <c r="D3" s="44" t="inlineStr">
        <is>
          <t>CO</t>
        </is>
      </c>
      <c r="E3" s="44" t="inlineStr">
        <is>
          <t>No</t>
        </is>
      </c>
      <c r="F3" s="16" t="inlineStr">
        <is>
          <t>Yes</t>
        </is>
      </c>
      <c r="G3" s="44" t="inlineStr">
        <is>
          <t>Plan C Approved</t>
        </is>
      </c>
    </row>
    <row r="4">
      <c r="A4" s="11" t="n">
        <v>37321</v>
      </c>
      <c r="B4" s="44" t="inlineStr">
        <is>
          <t>DNA Lounge</t>
        </is>
      </c>
      <c r="C4" s="44" t="inlineStr">
        <is>
          <t>San Francisco</t>
        </is>
      </c>
      <c r="D4" s="44" t="inlineStr">
        <is>
          <t>CA</t>
        </is>
      </c>
      <c r="E4" s="24" t="inlineStr">
        <is>
          <t>Yes</t>
        </is>
      </c>
      <c r="F4" s="16" t="inlineStr">
        <is>
          <t>Yes</t>
        </is>
      </c>
    </row>
    <row r="5">
      <c r="A5" s="11" t="n">
        <v>37322</v>
      </c>
      <c r="B5" s="44" t="inlineStr">
        <is>
          <t>El Rio Theater</t>
        </is>
      </c>
      <c r="C5" s="44" t="inlineStr">
        <is>
          <t>Santa Cruz</t>
        </is>
      </c>
      <c r="D5" s="44" t="inlineStr">
        <is>
          <t>CA</t>
        </is>
      </c>
      <c r="E5" s="24" t="inlineStr">
        <is>
          <t>Yes</t>
        </is>
      </c>
      <c r="F5" s="16" t="inlineStr">
        <is>
          <t>Yes</t>
        </is>
      </c>
    </row>
    <row r="6">
      <c r="A6" s="11" t="n">
        <v>37323</v>
      </c>
      <c r="B6" s="44" t="inlineStr">
        <is>
          <t>Whisky A Go-Go</t>
        </is>
      </c>
      <c r="C6" s="44" t="inlineStr">
        <is>
          <t>Los Angeles</t>
        </is>
      </c>
      <c r="D6" s="44" t="inlineStr">
        <is>
          <t>CA</t>
        </is>
      </c>
      <c r="E6" s="16" t="inlineStr">
        <is>
          <t>Yes</t>
        </is>
      </c>
      <c r="F6" s="16" t="inlineStr">
        <is>
          <t>Yes</t>
        </is>
      </c>
      <c r="G6" s="44" t="inlineStr">
        <is>
          <t>Plan C Approved</t>
        </is>
      </c>
    </row>
    <row r="7">
      <c r="A7" s="11" t="n">
        <v>37324</v>
      </c>
      <c r="B7" s="44" t="inlineStr">
        <is>
          <t>Whisky A Go-Go</t>
        </is>
      </c>
      <c r="C7" s="44" t="inlineStr">
        <is>
          <t>Los Angeles</t>
        </is>
      </c>
      <c r="D7" s="44" t="inlineStr">
        <is>
          <t>CA</t>
        </is>
      </c>
      <c r="E7" s="44" t="inlineStr">
        <is>
          <t>No</t>
        </is>
      </c>
      <c r="F7" s="16" t="inlineStr">
        <is>
          <t>Yes</t>
        </is>
      </c>
    </row>
    <row r="8">
      <c r="A8" s="11" t="n">
        <v>37344</v>
      </c>
      <c r="B8" s="44" t="inlineStr">
        <is>
          <t>House of Blues</t>
        </is>
      </c>
      <c r="C8" s="44" t="inlineStr">
        <is>
          <t>Chicago</t>
        </is>
      </c>
      <c r="D8" s="44" t="inlineStr">
        <is>
          <t>IL</t>
        </is>
      </c>
      <c r="E8" s="24" t="inlineStr">
        <is>
          <t>Yes</t>
        </is>
      </c>
      <c r="F8" s="16" t="inlineStr">
        <is>
          <t>Yes</t>
        </is>
      </c>
      <c r="G8" s="44" t="inlineStr">
        <is>
          <t>Plan C Approved</t>
        </is>
      </c>
    </row>
    <row r="9">
      <c r="A9" s="11" t="n">
        <v>37345</v>
      </c>
      <c r="B9" s="44" t="inlineStr">
        <is>
          <t>House of Blues</t>
        </is>
      </c>
      <c r="C9" s="44" t="inlineStr">
        <is>
          <t>Chicago</t>
        </is>
      </c>
      <c r="D9" s="44" t="inlineStr">
        <is>
          <t>IL</t>
        </is>
      </c>
      <c r="E9" s="24" t="inlineStr">
        <is>
          <t>Yes</t>
        </is>
      </c>
      <c r="F9" s="16" t="inlineStr">
        <is>
          <t>Yes</t>
        </is>
      </c>
      <c r="G9" s="44" t="inlineStr">
        <is>
          <t>Plan C Approved</t>
        </is>
      </c>
    </row>
    <row r="10">
      <c r="A10" s="11" t="n">
        <v>37347</v>
      </c>
      <c r="B10" s="44" t="inlineStr">
        <is>
          <t>Bogart's</t>
        </is>
      </c>
      <c r="C10" s="44" t="inlineStr">
        <is>
          <t>Cincinnati</t>
        </is>
      </c>
      <c r="D10" s="44" t="inlineStr">
        <is>
          <t>OH</t>
        </is>
      </c>
      <c r="E10" s="44" t="inlineStr">
        <is>
          <t>No</t>
        </is>
      </c>
      <c r="F10" s="16" t="inlineStr">
        <is>
          <t>Yes</t>
        </is>
      </c>
    </row>
    <row r="11">
      <c r="A11" s="11" t="n">
        <v>37349</v>
      </c>
      <c r="B11" s="44" t="inlineStr">
        <is>
          <t>Water Street Music Hall</t>
        </is>
      </c>
      <c r="C11" s="44" t="inlineStr">
        <is>
          <t>Rochester</t>
        </is>
      </c>
      <c r="D11" s="44" t="inlineStr">
        <is>
          <t>NY</t>
        </is>
      </c>
      <c r="E11" s="44" t="inlineStr">
        <is>
          <t>No</t>
        </is>
      </c>
      <c r="F11" s="16" t="inlineStr">
        <is>
          <t>Yes</t>
        </is>
      </c>
      <c r="G11" s="44" t="inlineStr">
        <is>
          <t>Plan C Approved</t>
        </is>
      </c>
    </row>
    <row r="12">
      <c r="A12" s="11" t="n">
        <v>37350</v>
      </c>
      <c r="B12" s="44" t="inlineStr">
        <is>
          <t>Crocodile Rock</t>
        </is>
      </c>
      <c r="C12" s="44" t="inlineStr">
        <is>
          <t>Allentown</t>
        </is>
      </c>
      <c r="D12" s="44" t="inlineStr">
        <is>
          <t>PA</t>
        </is>
      </c>
      <c r="E12" s="16" t="inlineStr">
        <is>
          <t>Yes</t>
        </is>
      </c>
      <c r="F12" s="16" t="inlineStr">
        <is>
          <t>Yes</t>
        </is>
      </c>
    </row>
    <row r="13">
      <c r="A13" s="11" t="n">
        <v>37351</v>
      </c>
      <c r="B13" s="25" t="inlineStr">
        <is>
          <t xml:space="preserve">9:30 Club </t>
        </is>
      </c>
      <c r="C13" s="25" t="inlineStr">
        <is>
          <t>Washington</t>
        </is>
      </c>
      <c r="D13" s="25" t="inlineStr">
        <is>
          <t>DC</t>
        </is>
      </c>
      <c r="E13" s="24" t="inlineStr">
        <is>
          <t>Yes</t>
        </is>
      </c>
      <c r="F13" s="26" t="inlineStr">
        <is>
          <t>Yes</t>
        </is>
      </c>
      <c r="G13" s="25" t="inlineStr">
        <is>
          <t>Plan C Approved</t>
        </is>
      </c>
    </row>
    <row r="14">
      <c r="A14" s="11" t="n">
        <v>37352</v>
      </c>
      <c r="B14" s="10" t="inlineStr">
        <is>
          <t xml:space="preserve">The NorVa </t>
        </is>
      </c>
      <c r="C14" s="44" t="inlineStr">
        <is>
          <t>Norfolk</t>
        </is>
      </c>
      <c r="D14" s="44" t="inlineStr">
        <is>
          <t>VA</t>
        </is>
      </c>
      <c r="E14" s="24" t="inlineStr">
        <is>
          <t>Yes</t>
        </is>
      </c>
      <c r="F14" s="26" t="inlineStr">
        <is>
          <t>Yes</t>
        </is>
      </c>
    </row>
    <row r="15">
      <c r="A15" s="11" t="n">
        <v>37354</v>
      </c>
      <c r="B15" s="10" t="inlineStr">
        <is>
          <t>Pearl Street</t>
        </is>
      </c>
      <c r="C15" s="44" t="inlineStr">
        <is>
          <t>Northampton</t>
        </is>
      </c>
      <c r="D15" s="44" t="inlineStr">
        <is>
          <t>MA</t>
        </is>
      </c>
      <c r="E15" s="24" t="inlineStr">
        <is>
          <t>Yes</t>
        </is>
      </c>
      <c r="F15" s="26" t="inlineStr">
        <is>
          <t>Yes</t>
        </is>
      </c>
    </row>
    <row r="16">
      <c r="A16" s="11" t="n">
        <v>37355</v>
      </c>
      <c r="B16" s="10" t="inlineStr">
        <is>
          <t xml:space="preserve">Higher Ground </t>
        </is>
      </c>
      <c r="C16" s="44" t="inlineStr">
        <is>
          <t>Winooski</t>
        </is>
      </c>
      <c r="D16" s="44" t="inlineStr">
        <is>
          <t>VT</t>
        </is>
      </c>
      <c r="E16" s="10" t="inlineStr">
        <is>
          <t>No</t>
        </is>
      </c>
      <c r="F16" s="26" t="inlineStr">
        <is>
          <t>Yes</t>
        </is>
      </c>
    </row>
    <row r="17">
      <c r="A17" s="11" t="n">
        <v>37357</v>
      </c>
      <c r="B17" s="10" t="inlineStr">
        <is>
          <t xml:space="preserve">Somerville Theater </t>
        </is>
      </c>
      <c r="C17" s="44" t="inlineStr">
        <is>
          <t>Somerville</t>
        </is>
      </c>
      <c r="D17" s="44" t="inlineStr">
        <is>
          <t>MA</t>
        </is>
      </c>
      <c r="E17" s="10" t="inlineStr">
        <is>
          <t>No</t>
        </is>
      </c>
      <c r="F17" s="26" t="inlineStr">
        <is>
          <t>Yes</t>
        </is>
      </c>
      <c r="G17" s="44" t="inlineStr">
        <is>
          <t>Plan C Approved</t>
        </is>
      </c>
    </row>
    <row r="18">
      <c r="A18" s="11" t="n">
        <v>37358</v>
      </c>
      <c r="B18" s="10" t="inlineStr">
        <is>
          <t xml:space="preserve">Tower Theater </t>
        </is>
      </c>
      <c r="C18" s="44" t="inlineStr">
        <is>
          <t>Upper Darby</t>
        </is>
      </c>
      <c r="D18" s="44" t="inlineStr">
        <is>
          <t>PA</t>
        </is>
      </c>
      <c r="E18" s="10" t="inlineStr">
        <is>
          <t>Yes</t>
        </is>
      </c>
      <c r="F18" s="26" t="inlineStr">
        <is>
          <t>Yes</t>
        </is>
      </c>
    </row>
    <row r="19">
      <c r="A19" s="11" t="n">
        <v>37359</v>
      </c>
      <c r="B19" s="10" t="inlineStr">
        <is>
          <t xml:space="preserve">The Paramount Theatre </t>
        </is>
      </c>
      <c r="C19" s="44" t="inlineStr">
        <is>
          <t>Asbury Park</t>
        </is>
      </c>
      <c r="D19" s="44" t="inlineStr">
        <is>
          <t>NJ</t>
        </is>
      </c>
      <c r="E19" s="24" t="inlineStr">
        <is>
          <t>Yes</t>
        </is>
      </c>
      <c r="F19" s="26" t="inlineStr">
        <is>
          <t>Yes</t>
        </is>
      </c>
    </row>
    <row r="20">
      <c r="A20" s="11" t="n">
        <v>37360</v>
      </c>
      <c r="B20" s="10" t="inlineStr">
        <is>
          <t xml:space="preserve">The Vanderbilt </t>
        </is>
      </c>
      <c r="C20" s="44" t="inlineStr">
        <is>
          <t>Plainview</t>
        </is>
      </c>
      <c r="D20" s="44" t="inlineStr">
        <is>
          <t>NY</t>
        </is>
      </c>
      <c r="E20" s="24" t="inlineStr">
        <is>
          <t>Yes</t>
        </is>
      </c>
      <c r="F20" s="27" t="inlineStr">
        <is>
          <t>Yes</t>
        </is>
      </c>
    </row>
    <row r="21" ht="15.75" customHeight="1" s="54">
      <c r="A21" s="11" t="n">
        <v>37361</v>
      </c>
      <c r="B21" s="10" t="inlineStr">
        <is>
          <t xml:space="preserve">The Vanderbilt </t>
        </is>
      </c>
      <c r="C21" s="44" t="inlineStr">
        <is>
          <t>Plainview</t>
        </is>
      </c>
      <c r="D21" s="44" t="inlineStr">
        <is>
          <t>NY</t>
        </is>
      </c>
      <c r="E21" s="24" t="inlineStr">
        <is>
          <t>Yes</t>
        </is>
      </c>
      <c r="F21" s="26" t="inlineStr">
        <is>
          <t>Yes</t>
        </is>
      </c>
    </row>
    <row r="22" ht="15.75" customHeight="1" s="54">
      <c r="A22" s="11" t="n">
        <v>37363</v>
      </c>
      <c r="B22" s="10" t="inlineStr">
        <is>
          <t xml:space="preserve">Newport Music Hall </t>
        </is>
      </c>
      <c r="C22" s="44" t="inlineStr">
        <is>
          <t>Columbus</t>
        </is>
      </c>
      <c r="D22" s="44" t="inlineStr">
        <is>
          <t>OH</t>
        </is>
      </c>
      <c r="E22" s="10" t="inlineStr">
        <is>
          <t>No</t>
        </is>
      </c>
      <c r="F22" s="26" t="inlineStr">
        <is>
          <t>Yes</t>
        </is>
      </c>
    </row>
    <row r="23" ht="15.75" customHeight="1" s="54">
      <c r="A23" s="11" t="n">
        <v>37364</v>
      </c>
      <c r="B23" s="10" t="inlineStr">
        <is>
          <t xml:space="preserve">Vogue Theatre </t>
        </is>
      </c>
      <c r="C23" s="44" t="inlineStr">
        <is>
          <t>Indianapolis</t>
        </is>
      </c>
      <c r="D23" s="44" t="inlineStr">
        <is>
          <t>IN</t>
        </is>
      </c>
      <c r="E23" s="10" t="inlineStr">
        <is>
          <t>No</t>
        </is>
      </c>
      <c r="F23" s="26" t="inlineStr">
        <is>
          <t>Yes</t>
        </is>
      </c>
    </row>
    <row r="24" ht="15.75" customHeight="1" s="54">
      <c r="A24" s="11" t="n">
        <v>37365</v>
      </c>
      <c r="B24" s="10" t="inlineStr">
        <is>
          <t xml:space="preserve">Royal Oak Theatre </t>
        </is>
      </c>
      <c r="C24" s="44" t="inlineStr">
        <is>
          <t>Royal Oak</t>
        </is>
      </c>
      <c r="D24" s="44" t="inlineStr">
        <is>
          <t>MI</t>
        </is>
      </c>
      <c r="E24" s="10" t="inlineStr">
        <is>
          <t>No</t>
        </is>
      </c>
      <c r="F24" s="26" t="inlineStr">
        <is>
          <t>Yes</t>
        </is>
      </c>
      <c r="G24" s="44" t="inlineStr">
        <is>
          <t>Plan C Approved</t>
        </is>
      </c>
    </row>
    <row r="25" ht="15.75" customHeight="1" s="54">
      <c r="A25" s="11" t="n">
        <v>37366</v>
      </c>
      <c r="B25" s="10" t="inlineStr">
        <is>
          <t xml:space="preserve">Barrymore Theatre </t>
        </is>
      </c>
      <c r="C25" s="44" t="inlineStr">
        <is>
          <t>Madison</t>
        </is>
      </c>
      <c r="D25" s="44" t="inlineStr">
        <is>
          <t>WI</t>
        </is>
      </c>
      <c r="E25" s="10" t="inlineStr">
        <is>
          <t>No</t>
        </is>
      </c>
      <c r="F25" s="26" t="inlineStr">
        <is>
          <t>Yes</t>
        </is>
      </c>
    </row>
    <row r="26" ht="15.75" customHeight="1" s="54">
      <c r="A26" s="11" t="n">
        <v>37368</v>
      </c>
      <c r="B26" s="10" t="inlineStr">
        <is>
          <t xml:space="preserve">Union Bar </t>
        </is>
      </c>
      <c r="C26" s="44" t="inlineStr">
        <is>
          <t>Iowa City</t>
        </is>
      </c>
      <c r="D26" s="44" t="inlineStr">
        <is>
          <t>IA</t>
        </is>
      </c>
      <c r="E26" s="10" t="inlineStr">
        <is>
          <t>No</t>
        </is>
      </c>
      <c r="F26" s="26" t="inlineStr">
        <is>
          <t>Yes</t>
        </is>
      </c>
    </row>
    <row r="27" ht="15.75" customHeight="1" s="54">
      <c r="A27" s="11" t="n">
        <v>37369</v>
      </c>
      <c r="B27" s="10" t="inlineStr">
        <is>
          <t xml:space="preserve">Canopy Club </t>
        </is>
      </c>
      <c r="C27" s="44" t="inlineStr">
        <is>
          <t>Urbana</t>
        </is>
      </c>
      <c r="D27" s="44" t="inlineStr">
        <is>
          <t>IL</t>
        </is>
      </c>
      <c r="E27" s="10" t="inlineStr">
        <is>
          <t>Yes</t>
        </is>
      </c>
      <c r="F27" s="26" t="inlineStr">
        <is>
          <t>Yes</t>
        </is>
      </c>
      <c r="G27" s="44" t="inlineStr">
        <is>
          <t>SBD is 2nd set only</t>
        </is>
      </c>
    </row>
    <row r="28" ht="15.75" customHeight="1" s="54">
      <c r="A28" s="11" t="n">
        <v>37370</v>
      </c>
      <c r="B28" s="10" t="inlineStr">
        <is>
          <t xml:space="preserve">Headliners Music Hall </t>
        </is>
      </c>
      <c r="C28" s="44" t="inlineStr">
        <is>
          <t>Louisville</t>
        </is>
      </c>
      <c r="D28" s="44" t="inlineStr">
        <is>
          <t>KY</t>
        </is>
      </c>
      <c r="E28" s="44" t="inlineStr">
        <is>
          <t>No</t>
        </is>
      </c>
      <c r="F28" s="26" t="inlineStr">
        <is>
          <t>Yes</t>
        </is>
      </c>
    </row>
    <row r="29" ht="15.75" customHeight="1" s="54">
      <c r="A29" s="11" t="n">
        <v>37371</v>
      </c>
      <c r="B29" s="10" t="inlineStr">
        <is>
          <t xml:space="preserve">Canal Club </t>
        </is>
      </c>
      <c r="C29" s="44" t="inlineStr">
        <is>
          <t>Richmond</t>
        </is>
      </c>
      <c r="D29" s="44" t="inlineStr">
        <is>
          <t>VA</t>
        </is>
      </c>
      <c r="E29" s="8" t="inlineStr">
        <is>
          <t>Yes</t>
        </is>
      </c>
      <c r="F29" s="26" t="inlineStr">
        <is>
          <t>Yes</t>
        </is>
      </c>
    </row>
    <row r="30" ht="15.75" customHeight="1" s="54">
      <c r="A30" s="11" t="n">
        <v>37372</v>
      </c>
      <c r="B30" s="10" t="inlineStr">
        <is>
          <t xml:space="preserve">Memorial Gymnasium </t>
        </is>
      </c>
      <c r="C30" s="44" t="inlineStr">
        <is>
          <t>Charlottesville</t>
        </is>
      </c>
      <c r="D30" s="44" t="inlineStr">
        <is>
          <t>VA</t>
        </is>
      </c>
      <c r="E30" s="8" t="inlineStr">
        <is>
          <t>Yes</t>
        </is>
      </c>
      <c r="F30" s="26" t="inlineStr">
        <is>
          <t>Yes</t>
        </is>
      </c>
    </row>
    <row r="31" ht="15.75" customHeight="1" s="54">
      <c r="A31" s="11" t="n">
        <v>37373</v>
      </c>
      <c r="B31" s="10" t="inlineStr">
        <is>
          <t xml:space="preserve">Center City Fest </t>
        </is>
      </c>
      <c r="C31" s="44" t="inlineStr">
        <is>
          <t>Charlotte</t>
        </is>
      </c>
      <c r="D31" s="44" t="inlineStr">
        <is>
          <t>NC</t>
        </is>
      </c>
      <c r="E31" s="24" t="inlineStr">
        <is>
          <t>Yes</t>
        </is>
      </c>
      <c r="F31" s="26" t="inlineStr">
        <is>
          <t>Yes</t>
        </is>
      </c>
    </row>
    <row r="32" ht="15.75" customHeight="1" s="54">
      <c r="A32" s="11" t="n">
        <v>37375</v>
      </c>
      <c r="B32" s="10" t="inlineStr">
        <is>
          <t xml:space="preserve">Jon Fordin/Mike Vincitorio's House, Meat Camp </t>
        </is>
      </c>
      <c r="C32" s="44" t="inlineStr">
        <is>
          <t>Boone</t>
        </is>
      </c>
      <c r="D32" s="44" t="inlineStr">
        <is>
          <t>NC</t>
        </is>
      </c>
      <c r="E32" s="10" t="inlineStr">
        <is>
          <t>No</t>
        </is>
      </c>
      <c r="F32" s="26" t="inlineStr">
        <is>
          <t>Yes</t>
        </is>
      </c>
      <c r="G32" s="44" t="inlineStr">
        <is>
          <t>Rich Steele remaster</t>
        </is>
      </c>
    </row>
    <row r="33" ht="15.75" customHeight="1" s="54">
      <c r="A33" s="11" t="n">
        <v>37377</v>
      </c>
      <c r="B33" s="10" t="inlineStr">
        <is>
          <t xml:space="preserve">Legends </t>
        </is>
      </c>
      <c r="C33" s="44" t="inlineStr">
        <is>
          <t>Boone</t>
        </is>
      </c>
      <c r="D33" s="44" t="inlineStr">
        <is>
          <t>NC</t>
        </is>
      </c>
      <c r="E33" s="24" t="inlineStr">
        <is>
          <t>Yes</t>
        </is>
      </c>
      <c r="F33" s="26" t="inlineStr">
        <is>
          <t>Yes</t>
        </is>
      </c>
      <c r="G33" s="44" t="inlineStr">
        <is>
          <t xml:space="preserve">SBD is set 2 only </t>
        </is>
      </c>
    </row>
    <row r="34" ht="15.75" customHeight="1" s="54">
      <c r="A34" s="11" t="n">
        <v>37378</v>
      </c>
      <c r="B34" s="10" t="inlineStr">
        <is>
          <t xml:space="preserve">Rhythm &amp; Brews </t>
        </is>
      </c>
      <c r="C34" s="44" t="inlineStr">
        <is>
          <t>Chattanooga</t>
        </is>
      </c>
      <c r="D34" s="44" t="inlineStr">
        <is>
          <t>TN</t>
        </is>
      </c>
      <c r="E34" s="10" t="inlineStr">
        <is>
          <t>No</t>
        </is>
      </c>
      <c r="F34" s="26" t="inlineStr">
        <is>
          <t>Yes</t>
        </is>
      </c>
    </row>
    <row r="35" ht="15.75" customHeight="1" s="54">
      <c r="A35" s="11" t="n">
        <v>37379</v>
      </c>
      <c r="B35" s="10" t="inlineStr">
        <is>
          <t xml:space="preserve">Tipitina's </t>
        </is>
      </c>
      <c r="C35" s="44" t="inlineStr">
        <is>
          <t>New Orleans</t>
        </is>
      </c>
      <c r="D35" s="44" t="inlineStr">
        <is>
          <t>LA</t>
        </is>
      </c>
      <c r="E35" s="10" t="inlineStr">
        <is>
          <t>No</t>
        </is>
      </c>
      <c r="F35" s="26" t="inlineStr">
        <is>
          <t>Yes</t>
        </is>
      </c>
      <c r="G35" s="44" t="inlineStr">
        <is>
          <t>Plan C Approved</t>
        </is>
      </c>
    </row>
    <row r="36" ht="15.75" customHeight="1" s="54">
      <c r="A36" s="11" t="n">
        <v>37381</v>
      </c>
      <c r="B36" s="10" t="inlineStr">
        <is>
          <t xml:space="preserve">Music Midtown Festival </t>
        </is>
      </c>
      <c r="C36" s="44" t="inlineStr">
        <is>
          <t>Atlanta</t>
        </is>
      </c>
      <c r="D36" s="44" t="inlineStr">
        <is>
          <t>GA</t>
        </is>
      </c>
      <c r="E36" s="10" t="inlineStr">
        <is>
          <t>No</t>
        </is>
      </c>
      <c r="F36" s="26" t="inlineStr">
        <is>
          <t>Yes</t>
        </is>
      </c>
    </row>
    <row r="37" ht="15.75" customHeight="1" s="54">
      <c r="A37" s="11" t="n">
        <v>37429</v>
      </c>
      <c r="B37" s="10" t="inlineStr">
        <is>
          <t xml:space="preserve">Bonnaroo </t>
        </is>
      </c>
      <c r="C37" s="44" t="inlineStr">
        <is>
          <t>Manchester</t>
        </is>
      </c>
      <c r="D37" s="44" t="inlineStr">
        <is>
          <t>TN</t>
        </is>
      </c>
      <c r="E37" s="10" t="inlineStr">
        <is>
          <t>No</t>
        </is>
      </c>
      <c r="F37" s="26" t="inlineStr">
        <is>
          <t>Yes</t>
        </is>
      </c>
    </row>
    <row r="38" ht="15.75" customHeight="1" s="54">
      <c r="A38" s="11" t="n">
        <v>37462</v>
      </c>
      <c r="B38" s="10" t="inlineStr">
        <is>
          <t xml:space="preserve">Gothic Theatre </t>
        </is>
      </c>
      <c r="C38" s="44" t="inlineStr">
        <is>
          <t>Englewood</t>
        </is>
      </c>
      <c r="D38" s="44" t="inlineStr">
        <is>
          <t>CO</t>
        </is>
      </c>
      <c r="E38" s="10" t="inlineStr">
        <is>
          <t>Yes</t>
        </is>
      </c>
      <c r="F38" s="26" t="inlineStr">
        <is>
          <t>Yes</t>
        </is>
      </c>
      <c r="G38" s="44" t="inlineStr">
        <is>
          <t xml:space="preserve">SBD is set 2 only </t>
        </is>
      </c>
    </row>
    <row r="39" ht="15.75" customHeight="1" s="54">
      <c r="A39" s="11" t="n">
        <v>37463</v>
      </c>
      <c r="B39" s="10" t="inlineStr">
        <is>
          <t xml:space="preserve">Mishawaka Amphitheater </t>
        </is>
      </c>
      <c r="C39" s="44" t="inlineStr">
        <is>
          <t>Bellvue</t>
        </is>
      </c>
      <c r="D39" s="44" t="inlineStr">
        <is>
          <t>CO</t>
        </is>
      </c>
      <c r="E39" s="44" t="inlineStr">
        <is>
          <t>Yes</t>
        </is>
      </c>
      <c r="F39" s="26" t="inlineStr">
        <is>
          <t>Yes</t>
        </is>
      </c>
      <c r="G39" s="44" t="inlineStr">
        <is>
          <t>Plan C Approved</t>
        </is>
      </c>
      <c r="H39" s="44" t="inlineStr">
        <is>
          <t>Steele's Reels Volume 6</t>
        </is>
      </c>
    </row>
    <row r="40" ht="15.75" customHeight="1" s="54">
      <c r="A40" s="11" t="n">
        <v>37464</v>
      </c>
      <c r="B40" s="10" t="inlineStr">
        <is>
          <t xml:space="preserve">Mishawaka Amphitheater </t>
        </is>
      </c>
      <c r="C40" s="44" t="inlineStr">
        <is>
          <t>Bellvue</t>
        </is>
      </c>
      <c r="D40" s="44" t="inlineStr">
        <is>
          <t>CO</t>
        </is>
      </c>
      <c r="E40" s="10" t="inlineStr">
        <is>
          <t>Yes</t>
        </is>
      </c>
      <c r="F40" s="26" t="inlineStr">
        <is>
          <t>Yes</t>
        </is>
      </c>
      <c r="G40" s="44" t="inlineStr">
        <is>
          <t>Plan C Approved</t>
        </is>
      </c>
    </row>
    <row r="41" ht="15.75" customHeight="1" s="54">
      <c r="A41" s="11" t="n">
        <v>37465</v>
      </c>
      <c r="B41" s="10" t="inlineStr">
        <is>
          <t xml:space="preserve">Double Diamond </t>
        </is>
      </c>
      <c r="C41" s="44" t="inlineStr">
        <is>
          <t>Aspen</t>
        </is>
      </c>
      <c r="D41" s="44" t="inlineStr">
        <is>
          <t>CO</t>
        </is>
      </c>
      <c r="E41" s="10" t="inlineStr">
        <is>
          <t>No</t>
        </is>
      </c>
      <c r="F41" s="26" t="inlineStr">
        <is>
          <t>Yes</t>
        </is>
      </c>
      <c r="G41" s="44" t="inlineStr">
        <is>
          <t>Plan C Approved</t>
        </is>
      </c>
    </row>
    <row r="42" ht="15.75" customHeight="1" s="54">
      <c r="A42" s="11" t="n">
        <v>37467</v>
      </c>
      <c r="B42" s="10" t="inlineStr">
        <is>
          <t xml:space="preserve">The Backyard </t>
        </is>
      </c>
      <c r="C42" s="44" t="inlineStr">
        <is>
          <t>Austin</t>
        </is>
      </c>
      <c r="D42" s="44" t="inlineStr">
        <is>
          <t>TX</t>
        </is>
      </c>
      <c r="E42" s="10" t="inlineStr">
        <is>
          <t>No</t>
        </is>
      </c>
      <c r="F42" s="26" t="inlineStr">
        <is>
          <t>Yes</t>
        </is>
      </c>
    </row>
    <row r="43" ht="15.75" customHeight="1" s="54">
      <c r="A43" s="11" t="n">
        <v>37469</v>
      </c>
      <c r="B43" s="10" t="inlineStr">
        <is>
          <t xml:space="preserve">Fox Theater </t>
        </is>
      </c>
      <c r="C43" s="44" t="inlineStr">
        <is>
          <t>St. Louis</t>
        </is>
      </c>
      <c r="D43" s="44" t="inlineStr">
        <is>
          <t>MO</t>
        </is>
      </c>
      <c r="E43" s="10" t="inlineStr">
        <is>
          <t>No</t>
        </is>
      </c>
      <c r="F43" s="26" t="inlineStr">
        <is>
          <t>Yes</t>
        </is>
      </c>
      <c r="G43" s="44" t="inlineStr">
        <is>
          <t>Plan C Approved</t>
        </is>
      </c>
    </row>
    <row r="44" ht="15.75" customHeight="1" s="54">
      <c r="A44" s="11" t="n">
        <v>37470</v>
      </c>
      <c r="B44" s="10" t="inlineStr">
        <is>
          <t xml:space="preserve">Park West </t>
        </is>
      </c>
      <c r="C44" s="44" t="inlineStr">
        <is>
          <t>Chicago</t>
        </is>
      </c>
      <c r="D44" s="44" t="inlineStr">
        <is>
          <t>IL</t>
        </is>
      </c>
      <c r="E44" s="10" t="inlineStr">
        <is>
          <t>Yes</t>
        </is>
      </c>
      <c r="F44" s="26" t="inlineStr">
        <is>
          <t>Yes</t>
        </is>
      </c>
      <c r="G44" s="44" t="inlineStr">
        <is>
          <t>Plan C Approved</t>
        </is>
      </c>
    </row>
    <row r="45" ht="15.75" customHeight="1" s="54">
      <c r="A45" s="11" t="n">
        <v>37471</v>
      </c>
      <c r="B45" s="10" t="inlineStr">
        <is>
          <t xml:space="preserve">Alpine Valley Music Theatre </t>
        </is>
      </c>
      <c r="C45" s="44" t="inlineStr">
        <is>
          <t>East Troy</t>
        </is>
      </c>
      <c r="D45" s="44" t="inlineStr">
        <is>
          <t>WI</t>
        </is>
      </c>
      <c r="E45" s="10" t="inlineStr">
        <is>
          <t>No</t>
        </is>
      </c>
      <c r="F45" s="26" t="inlineStr">
        <is>
          <t>Yes</t>
        </is>
      </c>
      <c r="G45" s="44" t="inlineStr">
        <is>
          <t>Plan C Approved</t>
        </is>
      </c>
    </row>
    <row r="46" ht="15.75" customHeight="1" s="54">
      <c r="A46" s="11" t="n">
        <v>37473</v>
      </c>
      <c r="B46" s="10" t="inlineStr">
        <is>
          <t xml:space="preserve">Vogue Theatre </t>
        </is>
      </c>
      <c r="C46" s="44" t="inlineStr">
        <is>
          <t>Indianapolis</t>
        </is>
      </c>
      <c r="D46" s="44" t="inlineStr">
        <is>
          <t>IN</t>
        </is>
      </c>
      <c r="E46" s="10" t="inlineStr">
        <is>
          <t>Yes</t>
        </is>
      </c>
      <c r="F46" s="26" t="inlineStr">
        <is>
          <t>Yes</t>
        </is>
      </c>
    </row>
    <row r="47" ht="15.75" customHeight="1" s="54">
      <c r="A47" s="11" t="n">
        <v>37474</v>
      </c>
      <c r="B47" s="10" t="inlineStr">
        <is>
          <t xml:space="preserve">Bisco Knights, Tussey Mountain Amphitheater </t>
        </is>
      </c>
      <c r="C47" s="44" t="inlineStr">
        <is>
          <t>Boalsburg</t>
        </is>
      </c>
      <c r="D47" s="44" t="inlineStr">
        <is>
          <t>PA</t>
        </is>
      </c>
      <c r="E47" s="10" t="inlineStr">
        <is>
          <t>Yes</t>
        </is>
      </c>
      <c r="F47" s="26" t="inlineStr">
        <is>
          <t>Yes</t>
        </is>
      </c>
    </row>
    <row r="48" ht="15.75" customHeight="1" s="54">
      <c r="A48" s="11" t="n">
        <v>37475</v>
      </c>
      <c r="B48" s="10" t="inlineStr">
        <is>
          <t xml:space="preserve">Bisco Knights, Tussey Mountain Amphitheater </t>
        </is>
      </c>
      <c r="C48" s="44" t="inlineStr">
        <is>
          <t>Boalsburg</t>
        </is>
      </c>
      <c r="D48" s="44" t="inlineStr">
        <is>
          <t>PA</t>
        </is>
      </c>
      <c r="E48" s="10" t="inlineStr">
        <is>
          <t>No</t>
        </is>
      </c>
      <c r="F48" s="26" t="inlineStr">
        <is>
          <t>Yes</t>
        </is>
      </c>
    </row>
    <row r="49" ht="15.75" customHeight="1" s="54">
      <c r="A49" s="11" t="n">
        <v>37477</v>
      </c>
      <c r="B49" s="10" t="inlineStr">
        <is>
          <t xml:space="preserve">Marrz Theatre </t>
        </is>
      </c>
      <c r="C49" s="44" t="inlineStr">
        <is>
          <t>Wilmington</t>
        </is>
      </c>
      <c r="D49" s="44" t="inlineStr">
        <is>
          <t>NC</t>
        </is>
      </c>
      <c r="E49" s="44" t="inlineStr">
        <is>
          <t>Yes</t>
        </is>
      </c>
      <c r="F49" s="26" t="inlineStr">
        <is>
          <t>Yes</t>
        </is>
      </c>
      <c r="H49" s="44" t="inlineStr">
        <is>
          <t>Steele's Reels Volume 9</t>
        </is>
      </c>
    </row>
    <row r="50" ht="13.5" customHeight="1" s="54">
      <c r="A50" s="11" t="n">
        <v>37478</v>
      </c>
      <c r="B50" s="10" t="inlineStr">
        <is>
          <t xml:space="preserve">The NorVa </t>
        </is>
      </c>
      <c r="C50" s="44" t="inlineStr">
        <is>
          <t>Norfolk</t>
        </is>
      </c>
      <c r="D50" s="44" t="inlineStr">
        <is>
          <t>VA</t>
        </is>
      </c>
      <c r="E50" s="16" t="inlineStr">
        <is>
          <t>Yes</t>
        </is>
      </c>
      <c r="F50" s="26" t="inlineStr">
        <is>
          <t>Yes</t>
        </is>
      </c>
      <c r="H50" s="44" t="inlineStr">
        <is>
          <t xml:space="preserve">SBD missing opening Jigsaw Earth </t>
        </is>
      </c>
    </row>
    <row r="51" ht="15" customHeight="1" s="54">
      <c r="A51" s="11" t="n">
        <v>37478</v>
      </c>
      <c r="B51" s="10" t="inlineStr">
        <is>
          <t xml:space="preserve">Reading Park </t>
        </is>
      </c>
      <c r="C51" s="44" t="inlineStr">
        <is>
          <t>Norfolk</t>
        </is>
      </c>
      <c r="D51" s="44" t="inlineStr">
        <is>
          <t>VA</t>
        </is>
      </c>
      <c r="E51" s="10" t="inlineStr">
        <is>
          <t>No</t>
        </is>
      </c>
      <c r="F51" s="16" t="inlineStr">
        <is>
          <t>Yes</t>
        </is>
      </c>
    </row>
    <row r="52" ht="15.75" customHeight="1" s="54">
      <c r="A52" s="11" t="n">
        <v>37479</v>
      </c>
      <c r="B52" s="10" t="inlineStr">
        <is>
          <t xml:space="preserve">Brown's Island </t>
        </is>
      </c>
      <c r="C52" s="44" t="inlineStr">
        <is>
          <t>Richmond</t>
        </is>
      </c>
      <c r="D52" s="44" t="inlineStr">
        <is>
          <t>VA</t>
        </is>
      </c>
      <c r="E52" s="10" t="inlineStr">
        <is>
          <t>Yes</t>
        </is>
      </c>
      <c r="F52" s="26" t="inlineStr">
        <is>
          <t>Yes</t>
        </is>
      </c>
      <c r="G52" s="44" t="inlineStr">
        <is>
          <t>Plan C Approved</t>
        </is>
      </c>
    </row>
    <row r="53" ht="15.75" customHeight="1" s="54">
      <c r="A53" s="11" t="n">
        <v>37481</v>
      </c>
      <c r="B53" s="10" t="inlineStr">
        <is>
          <t xml:space="preserve">Club LAGA </t>
        </is>
      </c>
      <c r="C53" s="44" t="inlineStr">
        <is>
          <t>Pittsburgh</t>
        </is>
      </c>
      <c r="D53" s="44" t="inlineStr">
        <is>
          <t>PA</t>
        </is>
      </c>
      <c r="E53" s="10" t="inlineStr">
        <is>
          <t>Yes</t>
        </is>
      </c>
      <c r="F53" s="26" t="inlineStr">
        <is>
          <t>Yes</t>
        </is>
      </c>
    </row>
    <row r="54" ht="15.75" customHeight="1" s="54">
      <c r="A54" s="11" t="n">
        <v>37482</v>
      </c>
      <c r="B54" s="10" t="inlineStr">
        <is>
          <t xml:space="preserve">The Silo </t>
        </is>
      </c>
      <c r="C54" s="44" t="inlineStr">
        <is>
          <t>Reading</t>
        </is>
      </c>
      <c r="D54" s="44" t="inlineStr">
        <is>
          <t>PA</t>
        </is>
      </c>
      <c r="E54" s="10" t="inlineStr">
        <is>
          <t>Yes</t>
        </is>
      </c>
      <c r="F54" s="26" t="inlineStr">
        <is>
          <t>Yes</t>
        </is>
      </c>
    </row>
    <row r="55" ht="15.75" customHeight="1" s="54">
      <c r="A55" s="11" t="n">
        <v>37483</v>
      </c>
      <c r="B55" s="10" t="inlineStr">
        <is>
          <t xml:space="preserve">Kahunaville Summer Stage </t>
        </is>
      </c>
      <c r="C55" s="44" t="inlineStr">
        <is>
          <t>Wilmington</t>
        </is>
      </c>
      <c r="D55" s="44" t="inlineStr">
        <is>
          <t>DE</t>
        </is>
      </c>
      <c r="E55" s="44" t="inlineStr">
        <is>
          <t>No</t>
        </is>
      </c>
      <c r="F55" s="26" t="inlineStr">
        <is>
          <t>Yes</t>
        </is>
      </c>
    </row>
    <row r="56" ht="15.75" customHeight="1" s="54">
      <c r="A56" s="11" t="n">
        <v>37484</v>
      </c>
      <c r="B56" s="10" t="inlineStr">
        <is>
          <t xml:space="preserve">Rumsey Field, Central Park Summer Stage </t>
        </is>
      </c>
      <c r="C56" s="44" t="inlineStr">
        <is>
          <t>New York</t>
        </is>
      </c>
      <c r="D56" s="44" t="inlineStr">
        <is>
          <t>NY</t>
        </is>
      </c>
      <c r="E56" s="16" t="inlineStr">
        <is>
          <t>Yes</t>
        </is>
      </c>
      <c r="F56" s="26" t="inlineStr">
        <is>
          <t>Yes</t>
        </is>
      </c>
    </row>
    <row r="57" ht="15.75" customHeight="1" s="54">
      <c r="A57" s="11" t="n">
        <v>37485</v>
      </c>
      <c r="B57" s="10" t="inlineStr">
        <is>
          <t xml:space="preserve">Webster Theater </t>
        </is>
      </c>
      <c r="C57" s="44" t="inlineStr">
        <is>
          <t>Hartford</t>
        </is>
      </c>
      <c r="D57" s="44" t="inlineStr">
        <is>
          <t>CT</t>
        </is>
      </c>
      <c r="E57" s="10" t="inlineStr">
        <is>
          <t>No</t>
        </is>
      </c>
      <c r="F57" s="26" t="inlineStr">
        <is>
          <t>Yes</t>
        </is>
      </c>
    </row>
    <row r="58" ht="15.75" customHeight="1" s="54">
      <c r="A58" s="11" t="n">
        <v>37486</v>
      </c>
      <c r="B58" s="10" t="inlineStr">
        <is>
          <t xml:space="preserve">Lupos Heartbreak Hotel </t>
        </is>
      </c>
      <c r="C58" s="44" t="inlineStr">
        <is>
          <t>Providence</t>
        </is>
      </c>
      <c r="D58" s="44" t="inlineStr">
        <is>
          <t>RI</t>
        </is>
      </c>
      <c r="E58" s="10" t="inlineStr">
        <is>
          <t>Yes</t>
        </is>
      </c>
      <c r="F58" s="26" t="inlineStr">
        <is>
          <t>Yes</t>
        </is>
      </c>
      <c r="G58" s="44" t="inlineStr">
        <is>
          <t>Rich Steele remaster</t>
        </is>
      </c>
    </row>
    <row r="59" ht="15.75" customHeight="1" s="54">
      <c r="A59" s="11" t="n">
        <v>37491</v>
      </c>
      <c r="B59" s="10" t="inlineStr">
        <is>
          <t xml:space="preserve">Camp Bisco III, Salansky Farms </t>
        </is>
      </c>
      <c r="C59" s="44" t="inlineStr">
        <is>
          <t>Union Dale</t>
        </is>
      </c>
      <c r="D59" s="44" t="inlineStr">
        <is>
          <t>PA</t>
        </is>
      </c>
      <c r="E59" s="10" t="inlineStr">
        <is>
          <t>Yes</t>
        </is>
      </c>
      <c r="F59" s="26" t="inlineStr">
        <is>
          <t>Yes</t>
        </is>
      </c>
      <c r="G59" s="44" t="inlineStr">
        <is>
          <t>Plan C Approved</t>
        </is>
      </c>
    </row>
    <row r="60" ht="15.75" customHeight="1" s="54">
      <c r="A60" s="11" t="n">
        <v>37492</v>
      </c>
      <c r="B60" s="10" t="inlineStr">
        <is>
          <t xml:space="preserve">Camp Bisco III, Salansky Farms </t>
        </is>
      </c>
      <c r="C60" s="44" t="inlineStr">
        <is>
          <t>Union Dale</t>
        </is>
      </c>
      <c r="D60" s="44" t="inlineStr">
        <is>
          <t>PA</t>
        </is>
      </c>
      <c r="E60" s="10" t="inlineStr">
        <is>
          <t>Yes</t>
        </is>
      </c>
      <c r="F60" s="26" t="inlineStr">
        <is>
          <t>Yes</t>
        </is>
      </c>
      <c r="G60" s="44" t="inlineStr">
        <is>
          <t>Plan C Approved</t>
        </is>
      </c>
    </row>
    <row r="61" ht="15.75" customHeight="1" s="54">
      <c r="A61" s="11" t="n">
        <v>37525</v>
      </c>
      <c r="B61" s="10" t="inlineStr">
        <is>
          <t xml:space="preserve">The Fillmore </t>
        </is>
      </c>
      <c r="C61" s="44" t="inlineStr">
        <is>
          <t>San Francisco</t>
        </is>
      </c>
      <c r="D61" s="44" t="inlineStr">
        <is>
          <t>CA</t>
        </is>
      </c>
      <c r="E61" s="10" t="inlineStr">
        <is>
          <t>Yes</t>
        </is>
      </c>
      <c r="F61" s="26" t="inlineStr">
        <is>
          <t>Yes</t>
        </is>
      </c>
    </row>
    <row r="62" ht="15.75" customHeight="1" s="54">
      <c r="A62" s="11" t="n">
        <v>37526</v>
      </c>
      <c r="B62" s="10" t="inlineStr">
        <is>
          <t xml:space="preserve">House Of Blues Hollywood </t>
        </is>
      </c>
      <c r="C62" s="44" t="inlineStr">
        <is>
          <t>West Hollywood</t>
        </is>
      </c>
      <c r="D62" s="44" t="inlineStr">
        <is>
          <t>CA</t>
        </is>
      </c>
      <c r="E62" s="10" t="inlineStr">
        <is>
          <t>No</t>
        </is>
      </c>
      <c r="F62" s="26" t="inlineStr">
        <is>
          <t>Yes</t>
        </is>
      </c>
    </row>
    <row r="63" ht="15.75" customHeight="1" s="54">
      <c r="A63" s="11" t="n">
        <v>37527</v>
      </c>
      <c r="B63" s="10" t="inlineStr">
        <is>
          <t xml:space="preserve">Belly Up Tavern </t>
        </is>
      </c>
      <c r="C63" s="44" t="inlineStr">
        <is>
          <t>Solana Beach</t>
        </is>
      </c>
      <c r="D63" s="44" t="inlineStr">
        <is>
          <t>CA</t>
        </is>
      </c>
      <c r="E63" s="10" t="inlineStr">
        <is>
          <t>No</t>
        </is>
      </c>
      <c r="F63" s="26" t="inlineStr">
        <is>
          <t>Yes</t>
        </is>
      </c>
      <c r="G63" s="44" t="inlineStr">
        <is>
          <t>Plan C Approved</t>
        </is>
      </c>
    </row>
    <row r="64" ht="15.75" customHeight="1" s="54">
      <c r="A64" s="11" t="n">
        <v>37528</v>
      </c>
      <c r="B64" s="10" t="inlineStr">
        <is>
          <t xml:space="preserve">House of Blues Anaheim </t>
        </is>
      </c>
      <c r="C64" s="44" t="inlineStr">
        <is>
          <t>Anaheim</t>
        </is>
      </c>
      <c r="D64" s="44" t="inlineStr">
        <is>
          <t>CA</t>
        </is>
      </c>
      <c r="E64" s="10" t="inlineStr">
        <is>
          <t>No</t>
        </is>
      </c>
      <c r="F64" s="26" t="inlineStr">
        <is>
          <t>Yes</t>
        </is>
      </c>
    </row>
    <row r="65" ht="15.75" customHeight="1" s="54">
      <c r="A65" s="11" t="n">
        <v>37530</v>
      </c>
      <c r="B65" s="10" t="inlineStr">
        <is>
          <t xml:space="preserve">The Bash on Ash </t>
        </is>
      </c>
      <c r="C65" s="44" t="inlineStr">
        <is>
          <t>Tempe</t>
        </is>
      </c>
      <c r="D65" s="44" t="inlineStr">
        <is>
          <t>AZ</t>
        </is>
      </c>
      <c r="E65" s="10" t="inlineStr">
        <is>
          <t>No</t>
        </is>
      </c>
      <c r="F65" s="26" t="inlineStr">
        <is>
          <t>Yes</t>
        </is>
      </c>
    </row>
    <row r="66" ht="15.75" customHeight="1" s="54">
      <c r="A66" s="11" t="n">
        <v>37531</v>
      </c>
      <c r="B66" s="10" t="inlineStr">
        <is>
          <t xml:space="preserve">Rialto Theater </t>
        </is>
      </c>
      <c r="C66" s="44" t="inlineStr">
        <is>
          <t>Tucson</t>
        </is>
      </c>
      <c r="D66" s="44" t="inlineStr">
        <is>
          <t>AZ</t>
        </is>
      </c>
      <c r="E66" s="10" t="inlineStr">
        <is>
          <t>Yes</t>
        </is>
      </c>
      <c r="F66" s="26" t="inlineStr">
        <is>
          <t>Yes</t>
        </is>
      </c>
      <c r="H66" s="16" t="inlineStr">
        <is>
          <t>Rich Steele remaster set 2</t>
        </is>
      </c>
    </row>
    <row r="67" ht="15.75" customHeight="1" s="54">
      <c r="A67" s="11" t="n">
        <v>37533</v>
      </c>
      <c r="B67" s="10" t="inlineStr">
        <is>
          <t xml:space="preserve">Haymaker Festival, Oakley Farm </t>
        </is>
      </c>
      <c r="C67" s="44" t="inlineStr">
        <is>
          <t>Spotsylvania</t>
        </is>
      </c>
      <c r="D67" s="44" t="inlineStr">
        <is>
          <t>VA</t>
        </is>
      </c>
      <c r="E67" s="10" t="inlineStr">
        <is>
          <t>No</t>
        </is>
      </c>
      <c r="F67" s="26" t="inlineStr">
        <is>
          <t>Yes</t>
        </is>
      </c>
    </row>
    <row r="68" ht="15.75" customHeight="1" s="54">
      <c r="A68" s="11" t="n">
        <v>37534</v>
      </c>
      <c r="B68" s="10" t="inlineStr">
        <is>
          <t xml:space="preserve">Haymaker Festival, Oakley Farm </t>
        </is>
      </c>
      <c r="C68" s="44" t="inlineStr">
        <is>
          <t>Spotsylvania</t>
        </is>
      </c>
      <c r="D68" s="44" t="inlineStr">
        <is>
          <t>VA</t>
        </is>
      </c>
      <c r="E68" s="10" t="inlineStr">
        <is>
          <t>Yes</t>
        </is>
      </c>
      <c r="F68" s="26" t="inlineStr">
        <is>
          <t>Yes</t>
        </is>
      </c>
    </row>
    <row r="69" ht="15.75" customHeight="1" s="54">
      <c r="A69" s="11" t="n">
        <v>37537</v>
      </c>
      <c r="B69" s="10" t="inlineStr">
        <is>
          <t xml:space="preserve">La Zona Rosa </t>
        </is>
      </c>
      <c r="C69" s="44" t="inlineStr">
        <is>
          <t>Austin</t>
        </is>
      </c>
      <c r="D69" s="44" t="inlineStr">
        <is>
          <t>TX</t>
        </is>
      </c>
      <c r="E69" s="10" t="inlineStr">
        <is>
          <t>No</t>
        </is>
      </c>
      <c r="F69" s="26" t="inlineStr">
        <is>
          <t>Yes</t>
        </is>
      </c>
      <c r="G69" s="44" t="inlineStr">
        <is>
          <t>Plan C Approved</t>
        </is>
      </c>
    </row>
    <row r="70" ht="15.75" customHeight="1" s="54">
      <c r="A70" s="11" t="n">
        <v>37538</v>
      </c>
      <c r="B70" s="10" t="inlineStr">
        <is>
          <t xml:space="preserve">Trees </t>
        </is>
      </c>
      <c r="C70" s="44" t="inlineStr">
        <is>
          <t>Dallas</t>
        </is>
      </c>
      <c r="D70" s="44" t="inlineStr">
        <is>
          <t>TX</t>
        </is>
      </c>
      <c r="E70" s="10" t="inlineStr">
        <is>
          <t>No</t>
        </is>
      </c>
      <c r="F70" s="26" t="inlineStr">
        <is>
          <t>Yes</t>
        </is>
      </c>
    </row>
    <row r="71" ht="15.75" customHeight="1" s="54">
      <c r="A71" s="11" t="n">
        <v>37539</v>
      </c>
      <c r="B71" s="10" t="inlineStr">
        <is>
          <t xml:space="preserve">Engine Room </t>
        </is>
      </c>
      <c r="C71" s="44" t="inlineStr">
        <is>
          <t>Houston</t>
        </is>
      </c>
      <c r="D71" s="44" t="inlineStr">
        <is>
          <t>TX</t>
        </is>
      </c>
      <c r="E71" s="10" t="inlineStr">
        <is>
          <t>No</t>
        </is>
      </c>
      <c r="F71" s="26" t="inlineStr">
        <is>
          <t>Yes</t>
        </is>
      </c>
    </row>
    <row r="72" ht="15.75" customHeight="1" s="54">
      <c r="A72" s="11" t="n">
        <v>37540</v>
      </c>
      <c r="B72" s="10" t="inlineStr">
        <is>
          <t xml:space="preserve">House of Blues New Orleans </t>
        </is>
      </c>
      <c r="C72" s="44" t="inlineStr">
        <is>
          <t>New Orleans</t>
        </is>
      </c>
      <c r="D72" s="44" t="inlineStr">
        <is>
          <t>LA</t>
        </is>
      </c>
      <c r="E72" s="10" t="inlineStr">
        <is>
          <t>No</t>
        </is>
      </c>
      <c r="F72" s="26" t="inlineStr">
        <is>
          <t>Yes</t>
        </is>
      </c>
    </row>
    <row r="73" ht="15.75" customHeight="1" s="54">
      <c r="A73" s="11" t="n">
        <v>37543</v>
      </c>
      <c r="B73" s="10" t="inlineStr">
        <is>
          <t xml:space="preserve">Culture Room </t>
        </is>
      </c>
      <c r="C73" s="44" t="inlineStr">
        <is>
          <t>Ft. Lauderdale</t>
        </is>
      </c>
      <c r="D73" s="44" t="inlineStr">
        <is>
          <t>FL</t>
        </is>
      </c>
      <c r="E73" s="10" t="inlineStr">
        <is>
          <t>No</t>
        </is>
      </c>
      <c r="F73" s="26" t="inlineStr">
        <is>
          <t>Yes</t>
        </is>
      </c>
    </row>
    <row r="74" ht="15.75" customHeight="1" s="54">
      <c r="A74" s="11" t="n">
        <v>37544</v>
      </c>
      <c r="B74" s="10" t="inlineStr">
        <is>
          <t xml:space="preserve">Twilight </t>
        </is>
      </c>
      <c r="C74" s="44" t="inlineStr">
        <is>
          <t>Tampa</t>
        </is>
      </c>
      <c r="D74" s="44" t="inlineStr">
        <is>
          <t>FL</t>
        </is>
      </c>
      <c r="E74" s="10" t="inlineStr">
        <is>
          <t>No</t>
        </is>
      </c>
      <c r="F74" s="26" t="inlineStr">
        <is>
          <t>Yes</t>
        </is>
      </c>
    </row>
    <row r="75" ht="15.75" customHeight="1" s="54">
      <c r="A75" s="11" t="n">
        <v>37545</v>
      </c>
      <c r="B75" s="10" t="inlineStr">
        <is>
          <t xml:space="preserve">Palace Theatre </t>
        </is>
      </c>
      <c r="C75" s="44" t="inlineStr">
        <is>
          <t>Gainesville</t>
        </is>
      </c>
      <c r="D75" s="10" t="inlineStr">
        <is>
          <t>FL</t>
        </is>
      </c>
      <c r="E75" s="10" t="inlineStr">
        <is>
          <t>No</t>
        </is>
      </c>
      <c r="F75" s="26" t="inlineStr">
        <is>
          <t>Yes</t>
        </is>
      </c>
    </row>
    <row r="76" ht="15.75" customHeight="1" s="54">
      <c r="A76" s="11" t="n">
        <v>37546</v>
      </c>
      <c r="B76" s="10" t="inlineStr">
        <is>
          <t xml:space="preserve">The Moon </t>
        </is>
      </c>
      <c r="C76" s="44" t="inlineStr">
        <is>
          <t>Tallahassee</t>
        </is>
      </c>
      <c r="D76" s="10" t="inlineStr">
        <is>
          <t>FL</t>
        </is>
      </c>
      <c r="E76" s="10" t="inlineStr">
        <is>
          <t>No</t>
        </is>
      </c>
      <c r="F76" s="26" t="inlineStr">
        <is>
          <t>Yes</t>
        </is>
      </c>
    </row>
    <row r="77" ht="15.75" customHeight="1" s="54">
      <c r="A77" s="11" t="n">
        <v>37547</v>
      </c>
      <c r="B77" s="10" t="inlineStr">
        <is>
          <t xml:space="preserve">Roxy Theatre </t>
        </is>
      </c>
      <c r="C77" s="44" t="inlineStr">
        <is>
          <t>Atlanta</t>
        </is>
      </c>
      <c r="D77" s="44" t="inlineStr">
        <is>
          <t>GA</t>
        </is>
      </c>
      <c r="E77" s="44" t="inlineStr">
        <is>
          <t>Yes</t>
        </is>
      </c>
      <c r="F77" s="26" t="inlineStr">
        <is>
          <t>Yes</t>
        </is>
      </c>
    </row>
    <row r="78" ht="15.75" customHeight="1" s="54">
      <c r="A78" s="11" t="n">
        <v>37548</v>
      </c>
      <c r="B78" s="10" t="inlineStr">
        <is>
          <t xml:space="preserve">Georgia Theatre </t>
        </is>
      </c>
      <c r="C78" s="44" t="inlineStr">
        <is>
          <t>Athens</t>
        </is>
      </c>
      <c r="D78" s="10" t="inlineStr">
        <is>
          <t>GA</t>
        </is>
      </c>
      <c r="E78" s="16" t="inlineStr">
        <is>
          <t>Yes</t>
        </is>
      </c>
      <c r="F78" s="26" t="inlineStr">
        <is>
          <t>Yes</t>
        </is>
      </c>
      <c r="G78" s="44" t="inlineStr">
        <is>
          <t>Plan C Approved</t>
        </is>
      </c>
    </row>
    <row r="79" ht="15.75" customHeight="1" s="54">
      <c r="A79" s="11" t="n">
        <v>37549</v>
      </c>
      <c r="B79" s="10" t="inlineStr">
        <is>
          <t xml:space="preserve">Jake's Roadhouse </t>
        </is>
      </c>
      <c r="C79" s="44" t="inlineStr">
        <is>
          <t>Decatur</t>
        </is>
      </c>
      <c r="D79" s="10" t="inlineStr">
        <is>
          <t>GA</t>
        </is>
      </c>
      <c r="E79" s="10" t="inlineStr">
        <is>
          <t>No</t>
        </is>
      </c>
      <c r="F79" s="26" t="inlineStr">
        <is>
          <t>Yes</t>
        </is>
      </c>
      <c r="G79" s="44" t="inlineStr">
        <is>
          <t>1st Set SBD, 2nd Set Aud</t>
        </is>
      </c>
    </row>
    <row r="80" ht="15.75" customHeight="1" s="54">
      <c r="A80" s="11" t="n">
        <v>37551</v>
      </c>
      <c r="B80" s="10" t="inlineStr">
        <is>
          <t xml:space="preserve">Visulite Theatre </t>
        </is>
      </c>
      <c r="C80" s="44" t="inlineStr">
        <is>
          <t>Charlotte</t>
        </is>
      </c>
      <c r="D80" s="44" t="inlineStr">
        <is>
          <t>NC</t>
        </is>
      </c>
      <c r="E80" s="10" t="inlineStr">
        <is>
          <t>No</t>
        </is>
      </c>
      <c r="F80" s="26" t="inlineStr">
        <is>
          <t>Yes</t>
        </is>
      </c>
    </row>
    <row r="81" ht="15.75" customHeight="1" s="54">
      <c r="A81" s="11" t="n">
        <v>37552</v>
      </c>
      <c r="B81" s="10" t="inlineStr">
        <is>
          <t xml:space="preserve">Lincoln Theatre </t>
        </is>
      </c>
      <c r="C81" s="44" t="inlineStr">
        <is>
          <t>Raleigh</t>
        </is>
      </c>
      <c r="D81" s="44" t="inlineStr">
        <is>
          <t>NC</t>
        </is>
      </c>
      <c r="E81" s="10" t="inlineStr">
        <is>
          <t>No</t>
        </is>
      </c>
      <c r="F81" s="26" t="inlineStr">
        <is>
          <t>Yes</t>
        </is>
      </c>
    </row>
    <row r="82" ht="15.75" customHeight="1" s="54">
      <c r="A82" s="11" t="n">
        <v>37553</v>
      </c>
      <c r="B82" s="10" t="inlineStr">
        <is>
          <t xml:space="preserve">The Nation </t>
        </is>
      </c>
      <c r="C82" s="44" t="inlineStr">
        <is>
          <t>Washington</t>
        </is>
      </c>
      <c r="D82" s="44" t="inlineStr">
        <is>
          <t>DC</t>
        </is>
      </c>
      <c r="E82" s="10" t="inlineStr">
        <is>
          <t>Yes</t>
        </is>
      </c>
      <c r="F82" s="25" t="inlineStr">
        <is>
          <t>No</t>
        </is>
      </c>
    </row>
    <row r="83" ht="15.75" customHeight="1" s="54">
      <c r="A83" s="11" t="n">
        <v>37554</v>
      </c>
      <c r="B83" s="10" t="inlineStr">
        <is>
          <t>The Grand Cayman Ballroom, Trump Marina</t>
        </is>
      </c>
      <c r="C83" s="44" t="inlineStr">
        <is>
          <t>Atlantic City</t>
        </is>
      </c>
      <c r="D83" s="44" t="inlineStr">
        <is>
          <t>NJ</t>
        </is>
      </c>
      <c r="E83" s="10" t="inlineStr">
        <is>
          <t>Yes</t>
        </is>
      </c>
      <c r="F83" s="26" t="inlineStr">
        <is>
          <t>Yes</t>
        </is>
      </c>
      <c r="G83" s="44" t="inlineStr">
        <is>
          <t>Plan C Approved</t>
        </is>
      </c>
    </row>
    <row r="84" ht="15.75" customHeight="1" s="54">
      <c r="A84" s="11" t="n">
        <v>37555</v>
      </c>
      <c r="B84" s="10" t="inlineStr">
        <is>
          <t xml:space="preserve">The Vanderbilt </t>
        </is>
      </c>
      <c r="C84" s="44" t="inlineStr">
        <is>
          <t>Plainview</t>
        </is>
      </c>
      <c r="D84" s="44" t="inlineStr">
        <is>
          <t>NY</t>
        </is>
      </c>
      <c r="E84" s="10" t="inlineStr">
        <is>
          <t>Yes</t>
        </is>
      </c>
      <c r="F84" s="26" t="inlineStr">
        <is>
          <t>Yes</t>
        </is>
      </c>
    </row>
    <row r="85" ht="15.75" customHeight="1" s="54">
      <c r="A85" s="11" t="n">
        <v>37556</v>
      </c>
      <c r="B85" s="10" t="inlineStr">
        <is>
          <t xml:space="preserve">Locust Club </t>
        </is>
      </c>
      <c r="C85" s="44" t="inlineStr">
        <is>
          <t>Philadelphia</t>
        </is>
      </c>
      <c r="D85" s="44" t="inlineStr">
        <is>
          <t>PA</t>
        </is>
      </c>
      <c r="E85" s="10" t="inlineStr">
        <is>
          <t>Yes</t>
        </is>
      </c>
      <c r="F85" s="44" t="inlineStr">
        <is>
          <t>No</t>
        </is>
      </c>
    </row>
    <row r="86" ht="15.75" customHeight="1" s="54">
      <c r="A86" s="11" t="n">
        <v>37558</v>
      </c>
      <c r="B86" s="10" t="inlineStr">
        <is>
          <t xml:space="preserve">The Chance Theatre </t>
        </is>
      </c>
      <c r="C86" s="44" t="inlineStr">
        <is>
          <t>Poughkeepsie</t>
        </is>
      </c>
      <c r="D86" s="44" t="inlineStr">
        <is>
          <t>NY</t>
        </is>
      </c>
      <c r="E86" s="10" t="inlineStr">
        <is>
          <t>Yes</t>
        </is>
      </c>
      <c r="F86" s="26" t="inlineStr">
        <is>
          <t>Yes</t>
        </is>
      </c>
      <c r="G86" s="44" t="inlineStr">
        <is>
          <t>Plan C Approved</t>
        </is>
      </c>
    </row>
    <row r="87" ht="15.75" customHeight="1" s="54">
      <c r="A87" s="11" t="n">
        <v>37559</v>
      </c>
      <c r="B87" s="10" t="inlineStr">
        <is>
          <t xml:space="preserve">State Theatre </t>
        </is>
      </c>
      <c r="C87" s="44" t="inlineStr">
        <is>
          <t>Portland</t>
        </is>
      </c>
      <c r="D87" s="44" t="inlineStr">
        <is>
          <t>ME</t>
        </is>
      </c>
      <c r="E87" s="10" t="inlineStr">
        <is>
          <t>No</t>
        </is>
      </c>
      <c r="F87" s="26" t="inlineStr">
        <is>
          <t>Yes</t>
        </is>
      </c>
      <c r="G87" s="44" t="inlineStr">
        <is>
          <t>Rich Steele master</t>
        </is>
      </c>
    </row>
    <row r="88" ht="15.75" customHeight="1" s="54">
      <c r="A88" s="11" t="n">
        <v>37560</v>
      </c>
      <c r="B88" s="10" t="inlineStr">
        <is>
          <t>Patrick Gym, University of Vermont</t>
        </is>
      </c>
      <c r="C88" s="44" t="inlineStr">
        <is>
          <t>Burlington</t>
        </is>
      </c>
      <c r="D88" s="44" t="inlineStr">
        <is>
          <t>VT</t>
        </is>
      </c>
      <c r="E88" s="10" t="inlineStr">
        <is>
          <t>Yes</t>
        </is>
      </c>
      <c r="F88" s="25" t="inlineStr">
        <is>
          <t>No</t>
        </is>
      </c>
    </row>
    <row r="89" ht="15.75" customHeight="1" s="54">
      <c r="A89" s="11" t="n">
        <v>37561</v>
      </c>
      <c r="B89" s="10" t="inlineStr">
        <is>
          <t xml:space="preserve">Orpheum Theatre </t>
        </is>
      </c>
      <c r="C89" s="44" t="inlineStr">
        <is>
          <t>Boston</t>
        </is>
      </c>
      <c r="D89" s="44" t="inlineStr">
        <is>
          <t>MA</t>
        </is>
      </c>
      <c r="E89" s="10" t="inlineStr">
        <is>
          <t>Yes</t>
        </is>
      </c>
      <c r="F89" s="26" t="inlineStr">
        <is>
          <t>Yes</t>
        </is>
      </c>
    </row>
    <row r="90" ht="15.75" customHeight="1" s="54">
      <c r="A90" s="11" t="n">
        <v>37562</v>
      </c>
      <c r="B90" s="10" t="inlineStr">
        <is>
          <t xml:space="preserve">State Theatre </t>
        </is>
      </c>
      <c r="C90" s="44" t="inlineStr">
        <is>
          <t>Ithaca</t>
        </is>
      </c>
      <c r="D90" s="44" t="inlineStr">
        <is>
          <t>NY</t>
        </is>
      </c>
      <c r="E90" s="10" t="inlineStr">
        <is>
          <t>No</t>
        </is>
      </c>
      <c r="F90" s="26" t="inlineStr">
        <is>
          <t>Yes</t>
        </is>
      </c>
      <c r="G90" s="44" t="inlineStr">
        <is>
          <t>Plan C Approved</t>
        </is>
      </c>
    </row>
    <row r="91" ht="15.75" customHeight="1" s="54">
      <c r="A91" s="11" t="n">
        <v>37563</v>
      </c>
      <c r="B91" s="10" t="inlineStr">
        <is>
          <t xml:space="preserve">Pearl Street </t>
        </is>
      </c>
      <c r="C91" s="44" t="inlineStr">
        <is>
          <t>Northampton</t>
        </is>
      </c>
      <c r="D91" s="44" t="inlineStr">
        <is>
          <t>MA</t>
        </is>
      </c>
      <c r="E91" s="10" t="inlineStr">
        <is>
          <t>No</t>
        </is>
      </c>
      <c r="F91" s="26" t="inlineStr">
        <is>
          <t>Yes</t>
        </is>
      </c>
    </row>
    <row r="92" ht="15.75" customHeight="1" s="54">
      <c r="A92" s="11" t="n">
        <v>37564</v>
      </c>
      <c r="B92" s="10" t="inlineStr">
        <is>
          <t xml:space="preserve">Showplace Theatre </t>
        </is>
      </c>
      <c r="C92" s="44" t="inlineStr">
        <is>
          <t>Buffalo</t>
        </is>
      </c>
      <c r="D92" s="44" t="inlineStr">
        <is>
          <t>NY</t>
        </is>
      </c>
      <c r="E92" s="10" t="inlineStr">
        <is>
          <t>No</t>
        </is>
      </c>
      <c r="F92" s="26" t="inlineStr">
        <is>
          <t>Yes</t>
        </is>
      </c>
    </row>
    <row r="93" ht="15.75" customHeight="1" s="54">
      <c r="A93" s="11" t="n">
        <v>37566</v>
      </c>
      <c r="B93" s="10" t="inlineStr">
        <is>
          <t xml:space="preserve">The Odeon </t>
        </is>
      </c>
      <c r="C93" s="44" t="inlineStr">
        <is>
          <t>Cleveland</t>
        </is>
      </c>
      <c r="D93" s="44" t="inlineStr">
        <is>
          <t>OH</t>
        </is>
      </c>
      <c r="E93" s="10" t="inlineStr">
        <is>
          <t>No</t>
        </is>
      </c>
      <c r="F93" s="26" t="inlineStr">
        <is>
          <t>Yes</t>
        </is>
      </c>
      <c r="G93" s="44" t="inlineStr">
        <is>
          <t>Plan C Approved</t>
        </is>
      </c>
    </row>
    <row r="94" ht="15.75" customHeight="1" s="54">
      <c r="A94" s="11" t="n">
        <v>37567</v>
      </c>
      <c r="B94" s="10" t="inlineStr">
        <is>
          <t xml:space="preserve">Blind Pig </t>
        </is>
      </c>
      <c r="C94" s="44" t="inlineStr">
        <is>
          <t>Ann Arbor</t>
        </is>
      </c>
      <c r="D94" s="44" t="inlineStr">
        <is>
          <t>MI</t>
        </is>
      </c>
      <c r="E94" s="10" t="inlineStr">
        <is>
          <t>No</t>
        </is>
      </c>
      <c r="F94" s="26" t="inlineStr">
        <is>
          <t>Yes</t>
        </is>
      </c>
    </row>
    <row r="95" ht="15.75" customHeight="1" s="54">
      <c r="A95" s="11" t="n">
        <v>37568</v>
      </c>
      <c r="B95" s="10" t="inlineStr">
        <is>
          <t xml:space="preserve">The Rave </t>
        </is>
      </c>
      <c r="C95" s="44" t="inlineStr">
        <is>
          <t>Milwaukee</t>
        </is>
      </c>
      <c r="D95" s="44" t="inlineStr">
        <is>
          <t>WI</t>
        </is>
      </c>
      <c r="E95" s="44" t="inlineStr">
        <is>
          <t>No</t>
        </is>
      </c>
      <c r="F95" s="26" t="inlineStr">
        <is>
          <t>Yes</t>
        </is>
      </c>
      <c r="G95" s="44" t="inlineStr">
        <is>
          <t>Rich Steele remaster</t>
        </is>
      </c>
    </row>
    <row r="96" ht="15.75" customHeight="1" s="54">
      <c r="A96" s="11" t="n">
        <v>37569</v>
      </c>
      <c r="B96" s="10" t="inlineStr">
        <is>
          <t xml:space="preserve">Vic Theatre </t>
        </is>
      </c>
      <c r="C96" s="44" t="inlineStr">
        <is>
          <t>Chicago</t>
        </is>
      </c>
      <c r="D96" s="44" t="inlineStr">
        <is>
          <t>IL</t>
        </is>
      </c>
      <c r="E96" s="16" t="inlineStr">
        <is>
          <t>Yes</t>
        </is>
      </c>
      <c r="F96" s="26" t="inlineStr">
        <is>
          <t>Yes</t>
        </is>
      </c>
    </row>
    <row r="97" ht="15.75" customHeight="1" s="54">
      <c r="A97" s="11" t="n">
        <v>37570</v>
      </c>
      <c r="B97" s="10" t="inlineStr">
        <is>
          <t xml:space="preserve">The Galaxy </t>
        </is>
      </c>
      <c r="C97" s="44" t="inlineStr">
        <is>
          <t>St. Louis</t>
        </is>
      </c>
      <c r="D97" s="44" t="inlineStr">
        <is>
          <t>MO</t>
        </is>
      </c>
      <c r="E97" s="10" t="inlineStr">
        <is>
          <t>No</t>
        </is>
      </c>
      <c r="F97" s="26" t="inlineStr">
        <is>
          <t>Yes</t>
        </is>
      </c>
      <c r="G97" s="44" t="inlineStr">
        <is>
          <t>Plan C Approved</t>
        </is>
      </c>
    </row>
    <row r="98" ht="15.75" customHeight="1" s="54">
      <c r="A98" s="11" t="n">
        <v>37616</v>
      </c>
      <c r="B98" s="10" t="inlineStr">
        <is>
          <t xml:space="preserve">Tammany Hall </t>
        </is>
      </c>
      <c r="C98" s="44" t="inlineStr">
        <is>
          <t>Worcester</t>
        </is>
      </c>
      <c r="D98" s="44" t="inlineStr">
        <is>
          <t>MA</t>
        </is>
      </c>
      <c r="E98" s="10" t="inlineStr">
        <is>
          <t>Yes</t>
        </is>
      </c>
      <c r="F98" s="26" t="inlineStr">
        <is>
          <t>Yes</t>
        </is>
      </c>
    </row>
    <row r="99" ht="15.75" customHeight="1" s="54">
      <c r="A99" s="11" t="n">
        <v>37617</v>
      </c>
      <c r="B99" s="10" t="inlineStr">
        <is>
          <t xml:space="preserve">The Palladium </t>
        </is>
      </c>
      <c r="C99" s="44" t="inlineStr">
        <is>
          <t>Worcester</t>
        </is>
      </c>
      <c r="D99" s="44" t="inlineStr">
        <is>
          <t>MA</t>
        </is>
      </c>
      <c r="E99" s="10" t="inlineStr">
        <is>
          <t>Yes</t>
        </is>
      </c>
      <c r="F99" s="26" t="inlineStr">
        <is>
          <t>Yes</t>
        </is>
      </c>
    </row>
    <row r="100" ht="15.75" customHeight="1" s="54">
      <c r="A100" s="11" t="n">
        <v>37618</v>
      </c>
      <c r="B100" s="10" t="inlineStr">
        <is>
          <t xml:space="preserve">Roseland Ballroom </t>
        </is>
      </c>
      <c r="C100" s="44" t="inlineStr">
        <is>
          <t>New York</t>
        </is>
      </c>
      <c r="D100" s="44" t="inlineStr">
        <is>
          <t>NY</t>
        </is>
      </c>
      <c r="E100" s="10" t="inlineStr">
        <is>
          <t>Yes</t>
        </is>
      </c>
      <c r="F100" s="28" t="inlineStr">
        <is>
          <t>Yes</t>
        </is>
      </c>
      <c r="G100" s="44" t="inlineStr">
        <is>
          <t>Plan C Approved</t>
        </is>
      </c>
    </row>
    <row r="101" ht="15.75" customHeight="1" s="54">
      <c r="A101" s="11" t="n">
        <v>37619</v>
      </c>
      <c r="B101" s="10" t="inlineStr">
        <is>
          <t xml:space="preserve">Electric Factory </t>
        </is>
      </c>
      <c r="C101" s="44" t="inlineStr">
        <is>
          <t>Philadelphia</t>
        </is>
      </c>
      <c r="D101" s="44" t="inlineStr">
        <is>
          <t>PA</t>
        </is>
      </c>
      <c r="E101" s="10" t="inlineStr">
        <is>
          <t>Yes</t>
        </is>
      </c>
      <c r="F101" s="26" t="inlineStr">
        <is>
          <t>Yes</t>
        </is>
      </c>
    </row>
    <row r="102" ht="15.75" customHeight="1" s="54">
      <c r="A102" s="11" t="n">
        <v>37620</v>
      </c>
      <c r="B102" s="10" t="inlineStr">
        <is>
          <t xml:space="preserve">Electric Factory </t>
        </is>
      </c>
      <c r="C102" s="44" t="inlineStr">
        <is>
          <t>Philadelphia</t>
        </is>
      </c>
      <c r="D102" s="44" t="inlineStr">
        <is>
          <t>PA</t>
        </is>
      </c>
      <c r="E102" s="44" t="inlineStr">
        <is>
          <t>Yes</t>
        </is>
      </c>
      <c r="F102" s="26" t="inlineStr">
        <is>
          <t>Yes</t>
        </is>
      </c>
      <c r="G102" s="44" t="inlineStr">
        <is>
          <t>Plan C Approved</t>
        </is>
      </c>
    </row>
    <row r="103" ht="15.75" customHeight="1" s="54">
      <c r="A103" s="11" t="n">
        <v>37621</v>
      </c>
      <c r="B103" s="10" t="inlineStr">
        <is>
          <t xml:space="preserve">Electric Factory </t>
        </is>
      </c>
      <c r="C103" s="44" t="inlineStr">
        <is>
          <t>Philadelphia</t>
        </is>
      </c>
      <c r="D103" s="10" t="inlineStr">
        <is>
          <t>PA</t>
        </is>
      </c>
      <c r="E103" s="16" t="inlineStr">
        <is>
          <t>Yes</t>
        </is>
      </c>
      <c r="F103" s="26" t="inlineStr">
        <is>
          <t>Yes</t>
        </is>
      </c>
    </row>
    <row r="104" ht="15.75" customHeight="1" s="54">
      <c r="A104" s="11" t="n"/>
    </row>
    <row r="105" ht="15.75" customHeight="1" s="54">
      <c r="A105" s="11" t="n"/>
    </row>
    <row r="106" ht="15.75" customHeight="1" s="54">
      <c r="A106" s="11" t="n"/>
    </row>
    <row r="107" ht="15.75" customHeight="1" s="54">
      <c r="A107" s="11" t="n"/>
    </row>
    <row r="108" ht="15.75" customHeight="1" s="54">
      <c r="A108" s="11" t="n"/>
    </row>
    <row r="109" ht="15.75" customHeight="1" s="54">
      <c r="A109" s="11" t="n"/>
    </row>
    <row r="110" ht="15.75" customHeight="1" s="54">
      <c r="A110" s="11" t="n"/>
    </row>
    <row r="111" ht="15.75" customHeight="1" s="54">
      <c r="A111" s="11" t="n"/>
    </row>
    <row r="112" ht="15.75" customHeight="1" s="54">
      <c r="A112" s="11" t="n"/>
    </row>
    <row r="113" ht="15.75" customHeight="1" s="54">
      <c r="A113" s="11" t="n"/>
    </row>
    <row r="114" ht="15.75" customHeight="1" s="54">
      <c r="A114" s="11" t="n"/>
    </row>
    <row r="115" ht="15.75" customHeight="1" s="54">
      <c r="A115" s="11" t="n"/>
    </row>
    <row r="116" ht="15.75" customHeight="1" s="54">
      <c r="A116" s="11" t="n"/>
    </row>
    <row r="117" ht="15.75" customHeight="1" s="54">
      <c r="A117" s="11" t="n"/>
    </row>
    <row r="118" ht="15.75" customHeight="1" s="54">
      <c r="A118" s="11" t="n"/>
    </row>
    <row r="119" ht="15.75" customHeight="1" s="54">
      <c r="A119" s="11" t="n"/>
    </row>
    <row r="120" ht="15.75" customHeight="1" s="54">
      <c r="A120" s="11" t="n"/>
    </row>
    <row r="121" ht="15.75" customHeight="1" s="54">
      <c r="A121" s="11" t="n"/>
    </row>
    <row r="122" ht="15.75" customHeight="1" s="54">
      <c r="A122" s="11" t="n"/>
    </row>
    <row r="123" ht="15.75" customHeight="1" s="54">
      <c r="A123" s="11" t="n"/>
    </row>
    <row r="124" ht="15.75" customHeight="1" s="54">
      <c r="A124" s="11" t="n"/>
    </row>
    <row r="125" ht="15.75" customHeight="1" s="54">
      <c r="A125" s="11" t="n"/>
    </row>
    <row r="126" ht="15.75" customHeight="1" s="54">
      <c r="A126" s="11" t="n"/>
    </row>
    <row r="127" ht="15.75" customHeight="1" s="54">
      <c r="A127" s="11" t="n"/>
    </row>
    <row r="128" ht="15.75" customHeight="1" s="54">
      <c r="A128" s="11" t="n"/>
    </row>
    <row r="129" ht="15.75" customHeight="1" s="54">
      <c r="A129" s="11" t="n"/>
    </row>
    <row r="130" ht="15.75" customHeight="1" s="54">
      <c r="A130" s="11" t="n"/>
    </row>
    <row r="131" ht="15.75" customHeight="1" s="54">
      <c r="A131" s="11" t="n"/>
    </row>
    <row r="132" ht="15.75" customHeight="1" s="54">
      <c r="A132" s="11" t="n"/>
    </row>
    <row r="133" ht="15.75" customHeight="1" s="54">
      <c r="A133" s="11" t="n"/>
    </row>
    <row r="134" ht="15.75" customHeight="1" s="54">
      <c r="A134" s="11" t="n"/>
    </row>
    <row r="135" ht="15.75" customHeight="1" s="54">
      <c r="A135" s="11" t="n"/>
    </row>
    <row r="136" ht="15.75" customHeight="1" s="54">
      <c r="A136" s="11" t="n"/>
    </row>
    <row r="137" ht="15.75" customHeight="1" s="54">
      <c r="A137" s="11" t="n"/>
    </row>
    <row r="138" ht="15.75" customHeight="1" s="54">
      <c r="A138" s="11" t="n"/>
    </row>
    <row r="139" ht="15.75" customHeight="1" s="54">
      <c r="A139" s="11" t="n"/>
    </row>
    <row r="140" ht="15.75" customHeight="1" s="54">
      <c r="A140" s="11" t="n"/>
    </row>
    <row r="141" ht="15.75" customHeight="1" s="54">
      <c r="A141" s="11" t="n"/>
    </row>
    <row r="142" ht="15.75" customHeight="1" s="54">
      <c r="A142" s="11" t="n"/>
    </row>
    <row r="143" ht="15.75" customHeight="1" s="54">
      <c r="A143" s="11" t="n"/>
    </row>
    <row r="144" ht="15.75" customHeight="1" s="54">
      <c r="A144" s="11" t="n"/>
    </row>
    <row r="145" ht="15.75" customHeight="1" s="54">
      <c r="A145" s="11" t="n"/>
    </row>
    <row r="146" ht="15.75" customHeight="1" s="54">
      <c r="A146" s="11" t="n"/>
    </row>
    <row r="147" ht="15.75" customHeight="1" s="54">
      <c r="A147" s="11" t="n"/>
    </row>
    <row r="148" ht="15.75" customHeight="1" s="54">
      <c r="A148" s="11" t="n"/>
    </row>
    <row r="149" ht="15.75" customHeight="1" s="54">
      <c r="A149" s="11" t="n"/>
    </row>
    <row r="150" ht="15.75" customHeight="1" s="54">
      <c r="A150" s="11" t="n"/>
    </row>
    <row r="151" ht="15.75" customHeight="1" s="54">
      <c r="A151" s="11" t="n"/>
    </row>
    <row r="152" ht="15.75" customHeight="1" s="54">
      <c r="A152" s="11" t="n"/>
    </row>
    <row r="153" ht="15.75" customHeight="1" s="54">
      <c r="A153" s="11" t="n"/>
    </row>
    <row r="154" ht="15.75" customHeight="1" s="54">
      <c r="A154" s="11" t="n"/>
    </row>
    <row r="155" ht="15.75" customHeight="1" s="54">
      <c r="A155" s="11" t="n"/>
    </row>
    <row r="156" ht="15.75" customHeight="1" s="54">
      <c r="A156" s="11" t="n"/>
    </row>
    <row r="157" ht="15.75" customHeight="1" s="54">
      <c r="A157" s="11" t="n"/>
    </row>
    <row r="158" ht="15.75" customHeight="1" s="54">
      <c r="A158" s="11" t="n"/>
    </row>
    <row r="159" ht="15.75" customHeight="1" s="54">
      <c r="A159" s="11" t="n"/>
    </row>
    <row r="160" ht="15.75" customHeight="1" s="54">
      <c r="A160" s="11" t="n"/>
    </row>
    <row r="161" ht="15.75" customHeight="1" s="54">
      <c r="A161" s="11" t="n"/>
    </row>
    <row r="162" ht="15.75" customHeight="1" s="54">
      <c r="A162" s="11" t="n"/>
    </row>
    <row r="163" ht="15.75" customHeight="1" s="54">
      <c r="A163" s="11" t="n"/>
    </row>
    <row r="164" ht="15.75" customHeight="1" s="54">
      <c r="A164" s="11" t="n"/>
    </row>
    <row r="165" ht="15.75" customHeight="1" s="54">
      <c r="A165" s="11" t="n"/>
    </row>
    <row r="166" ht="15.75" customHeight="1" s="54">
      <c r="A166" s="11" t="n"/>
    </row>
    <row r="167" ht="15.75" customHeight="1" s="54">
      <c r="A167" s="11" t="n"/>
    </row>
    <row r="168" ht="15.75" customHeight="1" s="54">
      <c r="A168" s="11" t="n"/>
    </row>
    <row r="169" ht="15.75" customHeight="1" s="54">
      <c r="A169" s="11" t="n"/>
    </row>
    <row r="170" ht="15.75" customHeight="1" s="54">
      <c r="A170" s="11" t="n"/>
    </row>
    <row r="171" ht="15.75" customHeight="1" s="54">
      <c r="A171" s="11" t="n"/>
    </row>
    <row r="172" ht="15.75" customHeight="1" s="54">
      <c r="A172" s="11" t="n"/>
    </row>
    <row r="173" ht="15.75" customHeight="1" s="54">
      <c r="A173" s="11" t="n"/>
    </row>
    <row r="174" ht="15.75" customHeight="1" s="54">
      <c r="A174" s="11" t="n"/>
    </row>
    <row r="175" ht="15.75" customHeight="1" s="54">
      <c r="A175" s="11" t="n"/>
    </row>
    <row r="176" ht="15.75" customHeight="1" s="54">
      <c r="A176" s="11" t="n"/>
    </row>
    <row r="177" ht="15.75" customHeight="1" s="54">
      <c r="A177" s="11" t="n"/>
    </row>
    <row r="178" ht="15.75" customHeight="1" s="54">
      <c r="A178" s="11" t="n"/>
    </row>
    <row r="179" ht="15.75" customHeight="1" s="54">
      <c r="A179" s="11" t="n"/>
    </row>
    <row r="180" ht="15.75" customHeight="1" s="54">
      <c r="A180" s="11" t="n"/>
    </row>
    <row r="181" ht="15.75" customHeight="1" s="54">
      <c r="A181" s="11" t="n"/>
    </row>
    <row r="182" ht="15.75" customHeight="1" s="54">
      <c r="A182" s="11" t="n"/>
    </row>
    <row r="183" ht="15.75" customHeight="1" s="54">
      <c r="A183" s="11" t="n"/>
    </row>
    <row r="184" ht="15.75" customHeight="1" s="54">
      <c r="A184" s="11" t="n"/>
    </row>
    <row r="185" ht="15.75" customHeight="1" s="54">
      <c r="A185" s="11" t="n"/>
    </row>
    <row r="186" ht="15.75" customHeight="1" s="54">
      <c r="A186" s="11" t="n"/>
    </row>
    <row r="187" ht="15.75" customHeight="1" s="54">
      <c r="A187" s="11" t="n"/>
    </row>
    <row r="188" ht="15.75" customHeight="1" s="54">
      <c r="A188" s="11" t="n"/>
    </row>
    <row r="189" ht="15.75" customHeight="1" s="54">
      <c r="A189" s="11" t="n"/>
    </row>
    <row r="190" ht="15.75" customHeight="1" s="54">
      <c r="A190" s="11" t="n"/>
    </row>
    <row r="191" ht="15.75" customHeight="1" s="54">
      <c r="A191" s="11" t="n"/>
    </row>
    <row r="192" ht="15.75" customHeight="1" s="54">
      <c r="A192" s="11" t="n"/>
    </row>
    <row r="193" ht="15.75" customHeight="1" s="54">
      <c r="A193" s="11" t="n"/>
    </row>
    <row r="194" ht="15.75" customHeight="1" s="54">
      <c r="A194" s="11" t="n"/>
    </row>
    <row r="195" ht="15.75" customHeight="1" s="54">
      <c r="A195" s="11" t="n"/>
    </row>
    <row r="196" ht="15.75" customHeight="1" s="54">
      <c r="A196" s="11" t="n"/>
    </row>
    <row r="197" ht="15.75" customHeight="1" s="54">
      <c r="A197" s="11" t="n"/>
    </row>
    <row r="198" ht="15.75" customHeight="1" s="54">
      <c r="A198" s="11" t="n"/>
    </row>
    <row r="199" ht="15.75" customHeight="1" s="54">
      <c r="A199" s="11" t="n"/>
    </row>
    <row r="200" ht="15.75" customHeight="1" s="54">
      <c r="A200" s="11" t="n"/>
    </row>
    <row r="201" ht="15.75" customHeight="1" s="54">
      <c r="A201" s="11" t="n"/>
    </row>
    <row r="202" ht="15.75" customHeight="1" s="54">
      <c r="A202" s="11" t="n"/>
    </row>
    <row r="203" ht="15.75" customHeight="1" s="54">
      <c r="A203" s="11" t="n"/>
    </row>
    <row r="204" ht="15.75" customHeight="1" s="54">
      <c r="A204" s="11" t="n"/>
    </row>
    <row r="205" ht="15.75" customHeight="1" s="54">
      <c r="A205" s="11" t="n"/>
    </row>
    <row r="206" ht="15.75" customHeight="1" s="54">
      <c r="A206" s="11" t="n"/>
    </row>
    <row r="207" ht="15.75" customHeight="1" s="54">
      <c r="A207" s="11" t="n"/>
    </row>
    <row r="208" ht="15.75" customHeight="1" s="54">
      <c r="A208" s="11" t="n"/>
    </row>
    <row r="209" ht="15.75" customHeight="1" s="54">
      <c r="A209" s="11" t="n"/>
    </row>
    <row r="210" ht="15.75" customHeight="1" s="54">
      <c r="A210" s="11" t="n"/>
    </row>
    <row r="211" ht="15.75" customHeight="1" s="54">
      <c r="A211" s="11" t="n"/>
    </row>
    <row r="212" ht="15.75" customHeight="1" s="54">
      <c r="A212" s="11" t="n"/>
    </row>
    <row r="213" ht="15.75" customHeight="1" s="54">
      <c r="A213" s="11" t="n"/>
    </row>
    <row r="214" ht="15.75" customHeight="1" s="54">
      <c r="A214" s="11" t="n"/>
    </row>
    <row r="215" ht="15.75" customHeight="1" s="54">
      <c r="A215" s="11" t="n"/>
    </row>
    <row r="216" ht="15.75" customHeight="1" s="54">
      <c r="A216" s="11" t="n"/>
    </row>
    <row r="217" ht="15.75" customHeight="1" s="54">
      <c r="A217" s="11" t="n"/>
    </row>
    <row r="218" ht="15.75" customHeight="1" s="54">
      <c r="A218" s="11" t="n"/>
    </row>
    <row r="219" ht="15.75" customHeight="1" s="54">
      <c r="A219" s="11" t="n"/>
    </row>
    <row r="220" ht="15.75" customHeight="1" s="54">
      <c r="A220" s="11" t="n"/>
    </row>
    <row r="221" ht="15.75" customHeight="1" s="54">
      <c r="A221" s="11" t="n"/>
    </row>
    <row r="222" ht="15.75" customHeight="1" s="54">
      <c r="A222" s="11" t="n"/>
    </row>
    <row r="223" ht="15.75" customHeight="1" s="54">
      <c r="A223" s="11" t="n"/>
    </row>
    <row r="224" ht="15.75" customHeight="1" s="54">
      <c r="A224" s="11" t="n"/>
    </row>
    <row r="225" ht="15.75" customHeight="1" s="54">
      <c r="A225" s="11" t="n"/>
    </row>
    <row r="226" ht="15.75" customHeight="1" s="54">
      <c r="A226" s="11" t="n"/>
    </row>
    <row r="227" ht="15.75" customHeight="1" s="54">
      <c r="A227" s="11" t="n"/>
    </row>
    <row r="228" ht="15.75" customHeight="1" s="54">
      <c r="A228" s="11" t="n"/>
    </row>
    <row r="229" ht="15.75" customHeight="1" s="54">
      <c r="A229" s="11" t="n"/>
    </row>
    <row r="230" ht="15.75" customHeight="1" s="54">
      <c r="A230" s="11" t="n"/>
    </row>
    <row r="231" ht="15.75" customHeight="1" s="54">
      <c r="A231" s="11" t="n"/>
    </row>
    <row r="232" ht="15.75" customHeight="1" s="54">
      <c r="A232" s="11" t="n"/>
    </row>
    <row r="233" ht="15.75" customHeight="1" s="54">
      <c r="A233" s="11" t="n"/>
    </row>
    <row r="234" ht="15.75" customHeight="1" s="54">
      <c r="A234" s="11" t="n"/>
    </row>
    <row r="235" ht="15.75" customHeight="1" s="54">
      <c r="A235" s="11" t="n"/>
    </row>
    <row r="236" ht="15.75" customHeight="1" s="54">
      <c r="A236" s="11" t="n"/>
    </row>
    <row r="237" ht="15.75" customHeight="1" s="54">
      <c r="A237" s="11" t="n"/>
    </row>
    <row r="238" ht="15.75" customHeight="1" s="54">
      <c r="A238" s="11" t="n"/>
    </row>
    <row r="239" ht="15.75" customHeight="1" s="54">
      <c r="A239" s="11" t="n"/>
    </row>
    <row r="240" ht="15.75" customHeight="1" s="54">
      <c r="A240" s="11" t="n"/>
    </row>
    <row r="241" ht="15.75" customHeight="1" s="54">
      <c r="A241" s="11" t="n"/>
    </row>
    <row r="242" ht="15.75" customHeight="1" s="54">
      <c r="A242" s="11" t="n"/>
    </row>
    <row r="243" ht="15.75" customHeight="1" s="54">
      <c r="A243" s="11" t="n"/>
    </row>
    <row r="244" ht="15.75" customHeight="1" s="54">
      <c r="A244" s="11" t="n"/>
    </row>
    <row r="245" ht="15.75" customHeight="1" s="54">
      <c r="A245" s="11" t="n"/>
    </row>
    <row r="246" ht="15.75" customHeight="1" s="54">
      <c r="A246" s="11" t="n"/>
    </row>
    <row r="247" ht="15.75" customHeight="1" s="54">
      <c r="A247" s="11" t="n"/>
    </row>
    <row r="248" ht="15.75" customHeight="1" s="54">
      <c r="A248" s="11" t="n"/>
    </row>
    <row r="249" ht="15.75" customHeight="1" s="54">
      <c r="A249" s="11" t="n"/>
    </row>
    <row r="250" ht="15.75" customHeight="1" s="54">
      <c r="A250" s="11" t="n"/>
    </row>
    <row r="251" ht="15.75" customHeight="1" s="54">
      <c r="A251" s="11" t="n"/>
    </row>
    <row r="252" ht="15.75" customHeight="1" s="54">
      <c r="A252" s="11" t="n"/>
    </row>
    <row r="253" ht="15.75" customHeight="1" s="54">
      <c r="A253" s="11" t="n"/>
    </row>
    <row r="254" ht="15.75" customHeight="1" s="54">
      <c r="A254" s="11" t="n"/>
    </row>
    <row r="255" ht="15.75" customHeight="1" s="54">
      <c r="A255" s="11" t="n"/>
    </row>
    <row r="256" ht="15.75" customHeight="1" s="54">
      <c r="A256" s="11" t="n"/>
    </row>
    <row r="257" ht="15.75" customHeight="1" s="54">
      <c r="A257" s="11" t="n"/>
    </row>
    <row r="258" ht="15.75" customHeight="1" s="54">
      <c r="A258" s="11" t="n"/>
    </row>
    <row r="259" ht="15.75" customHeight="1" s="54">
      <c r="A259" s="11" t="n"/>
    </row>
    <row r="260" ht="15.75" customHeight="1" s="54">
      <c r="A260" s="11" t="n"/>
    </row>
    <row r="261" ht="15.75" customHeight="1" s="54">
      <c r="A261" s="11" t="n"/>
    </row>
    <row r="262" ht="15.75" customHeight="1" s="54">
      <c r="A262" s="11" t="n"/>
    </row>
    <row r="263" ht="15.75" customHeight="1" s="54">
      <c r="A263" s="11" t="n"/>
    </row>
    <row r="264" ht="15.75" customHeight="1" s="54">
      <c r="A264" s="11" t="n"/>
    </row>
    <row r="265" ht="15.75" customHeight="1" s="54">
      <c r="A265" s="11" t="n"/>
    </row>
    <row r="266" ht="15.75" customHeight="1" s="54">
      <c r="A266" s="11" t="n"/>
    </row>
    <row r="267" ht="15.75" customHeight="1" s="54">
      <c r="A267" s="11" t="n"/>
    </row>
    <row r="268" ht="15.75" customHeight="1" s="54">
      <c r="A268" s="11" t="n"/>
    </row>
    <row r="269" ht="15.75" customHeight="1" s="54">
      <c r="A269" s="11" t="n"/>
    </row>
    <row r="270" ht="15.75" customHeight="1" s="54">
      <c r="A270" s="11" t="n"/>
    </row>
    <row r="271" ht="15.75" customHeight="1" s="54">
      <c r="A271" s="11" t="n"/>
    </row>
    <row r="272" ht="15.75" customHeight="1" s="54">
      <c r="A272" s="11" t="n"/>
    </row>
    <row r="273" ht="15.75" customHeight="1" s="54">
      <c r="A273" s="11" t="n"/>
    </row>
    <row r="274" ht="15.75" customHeight="1" s="54">
      <c r="A274" s="11" t="n"/>
    </row>
    <row r="275" ht="15.75" customHeight="1" s="54">
      <c r="A275" s="11" t="n"/>
    </row>
    <row r="276" ht="15.75" customHeight="1" s="54">
      <c r="A276" s="11" t="n"/>
    </row>
    <row r="277" ht="15.75" customHeight="1" s="54">
      <c r="A277" s="11" t="n"/>
    </row>
    <row r="278" ht="15.75" customHeight="1" s="54">
      <c r="A278" s="11" t="n"/>
    </row>
    <row r="279" ht="15.75" customHeight="1" s="54">
      <c r="A279" s="11" t="n"/>
    </row>
    <row r="280" ht="15.75" customHeight="1" s="54">
      <c r="A280" s="11" t="n"/>
    </row>
    <row r="281" ht="15.75" customHeight="1" s="54">
      <c r="A281" s="11" t="n"/>
    </row>
    <row r="282" ht="15.75" customHeight="1" s="54">
      <c r="A282" s="11" t="n"/>
    </row>
    <row r="283" ht="15.75" customHeight="1" s="54">
      <c r="A283" s="11" t="n"/>
    </row>
    <row r="284" ht="15.75" customHeight="1" s="54">
      <c r="A284" s="11" t="n"/>
    </row>
    <row r="285" ht="15.75" customHeight="1" s="54">
      <c r="A285" s="11" t="n"/>
    </row>
    <row r="286" ht="15.75" customHeight="1" s="54">
      <c r="A286" s="11" t="n"/>
    </row>
    <row r="287" ht="15.75" customHeight="1" s="54">
      <c r="A287" s="11" t="n"/>
    </row>
    <row r="288" ht="15.75" customHeight="1" s="54">
      <c r="A288" s="11" t="n"/>
    </row>
    <row r="289" ht="15.75" customHeight="1" s="54">
      <c r="A289" s="11" t="n"/>
    </row>
    <row r="290" ht="15.75" customHeight="1" s="54">
      <c r="A290" s="11" t="n"/>
    </row>
    <row r="291" ht="15.75" customHeight="1" s="54">
      <c r="A291" s="11" t="n"/>
    </row>
    <row r="292" ht="15.75" customHeight="1" s="54">
      <c r="A292" s="11" t="n"/>
    </row>
    <row r="293" ht="15.75" customHeight="1" s="54">
      <c r="A293" s="11" t="n"/>
    </row>
    <row r="294" ht="15.75" customHeight="1" s="54">
      <c r="A294" s="11" t="n"/>
    </row>
    <row r="295" ht="15.75" customHeight="1" s="54">
      <c r="A295" s="11" t="n"/>
    </row>
    <row r="296" ht="15.75" customHeight="1" s="54">
      <c r="A296" s="11" t="n"/>
    </row>
    <row r="297" ht="15.75" customHeight="1" s="54">
      <c r="A297" s="11" t="n"/>
    </row>
    <row r="298" ht="15.75" customHeight="1" s="54">
      <c r="A298" s="11" t="n"/>
    </row>
    <row r="299" ht="15.75" customHeight="1" s="54">
      <c r="A299" s="11" t="n"/>
    </row>
    <row r="300" ht="15.75" customHeight="1" s="54">
      <c r="A300" s="11" t="n"/>
    </row>
    <row r="301" ht="15.75" customHeight="1" s="54">
      <c r="A301" s="11" t="n"/>
    </row>
    <row r="302" ht="15.75" customHeight="1" s="54">
      <c r="A302" s="11" t="n"/>
    </row>
    <row r="303" ht="15.75" customHeight="1" s="54">
      <c r="A303" s="11" t="n"/>
    </row>
    <row r="304" ht="15.75" customHeight="1" s="54">
      <c r="A304" s="11" t="n"/>
    </row>
    <row r="305" ht="15.75" customHeight="1" s="54">
      <c r="A305" s="11" t="n"/>
    </row>
    <row r="306" ht="15.75" customHeight="1" s="54">
      <c r="A306" s="11" t="n"/>
    </row>
    <row r="307" ht="15.75" customHeight="1" s="54">
      <c r="A307" s="11" t="n"/>
    </row>
    <row r="308" ht="15.75" customHeight="1" s="54">
      <c r="A308" s="11" t="n"/>
    </row>
    <row r="309" ht="15.75" customHeight="1" s="54">
      <c r="A309" s="11" t="n"/>
    </row>
    <row r="310" ht="15.75" customHeight="1" s="54">
      <c r="A310" s="11" t="n"/>
    </row>
    <row r="311" ht="15.75" customHeight="1" s="54">
      <c r="A311" s="11" t="n"/>
    </row>
    <row r="312" ht="15.75" customHeight="1" s="54">
      <c r="A312" s="11" t="n"/>
    </row>
    <row r="313" ht="15.75" customHeight="1" s="54">
      <c r="A313" s="11" t="n"/>
    </row>
    <row r="314" ht="15.75" customHeight="1" s="54">
      <c r="A314" s="11" t="n"/>
    </row>
    <row r="315" ht="15.75" customHeight="1" s="54">
      <c r="A315" s="11" t="n"/>
    </row>
    <row r="316" ht="15.75" customHeight="1" s="54">
      <c r="A316" s="11" t="n"/>
    </row>
    <row r="317" ht="15.75" customHeight="1" s="54">
      <c r="A317" s="11" t="n"/>
    </row>
    <row r="318" ht="15.75" customHeight="1" s="54">
      <c r="A318" s="11" t="n"/>
    </row>
    <row r="319" ht="15.75" customHeight="1" s="54">
      <c r="A319" s="11" t="n"/>
    </row>
    <row r="320" ht="15.75" customHeight="1" s="54">
      <c r="A320" s="11" t="n"/>
    </row>
    <row r="321" ht="15.75" customHeight="1" s="54">
      <c r="A321" s="11" t="n"/>
    </row>
    <row r="322" ht="15.75" customHeight="1" s="54">
      <c r="A322" s="11" t="n"/>
    </row>
    <row r="323" ht="15.75" customHeight="1" s="54">
      <c r="A323" s="11" t="n"/>
    </row>
    <row r="324" ht="15.75" customHeight="1" s="54">
      <c r="A324" s="11" t="n"/>
    </row>
    <row r="325" ht="15.75" customHeight="1" s="54">
      <c r="A325" s="11" t="n"/>
    </row>
    <row r="326" ht="15.75" customHeight="1" s="54">
      <c r="A326" s="11" t="n"/>
    </row>
    <row r="327" ht="15.75" customHeight="1" s="54">
      <c r="A327" s="11" t="n"/>
    </row>
    <row r="328" ht="15.75" customHeight="1" s="54">
      <c r="A328" s="11" t="n"/>
    </row>
    <row r="329" ht="15.75" customHeight="1" s="54">
      <c r="A329" s="11" t="n"/>
    </row>
    <row r="330" ht="15.75" customHeight="1" s="54">
      <c r="A330" s="11" t="n"/>
    </row>
    <row r="331" ht="15.75" customHeight="1" s="54">
      <c r="A331" s="11" t="n"/>
    </row>
    <row r="332" ht="15.75" customHeight="1" s="54">
      <c r="A332" s="11" t="n"/>
    </row>
    <row r="333" ht="15.75" customHeight="1" s="54">
      <c r="A333" s="11" t="n"/>
    </row>
    <row r="334" ht="15.75" customHeight="1" s="54">
      <c r="A334" s="11" t="n"/>
    </row>
    <row r="335" ht="15.75" customHeight="1" s="54">
      <c r="A335" s="11" t="n"/>
    </row>
    <row r="336" ht="15.75" customHeight="1" s="54">
      <c r="A336" s="11" t="n"/>
    </row>
    <row r="337" ht="15.75" customHeight="1" s="54">
      <c r="A337" s="11" t="n"/>
    </row>
    <row r="338" ht="15.75" customHeight="1" s="54">
      <c r="A338" s="11" t="n"/>
    </row>
    <row r="339" ht="15.75" customHeight="1" s="54">
      <c r="A339" s="11" t="n"/>
    </row>
    <row r="340" ht="15.75" customHeight="1" s="54">
      <c r="A340" s="11" t="n"/>
    </row>
    <row r="341" ht="15.75" customHeight="1" s="54">
      <c r="A341" s="11" t="n"/>
    </row>
    <row r="342" ht="15.75" customHeight="1" s="54">
      <c r="A342" s="11" t="n"/>
    </row>
    <row r="343" ht="15.75" customHeight="1" s="54">
      <c r="A343" s="11" t="n"/>
    </row>
    <row r="344" ht="15.75" customHeight="1" s="54">
      <c r="A344" s="11" t="n"/>
    </row>
    <row r="345" ht="15.75" customHeight="1" s="54">
      <c r="A345" s="11" t="n"/>
    </row>
    <row r="346" ht="15.75" customHeight="1" s="54">
      <c r="A346" s="11" t="n"/>
    </row>
    <row r="347" ht="15.75" customHeight="1" s="54">
      <c r="A347" s="11" t="n"/>
    </row>
    <row r="348" ht="15.75" customHeight="1" s="54">
      <c r="A348" s="11" t="n"/>
    </row>
    <row r="349" ht="15.75" customHeight="1" s="54">
      <c r="A349" s="11" t="n"/>
    </row>
    <row r="350" ht="15.75" customHeight="1" s="54">
      <c r="A350" s="11" t="n"/>
    </row>
    <row r="351" ht="15.75" customHeight="1" s="54">
      <c r="A351" s="11" t="n"/>
    </row>
    <row r="352" ht="15.75" customHeight="1" s="54">
      <c r="A352" s="11" t="n"/>
    </row>
    <row r="353" ht="15.75" customHeight="1" s="54">
      <c r="A353" s="11" t="n"/>
    </row>
    <row r="354" ht="15.75" customHeight="1" s="54">
      <c r="A354" s="11" t="n"/>
    </row>
    <row r="355" ht="15.75" customHeight="1" s="54">
      <c r="A355" s="11" t="n"/>
    </row>
    <row r="356" ht="15.75" customHeight="1" s="54">
      <c r="A356" s="11" t="n"/>
    </row>
    <row r="357" ht="15.75" customHeight="1" s="54">
      <c r="A357" s="11" t="n"/>
    </row>
    <row r="358" ht="15.75" customHeight="1" s="54">
      <c r="A358" s="11" t="n"/>
    </row>
    <row r="359" ht="15.75" customHeight="1" s="54">
      <c r="A359" s="11" t="n"/>
    </row>
    <row r="360" ht="15.75" customHeight="1" s="54">
      <c r="A360" s="11" t="n"/>
    </row>
    <row r="361" ht="15.75" customHeight="1" s="54">
      <c r="A361" s="11" t="n"/>
    </row>
    <row r="362" ht="15.75" customHeight="1" s="54">
      <c r="A362" s="11" t="n"/>
    </row>
    <row r="363" ht="15.75" customHeight="1" s="54">
      <c r="A363" s="11" t="n"/>
    </row>
    <row r="364" ht="15.75" customHeight="1" s="54">
      <c r="A364" s="11" t="n"/>
    </row>
    <row r="365" ht="15.75" customHeight="1" s="54">
      <c r="A365" s="11" t="n"/>
    </row>
    <row r="366" ht="15.75" customHeight="1" s="54">
      <c r="A366" s="11" t="n"/>
    </row>
    <row r="367" ht="15.75" customHeight="1" s="54">
      <c r="A367" s="11" t="n"/>
    </row>
    <row r="368" ht="15.75" customHeight="1" s="54">
      <c r="A368" s="11" t="n"/>
    </row>
    <row r="369" ht="15.75" customHeight="1" s="54">
      <c r="A369" s="11" t="n"/>
    </row>
    <row r="370" ht="15.75" customHeight="1" s="54">
      <c r="A370" s="11" t="n"/>
    </row>
    <row r="371" ht="15.75" customHeight="1" s="54">
      <c r="A371" s="11" t="n"/>
    </row>
    <row r="372" ht="15.75" customHeight="1" s="54">
      <c r="A372" s="11" t="n"/>
    </row>
    <row r="373" ht="15.75" customHeight="1" s="54">
      <c r="A373" s="11" t="n"/>
    </row>
    <row r="374" ht="15.75" customHeight="1" s="54">
      <c r="A374" s="11" t="n"/>
    </row>
    <row r="375" ht="15.75" customHeight="1" s="54">
      <c r="A375" s="11" t="n"/>
    </row>
    <row r="376" ht="15.75" customHeight="1" s="54">
      <c r="A376" s="11" t="n"/>
    </row>
    <row r="377" ht="15.75" customHeight="1" s="54">
      <c r="A377" s="11" t="n"/>
    </row>
    <row r="378" ht="15.75" customHeight="1" s="54">
      <c r="A378" s="11" t="n"/>
    </row>
    <row r="379" ht="15.75" customHeight="1" s="54">
      <c r="A379" s="11" t="n"/>
    </row>
    <row r="380" ht="15.75" customHeight="1" s="54">
      <c r="A380" s="11" t="n"/>
    </row>
    <row r="381" ht="15.75" customHeight="1" s="54">
      <c r="A381" s="11" t="n"/>
    </row>
    <row r="382" ht="15.75" customHeight="1" s="54">
      <c r="A382" s="11" t="n"/>
    </row>
    <row r="383" ht="15.75" customHeight="1" s="54">
      <c r="A383" s="11" t="n"/>
    </row>
    <row r="384" ht="15.75" customHeight="1" s="54">
      <c r="A384" s="11" t="n"/>
    </row>
    <row r="385" ht="15.75" customHeight="1" s="54">
      <c r="A385" s="11" t="n"/>
    </row>
    <row r="386" ht="15.75" customHeight="1" s="54">
      <c r="A386" s="11" t="n"/>
    </row>
    <row r="387" ht="15.75" customHeight="1" s="54">
      <c r="A387" s="11" t="n"/>
    </row>
    <row r="388" ht="15.75" customHeight="1" s="54">
      <c r="A388" s="11" t="n"/>
    </row>
    <row r="389" ht="15.75" customHeight="1" s="54">
      <c r="A389" s="11" t="n"/>
    </row>
    <row r="390" ht="15.75" customHeight="1" s="54">
      <c r="A390" s="11" t="n"/>
    </row>
    <row r="391" ht="15.75" customHeight="1" s="54">
      <c r="A391" s="11" t="n"/>
    </row>
    <row r="392" ht="15.75" customHeight="1" s="54">
      <c r="A392" s="11" t="n"/>
    </row>
    <row r="393" ht="15.75" customHeight="1" s="54">
      <c r="A393" s="11" t="n"/>
    </row>
    <row r="394" ht="15.75" customHeight="1" s="54">
      <c r="A394" s="11" t="n"/>
    </row>
    <row r="395" ht="15.75" customHeight="1" s="54">
      <c r="A395" s="11" t="n"/>
    </row>
    <row r="396" ht="15.75" customHeight="1" s="54">
      <c r="A396" s="11" t="n"/>
    </row>
    <row r="397" ht="15.75" customHeight="1" s="54">
      <c r="A397" s="11" t="n"/>
    </row>
    <row r="398" ht="15.75" customHeight="1" s="54">
      <c r="A398" s="11" t="n"/>
    </row>
    <row r="399" ht="15.75" customHeight="1" s="54">
      <c r="A399" s="11" t="n"/>
    </row>
    <row r="400" ht="15.75" customHeight="1" s="54">
      <c r="A400" s="11" t="n"/>
    </row>
    <row r="401" ht="15.75" customHeight="1" s="54">
      <c r="A401" s="11" t="n"/>
    </row>
    <row r="402" ht="15.75" customHeight="1" s="54">
      <c r="A402" s="11" t="n"/>
    </row>
    <row r="403" ht="15.75" customHeight="1" s="54">
      <c r="A403" s="11" t="n"/>
    </row>
    <row r="404" ht="15.75" customHeight="1" s="54">
      <c r="A404" s="11" t="n"/>
    </row>
    <row r="405" ht="15.75" customHeight="1" s="54">
      <c r="A405" s="11" t="n"/>
    </row>
    <row r="406" ht="15.75" customHeight="1" s="54">
      <c r="A406" s="11" t="n"/>
    </row>
    <row r="407" ht="15.75" customHeight="1" s="54">
      <c r="A407" s="11" t="n"/>
    </row>
    <row r="408" ht="15.75" customHeight="1" s="54">
      <c r="A408" s="11" t="n"/>
    </row>
    <row r="409" ht="15.75" customHeight="1" s="54">
      <c r="A409" s="11" t="n"/>
    </row>
    <row r="410" ht="15.75" customHeight="1" s="54">
      <c r="A410" s="11" t="n"/>
    </row>
    <row r="411" ht="15.75" customHeight="1" s="54">
      <c r="A411" s="11" t="n"/>
    </row>
    <row r="412" ht="15.75" customHeight="1" s="54">
      <c r="A412" s="11" t="n"/>
    </row>
    <row r="413" ht="15.75" customHeight="1" s="54">
      <c r="A413" s="11" t="n"/>
    </row>
    <row r="414" ht="15.75" customHeight="1" s="54">
      <c r="A414" s="11" t="n"/>
    </row>
    <row r="415" ht="15.75" customHeight="1" s="54">
      <c r="A415" s="11" t="n"/>
    </row>
    <row r="416" ht="15.75" customHeight="1" s="54">
      <c r="A416" s="11" t="n"/>
    </row>
    <row r="417" ht="15.75" customHeight="1" s="54">
      <c r="A417" s="11" t="n"/>
    </row>
    <row r="418" ht="15.75" customHeight="1" s="54">
      <c r="A418" s="11" t="n"/>
    </row>
    <row r="419" ht="15.75" customHeight="1" s="54">
      <c r="A419" s="11" t="n"/>
    </row>
    <row r="420" ht="15.75" customHeight="1" s="54">
      <c r="A420" s="11" t="n"/>
    </row>
    <row r="421" ht="15.75" customHeight="1" s="54">
      <c r="A421" s="11" t="n"/>
    </row>
    <row r="422" ht="15.75" customHeight="1" s="54">
      <c r="A422" s="11" t="n"/>
    </row>
    <row r="423" ht="15.75" customHeight="1" s="54">
      <c r="A423" s="11" t="n"/>
    </row>
    <row r="424" ht="15.75" customHeight="1" s="54">
      <c r="A424" s="11" t="n"/>
    </row>
    <row r="425" ht="15.75" customHeight="1" s="54">
      <c r="A425" s="11" t="n"/>
    </row>
    <row r="426" ht="15.75" customHeight="1" s="54">
      <c r="A426" s="11" t="n"/>
    </row>
    <row r="427" ht="15.75" customHeight="1" s="54">
      <c r="A427" s="11" t="n"/>
    </row>
    <row r="428" ht="15.75" customHeight="1" s="54">
      <c r="A428" s="11" t="n"/>
    </row>
    <row r="429" ht="15.75" customHeight="1" s="54">
      <c r="A429" s="11" t="n"/>
    </row>
    <row r="430" ht="15.75" customHeight="1" s="54">
      <c r="A430" s="11" t="n"/>
    </row>
    <row r="431" ht="15.75" customHeight="1" s="54">
      <c r="A431" s="11" t="n"/>
    </row>
    <row r="432" ht="15.75" customHeight="1" s="54">
      <c r="A432" s="11" t="n"/>
    </row>
    <row r="433" ht="15.75" customHeight="1" s="54">
      <c r="A433" s="11" t="n"/>
    </row>
    <row r="434" ht="15.75" customHeight="1" s="54">
      <c r="A434" s="11" t="n"/>
    </row>
    <row r="435" ht="15.75" customHeight="1" s="54">
      <c r="A435" s="11" t="n"/>
    </row>
    <row r="436" ht="15.75" customHeight="1" s="54">
      <c r="A436" s="11" t="n"/>
    </row>
    <row r="437" ht="15.75" customHeight="1" s="54">
      <c r="A437" s="11" t="n"/>
    </row>
    <row r="438" ht="15.75" customHeight="1" s="54">
      <c r="A438" s="11" t="n"/>
    </row>
    <row r="439" ht="15.75" customHeight="1" s="54">
      <c r="A439" s="11" t="n"/>
    </row>
    <row r="440" ht="15.75" customHeight="1" s="54">
      <c r="A440" s="11" t="n"/>
    </row>
    <row r="441" ht="15.75" customHeight="1" s="54">
      <c r="A441" s="11" t="n"/>
    </row>
    <row r="442" ht="15.75" customHeight="1" s="54">
      <c r="A442" s="11" t="n"/>
    </row>
    <row r="443" ht="15.75" customHeight="1" s="54">
      <c r="A443" s="11" t="n"/>
    </row>
    <row r="444" ht="15.75" customHeight="1" s="54">
      <c r="A444" s="11" t="n"/>
    </row>
    <row r="445" ht="15.75" customHeight="1" s="54">
      <c r="A445" s="11" t="n"/>
    </row>
    <row r="446" ht="15.75" customHeight="1" s="54">
      <c r="A446" s="11" t="n"/>
    </row>
    <row r="447" ht="15.75" customHeight="1" s="54">
      <c r="A447" s="11" t="n"/>
    </row>
    <row r="448" ht="15.75" customHeight="1" s="54">
      <c r="A448" s="11" t="n"/>
    </row>
    <row r="449" ht="15.75" customHeight="1" s="54">
      <c r="A449" s="11" t="n"/>
    </row>
    <row r="450" ht="15.75" customHeight="1" s="54">
      <c r="A450" s="11" t="n"/>
    </row>
    <row r="451" ht="15.75" customHeight="1" s="54">
      <c r="A451" s="11" t="n"/>
    </row>
    <row r="452" ht="15.75" customHeight="1" s="54">
      <c r="A452" s="11" t="n"/>
    </row>
    <row r="453" ht="15.75" customHeight="1" s="54">
      <c r="A453" s="11" t="n"/>
    </row>
    <row r="454" ht="15.75" customHeight="1" s="54">
      <c r="A454" s="11" t="n"/>
    </row>
    <row r="455" ht="15.75" customHeight="1" s="54">
      <c r="A455" s="11" t="n"/>
    </row>
    <row r="456" ht="15.75" customHeight="1" s="54">
      <c r="A456" s="11" t="n"/>
    </row>
    <row r="457" ht="15.75" customHeight="1" s="54">
      <c r="A457" s="11" t="n"/>
    </row>
    <row r="458" ht="15.75" customHeight="1" s="54">
      <c r="A458" s="11" t="n"/>
    </row>
    <row r="459" ht="15.75" customHeight="1" s="54">
      <c r="A459" s="11" t="n"/>
    </row>
    <row r="460" ht="15.75" customHeight="1" s="54">
      <c r="A460" s="11" t="n"/>
    </row>
    <row r="461" ht="15.75" customHeight="1" s="54">
      <c r="A461" s="11" t="n"/>
    </row>
    <row r="462" ht="15.75" customHeight="1" s="54">
      <c r="A462" s="11" t="n"/>
    </row>
    <row r="463" ht="15.75" customHeight="1" s="54">
      <c r="A463" s="11" t="n"/>
    </row>
    <row r="464" ht="15.75" customHeight="1" s="54">
      <c r="A464" s="11" t="n"/>
    </row>
    <row r="465" ht="15.75" customHeight="1" s="54">
      <c r="A465" s="11" t="n"/>
    </row>
    <row r="466" ht="15.75" customHeight="1" s="54">
      <c r="A466" s="11" t="n"/>
    </row>
    <row r="467" ht="15.75" customHeight="1" s="54">
      <c r="A467" s="11" t="n"/>
    </row>
    <row r="468" ht="15.75" customHeight="1" s="54">
      <c r="A468" s="11" t="n"/>
    </row>
    <row r="469" ht="15.75" customHeight="1" s="54">
      <c r="A469" s="11" t="n"/>
    </row>
    <row r="470" ht="15.75" customHeight="1" s="54">
      <c r="A470" s="11" t="n"/>
    </row>
    <row r="471" ht="15.75" customHeight="1" s="54">
      <c r="A471" s="11" t="n"/>
    </row>
    <row r="472" ht="15.75" customHeight="1" s="54">
      <c r="A472" s="11" t="n"/>
    </row>
    <row r="473" ht="15.75" customHeight="1" s="54">
      <c r="A473" s="11" t="n"/>
    </row>
    <row r="474" ht="15.75" customHeight="1" s="54">
      <c r="A474" s="11" t="n"/>
    </row>
    <row r="475" ht="15.75" customHeight="1" s="54">
      <c r="A475" s="11" t="n"/>
    </row>
    <row r="476" ht="15.75" customHeight="1" s="54">
      <c r="A476" s="11" t="n"/>
    </row>
    <row r="477" ht="15.75" customHeight="1" s="54">
      <c r="A477" s="11" t="n"/>
    </row>
    <row r="478" ht="15.75" customHeight="1" s="54">
      <c r="A478" s="11" t="n"/>
    </row>
    <row r="479" ht="15.75" customHeight="1" s="54">
      <c r="A479" s="11" t="n"/>
    </row>
    <row r="480" ht="15.75" customHeight="1" s="54">
      <c r="A480" s="11" t="n"/>
    </row>
    <row r="481" ht="15.75" customHeight="1" s="54">
      <c r="A481" s="11" t="n"/>
    </row>
    <row r="482" ht="15.75" customHeight="1" s="54">
      <c r="A482" s="11" t="n"/>
    </row>
    <row r="483" ht="15.75" customHeight="1" s="54">
      <c r="A483" s="11" t="n"/>
    </row>
    <row r="484" ht="15.75" customHeight="1" s="54">
      <c r="A484" s="11" t="n"/>
    </row>
    <row r="485" ht="15.75" customHeight="1" s="54">
      <c r="A485" s="11" t="n"/>
    </row>
    <row r="486" ht="15.75" customHeight="1" s="54">
      <c r="A486" s="11" t="n"/>
    </row>
    <row r="487" ht="15.75" customHeight="1" s="54">
      <c r="A487" s="11" t="n"/>
    </row>
    <row r="488" ht="15.75" customHeight="1" s="54">
      <c r="A488" s="11" t="n"/>
    </row>
    <row r="489" ht="15.75" customHeight="1" s="54">
      <c r="A489" s="11" t="n"/>
    </row>
    <row r="490" ht="15.75" customHeight="1" s="54">
      <c r="A490" s="11" t="n"/>
    </row>
    <row r="491" ht="15.75" customHeight="1" s="54">
      <c r="A491" s="11" t="n"/>
    </row>
    <row r="492" ht="15.75" customHeight="1" s="54">
      <c r="A492" s="11" t="n"/>
    </row>
    <row r="493" ht="15.75" customHeight="1" s="54">
      <c r="A493" s="11" t="n"/>
    </row>
    <row r="494" ht="15.75" customHeight="1" s="54">
      <c r="A494" s="11" t="n"/>
    </row>
    <row r="495" ht="15.75" customHeight="1" s="54">
      <c r="A495" s="11" t="n"/>
    </row>
    <row r="496" ht="15.75" customHeight="1" s="54">
      <c r="A496" s="11" t="n"/>
    </row>
    <row r="497" ht="15.75" customHeight="1" s="54">
      <c r="A497" s="11" t="n"/>
    </row>
    <row r="498" ht="15.75" customHeight="1" s="54">
      <c r="A498" s="11" t="n"/>
    </row>
    <row r="499" ht="15.75" customHeight="1" s="54">
      <c r="A499" s="11" t="n"/>
    </row>
    <row r="500" ht="15.75" customHeight="1" s="54">
      <c r="A500" s="11" t="n"/>
    </row>
    <row r="501" ht="15.75" customHeight="1" s="54">
      <c r="A501" s="11" t="n"/>
    </row>
    <row r="502" ht="15.75" customHeight="1" s="54">
      <c r="A502" s="11" t="n"/>
    </row>
    <row r="503" ht="15.75" customHeight="1" s="54">
      <c r="A503" s="11" t="n"/>
    </row>
    <row r="504" ht="15.75" customHeight="1" s="54">
      <c r="A504" s="11" t="n"/>
    </row>
    <row r="505" ht="15.75" customHeight="1" s="54">
      <c r="A505" s="11" t="n"/>
    </row>
    <row r="506" ht="15.75" customHeight="1" s="54">
      <c r="A506" s="11" t="n"/>
    </row>
    <row r="507" ht="15.75" customHeight="1" s="54">
      <c r="A507" s="11" t="n"/>
    </row>
    <row r="508" ht="15.75" customHeight="1" s="54">
      <c r="A508" s="11" t="n"/>
    </row>
    <row r="509" ht="15.75" customHeight="1" s="54">
      <c r="A509" s="11" t="n"/>
    </row>
    <row r="510" ht="15.75" customHeight="1" s="54">
      <c r="A510" s="11" t="n"/>
    </row>
    <row r="511" ht="15.75" customHeight="1" s="54">
      <c r="A511" s="11" t="n"/>
    </row>
    <row r="512" ht="15.75" customHeight="1" s="54">
      <c r="A512" s="11" t="n"/>
    </row>
    <row r="513" ht="15.75" customHeight="1" s="54">
      <c r="A513" s="11" t="n"/>
    </row>
    <row r="514" ht="15.75" customHeight="1" s="54">
      <c r="A514" s="11" t="n"/>
    </row>
    <row r="515" ht="15.75" customHeight="1" s="54">
      <c r="A515" s="11" t="n"/>
    </row>
    <row r="516" ht="15.75" customHeight="1" s="54">
      <c r="A516" s="11" t="n"/>
    </row>
    <row r="517" ht="15.75" customHeight="1" s="54">
      <c r="A517" s="11" t="n"/>
    </row>
    <row r="518" ht="15.75" customHeight="1" s="54">
      <c r="A518" s="11" t="n"/>
    </row>
    <row r="519" ht="15.75" customHeight="1" s="54">
      <c r="A519" s="11" t="n"/>
    </row>
    <row r="520" ht="15.75" customHeight="1" s="54">
      <c r="A520" s="11" t="n"/>
    </row>
    <row r="521" ht="15.75" customHeight="1" s="54">
      <c r="A521" s="11" t="n"/>
    </row>
    <row r="522" ht="15.75" customHeight="1" s="54">
      <c r="A522" s="11" t="n"/>
    </row>
    <row r="523" ht="15.75" customHeight="1" s="54">
      <c r="A523" s="11" t="n"/>
    </row>
    <row r="524" ht="15.75" customHeight="1" s="54">
      <c r="A524" s="11" t="n"/>
    </row>
    <row r="525" ht="15.75" customHeight="1" s="54">
      <c r="A525" s="11" t="n"/>
    </row>
    <row r="526" ht="15.75" customHeight="1" s="54">
      <c r="A526" s="11" t="n"/>
    </row>
    <row r="527" ht="15.75" customHeight="1" s="54">
      <c r="A527" s="11" t="n"/>
    </row>
    <row r="528" ht="15.75" customHeight="1" s="54">
      <c r="A528" s="11" t="n"/>
    </row>
    <row r="529" ht="15.75" customHeight="1" s="54">
      <c r="A529" s="11" t="n"/>
    </row>
    <row r="530" ht="15.75" customHeight="1" s="54">
      <c r="A530" s="11" t="n"/>
    </row>
    <row r="531" ht="15.75" customHeight="1" s="54">
      <c r="A531" s="11" t="n"/>
    </row>
    <row r="532" ht="15.75" customHeight="1" s="54">
      <c r="A532" s="11" t="n"/>
    </row>
    <row r="533" ht="15.75" customHeight="1" s="54">
      <c r="A533" s="11" t="n"/>
    </row>
    <row r="534" ht="15.75" customHeight="1" s="54">
      <c r="A534" s="11" t="n"/>
    </row>
    <row r="535" ht="15.75" customHeight="1" s="54">
      <c r="A535" s="11" t="n"/>
    </row>
    <row r="536" ht="15.75" customHeight="1" s="54">
      <c r="A536" s="11" t="n"/>
    </row>
    <row r="537" ht="15.75" customHeight="1" s="54">
      <c r="A537" s="11" t="n"/>
    </row>
    <row r="538" ht="15.75" customHeight="1" s="54">
      <c r="A538" s="11" t="n"/>
    </row>
    <row r="539" ht="15.75" customHeight="1" s="54">
      <c r="A539" s="11" t="n"/>
    </row>
    <row r="540" ht="15.75" customHeight="1" s="54">
      <c r="A540" s="11" t="n"/>
    </row>
    <row r="541" ht="15.75" customHeight="1" s="54">
      <c r="A541" s="11" t="n"/>
    </row>
    <row r="542" ht="15.75" customHeight="1" s="54">
      <c r="A542" s="11" t="n"/>
    </row>
    <row r="543" ht="15.75" customHeight="1" s="54">
      <c r="A543" s="11" t="n"/>
    </row>
    <row r="544" ht="15.75" customHeight="1" s="54">
      <c r="A544" s="11" t="n"/>
    </row>
    <row r="545" ht="15.75" customHeight="1" s="54">
      <c r="A545" s="11" t="n"/>
    </row>
    <row r="546" ht="15.75" customHeight="1" s="54">
      <c r="A546" s="11" t="n"/>
    </row>
    <row r="547" ht="15.75" customHeight="1" s="54">
      <c r="A547" s="11" t="n"/>
    </row>
    <row r="548" ht="15.75" customHeight="1" s="54">
      <c r="A548" s="11" t="n"/>
    </row>
    <row r="549" ht="15.75" customHeight="1" s="54">
      <c r="A549" s="11" t="n"/>
    </row>
    <row r="550" ht="15.75" customHeight="1" s="54">
      <c r="A550" s="11" t="n"/>
    </row>
    <row r="551" ht="15.75" customHeight="1" s="54">
      <c r="A551" s="11" t="n"/>
    </row>
    <row r="552" ht="15.75" customHeight="1" s="54">
      <c r="A552" s="11" t="n"/>
    </row>
    <row r="553" ht="15.75" customHeight="1" s="54">
      <c r="A553" s="11" t="n"/>
    </row>
    <row r="554" ht="15.75" customHeight="1" s="54">
      <c r="A554" s="11" t="n"/>
    </row>
    <row r="555" ht="15.75" customHeight="1" s="54">
      <c r="A555" s="11" t="n"/>
    </row>
    <row r="556" ht="15.75" customHeight="1" s="54">
      <c r="A556" s="11" t="n"/>
    </row>
    <row r="557" ht="15.75" customHeight="1" s="54">
      <c r="A557" s="11" t="n"/>
    </row>
    <row r="558" ht="15.75" customHeight="1" s="54">
      <c r="A558" s="11" t="n"/>
    </row>
    <row r="559" ht="15.75" customHeight="1" s="54">
      <c r="A559" s="11" t="n"/>
    </row>
    <row r="560" ht="15.75" customHeight="1" s="54">
      <c r="A560" s="11" t="n"/>
    </row>
    <row r="561" ht="15.75" customHeight="1" s="54">
      <c r="A561" s="11" t="n"/>
    </row>
    <row r="562" ht="15.75" customHeight="1" s="54">
      <c r="A562" s="11" t="n"/>
    </row>
    <row r="563" ht="15.75" customHeight="1" s="54">
      <c r="A563" s="11" t="n"/>
    </row>
    <row r="564" ht="15.75" customHeight="1" s="54">
      <c r="A564" s="11" t="n"/>
    </row>
    <row r="565" ht="15.75" customHeight="1" s="54">
      <c r="A565" s="11" t="n"/>
    </row>
    <row r="566" ht="15.75" customHeight="1" s="54">
      <c r="A566" s="11" t="n"/>
    </row>
    <row r="567" ht="15.75" customHeight="1" s="54">
      <c r="A567" s="11" t="n"/>
    </row>
    <row r="568" ht="15.75" customHeight="1" s="54">
      <c r="A568" s="11" t="n"/>
    </row>
    <row r="569" ht="15.75" customHeight="1" s="54">
      <c r="A569" s="11" t="n"/>
    </row>
    <row r="570" ht="15.75" customHeight="1" s="54">
      <c r="A570" s="11" t="n"/>
    </row>
    <row r="571" ht="15.75" customHeight="1" s="54">
      <c r="A571" s="11" t="n"/>
    </row>
    <row r="572" ht="15.75" customHeight="1" s="54">
      <c r="A572" s="11" t="n"/>
    </row>
    <row r="573" ht="15.75" customHeight="1" s="54">
      <c r="A573" s="11" t="n"/>
    </row>
    <row r="574" ht="15.75" customHeight="1" s="54">
      <c r="A574" s="11" t="n"/>
    </row>
    <row r="575" ht="15.75" customHeight="1" s="54">
      <c r="A575" s="11" t="n"/>
    </row>
    <row r="576" ht="15.75" customHeight="1" s="54">
      <c r="A576" s="11" t="n"/>
    </row>
    <row r="577" ht="15.75" customHeight="1" s="54">
      <c r="A577" s="11" t="n"/>
    </row>
    <row r="578" ht="15.75" customHeight="1" s="54">
      <c r="A578" s="11" t="n"/>
    </row>
    <row r="579" ht="15.75" customHeight="1" s="54">
      <c r="A579" s="11" t="n"/>
    </row>
    <row r="580" ht="15.75" customHeight="1" s="54">
      <c r="A580" s="11" t="n"/>
    </row>
    <row r="581" ht="15.75" customHeight="1" s="54">
      <c r="A581" s="11" t="n"/>
    </row>
    <row r="582" ht="15.75" customHeight="1" s="54">
      <c r="A582" s="11" t="n"/>
    </row>
    <row r="583" ht="15.75" customHeight="1" s="54">
      <c r="A583" s="11" t="n"/>
    </row>
    <row r="584" ht="15.75" customHeight="1" s="54">
      <c r="A584" s="11" t="n"/>
    </row>
    <row r="585" ht="15.75" customHeight="1" s="54">
      <c r="A585" s="11" t="n"/>
    </row>
    <row r="586" ht="15.75" customHeight="1" s="54">
      <c r="A586" s="11" t="n"/>
    </row>
    <row r="587" ht="15.75" customHeight="1" s="54">
      <c r="A587" s="11" t="n"/>
    </row>
    <row r="588" ht="15.75" customHeight="1" s="54">
      <c r="A588" s="11" t="n"/>
    </row>
    <row r="589" ht="15.75" customHeight="1" s="54">
      <c r="A589" s="11" t="n"/>
    </row>
    <row r="590" ht="15.75" customHeight="1" s="54">
      <c r="A590" s="11" t="n"/>
    </row>
    <row r="591" ht="15.75" customHeight="1" s="54">
      <c r="A591" s="11" t="n"/>
    </row>
    <row r="592" ht="15.75" customHeight="1" s="54">
      <c r="A592" s="11" t="n"/>
    </row>
    <row r="593" ht="15.75" customHeight="1" s="54">
      <c r="A593" s="11" t="n"/>
    </row>
    <row r="594" ht="15.75" customHeight="1" s="54">
      <c r="A594" s="11" t="n"/>
    </row>
    <row r="595" ht="15.75" customHeight="1" s="54">
      <c r="A595" s="11" t="n"/>
    </row>
    <row r="596" ht="15.75" customHeight="1" s="54">
      <c r="A596" s="11" t="n"/>
    </row>
    <row r="597" ht="15.75" customHeight="1" s="54">
      <c r="A597" s="11" t="n"/>
    </row>
    <row r="598" ht="15.75" customHeight="1" s="54">
      <c r="A598" s="11" t="n"/>
    </row>
    <row r="599" ht="15.75" customHeight="1" s="54">
      <c r="A599" s="11" t="n"/>
    </row>
    <row r="600" ht="15.75" customHeight="1" s="54">
      <c r="A600" s="11" t="n"/>
    </row>
    <row r="601" ht="15.75" customHeight="1" s="54">
      <c r="A601" s="11" t="n"/>
    </row>
    <row r="602" ht="15.75" customHeight="1" s="54">
      <c r="A602" s="11" t="n"/>
    </row>
    <row r="603" ht="15.75" customHeight="1" s="54">
      <c r="A603" s="11" t="n"/>
    </row>
    <row r="604" ht="15.75" customHeight="1" s="54">
      <c r="A604" s="11" t="n"/>
    </row>
    <row r="605" ht="15.75" customHeight="1" s="54">
      <c r="A605" s="11" t="n"/>
    </row>
    <row r="606" ht="15.75" customHeight="1" s="54">
      <c r="A606" s="11" t="n"/>
    </row>
    <row r="607" ht="15.75" customHeight="1" s="54">
      <c r="A607" s="11" t="n"/>
    </row>
    <row r="608" ht="15.75" customHeight="1" s="54">
      <c r="A608" s="11" t="n"/>
    </row>
    <row r="609" ht="15.75" customHeight="1" s="54">
      <c r="A609" s="11" t="n"/>
    </row>
    <row r="610" ht="15.75" customHeight="1" s="54">
      <c r="A610" s="11" t="n"/>
    </row>
    <row r="611" ht="15.75" customHeight="1" s="54">
      <c r="A611" s="11" t="n"/>
    </row>
    <row r="612" ht="15.75" customHeight="1" s="54">
      <c r="A612" s="11" t="n"/>
    </row>
    <row r="613" ht="15.75" customHeight="1" s="54">
      <c r="A613" s="11" t="n"/>
    </row>
    <row r="614" ht="15.75" customHeight="1" s="54">
      <c r="A614" s="11" t="n"/>
    </row>
    <row r="615" ht="15.75" customHeight="1" s="54">
      <c r="A615" s="11" t="n"/>
    </row>
    <row r="616" ht="15.75" customHeight="1" s="54">
      <c r="A616" s="11" t="n"/>
    </row>
    <row r="617" ht="15.75" customHeight="1" s="54">
      <c r="A617" s="11" t="n"/>
    </row>
    <row r="618" ht="15.75" customHeight="1" s="54">
      <c r="A618" s="11" t="n"/>
    </row>
    <row r="619" ht="15.75" customHeight="1" s="54">
      <c r="A619" s="11" t="n"/>
    </row>
    <row r="620" ht="15.75" customHeight="1" s="54">
      <c r="A620" s="11" t="n"/>
    </row>
    <row r="621" ht="15.75" customHeight="1" s="54">
      <c r="A621" s="11" t="n"/>
    </row>
    <row r="622" ht="15.75" customHeight="1" s="54">
      <c r="A622" s="11" t="n"/>
    </row>
    <row r="623" ht="15.75" customHeight="1" s="54">
      <c r="A623" s="11" t="n"/>
    </row>
    <row r="624" ht="15.75" customHeight="1" s="54">
      <c r="A624" s="11" t="n"/>
    </row>
    <row r="625" ht="15.75" customHeight="1" s="54">
      <c r="A625" s="11" t="n"/>
    </row>
    <row r="626" ht="15.75" customHeight="1" s="54">
      <c r="A626" s="11" t="n"/>
    </row>
    <row r="627" ht="15.75" customHeight="1" s="54">
      <c r="A627" s="11" t="n"/>
    </row>
    <row r="628" ht="15.75" customHeight="1" s="54">
      <c r="A628" s="11" t="n"/>
    </row>
    <row r="629" ht="15.75" customHeight="1" s="54">
      <c r="A629" s="11" t="n"/>
    </row>
    <row r="630" ht="15.75" customHeight="1" s="54">
      <c r="A630" s="11" t="n"/>
    </row>
    <row r="631" ht="15.75" customHeight="1" s="54">
      <c r="A631" s="11" t="n"/>
    </row>
    <row r="632" ht="15.75" customHeight="1" s="54">
      <c r="A632" s="11" t="n"/>
    </row>
    <row r="633" ht="15.75" customHeight="1" s="54">
      <c r="A633" s="11" t="n"/>
    </row>
    <row r="634" ht="15.75" customHeight="1" s="54">
      <c r="A634" s="11" t="n"/>
    </row>
    <row r="635" ht="15.75" customHeight="1" s="54">
      <c r="A635" s="11" t="n"/>
    </row>
    <row r="636" ht="15.75" customHeight="1" s="54">
      <c r="A636" s="11" t="n"/>
    </row>
    <row r="637" ht="15.75" customHeight="1" s="54">
      <c r="A637" s="11" t="n"/>
    </row>
    <row r="638" ht="15.75" customHeight="1" s="54">
      <c r="A638" s="11" t="n"/>
    </row>
    <row r="639" ht="15.75" customHeight="1" s="54">
      <c r="A639" s="11" t="n"/>
    </row>
    <row r="640" ht="15.75" customHeight="1" s="54">
      <c r="A640" s="11" t="n"/>
    </row>
    <row r="641" ht="15.75" customHeight="1" s="54">
      <c r="A641" s="11" t="n"/>
    </row>
    <row r="642" ht="15.75" customHeight="1" s="54">
      <c r="A642" s="11" t="n"/>
    </row>
    <row r="643" ht="15.75" customHeight="1" s="54">
      <c r="A643" s="11" t="n"/>
    </row>
    <row r="644" ht="15.75" customHeight="1" s="54">
      <c r="A644" s="11" t="n"/>
    </row>
    <row r="645" ht="15.75" customHeight="1" s="54">
      <c r="A645" s="11" t="n"/>
    </row>
    <row r="646" ht="15.75" customHeight="1" s="54">
      <c r="A646" s="11" t="n"/>
    </row>
    <row r="647" ht="15.75" customHeight="1" s="54">
      <c r="A647" s="11" t="n"/>
    </row>
    <row r="648" ht="15.75" customHeight="1" s="54">
      <c r="A648" s="11" t="n"/>
    </row>
    <row r="649" ht="15.75" customHeight="1" s="54">
      <c r="A649" s="11" t="n"/>
    </row>
    <row r="650" ht="15.75" customHeight="1" s="54">
      <c r="A650" s="11" t="n"/>
    </row>
    <row r="651" ht="15.75" customHeight="1" s="54">
      <c r="A651" s="11" t="n"/>
    </row>
    <row r="652" ht="15.75" customHeight="1" s="54">
      <c r="A652" s="11" t="n"/>
    </row>
    <row r="653" ht="15.75" customHeight="1" s="54">
      <c r="A653" s="11" t="n"/>
    </row>
    <row r="654" ht="15.75" customHeight="1" s="54">
      <c r="A654" s="11" t="n"/>
    </row>
    <row r="655" ht="15.75" customHeight="1" s="54">
      <c r="A655" s="11" t="n"/>
    </row>
    <row r="656" ht="15.75" customHeight="1" s="54">
      <c r="A656" s="11" t="n"/>
    </row>
    <row r="657" ht="15.75" customHeight="1" s="54">
      <c r="A657" s="11" t="n"/>
    </row>
    <row r="658" ht="15.75" customHeight="1" s="54">
      <c r="A658" s="11" t="n"/>
    </row>
    <row r="659" ht="15.75" customHeight="1" s="54">
      <c r="A659" s="11" t="n"/>
    </row>
    <row r="660" ht="15.75" customHeight="1" s="54">
      <c r="A660" s="11" t="n"/>
    </row>
    <row r="661" ht="15.75" customHeight="1" s="54">
      <c r="A661" s="11" t="n"/>
    </row>
    <row r="662" ht="15.75" customHeight="1" s="54">
      <c r="A662" s="11" t="n"/>
    </row>
    <row r="663" ht="15.75" customHeight="1" s="54">
      <c r="A663" s="11" t="n"/>
    </row>
    <row r="664" ht="15.75" customHeight="1" s="54">
      <c r="A664" s="11" t="n"/>
    </row>
    <row r="665" ht="15.75" customHeight="1" s="54">
      <c r="A665" s="11" t="n"/>
    </row>
    <row r="666" ht="15.75" customHeight="1" s="54">
      <c r="A666" s="11" t="n"/>
    </row>
    <row r="667" ht="15.75" customHeight="1" s="54">
      <c r="A667" s="11" t="n"/>
    </row>
    <row r="668" ht="15.75" customHeight="1" s="54">
      <c r="A668" s="11" t="n"/>
    </row>
    <row r="669" ht="15.75" customHeight="1" s="54">
      <c r="A669" s="11" t="n"/>
    </row>
    <row r="670" ht="15.75" customHeight="1" s="54">
      <c r="A670" s="11" t="n"/>
    </row>
    <row r="671" ht="15.75" customHeight="1" s="54">
      <c r="A671" s="11" t="n"/>
    </row>
    <row r="672" ht="15.75" customHeight="1" s="54">
      <c r="A672" s="11" t="n"/>
    </row>
    <row r="673" ht="15.75" customHeight="1" s="54">
      <c r="A673" s="11" t="n"/>
    </row>
    <row r="674" ht="15.75" customHeight="1" s="54">
      <c r="A674" s="11" t="n"/>
    </row>
    <row r="675" ht="15.75" customHeight="1" s="54">
      <c r="A675" s="11" t="n"/>
    </row>
    <row r="676" ht="15.75" customHeight="1" s="54">
      <c r="A676" s="11" t="n"/>
    </row>
    <row r="677" ht="15.75" customHeight="1" s="54">
      <c r="A677" s="11" t="n"/>
    </row>
    <row r="678" ht="15.75" customHeight="1" s="54">
      <c r="A678" s="11" t="n"/>
    </row>
    <row r="679" ht="15.75" customHeight="1" s="54">
      <c r="A679" s="11" t="n"/>
    </row>
    <row r="680" ht="15.75" customHeight="1" s="54">
      <c r="A680" s="11" t="n"/>
    </row>
    <row r="681" ht="15.75" customHeight="1" s="54">
      <c r="A681" s="11" t="n"/>
    </row>
    <row r="682" ht="15.75" customHeight="1" s="54">
      <c r="A682" s="11" t="n"/>
    </row>
    <row r="683" ht="15.75" customHeight="1" s="54">
      <c r="A683" s="11" t="n"/>
    </row>
    <row r="684" ht="15.75" customHeight="1" s="54">
      <c r="A684" s="11" t="n"/>
    </row>
    <row r="685" ht="15.75" customHeight="1" s="54">
      <c r="A685" s="11" t="n"/>
    </row>
    <row r="686" ht="15.75" customHeight="1" s="54">
      <c r="A686" s="11" t="n"/>
    </row>
    <row r="687" ht="15.75" customHeight="1" s="54">
      <c r="A687" s="11" t="n"/>
    </row>
    <row r="688" ht="15.75" customHeight="1" s="54">
      <c r="A688" s="11" t="n"/>
    </row>
    <row r="689" ht="15.75" customHeight="1" s="54">
      <c r="A689" s="11" t="n"/>
    </row>
    <row r="690" ht="15.75" customHeight="1" s="54">
      <c r="A690" s="11" t="n"/>
    </row>
    <row r="691" ht="15.75" customHeight="1" s="54">
      <c r="A691" s="11" t="n"/>
    </row>
    <row r="692" ht="15.75" customHeight="1" s="54">
      <c r="A692" s="11" t="n"/>
    </row>
    <row r="693" ht="15.75" customHeight="1" s="54">
      <c r="A693" s="11" t="n"/>
    </row>
    <row r="694" ht="15.75" customHeight="1" s="54">
      <c r="A694" s="11" t="n"/>
    </row>
    <row r="695" ht="15.75" customHeight="1" s="54">
      <c r="A695" s="11" t="n"/>
    </row>
    <row r="696" ht="15.75" customHeight="1" s="54">
      <c r="A696" s="11" t="n"/>
    </row>
    <row r="697" ht="15.75" customHeight="1" s="54">
      <c r="A697" s="11" t="n"/>
    </row>
    <row r="698" ht="15.75" customHeight="1" s="54">
      <c r="A698" s="11" t="n"/>
    </row>
    <row r="699" ht="15.75" customHeight="1" s="54">
      <c r="A699" s="11" t="n"/>
    </row>
    <row r="700" ht="15.75" customHeight="1" s="54">
      <c r="A700" s="11" t="n"/>
    </row>
    <row r="701" ht="15.75" customHeight="1" s="54">
      <c r="A701" s="11" t="n"/>
    </row>
    <row r="702" ht="15.75" customHeight="1" s="54">
      <c r="A702" s="11" t="n"/>
    </row>
    <row r="703" ht="15.75" customHeight="1" s="54">
      <c r="A703" s="11" t="n"/>
    </row>
    <row r="704" ht="15.75" customHeight="1" s="54">
      <c r="A704" s="11" t="n"/>
    </row>
    <row r="705" ht="15.75" customHeight="1" s="54">
      <c r="A705" s="11" t="n"/>
    </row>
    <row r="706" ht="15.75" customHeight="1" s="54">
      <c r="A706" s="11" t="n"/>
    </row>
    <row r="707" ht="15.75" customHeight="1" s="54">
      <c r="A707" s="11" t="n"/>
    </row>
    <row r="708" ht="15.75" customHeight="1" s="54">
      <c r="A708" s="11" t="n"/>
    </row>
    <row r="709" ht="15.75" customHeight="1" s="54">
      <c r="A709" s="11" t="n"/>
    </row>
    <row r="710" ht="15.75" customHeight="1" s="54">
      <c r="A710" s="11" t="n"/>
    </row>
    <row r="711" ht="15.75" customHeight="1" s="54">
      <c r="A711" s="11" t="n"/>
    </row>
    <row r="712" ht="15.75" customHeight="1" s="54">
      <c r="A712" s="11" t="n"/>
    </row>
    <row r="713" ht="15.75" customHeight="1" s="54">
      <c r="A713" s="11" t="n"/>
    </row>
    <row r="714" ht="15.75" customHeight="1" s="54">
      <c r="A714" s="11" t="n"/>
    </row>
    <row r="715" ht="15.75" customHeight="1" s="54">
      <c r="A715" s="11" t="n"/>
    </row>
    <row r="716" ht="15.75" customHeight="1" s="54">
      <c r="A716" s="11" t="n"/>
    </row>
    <row r="717" ht="15.75" customHeight="1" s="54">
      <c r="A717" s="11" t="n"/>
    </row>
    <row r="718" ht="15.75" customHeight="1" s="54">
      <c r="A718" s="11" t="n"/>
    </row>
    <row r="719" ht="15.75" customHeight="1" s="54">
      <c r="A719" s="11" t="n"/>
    </row>
    <row r="720" ht="15.75" customHeight="1" s="54">
      <c r="A720" s="11" t="n"/>
    </row>
    <row r="721" ht="15.75" customHeight="1" s="54">
      <c r="A721" s="11" t="n"/>
    </row>
    <row r="722" ht="15.75" customHeight="1" s="54">
      <c r="A722" s="11" t="n"/>
    </row>
    <row r="723" ht="15.75" customHeight="1" s="54">
      <c r="A723" s="11" t="n"/>
    </row>
    <row r="724" ht="15.75" customHeight="1" s="54">
      <c r="A724" s="11" t="n"/>
    </row>
    <row r="725" ht="15.75" customHeight="1" s="54">
      <c r="A725" s="11" t="n"/>
    </row>
    <row r="726" ht="15.75" customHeight="1" s="54">
      <c r="A726" s="11" t="n"/>
    </row>
    <row r="727" ht="15.75" customHeight="1" s="54">
      <c r="A727" s="11" t="n"/>
    </row>
    <row r="728" ht="15.75" customHeight="1" s="54">
      <c r="A728" s="11" t="n"/>
    </row>
    <row r="729" ht="15.75" customHeight="1" s="54">
      <c r="A729" s="11" t="n"/>
    </row>
    <row r="730" ht="15.75" customHeight="1" s="54">
      <c r="A730" s="11" t="n"/>
    </row>
    <row r="731" ht="15.75" customHeight="1" s="54">
      <c r="A731" s="11" t="n"/>
    </row>
    <row r="732" ht="15.75" customHeight="1" s="54">
      <c r="A732" s="11" t="n"/>
    </row>
    <row r="733" ht="15.75" customHeight="1" s="54">
      <c r="A733" s="11" t="n"/>
    </row>
    <row r="734" ht="15.75" customHeight="1" s="54">
      <c r="A734" s="11" t="n"/>
    </row>
    <row r="735" ht="15.75" customHeight="1" s="54">
      <c r="A735" s="11" t="n"/>
    </row>
    <row r="736" ht="15.75" customHeight="1" s="54">
      <c r="A736" s="11" t="n"/>
    </row>
    <row r="737" ht="15.75" customHeight="1" s="54">
      <c r="A737" s="11" t="n"/>
    </row>
    <row r="738" ht="15.75" customHeight="1" s="54">
      <c r="A738" s="11" t="n"/>
    </row>
    <row r="739" ht="15.75" customHeight="1" s="54">
      <c r="A739" s="11" t="n"/>
    </row>
    <row r="740" ht="15.75" customHeight="1" s="54">
      <c r="A740" s="11" t="n"/>
    </row>
    <row r="741" ht="15.75" customHeight="1" s="54">
      <c r="A741" s="11" t="n"/>
    </row>
    <row r="742" ht="15.75" customHeight="1" s="54">
      <c r="A742" s="11" t="n"/>
    </row>
    <row r="743" ht="15.75" customHeight="1" s="54">
      <c r="A743" s="11" t="n"/>
    </row>
    <row r="744" ht="15.75" customHeight="1" s="54">
      <c r="A744" s="11" t="n"/>
    </row>
    <row r="745" ht="15.75" customHeight="1" s="54">
      <c r="A745" s="11" t="n"/>
    </row>
    <row r="746" ht="15.75" customHeight="1" s="54">
      <c r="A746" s="11" t="n"/>
    </row>
    <row r="747" ht="15.75" customHeight="1" s="54">
      <c r="A747" s="11" t="n"/>
    </row>
    <row r="748" ht="15.75" customHeight="1" s="54">
      <c r="A748" s="11" t="n"/>
    </row>
    <row r="749" ht="15.75" customHeight="1" s="54">
      <c r="A749" s="11" t="n"/>
    </row>
    <row r="750" ht="15.75" customHeight="1" s="54">
      <c r="A750" s="11" t="n"/>
    </row>
    <row r="751" ht="15.75" customHeight="1" s="54">
      <c r="A751" s="11" t="n"/>
    </row>
    <row r="752" ht="15.75" customHeight="1" s="54">
      <c r="A752" s="11" t="n"/>
    </row>
    <row r="753" ht="15.75" customHeight="1" s="54">
      <c r="A753" s="11" t="n"/>
    </row>
    <row r="754" ht="15.75" customHeight="1" s="54">
      <c r="A754" s="11" t="n"/>
    </row>
    <row r="755" ht="15.75" customHeight="1" s="54">
      <c r="A755" s="11" t="n"/>
    </row>
    <row r="756" ht="15.75" customHeight="1" s="54">
      <c r="A756" s="11" t="n"/>
    </row>
    <row r="757" ht="15.75" customHeight="1" s="54">
      <c r="A757" s="11" t="n"/>
    </row>
    <row r="758" ht="15.75" customHeight="1" s="54">
      <c r="A758" s="11" t="n"/>
    </row>
    <row r="759" ht="15.75" customHeight="1" s="54">
      <c r="A759" s="11" t="n"/>
    </row>
    <row r="760" ht="15.75" customHeight="1" s="54">
      <c r="A760" s="11" t="n"/>
    </row>
    <row r="761" ht="15.75" customHeight="1" s="54">
      <c r="A761" s="11" t="n"/>
    </row>
    <row r="762" ht="15.75" customHeight="1" s="54">
      <c r="A762" s="11" t="n"/>
    </row>
    <row r="763" ht="15.75" customHeight="1" s="54">
      <c r="A763" s="11" t="n"/>
    </row>
    <row r="764" ht="15.75" customHeight="1" s="54">
      <c r="A764" s="11" t="n"/>
    </row>
    <row r="765" ht="15.75" customHeight="1" s="54">
      <c r="A765" s="11" t="n"/>
    </row>
    <row r="766" ht="15.75" customHeight="1" s="54">
      <c r="A766" s="11" t="n"/>
    </row>
    <row r="767" ht="15.75" customHeight="1" s="54">
      <c r="A767" s="11" t="n"/>
    </row>
    <row r="768" ht="15.75" customHeight="1" s="54">
      <c r="A768" s="11" t="n"/>
    </row>
    <row r="769" ht="15.75" customHeight="1" s="54">
      <c r="A769" s="11" t="n"/>
    </row>
    <row r="770" ht="15.75" customHeight="1" s="54">
      <c r="A770" s="11" t="n"/>
    </row>
    <row r="771" ht="15.75" customHeight="1" s="54">
      <c r="A771" s="11" t="n"/>
    </row>
    <row r="772" ht="15.75" customHeight="1" s="54">
      <c r="A772" s="11" t="n"/>
    </row>
    <row r="773" ht="15.75" customHeight="1" s="54">
      <c r="A773" s="11" t="n"/>
    </row>
    <row r="774" ht="15.75" customHeight="1" s="54">
      <c r="A774" s="11" t="n"/>
    </row>
    <row r="775" ht="15.75" customHeight="1" s="54">
      <c r="A775" s="11" t="n"/>
    </row>
    <row r="776" ht="15.75" customHeight="1" s="54">
      <c r="A776" s="11" t="n"/>
    </row>
    <row r="777" ht="15.75" customHeight="1" s="54">
      <c r="A777" s="11" t="n"/>
    </row>
    <row r="778" ht="15.75" customHeight="1" s="54">
      <c r="A778" s="11" t="n"/>
    </row>
    <row r="779" ht="15.75" customHeight="1" s="54">
      <c r="A779" s="11" t="n"/>
    </row>
    <row r="780" ht="15.75" customHeight="1" s="54">
      <c r="A780" s="11" t="n"/>
    </row>
    <row r="781" ht="15.75" customHeight="1" s="54">
      <c r="A781" s="11" t="n"/>
    </row>
    <row r="782" ht="15.75" customHeight="1" s="54">
      <c r="A782" s="11" t="n"/>
    </row>
    <row r="783" ht="15.75" customHeight="1" s="54">
      <c r="A783" s="11" t="n"/>
    </row>
    <row r="784" ht="15.75" customHeight="1" s="54">
      <c r="A784" s="11" t="n"/>
    </row>
    <row r="785" ht="15.75" customHeight="1" s="54">
      <c r="A785" s="11" t="n"/>
    </row>
    <row r="786" ht="15.75" customHeight="1" s="54">
      <c r="A786" s="11" t="n"/>
    </row>
    <row r="787" ht="15.75" customHeight="1" s="54">
      <c r="A787" s="11" t="n"/>
    </row>
    <row r="788" ht="15.75" customHeight="1" s="54">
      <c r="A788" s="11" t="n"/>
    </row>
    <row r="789" ht="15.75" customHeight="1" s="54">
      <c r="A789" s="11" t="n"/>
    </row>
    <row r="790" ht="15.75" customHeight="1" s="54">
      <c r="A790" s="11" t="n"/>
    </row>
    <row r="791" ht="15.75" customHeight="1" s="54">
      <c r="A791" s="11" t="n"/>
    </row>
    <row r="792" ht="15.75" customHeight="1" s="54">
      <c r="A792" s="11" t="n"/>
    </row>
    <row r="793" ht="15.75" customHeight="1" s="54">
      <c r="A793" s="11" t="n"/>
    </row>
    <row r="794" ht="15.75" customHeight="1" s="54">
      <c r="A794" s="11" t="n"/>
    </row>
    <row r="795" ht="15.75" customHeight="1" s="54">
      <c r="A795" s="11" t="n"/>
    </row>
    <row r="796" ht="15.75" customHeight="1" s="54">
      <c r="A796" s="11" t="n"/>
    </row>
    <row r="797" ht="15.75" customHeight="1" s="54">
      <c r="A797" s="11" t="n"/>
    </row>
    <row r="798" ht="15.75" customHeight="1" s="54">
      <c r="A798" s="11" t="n"/>
    </row>
    <row r="799" ht="15.75" customHeight="1" s="54">
      <c r="A799" s="11" t="n"/>
    </row>
    <row r="800" ht="15.75" customHeight="1" s="54">
      <c r="A800" s="11" t="n"/>
    </row>
    <row r="801" ht="15.75" customHeight="1" s="54">
      <c r="A801" s="11" t="n"/>
    </row>
    <row r="802" ht="15.75" customHeight="1" s="54">
      <c r="A802" s="11" t="n"/>
    </row>
    <row r="803" ht="15.75" customHeight="1" s="54">
      <c r="A803" s="11" t="n"/>
    </row>
    <row r="804" ht="15.75" customHeight="1" s="54">
      <c r="A804" s="11" t="n"/>
    </row>
    <row r="805" ht="15.75" customHeight="1" s="54">
      <c r="A805" s="11" t="n"/>
    </row>
    <row r="806" ht="15.75" customHeight="1" s="54">
      <c r="A806" s="11" t="n"/>
    </row>
    <row r="807" ht="15.75" customHeight="1" s="54">
      <c r="A807" s="11" t="n"/>
    </row>
    <row r="808" ht="15.75" customHeight="1" s="54">
      <c r="A808" s="11" t="n"/>
    </row>
    <row r="809" ht="15.75" customHeight="1" s="54">
      <c r="A809" s="11" t="n"/>
    </row>
    <row r="810" ht="15.75" customHeight="1" s="54">
      <c r="A810" s="11" t="n"/>
    </row>
    <row r="811" ht="15.75" customHeight="1" s="54">
      <c r="A811" s="11" t="n"/>
    </row>
    <row r="812" ht="15.75" customHeight="1" s="54">
      <c r="A812" s="11" t="n"/>
    </row>
    <row r="813" ht="15.75" customHeight="1" s="54">
      <c r="A813" s="11" t="n"/>
    </row>
    <row r="814" ht="15.75" customHeight="1" s="54">
      <c r="A814" s="11" t="n"/>
    </row>
    <row r="815" ht="15.75" customHeight="1" s="54">
      <c r="A815" s="11" t="n"/>
    </row>
    <row r="816" ht="15.75" customHeight="1" s="54">
      <c r="A816" s="11" t="n"/>
    </row>
    <row r="817" ht="15.75" customHeight="1" s="54">
      <c r="A817" s="11" t="n"/>
    </row>
    <row r="818" ht="15.75" customHeight="1" s="54">
      <c r="A818" s="11" t="n"/>
    </row>
    <row r="819" ht="15.75" customHeight="1" s="54">
      <c r="A819" s="11" t="n"/>
    </row>
    <row r="820" ht="15.75" customHeight="1" s="54">
      <c r="A820" s="11" t="n"/>
    </row>
    <row r="821" ht="15.75" customHeight="1" s="54">
      <c r="A821" s="11" t="n"/>
    </row>
    <row r="822" ht="15.75" customHeight="1" s="54">
      <c r="A822" s="11" t="n"/>
    </row>
    <row r="823" ht="15.75" customHeight="1" s="54">
      <c r="A823" s="11" t="n"/>
    </row>
    <row r="824" ht="15.75" customHeight="1" s="54">
      <c r="A824" s="11" t="n"/>
    </row>
    <row r="825" ht="15.75" customHeight="1" s="54">
      <c r="A825" s="11" t="n"/>
    </row>
    <row r="826" ht="15.75" customHeight="1" s="54">
      <c r="A826" s="11" t="n"/>
    </row>
    <row r="827" ht="15.75" customHeight="1" s="54">
      <c r="A827" s="11" t="n"/>
    </row>
    <row r="828" ht="15.75" customHeight="1" s="54">
      <c r="A828" s="11" t="n"/>
    </row>
    <row r="829" ht="15.75" customHeight="1" s="54">
      <c r="A829" s="11" t="n"/>
    </row>
    <row r="830" ht="15.75" customHeight="1" s="54">
      <c r="A830" s="11" t="n"/>
    </row>
    <row r="831" ht="15.75" customHeight="1" s="54">
      <c r="A831" s="11" t="n"/>
    </row>
    <row r="832" ht="15.75" customHeight="1" s="54">
      <c r="A832" s="11" t="n"/>
    </row>
    <row r="833" ht="15.75" customHeight="1" s="54">
      <c r="A833" s="11" t="n"/>
    </row>
    <row r="834" ht="15.75" customHeight="1" s="54">
      <c r="A834" s="11" t="n"/>
    </row>
    <row r="835" ht="15.75" customHeight="1" s="54">
      <c r="A835" s="11" t="n"/>
    </row>
    <row r="836" ht="15.75" customHeight="1" s="54">
      <c r="A836" s="11" t="n"/>
    </row>
    <row r="837" ht="15.75" customHeight="1" s="54">
      <c r="A837" s="11" t="n"/>
    </row>
    <row r="838" ht="15.75" customHeight="1" s="54">
      <c r="A838" s="11" t="n"/>
    </row>
    <row r="839" ht="15.75" customHeight="1" s="54">
      <c r="A839" s="11" t="n"/>
    </row>
    <row r="840" ht="15.75" customHeight="1" s="54">
      <c r="A840" s="11" t="n"/>
    </row>
    <row r="841" ht="15.75" customHeight="1" s="54">
      <c r="A841" s="11" t="n"/>
    </row>
    <row r="842" ht="15.75" customHeight="1" s="54">
      <c r="A842" s="11" t="n"/>
    </row>
    <row r="843" ht="15.75" customHeight="1" s="54">
      <c r="A843" s="11" t="n"/>
    </row>
    <row r="844" ht="15.75" customHeight="1" s="54">
      <c r="A844" s="11" t="n"/>
    </row>
    <row r="845" ht="15.75" customHeight="1" s="54">
      <c r="A845" s="11" t="n"/>
    </row>
    <row r="846" ht="15.75" customHeight="1" s="54">
      <c r="A846" s="11" t="n"/>
    </row>
    <row r="847" ht="15.75" customHeight="1" s="54">
      <c r="A847" s="11" t="n"/>
    </row>
    <row r="848" ht="15.75" customHeight="1" s="54">
      <c r="A848" s="11" t="n"/>
    </row>
    <row r="849" ht="15.75" customHeight="1" s="54">
      <c r="A849" s="11" t="n"/>
    </row>
    <row r="850" ht="15.75" customHeight="1" s="54">
      <c r="A850" s="11" t="n"/>
    </row>
    <row r="851" ht="15.75" customHeight="1" s="54">
      <c r="A851" s="11" t="n"/>
    </row>
    <row r="852" ht="15.75" customHeight="1" s="54">
      <c r="A852" s="11" t="n"/>
    </row>
    <row r="853" ht="15.75" customHeight="1" s="54">
      <c r="A853" s="11" t="n"/>
    </row>
    <row r="854" ht="15.75" customHeight="1" s="54">
      <c r="A854" s="11" t="n"/>
    </row>
    <row r="855" ht="15.75" customHeight="1" s="54">
      <c r="A855" s="11" t="n"/>
    </row>
    <row r="856" ht="15.75" customHeight="1" s="54">
      <c r="A856" s="11" t="n"/>
    </row>
    <row r="857" ht="15.75" customHeight="1" s="54">
      <c r="A857" s="11" t="n"/>
    </row>
    <row r="858" ht="15.75" customHeight="1" s="54">
      <c r="A858" s="11" t="n"/>
    </row>
    <row r="859" ht="15.75" customHeight="1" s="54">
      <c r="A859" s="11" t="n"/>
    </row>
    <row r="860" ht="15.75" customHeight="1" s="54">
      <c r="A860" s="11" t="n"/>
    </row>
    <row r="861" ht="15.75" customHeight="1" s="54">
      <c r="A861" s="11" t="n"/>
    </row>
    <row r="862" ht="15.75" customHeight="1" s="54">
      <c r="A862" s="11" t="n"/>
    </row>
    <row r="863" ht="15.75" customHeight="1" s="54">
      <c r="A863" s="11" t="n"/>
    </row>
    <row r="864" ht="15.75" customHeight="1" s="54">
      <c r="A864" s="11" t="n"/>
    </row>
    <row r="865" ht="15.75" customHeight="1" s="54">
      <c r="A865" s="11" t="n"/>
    </row>
    <row r="866" ht="15.75" customHeight="1" s="54">
      <c r="A866" s="11" t="n"/>
    </row>
    <row r="867" ht="15.75" customHeight="1" s="54">
      <c r="A867" s="11" t="n"/>
    </row>
    <row r="868" ht="15.75" customHeight="1" s="54">
      <c r="A868" s="11" t="n"/>
    </row>
    <row r="869" ht="15.75" customHeight="1" s="54">
      <c r="A869" s="11" t="n"/>
    </row>
    <row r="870" ht="15.75" customHeight="1" s="54">
      <c r="A870" s="11" t="n"/>
    </row>
    <row r="871" ht="15.75" customHeight="1" s="54">
      <c r="A871" s="11" t="n"/>
    </row>
    <row r="872" ht="15.75" customHeight="1" s="54">
      <c r="A872" s="11" t="n"/>
    </row>
    <row r="873" ht="15.75" customHeight="1" s="54">
      <c r="A873" s="11" t="n"/>
    </row>
    <row r="874" ht="15.75" customHeight="1" s="54">
      <c r="A874" s="11" t="n"/>
    </row>
    <row r="875" ht="15.75" customHeight="1" s="54">
      <c r="A875" s="11" t="n"/>
    </row>
    <row r="876" ht="15.75" customHeight="1" s="54">
      <c r="A876" s="11" t="n"/>
    </row>
    <row r="877" ht="15.75" customHeight="1" s="54">
      <c r="A877" s="11" t="n"/>
    </row>
    <row r="878" ht="15.75" customHeight="1" s="54">
      <c r="A878" s="11" t="n"/>
    </row>
    <row r="879" ht="15.75" customHeight="1" s="54">
      <c r="A879" s="11" t="n"/>
    </row>
    <row r="880" ht="15.75" customHeight="1" s="54">
      <c r="A880" s="11" t="n"/>
    </row>
    <row r="881" ht="15.75" customHeight="1" s="54">
      <c r="A881" s="11" t="n"/>
    </row>
    <row r="882" ht="15.75" customHeight="1" s="54">
      <c r="A882" s="11" t="n"/>
    </row>
    <row r="883" ht="15.75" customHeight="1" s="54">
      <c r="A883" s="11" t="n"/>
    </row>
    <row r="884" ht="15.75" customHeight="1" s="54">
      <c r="A884" s="11" t="n"/>
    </row>
    <row r="885" ht="15.75" customHeight="1" s="54">
      <c r="A885" s="11" t="n"/>
    </row>
    <row r="886" ht="15.75" customHeight="1" s="54">
      <c r="A886" s="11" t="n"/>
    </row>
    <row r="887" ht="15.75" customHeight="1" s="54">
      <c r="A887" s="11" t="n"/>
    </row>
    <row r="888" ht="15.75" customHeight="1" s="54">
      <c r="A888" s="11" t="n"/>
    </row>
    <row r="889" ht="15.75" customHeight="1" s="54">
      <c r="A889" s="11" t="n"/>
    </row>
    <row r="890" ht="15.75" customHeight="1" s="54">
      <c r="A890" s="11" t="n"/>
    </row>
    <row r="891" ht="15.75" customHeight="1" s="54">
      <c r="A891" s="11" t="n"/>
    </row>
    <row r="892" ht="15.75" customHeight="1" s="54">
      <c r="A892" s="11" t="n"/>
    </row>
    <row r="893" ht="15.75" customHeight="1" s="54">
      <c r="A893" s="11" t="n"/>
    </row>
    <row r="894" ht="15.75" customHeight="1" s="54">
      <c r="A894" s="11" t="n"/>
    </row>
    <row r="895" ht="15.75" customHeight="1" s="54">
      <c r="A895" s="11" t="n"/>
    </row>
    <row r="896" ht="15.75" customHeight="1" s="54">
      <c r="A896" s="11" t="n"/>
    </row>
    <row r="897" ht="15.75" customHeight="1" s="54">
      <c r="A897" s="11" t="n"/>
    </row>
    <row r="898" ht="15.75" customHeight="1" s="54">
      <c r="A898" s="11" t="n"/>
    </row>
    <row r="899" ht="15.75" customHeight="1" s="54">
      <c r="A899" s="11" t="n"/>
    </row>
    <row r="900" ht="15.75" customHeight="1" s="54">
      <c r="A900" s="11" t="n"/>
    </row>
    <row r="901" ht="15.75" customHeight="1" s="54">
      <c r="A901" s="11" t="n"/>
    </row>
    <row r="902" ht="15.75" customHeight="1" s="54">
      <c r="A902" s="11" t="n"/>
    </row>
    <row r="903" ht="15.75" customHeight="1" s="54">
      <c r="A903" s="11" t="n"/>
    </row>
    <row r="904" ht="15.75" customHeight="1" s="54">
      <c r="A904" s="11" t="n"/>
    </row>
    <row r="905" ht="15.75" customHeight="1" s="54">
      <c r="A905" s="11" t="n"/>
    </row>
    <row r="906" ht="15.75" customHeight="1" s="54">
      <c r="A906" s="11" t="n"/>
    </row>
    <row r="907" ht="15.75" customHeight="1" s="54">
      <c r="A907" s="11" t="n"/>
    </row>
    <row r="908" ht="15.75" customHeight="1" s="54">
      <c r="A908" s="11" t="n"/>
    </row>
    <row r="909" ht="15.75" customHeight="1" s="54">
      <c r="A909" s="11" t="n"/>
    </row>
    <row r="910" ht="15.75" customHeight="1" s="54">
      <c r="A910" s="11" t="n"/>
    </row>
    <row r="911" ht="15.75" customHeight="1" s="54">
      <c r="A911" s="11" t="n"/>
    </row>
    <row r="912" ht="15.75" customHeight="1" s="54">
      <c r="A912" s="11" t="n"/>
    </row>
    <row r="913" ht="15.75" customHeight="1" s="54">
      <c r="A913" s="11" t="n"/>
    </row>
    <row r="914" ht="15.75" customHeight="1" s="54">
      <c r="A914" s="11" t="n"/>
    </row>
    <row r="915" ht="15.75" customHeight="1" s="54">
      <c r="A915" s="11" t="n"/>
    </row>
    <row r="916" ht="15.75" customHeight="1" s="54">
      <c r="A916" s="11" t="n"/>
    </row>
    <row r="917" ht="15.75" customHeight="1" s="54">
      <c r="A917" s="11" t="n"/>
    </row>
    <row r="918" ht="15.75" customHeight="1" s="54">
      <c r="A918" s="11" t="n"/>
    </row>
    <row r="919" ht="15.75" customHeight="1" s="54">
      <c r="A919" s="11" t="n"/>
    </row>
    <row r="920" ht="15.75" customHeight="1" s="54">
      <c r="A920" s="11" t="n"/>
    </row>
    <row r="921" ht="15.75" customHeight="1" s="54">
      <c r="A921" s="11" t="n"/>
    </row>
    <row r="922" ht="15.75" customHeight="1" s="54">
      <c r="A922" s="11" t="n"/>
    </row>
    <row r="923" ht="15.75" customHeight="1" s="54">
      <c r="A923" s="11" t="n"/>
    </row>
    <row r="924" ht="15.75" customHeight="1" s="54">
      <c r="A924" s="11" t="n"/>
    </row>
    <row r="925" ht="15.75" customHeight="1" s="54">
      <c r="A925" s="11" t="n"/>
    </row>
    <row r="926" ht="15.75" customHeight="1" s="54">
      <c r="A926" s="11" t="n"/>
    </row>
    <row r="927" ht="15.75" customHeight="1" s="54">
      <c r="A927" s="11" t="n"/>
    </row>
    <row r="928" ht="15.75" customHeight="1" s="54">
      <c r="A928" s="11" t="n"/>
    </row>
    <row r="929" ht="15.75" customHeight="1" s="54">
      <c r="A929" s="11" t="n"/>
    </row>
    <row r="930" ht="15.75" customHeight="1" s="54">
      <c r="A930" s="11" t="n"/>
    </row>
    <row r="931" ht="15.75" customHeight="1" s="54">
      <c r="A931" s="11" t="n"/>
    </row>
    <row r="932" ht="15.75" customHeight="1" s="54">
      <c r="A932" s="11" t="n"/>
    </row>
    <row r="933" ht="15.75" customHeight="1" s="54">
      <c r="A933" s="11" t="n"/>
    </row>
    <row r="934" ht="15.75" customHeight="1" s="54">
      <c r="A934" s="11" t="n"/>
    </row>
    <row r="935" ht="15.75" customHeight="1" s="54">
      <c r="A935" s="11" t="n"/>
    </row>
    <row r="936" ht="15.75" customHeight="1" s="54">
      <c r="A936" s="11" t="n"/>
    </row>
    <row r="937" ht="15.75" customHeight="1" s="54">
      <c r="A937" s="11" t="n"/>
    </row>
    <row r="938" ht="15.75" customHeight="1" s="54">
      <c r="A938" s="11" t="n"/>
    </row>
    <row r="939" ht="15.75" customHeight="1" s="54">
      <c r="A939" s="11" t="n"/>
    </row>
    <row r="940" ht="15.75" customHeight="1" s="54">
      <c r="A940" s="11" t="n"/>
    </row>
    <row r="941" ht="15.75" customHeight="1" s="54">
      <c r="A941" s="11" t="n"/>
    </row>
    <row r="942" ht="15.75" customHeight="1" s="54">
      <c r="A942" s="11" t="n"/>
    </row>
    <row r="943" ht="15.75" customHeight="1" s="54">
      <c r="A943" s="11" t="n"/>
    </row>
    <row r="944" ht="15.75" customHeight="1" s="54">
      <c r="A944" s="11" t="n"/>
    </row>
    <row r="945" ht="15.75" customHeight="1" s="54">
      <c r="A945" s="11" t="n"/>
    </row>
    <row r="946" ht="15.75" customHeight="1" s="54">
      <c r="A946" s="11" t="n"/>
    </row>
    <row r="947" ht="15.75" customHeight="1" s="54">
      <c r="A947" s="11" t="n"/>
    </row>
    <row r="948" ht="15.75" customHeight="1" s="54">
      <c r="A948" s="11" t="n"/>
    </row>
    <row r="949" ht="15.75" customHeight="1" s="54">
      <c r="A949" s="11" t="n"/>
    </row>
    <row r="950" ht="15.75" customHeight="1" s="54">
      <c r="A950" s="11" t="n"/>
    </row>
    <row r="951" ht="15.75" customHeight="1" s="54">
      <c r="A951" s="11" t="n"/>
    </row>
    <row r="952" ht="15.75" customHeight="1" s="54">
      <c r="A952" s="11" t="n"/>
    </row>
    <row r="953" ht="15.75" customHeight="1" s="54">
      <c r="A953" s="11" t="n"/>
    </row>
    <row r="954" ht="15.75" customHeight="1" s="54">
      <c r="A954" s="11" t="n"/>
    </row>
    <row r="955" ht="15.75" customHeight="1" s="54">
      <c r="A955" s="11" t="n"/>
    </row>
    <row r="956" ht="15.75" customHeight="1" s="54">
      <c r="A956" s="11" t="n"/>
    </row>
    <row r="957" ht="15.75" customHeight="1" s="54">
      <c r="A957" s="11" t="n"/>
    </row>
    <row r="958" ht="15.75" customHeight="1" s="54">
      <c r="A958" s="11" t="n"/>
    </row>
    <row r="959" ht="15.75" customHeight="1" s="54">
      <c r="A959" s="11" t="n"/>
    </row>
    <row r="960" ht="15.75" customHeight="1" s="54">
      <c r="A960" s="11" t="n"/>
    </row>
    <row r="961" ht="15.75" customHeight="1" s="54">
      <c r="A961" s="11" t="n"/>
    </row>
    <row r="962" ht="15.75" customHeight="1" s="54">
      <c r="A962" s="11" t="n"/>
    </row>
    <row r="963" ht="15.75" customHeight="1" s="54">
      <c r="A963" s="11" t="n"/>
    </row>
    <row r="964" ht="15.75" customHeight="1" s="54">
      <c r="A964" s="11" t="n"/>
    </row>
    <row r="965" ht="15.75" customHeight="1" s="54">
      <c r="A965" s="11" t="n"/>
    </row>
    <row r="966" ht="15.75" customHeight="1" s="54">
      <c r="A966" s="11" t="n"/>
    </row>
    <row r="967" ht="15.75" customHeight="1" s="54">
      <c r="A967" s="11" t="n"/>
    </row>
    <row r="968" ht="15.75" customHeight="1" s="54">
      <c r="A968" s="11" t="n"/>
    </row>
    <row r="969" ht="15.75" customHeight="1" s="54">
      <c r="A969" s="11" t="n"/>
    </row>
    <row r="970" ht="15.75" customHeight="1" s="54">
      <c r="A970" s="11" t="n"/>
    </row>
    <row r="971" ht="15.75" customHeight="1" s="54">
      <c r="A971" s="11" t="n"/>
    </row>
    <row r="972" ht="15.75" customHeight="1" s="54">
      <c r="A972" s="11" t="n"/>
    </row>
    <row r="973" ht="15.75" customHeight="1" s="54">
      <c r="A973" s="11" t="n"/>
    </row>
    <row r="974" ht="15.75" customHeight="1" s="54">
      <c r="A974" s="11" t="n"/>
    </row>
    <row r="975" ht="15.75" customHeight="1" s="54">
      <c r="A975" s="11" t="n"/>
    </row>
    <row r="976" ht="15.75" customHeight="1" s="54">
      <c r="A976" s="11" t="n"/>
    </row>
    <row r="977" ht="15.75" customHeight="1" s="54">
      <c r="A977" s="11" t="n"/>
    </row>
    <row r="978" ht="15.75" customHeight="1" s="54">
      <c r="A978" s="11" t="n"/>
    </row>
    <row r="979" ht="15.75" customHeight="1" s="54">
      <c r="A979" s="11" t="n"/>
    </row>
    <row r="980" ht="15.75" customHeight="1" s="54">
      <c r="A980" s="11" t="n"/>
    </row>
    <row r="981" ht="15.75" customHeight="1" s="54">
      <c r="A981" s="11" t="n"/>
    </row>
    <row r="982" ht="15.75" customHeight="1" s="54">
      <c r="A982" s="11" t="n"/>
    </row>
    <row r="983" ht="15.75" customHeight="1" s="54">
      <c r="A983" s="11" t="n"/>
    </row>
    <row r="984" ht="15.75" customHeight="1" s="54">
      <c r="A984" s="11" t="n"/>
    </row>
    <row r="985" ht="15.75" customHeight="1" s="54">
      <c r="A985" s="11" t="n"/>
    </row>
    <row r="986" ht="15.75" customHeight="1" s="54">
      <c r="A986" s="11" t="n"/>
    </row>
    <row r="987" ht="15.75" customHeight="1" s="54">
      <c r="A987" s="11" t="n"/>
    </row>
    <row r="988" ht="15.75" customHeight="1" s="54">
      <c r="A988" s="11" t="n"/>
    </row>
    <row r="989" ht="15.75" customHeight="1" s="54">
      <c r="A989" s="11" t="n"/>
    </row>
    <row r="990" ht="15.75" customHeight="1" s="54">
      <c r="A990" s="11" t="n"/>
    </row>
    <row r="991" ht="15.75" customHeight="1" s="54">
      <c r="A991" s="11" t="n"/>
    </row>
    <row r="992" ht="15.75" customHeight="1" s="54">
      <c r="A992" s="11" t="n"/>
    </row>
    <row r="993" ht="15.75" customHeight="1" s="54">
      <c r="A993" s="11" t="n"/>
    </row>
    <row r="994" ht="15.75" customHeight="1" s="54">
      <c r="A994" s="11" t="n"/>
    </row>
    <row r="995" ht="15.75" customHeight="1" s="54">
      <c r="A995" s="11" t="n"/>
    </row>
    <row r="996" ht="15.75" customHeight="1" s="54">
      <c r="A996" s="11" t="n"/>
    </row>
    <row r="997" ht="15.75" customHeight="1" s="54">
      <c r="A997" s="11" t="n"/>
    </row>
    <row r="998" ht="15.75" customHeight="1" s="54">
      <c r="A998" s="11" t="n"/>
    </row>
    <row r="999" ht="15.75" customHeight="1" s="54">
      <c r="A999" s="11" t="n"/>
    </row>
  </sheetData>
  <autoFilter ref="$F$1:$F$103"/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E6" r:id="rId5"/>
    <hyperlink xmlns:r="http://schemas.openxmlformats.org/officeDocument/2006/relationships" ref="F6" r:id="rId6"/>
    <hyperlink xmlns:r="http://schemas.openxmlformats.org/officeDocument/2006/relationships" ref="F7" r:id="rId7"/>
    <hyperlink xmlns:r="http://schemas.openxmlformats.org/officeDocument/2006/relationships" ref="F8" r:id="rId8"/>
    <hyperlink xmlns:r="http://schemas.openxmlformats.org/officeDocument/2006/relationships" ref="F9" r:id="rId9"/>
    <hyperlink xmlns:r="http://schemas.openxmlformats.org/officeDocument/2006/relationships" ref="F10" r:id="rId10"/>
    <hyperlink xmlns:r="http://schemas.openxmlformats.org/officeDocument/2006/relationships" ref="F11" r:id="rId11"/>
    <hyperlink xmlns:r="http://schemas.openxmlformats.org/officeDocument/2006/relationships" ref="E12" r:id="rId12"/>
    <hyperlink xmlns:r="http://schemas.openxmlformats.org/officeDocument/2006/relationships" ref="F12" r:id="rId13"/>
    <hyperlink xmlns:r="http://schemas.openxmlformats.org/officeDocument/2006/relationships" ref="F13" r:id="rId14"/>
    <hyperlink xmlns:r="http://schemas.openxmlformats.org/officeDocument/2006/relationships" ref="F14" r:id="rId15"/>
    <hyperlink xmlns:r="http://schemas.openxmlformats.org/officeDocument/2006/relationships" ref="F15" r:id="rId16"/>
    <hyperlink xmlns:r="http://schemas.openxmlformats.org/officeDocument/2006/relationships" ref="F16" r:id="rId17"/>
    <hyperlink xmlns:r="http://schemas.openxmlformats.org/officeDocument/2006/relationships" ref="F17" r:id="rId18"/>
    <hyperlink xmlns:r="http://schemas.openxmlformats.org/officeDocument/2006/relationships" ref="F18" r:id="rId19"/>
    <hyperlink xmlns:r="http://schemas.openxmlformats.org/officeDocument/2006/relationships" ref="F19" r:id="rId20"/>
    <hyperlink xmlns:r="http://schemas.openxmlformats.org/officeDocument/2006/relationships" ref="F20" r:id="rId21"/>
    <hyperlink xmlns:r="http://schemas.openxmlformats.org/officeDocument/2006/relationships" ref="F21" r:id="rId22"/>
    <hyperlink xmlns:r="http://schemas.openxmlformats.org/officeDocument/2006/relationships" ref="F22" r:id="rId23"/>
    <hyperlink xmlns:r="http://schemas.openxmlformats.org/officeDocument/2006/relationships" ref="F23" r:id="rId24"/>
    <hyperlink xmlns:r="http://schemas.openxmlformats.org/officeDocument/2006/relationships" ref="F24" r:id="rId25"/>
    <hyperlink xmlns:r="http://schemas.openxmlformats.org/officeDocument/2006/relationships" ref="F25" r:id="rId26"/>
    <hyperlink xmlns:r="http://schemas.openxmlformats.org/officeDocument/2006/relationships" ref="F26" r:id="rId27"/>
    <hyperlink xmlns:r="http://schemas.openxmlformats.org/officeDocument/2006/relationships" ref="F27" r:id="rId28"/>
    <hyperlink xmlns:r="http://schemas.openxmlformats.org/officeDocument/2006/relationships" ref="F28" r:id="rId29"/>
    <hyperlink xmlns:r="http://schemas.openxmlformats.org/officeDocument/2006/relationships" ref="E29" r:id="rId30"/>
    <hyperlink xmlns:r="http://schemas.openxmlformats.org/officeDocument/2006/relationships" ref="F29" r:id="rId31"/>
    <hyperlink xmlns:r="http://schemas.openxmlformats.org/officeDocument/2006/relationships" ref="E30" location="q=Disco%2BBiscuits%2BCharlottesville&amp;lang=default&amp;start=1" r:id="rId32"/>
    <hyperlink xmlns:r="http://schemas.openxmlformats.org/officeDocument/2006/relationships" ref="F30" r:id="rId33"/>
    <hyperlink xmlns:r="http://schemas.openxmlformats.org/officeDocument/2006/relationships" ref="F31" r:id="rId34"/>
    <hyperlink xmlns:r="http://schemas.openxmlformats.org/officeDocument/2006/relationships" ref="F32" r:id="rId35"/>
    <hyperlink xmlns:r="http://schemas.openxmlformats.org/officeDocument/2006/relationships" ref="F33" r:id="rId36"/>
    <hyperlink xmlns:r="http://schemas.openxmlformats.org/officeDocument/2006/relationships" ref="F34" r:id="rId37"/>
    <hyperlink xmlns:r="http://schemas.openxmlformats.org/officeDocument/2006/relationships" ref="F35" r:id="rId38"/>
    <hyperlink xmlns:r="http://schemas.openxmlformats.org/officeDocument/2006/relationships" ref="F36" r:id="rId39"/>
    <hyperlink xmlns:r="http://schemas.openxmlformats.org/officeDocument/2006/relationships" ref="F37" r:id="rId40"/>
    <hyperlink xmlns:r="http://schemas.openxmlformats.org/officeDocument/2006/relationships" ref="F38" r:id="rId41"/>
    <hyperlink xmlns:r="http://schemas.openxmlformats.org/officeDocument/2006/relationships" ref="F39" r:id="rId42"/>
    <hyperlink xmlns:r="http://schemas.openxmlformats.org/officeDocument/2006/relationships" ref="F40" r:id="rId43"/>
    <hyperlink xmlns:r="http://schemas.openxmlformats.org/officeDocument/2006/relationships" ref="F41" r:id="rId44"/>
    <hyperlink xmlns:r="http://schemas.openxmlformats.org/officeDocument/2006/relationships" ref="F42" r:id="rId45"/>
    <hyperlink xmlns:r="http://schemas.openxmlformats.org/officeDocument/2006/relationships" ref="F43" r:id="rId46"/>
    <hyperlink xmlns:r="http://schemas.openxmlformats.org/officeDocument/2006/relationships" ref="F44" r:id="rId47"/>
    <hyperlink xmlns:r="http://schemas.openxmlformats.org/officeDocument/2006/relationships" ref="F45" r:id="rId48"/>
    <hyperlink xmlns:r="http://schemas.openxmlformats.org/officeDocument/2006/relationships" ref="F46" r:id="rId49"/>
    <hyperlink xmlns:r="http://schemas.openxmlformats.org/officeDocument/2006/relationships" ref="F47" r:id="rId50"/>
    <hyperlink xmlns:r="http://schemas.openxmlformats.org/officeDocument/2006/relationships" ref="F48" r:id="rId51"/>
    <hyperlink xmlns:r="http://schemas.openxmlformats.org/officeDocument/2006/relationships" ref="F49" r:id="rId52"/>
    <hyperlink xmlns:r="http://schemas.openxmlformats.org/officeDocument/2006/relationships" ref="E50" r:id="rId53"/>
    <hyperlink xmlns:r="http://schemas.openxmlformats.org/officeDocument/2006/relationships" ref="F50" r:id="rId54"/>
    <hyperlink xmlns:r="http://schemas.openxmlformats.org/officeDocument/2006/relationships" ref="F51" r:id="rId55"/>
    <hyperlink xmlns:r="http://schemas.openxmlformats.org/officeDocument/2006/relationships" ref="F52" r:id="rId56"/>
    <hyperlink xmlns:r="http://schemas.openxmlformats.org/officeDocument/2006/relationships" ref="F53" r:id="rId57"/>
    <hyperlink xmlns:r="http://schemas.openxmlformats.org/officeDocument/2006/relationships" ref="F54" r:id="rId58"/>
    <hyperlink xmlns:r="http://schemas.openxmlformats.org/officeDocument/2006/relationships" ref="F55" r:id="rId59"/>
    <hyperlink xmlns:r="http://schemas.openxmlformats.org/officeDocument/2006/relationships" ref="E56" r:id="rId60"/>
    <hyperlink xmlns:r="http://schemas.openxmlformats.org/officeDocument/2006/relationships" ref="F56" r:id="rId61"/>
    <hyperlink xmlns:r="http://schemas.openxmlformats.org/officeDocument/2006/relationships" ref="F57" r:id="rId62"/>
    <hyperlink xmlns:r="http://schemas.openxmlformats.org/officeDocument/2006/relationships" ref="F58" r:id="rId63"/>
    <hyperlink xmlns:r="http://schemas.openxmlformats.org/officeDocument/2006/relationships" ref="F59" r:id="rId64"/>
    <hyperlink xmlns:r="http://schemas.openxmlformats.org/officeDocument/2006/relationships" ref="F60" r:id="rId65"/>
    <hyperlink xmlns:r="http://schemas.openxmlformats.org/officeDocument/2006/relationships" ref="F61" r:id="rId66"/>
    <hyperlink xmlns:r="http://schemas.openxmlformats.org/officeDocument/2006/relationships" ref="F62" r:id="rId67"/>
    <hyperlink xmlns:r="http://schemas.openxmlformats.org/officeDocument/2006/relationships" ref="F63" r:id="rId68"/>
    <hyperlink xmlns:r="http://schemas.openxmlformats.org/officeDocument/2006/relationships" ref="F64" r:id="rId69"/>
    <hyperlink xmlns:r="http://schemas.openxmlformats.org/officeDocument/2006/relationships" ref="F65" r:id="rId70"/>
    <hyperlink xmlns:r="http://schemas.openxmlformats.org/officeDocument/2006/relationships" ref="F66" r:id="rId71"/>
    <hyperlink xmlns:r="http://schemas.openxmlformats.org/officeDocument/2006/relationships" ref="H66" r:id="rId72"/>
    <hyperlink xmlns:r="http://schemas.openxmlformats.org/officeDocument/2006/relationships" ref="F67" r:id="rId73"/>
    <hyperlink xmlns:r="http://schemas.openxmlformats.org/officeDocument/2006/relationships" ref="F68" r:id="rId74"/>
    <hyperlink xmlns:r="http://schemas.openxmlformats.org/officeDocument/2006/relationships" ref="F69" r:id="rId75"/>
    <hyperlink xmlns:r="http://schemas.openxmlformats.org/officeDocument/2006/relationships" ref="F70" r:id="rId76"/>
    <hyperlink xmlns:r="http://schemas.openxmlformats.org/officeDocument/2006/relationships" ref="F71" r:id="rId77"/>
    <hyperlink xmlns:r="http://schemas.openxmlformats.org/officeDocument/2006/relationships" ref="F72" r:id="rId78"/>
    <hyperlink xmlns:r="http://schemas.openxmlformats.org/officeDocument/2006/relationships" ref="F73" r:id="rId79"/>
    <hyperlink xmlns:r="http://schemas.openxmlformats.org/officeDocument/2006/relationships" ref="F74" r:id="rId80"/>
    <hyperlink xmlns:r="http://schemas.openxmlformats.org/officeDocument/2006/relationships" ref="F75" r:id="rId81"/>
    <hyperlink xmlns:r="http://schemas.openxmlformats.org/officeDocument/2006/relationships" ref="F76" r:id="rId82"/>
    <hyperlink xmlns:r="http://schemas.openxmlformats.org/officeDocument/2006/relationships" ref="F77" r:id="rId83"/>
    <hyperlink xmlns:r="http://schemas.openxmlformats.org/officeDocument/2006/relationships" ref="E78" r:id="rId84"/>
    <hyperlink xmlns:r="http://schemas.openxmlformats.org/officeDocument/2006/relationships" ref="F78" r:id="rId85"/>
    <hyperlink xmlns:r="http://schemas.openxmlformats.org/officeDocument/2006/relationships" ref="F79" r:id="rId86"/>
    <hyperlink xmlns:r="http://schemas.openxmlformats.org/officeDocument/2006/relationships" ref="F80" r:id="rId87"/>
    <hyperlink xmlns:r="http://schemas.openxmlformats.org/officeDocument/2006/relationships" ref="F81" r:id="rId88"/>
    <hyperlink xmlns:r="http://schemas.openxmlformats.org/officeDocument/2006/relationships" ref="F83" r:id="rId89"/>
    <hyperlink xmlns:r="http://schemas.openxmlformats.org/officeDocument/2006/relationships" ref="F84" r:id="rId90"/>
    <hyperlink xmlns:r="http://schemas.openxmlformats.org/officeDocument/2006/relationships" ref="F86" r:id="rId91"/>
    <hyperlink xmlns:r="http://schemas.openxmlformats.org/officeDocument/2006/relationships" ref="F87" r:id="rId92"/>
    <hyperlink xmlns:r="http://schemas.openxmlformats.org/officeDocument/2006/relationships" ref="F89" r:id="rId93"/>
    <hyperlink xmlns:r="http://schemas.openxmlformats.org/officeDocument/2006/relationships" ref="F90" r:id="rId94"/>
    <hyperlink xmlns:r="http://schemas.openxmlformats.org/officeDocument/2006/relationships" ref="F91" r:id="rId95"/>
    <hyperlink xmlns:r="http://schemas.openxmlformats.org/officeDocument/2006/relationships" ref="F92" r:id="rId96"/>
    <hyperlink xmlns:r="http://schemas.openxmlformats.org/officeDocument/2006/relationships" ref="F93" r:id="rId97"/>
    <hyperlink xmlns:r="http://schemas.openxmlformats.org/officeDocument/2006/relationships" ref="F94" r:id="rId98"/>
    <hyperlink xmlns:r="http://schemas.openxmlformats.org/officeDocument/2006/relationships" ref="F95" r:id="rId99"/>
    <hyperlink xmlns:r="http://schemas.openxmlformats.org/officeDocument/2006/relationships" ref="E96" r:id="rId100"/>
    <hyperlink xmlns:r="http://schemas.openxmlformats.org/officeDocument/2006/relationships" ref="F96" r:id="rId101"/>
    <hyperlink xmlns:r="http://schemas.openxmlformats.org/officeDocument/2006/relationships" ref="F97" r:id="rId102"/>
    <hyperlink xmlns:r="http://schemas.openxmlformats.org/officeDocument/2006/relationships" ref="F98" r:id="rId103"/>
    <hyperlink xmlns:r="http://schemas.openxmlformats.org/officeDocument/2006/relationships" ref="F99" r:id="rId104"/>
    <hyperlink xmlns:r="http://schemas.openxmlformats.org/officeDocument/2006/relationships" ref="F101" r:id="rId105"/>
    <hyperlink xmlns:r="http://schemas.openxmlformats.org/officeDocument/2006/relationships" ref="F102" r:id="rId106"/>
    <hyperlink xmlns:r="http://schemas.openxmlformats.org/officeDocument/2006/relationships" ref="E103" r:id="rId107"/>
    <hyperlink xmlns:r="http://schemas.openxmlformats.org/officeDocument/2006/relationships" ref="F103" r:id="rId108"/>
  </hyperlink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998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" customHeight="1"/>
  <cols>
    <col width="12.86" customWidth="1" style="54" min="1" max="1"/>
    <col width="39.71" customWidth="1" style="54" min="2" max="2"/>
    <col width="17.43" customWidth="1" style="54" min="3" max="3"/>
    <col width="6.29" customWidth="1" style="54" min="4" max="6"/>
    <col width="37.43" customWidth="1" style="54" min="7" max="7"/>
    <col width="8.859999999999999" customWidth="1" style="54" min="8" max="25"/>
  </cols>
  <sheetData>
    <row r="1">
      <c r="A1" s="23" t="inlineStr">
        <is>
          <t>Date</t>
        </is>
      </c>
      <c r="B1" s="1" t="inlineStr">
        <is>
          <t>Venue</t>
        </is>
      </c>
      <c r="C1" s="15" t="inlineStr">
        <is>
          <t>City</t>
        </is>
      </c>
      <c r="D1" s="15" t="inlineStr">
        <is>
          <t>State</t>
        </is>
      </c>
      <c r="E1" s="15" t="inlineStr">
        <is>
          <t>SBD</t>
        </is>
      </c>
      <c r="F1" s="15" t="inlineStr">
        <is>
          <t>AUD</t>
        </is>
      </c>
      <c r="G1" s="15" t="inlineStr">
        <is>
          <t>Notes</t>
        </is>
      </c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</row>
    <row r="2">
      <c r="A2" s="11" t="n">
        <v>37714</v>
      </c>
      <c r="B2" s="22" t="inlineStr">
        <is>
          <t xml:space="preserve">Fox Theatre </t>
        </is>
      </c>
      <c r="C2" s="44" t="inlineStr">
        <is>
          <t>Boulder</t>
        </is>
      </c>
      <c r="D2" s="44" t="inlineStr">
        <is>
          <t>CO</t>
        </is>
      </c>
      <c r="E2" s="10" t="inlineStr">
        <is>
          <t>No</t>
        </is>
      </c>
      <c r="F2" s="16">
        <f>IFERROR(HYPERLINK(VLOOKUP(A2,LiveMusicArchive!A:B,2,FALSE),"Yes"),"No")</f>
        <v/>
      </c>
      <c r="G2" s="10">
        <f>IFERROR(VLOOKUP(A2,LiveMusicArchive!A:C,3,FALSE),"")</f>
        <v/>
      </c>
    </row>
    <row r="3">
      <c r="A3" s="11" t="n">
        <v>37715</v>
      </c>
      <c r="B3" s="22" t="inlineStr">
        <is>
          <t xml:space="preserve">Fox Theatre </t>
        </is>
      </c>
      <c r="C3" s="44" t="inlineStr">
        <is>
          <t>Boulder</t>
        </is>
      </c>
      <c r="D3" s="44" t="inlineStr">
        <is>
          <t>CO</t>
        </is>
      </c>
      <c r="E3" s="10">
        <f>IFERROR(HYPERLINK(VLOOKUP(A3,nugs.net!A:B,2,FALSE),"Yes"),IF(IFERROR(VLOOKUP(A3,LiveMusicArchive!A:C,3,FALSE),"")="SBD",IFERROR(HYPERLINK(VLOOKUP(A3,LiveMusicArchive!A:B,2,FALSE),"Yes"),"No"),"No"))</f>
        <v/>
      </c>
      <c r="F3" s="16">
        <f>IFERROR(HYPERLINK(VLOOKUP(A3,LiveMusicArchive!A:B,2,FALSE),"Yes"),"No")</f>
        <v/>
      </c>
      <c r="G3" s="10">
        <f>IFERROR(VLOOKUP(A3,LiveMusicArchive!A:C,3,FALSE),"")</f>
        <v/>
      </c>
    </row>
    <row r="4">
      <c r="A4" s="11" t="n">
        <v>37716</v>
      </c>
      <c r="B4" s="22" t="n">
        <v>8150</v>
      </c>
      <c r="C4" s="44" t="inlineStr">
        <is>
          <t>Vail</t>
        </is>
      </c>
      <c r="D4" s="44" t="inlineStr">
        <is>
          <t>CO</t>
        </is>
      </c>
      <c r="E4" s="10" t="inlineStr">
        <is>
          <t>No</t>
        </is>
      </c>
      <c r="F4" s="16">
        <f>IFERROR(HYPERLINK(VLOOKUP(A4,LiveMusicArchive!A:B,2,FALSE),"Yes"),"No")</f>
        <v/>
      </c>
      <c r="G4" s="10">
        <f>IFERROR(VLOOKUP(A4,LiveMusicArchive!A:C,3,FALSE),"")</f>
        <v/>
      </c>
    </row>
    <row r="5">
      <c r="A5" s="11" t="n">
        <v>37717</v>
      </c>
      <c r="B5" s="22" t="inlineStr">
        <is>
          <t xml:space="preserve">Gothic Theatre </t>
        </is>
      </c>
      <c r="C5" s="44" t="inlineStr">
        <is>
          <t>Englewood</t>
        </is>
      </c>
      <c r="D5" s="44" t="inlineStr">
        <is>
          <t>CO</t>
        </is>
      </c>
      <c r="E5" s="10" t="inlineStr">
        <is>
          <t>No</t>
        </is>
      </c>
      <c r="F5" s="16">
        <f>IFERROR(HYPERLINK(VLOOKUP(A5,LiveMusicArchive!A:B,2,FALSE),"Yes"),"No")</f>
        <v/>
      </c>
      <c r="G5" s="10" t="inlineStr">
        <is>
          <t>Plan C Approved</t>
        </is>
      </c>
    </row>
    <row r="6">
      <c r="A6" s="11" t="n">
        <v>37718</v>
      </c>
      <c r="B6" s="22" t="inlineStr">
        <is>
          <t xml:space="preserve">Aggie Theater </t>
        </is>
      </c>
      <c r="C6" s="44" t="inlineStr">
        <is>
          <t>Fort Collins</t>
        </is>
      </c>
      <c r="D6" s="44" t="inlineStr">
        <is>
          <t>CO</t>
        </is>
      </c>
      <c r="E6" s="10">
        <f>IFERROR(HYPERLINK(VLOOKUP(A6,nugs.net!A:B,2,FALSE),"Yes"),IF(IFERROR(VLOOKUP(A6,LiveMusicArchive!A:C,3,FALSE),"")="SBD",IFERROR(HYPERLINK(VLOOKUP(A6,LiveMusicArchive!A:B,2,FALSE),"Yes"),"No"),"No"))</f>
        <v/>
      </c>
      <c r="F6" s="16">
        <f>IFERROR(HYPERLINK(VLOOKUP(A6,LiveMusicArchive!A:B,2,FALSE),"Yes"),"No")</f>
        <v/>
      </c>
      <c r="G6" s="10">
        <f>IFERROR(VLOOKUP(A6,LiveMusicArchive!A:C,3,FALSE),"")</f>
        <v/>
      </c>
    </row>
    <row r="7">
      <c r="A7" s="11" t="n">
        <v>37721</v>
      </c>
      <c r="B7" s="22" t="inlineStr">
        <is>
          <t xml:space="preserve">Revolution Hall </t>
        </is>
      </c>
      <c r="C7" s="44" t="inlineStr">
        <is>
          <t>Troy</t>
        </is>
      </c>
      <c r="D7" s="44" t="inlineStr">
        <is>
          <t>NY</t>
        </is>
      </c>
      <c r="E7" s="10" t="inlineStr">
        <is>
          <t>No</t>
        </is>
      </c>
      <c r="F7" s="16">
        <f>IFERROR(HYPERLINK(VLOOKUP(A7,LiveMusicArchive!A:B,2,FALSE),"Yes"),"No")</f>
        <v/>
      </c>
      <c r="G7" s="10">
        <f>IFERROR(VLOOKUP(A7,LiveMusicArchive!A:C,3,FALSE),"")</f>
        <v/>
      </c>
    </row>
    <row r="8">
      <c r="A8" s="11" t="n">
        <v>37722</v>
      </c>
      <c r="B8" s="22" t="inlineStr">
        <is>
          <t xml:space="preserve">State Theatre </t>
        </is>
      </c>
      <c r="C8" s="44" t="inlineStr">
        <is>
          <t>Ithaca</t>
        </is>
      </c>
      <c r="D8" s="44" t="inlineStr">
        <is>
          <t>NY</t>
        </is>
      </c>
      <c r="E8" s="10">
        <f>IFERROR(HYPERLINK(VLOOKUP(A8,nugs.net!A:B,2,FALSE),"Yes"),IF(IFERROR(VLOOKUP(A8,LiveMusicArchive!A:C,3,FALSE),"")="SBD",IFERROR(HYPERLINK(VLOOKUP(A8,LiveMusicArchive!A:B,2,FALSE),"Yes"),"No"),"No"))</f>
        <v/>
      </c>
      <c r="F8" s="16">
        <f>IFERROR(HYPERLINK(VLOOKUP(A8,LiveMusicArchive!A:B,2,FALSE),"Yes"),"No")</f>
        <v/>
      </c>
      <c r="G8" s="10">
        <f>IFERROR(VLOOKUP(A8,LiveMusicArchive!A:C,3,FALSE),"")</f>
        <v/>
      </c>
    </row>
    <row r="9">
      <c r="A9" s="11" t="n">
        <v>37723</v>
      </c>
      <c r="B9" s="22" t="inlineStr">
        <is>
          <t xml:space="preserve">Webster Theater </t>
        </is>
      </c>
      <c r="C9" s="44" t="inlineStr">
        <is>
          <t>Hartford</t>
        </is>
      </c>
      <c r="D9" s="44" t="inlineStr">
        <is>
          <t>CT</t>
        </is>
      </c>
      <c r="E9" s="10" t="inlineStr">
        <is>
          <t>No</t>
        </is>
      </c>
      <c r="F9" s="16">
        <f>IFERROR(HYPERLINK(VLOOKUP(A9,LiveMusicArchive!A:B,2,FALSE),"Yes"),"No")</f>
        <v/>
      </c>
      <c r="G9" s="10">
        <f>IFERROR(VLOOKUP(A9,LiveMusicArchive!A:C,3,FALSE),"")</f>
        <v/>
      </c>
    </row>
    <row r="10">
      <c r="A10" s="11" t="n">
        <v>37724</v>
      </c>
      <c r="B10" s="22" t="inlineStr">
        <is>
          <t xml:space="preserve">Roxy Nightclub </t>
        </is>
      </c>
      <c r="C10" s="44" t="inlineStr">
        <is>
          <t>Boston</t>
        </is>
      </c>
      <c r="D10" s="44" t="inlineStr">
        <is>
          <t>MA</t>
        </is>
      </c>
      <c r="E10" s="10" t="inlineStr">
        <is>
          <t>No</t>
        </is>
      </c>
      <c r="F10" s="16">
        <f>IFERROR(HYPERLINK(VLOOKUP(A10,LiveMusicArchive!A:B,2,FALSE),"Yes"),"No")</f>
        <v/>
      </c>
      <c r="G10" s="10">
        <f>IFERROR(VLOOKUP(A10,LiveMusicArchive!A:C,3,FALSE),"")</f>
        <v/>
      </c>
    </row>
    <row r="11">
      <c r="A11" s="11" t="n">
        <v>37726</v>
      </c>
      <c r="B11" s="22" t="inlineStr">
        <is>
          <t xml:space="preserve">Metropol </t>
        </is>
      </c>
      <c r="C11" s="44" t="inlineStr">
        <is>
          <t>Pittsburgh</t>
        </is>
      </c>
      <c r="D11" s="44" t="inlineStr">
        <is>
          <t>PA</t>
        </is>
      </c>
      <c r="E11" s="10" t="inlineStr">
        <is>
          <t>No</t>
        </is>
      </c>
      <c r="F11" s="16">
        <f>IFERROR(HYPERLINK(VLOOKUP(A11,LiveMusicArchive!A:B,2,FALSE),"Yes"),"No")</f>
        <v/>
      </c>
      <c r="G11" s="10">
        <f>IFERROR(VLOOKUP(A11,LiveMusicArchive!A:C,3,FALSE),"")</f>
        <v/>
      </c>
    </row>
    <row r="12">
      <c r="A12" s="11" t="n">
        <v>37727</v>
      </c>
      <c r="B12" s="22" t="inlineStr">
        <is>
          <t xml:space="preserve">Blind Pig </t>
        </is>
      </c>
      <c r="C12" s="44" t="inlineStr">
        <is>
          <t>Ann Arbor</t>
        </is>
      </c>
      <c r="D12" s="44" t="inlineStr">
        <is>
          <t>MI</t>
        </is>
      </c>
      <c r="E12" s="10" t="inlineStr">
        <is>
          <t>No</t>
        </is>
      </c>
      <c r="F12" s="16">
        <f>IFERROR(HYPERLINK(VLOOKUP(A12,LiveMusicArchive!A:B,2,FALSE),"Yes"),"No")</f>
        <v/>
      </c>
      <c r="G12" s="10">
        <f>IFERROR(VLOOKUP(A12,LiveMusicArchive!A:C,3,FALSE),"")</f>
        <v/>
      </c>
    </row>
    <row r="13">
      <c r="A13" s="11" t="n">
        <v>37728</v>
      </c>
      <c r="B13" s="22" t="inlineStr">
        <is>
          <t xml:space="preserve">Vogue Theatre </t>
        </is>
      </c>
      <c r="C13" s="44" t="inlineStr">
        <is>
          <t>Indianapolis</t>
        </is>
      </c>
      <c r="D13" s="44" t="inlineStr">
        <is>
          <t>IN</t>
        </is>
      </c>
      <c r="E13" s="10">
        <f>IFERROR(HYPERLINK(VLOOKUP(A13,nugs.net!A:B,2,FALSE),"Yes"),IF(IFERROR(VLOOKUP(A13,LiveMusicArchive!A:C,3,FALSE),"")="SBD",IFERROR(HYPERLINK(VLOOKUP(A13,LiveMusicArchive!A:B,2,FALSE),"Yes"),"No"),"No"))</f>
        <v/>
      </c>
      <c r="F13" s="16">
        <f>IFERROR(HYPERLINK(VLOOKUP(A13,LiveMusicArchive!A:B,2,FALSE),"Yes"),"No")</f>
        <v/>
      </c>
      <c r="G13" s="10">
        <f>IFERROR(VLOOKUP(A13,LiveMusicArchive!A:C,3,FALSE),"")</f>
        <v/>
      </c>
    </row>
    <row r="14">
      <c r="A14" s="11" t="n">
        <v>37729</v>
      </c>
      <c r="B14" s="22" t="inlineStr">
        <is>
          <t xml:space="preserve">Vic Theatre </t>
        </is>
      </c>
      <c r="C14" s="44" t="inlineStr">
        <is>
          <t>Chicago</t>
        </is>
      </c>
      <c r="D14" s="44" t="inlineStr">
        <is>
          <t>IL</t>
        </is>
      </c>
      <c r="E14" s="9">
        <f>IFERROR(HYPERLINK(VLOOKUP(A14,nugs.net!A:B,2,FALSE),"Yes"),IF(IFERROR(VLOOKUP(A14,LiveMusicArchive!A:C,3,FALSE),"")="SBD",IFERROR(HYPERLINK(VLOOKUP(A14,LiveMusicArchive!A:B,2,FALSE),"Yes"),"No"),"No"))</f>
        <v/>
      </c>
      <c r="F14" s="16">
        <f>IFERROR(HYPERLINK(VLOOKUP(A14,LiveMusicArchive!A:B,2,FALSE),"Yes"),"No")</f>
        <v/>
      </c>
      <c r="G14" s="10">
        <f>IFERROR(VLOOKUP(A14,LiveMusicArchive!A:C,3,FALSE),"")</f>
        <v/>
      </c>
    </row>
    <row r="15">
      <c r="A15" s="11" t="n">
        <v>37730</v>
      </c>
      <c r="B15" s="22" t="inlineStr">
        <is>
          <t xml:space="preserve">Barrymore Theatre </t>
        </is>
      </c>
      <c r="C15" s="44" t="inlineStr">
        <is>
          <t>Madison</t>
        </is>
      </c>
      <c r="D15" s="44" t="inlineStr">
        <is>
          <t>WI</t>
        </is>
      </c>
      <c r="E15" s="9">
        <f>IFERROR(HYPERLINK(VLOOKUP(A15,nugs.net!A:B,2,FALSE),"Yes"),IF(IFERROR(VLOOKUP(A15,LiveMusicArchive!A:C,3,FALSE),"")="SBD",IFERROR(HYPERLINK(VLOOKUP(A15,LiveMusicArchive!A:B,2,FALSE),"Yes"),"No"),"No"))</f>
        <v/>
      </c>
      <c r="F15" s="16">
        <f>IFERROR(HYPERLINK(VLOOKUP(A15,LiveMusicArchive!A:B,2,FALSE),"Yes"),"No")</f>
        <v/>
      </c>
      <c r="G15" s="10">
        <f>IFERROR(VLOOKUP(A15,LiveMusicArchive!A:C,3,FALSE),"")</f>
        <v/>
      </c>
    </row>
    <row r="16">
      <c r="A16" s="11" t="n">
        <v>37733</v>
      </c>
      <c r="B16" s="22" t="inlineStr">
        <is>
          <t xml:space="preserve">Recher Theatre </t>
        </is>
      </c>
      <c r="C16" s="44" t="inlineStr">
        <is>
          <t>Towson</t>
        </is>
      </c>
      <c r="D16" s="44" t="inlineStr">
        <is>
          <t>MD</t>
        </is>
      </c>
      <c r="E16" s="10" t="inlineStr">
        <is>
          <t>No</t>
        </is>
      </c>
      <c r="F16" s="16">
        <f>IFERROR(HYPERLINK(VLOOKUP(A16,LiveMusicArchive!A:B,2,FALSE),"Yes"),"No")</f>
        <v/>
      </c>
      <c r="G16" s="10" t="inlineStr">
        <is>
          <t>Plan C Approved</t>
        </is>
      </c>
    </row>
    <row r="17">
      <c r="A17" s="11" t="n">
        <v>37734</v>
      </c>
      <c r="B17" s="22" t="inlineStr">
        <is>
          <t xml:space="preserve">9:30 Club </t>
        </is>
      </c>
      <c r="C17" s="44" t="inlineStr">
        <is>
          <t>Washington</t>
        </is>
      </c>
      <c r="D17" s="44" t="inlineStr">
        <is>
          <t>DC</t>
        </is>
      </c>
      <c r="E17" s="10" t="inlineStr">
        <is>
          <t>No</t>
        </is>
      </c>
      <c r="F17" s="16">
        <f>IFERROR(HYPERLINK(VLOOKUP(A17,LiveMusicArchive!A:B,2,FALSE),"Yes"),"No")</f>
        <v/>
      </c>
      <c r="G17" s="10">
        <f>IFERROR(VLOOKUP(A17,LiveMusicArchive!A:C,3,FALSE),"")</f>
        <v/>
      </c>
    </row>
    <row r="18">
      <c r="A18" s="11" t="n">
        <v>37735</v>
      </c>
      <c r="B18" s="22" t="inlineStr">
        <is>
          <t xml:space="preserve">The NorVa </t>
        </is>
      </c>
      <c r="C18" s="44" t="inlineStr">
        <is>
          <t>Norfolk</t>
        </is>
      </c>
      <c r="D18" s="44" t="inlineStr">
        <is>
          <t>VA</t>
        </is>
      </c>
      <c r="E18" s="10" t="inlineStr">
        <is>
          <t>No</t>
        </is>
      </c>
      <c r="F18" s="8" t="inlineStr">
        <is>
          <t>Yes</t>
        </is>
      </c>
      <c r="G18" s="10">
        <f>IFERROR(VLOOKUP(A18,LiveMusicArchive!A:C,3,FALSE),"")</f>
        <v/>
      </c>
    </row>
    <row r="19" ht="15.75" customHeight="1" s="54">
      <c r="A19" s="11" t="n">
        <v>37736</v>
      </c>
      <c r="B19" s="22" t="inlineStr">
        <is>
          <t xml:space="preserve">Lincoln Theatre </t>
        </is>
      </c>
      <c r="C19" s="44" t="inlineStr">
        <is>
          <t>Raleigh</t>
        </is>
      </c>
      <c r="D19" s="44" t="inlineStr">
        <is>
          <t>NC</t>
        </is>
      </c>
      <c r="E19" s="10">
        <f>IFERROR(HYPERLINK(VLOOKUP(A19,nugs.net!A:B,2,FALSE),"Yes"),IF(IFERROR(VLOOKUP(A19,LiveMusicArchive!A:C,3,FALSE),"")="SBD",IFERROR(HYPERLINK(VLOOKUP(A19,LiveMusicArchive!A:B,2,FALSE),"Yes"),"No"),"No"))</f>
        <v/>
      </c>
      <c r="F19" s="16">
        <f>IFERROR(HYPERLINK(VLOOKUP(A19,LiveMusicArchive!A:B,2,FALSE),"Yes"),"No")</f>
        <v/>
      </c>
      <c r="G19" s="10">
        <f>IFERROR(VLOOKUP(A19,LiveMusicArchive!A:C,3,FALSE),"")</f>
        <v/>
      </c>
    </row>
    <row r="20" ht="15.75" customHeight="1" s="54">
      <c r="A20" s="11" t="n">
        <v>37737</v>
      </c>
      <c r="B20" s="22" t="inlineStr">
        <is>
          <t xml:space="preserve">Center City Fest </t>
        </is>
      </c>
      <c r="C20" s="44" t="inlineStr">
        <is>
          <t>Charlotte</t>
        </is>
      </c>
      <c r="D20" s="44" t="inlineStr">
        <is>
          <t>NC</t>
        </is>
      </c>
      <c r="E20" s="10" t="inlineStr">
        <is>
          <t>No</t>
        </is>
      </c>
      <c r="F20" s="16">
        <f>IFERROR(HYPERLINK(VLOOKUP(A20,LiveMusicArchive!A:B,2,FALSE),"Yes"),"No")</f>
        <v/>
      </c>
      <c r="G20" s="10" t="inlineStr">
        <is>
          <t>Rich Steele remaster, Plan C Approved</t>
        </is>
      </c>
    </row>
    <row r="21" ht="15.75" customHeight="1" s="54">
      <c r="A21" s="11" t="n">
        <v>37738</v>
      </c>
      <c r="B21" s="22" t="inlineStr">
        <is>
          <t xml:space="preserve">Meatcamp 2, Electric Boogaloo, The Spot </t>
        </is>
      </c>
      <c r="C21" s="44" t="inlineStr">
        <is>
          <t>Boone</t>
        </is>
      </c>
      <c r="D21" s="44" t="inlineStr">
        <is>
          <t>NC</t>
        </is>
      </c>
      <c r="E21" s="10" t="inlineStr">
        <is>
          <t>No</t>
        </is>
      </c>
      <c r="F21" s="16">
        <f>IFERROR(HYPERLINK(VLOOKUP(A21,LiveMusicArchive!A:B,2,FALSE),"Yes"),"No")</f>
        <v/>
      </c>
      <c r="G21" s="10">
        <f>IFERROR(VLOOKUP(A21,LiveMusicArchive!A:C,3,FALSE),"")</f>
        <v/>
      </c>
    </row>
    <row r="22" ht="15.75" customHeight="1" s="54">
      <c r="A22" s="11" t="n">
        <v>37739</v>
      </c>
      <c r="B22" s="22" t="inlineStr">
        <is>
          <t xml:space="preserve">Ziggy's </t>
        </is>
      </c>
      <c r="C22" s="44" t="inlineStr">
        <is>
          <t>Winston-Salem</t>
        </is>
      </c>
      <c r="D22" s="44" t="inlineStr">
        <is>
          <t>NC</t>
        </is>
      </c>
      <c r="E22" s="10" t="inlineStr">
        <is>
          <t>No</t>
        </is>
      </c>
      <c r="F22" s="16">
        <f>IFERROR(HYPERLINK(VLOOKUP(A22,LiveMusicArchive!A:B,2,FALSE),"Yes"),"No")</f>
        <v/>
      </c>
      <c r="G22" s="10">
        <f>IFERROR(VLOOKUP(A22,LiveMusicArchive!A:C,3,FALSE),"")</f>
        <v/>
      </c>
    </row>
    <row r="23" ht="15.75" customHeight="1" s="54">
      <c r="A23" s="11" t="n">
        <v>37741</v>
      </c>
      <c r="B23" s="22" t="inlineStr">
        <is>
          <t xml:space="preserve">Howlin' Wolf </t>
        </is>
      </c>
      <c r="C23" s="44" t="inlineStr">
        <is>
          <t>New Orleans</t>
        </is>
      </c>
      <c r="D23" s="44" t="inlineStr">
        <is>
          <t>LA</t>
        </is>
      </c>
      <c r="E23" s="10" t="inlineStr">
        <is>
          <t>No</t>
        </is>
      </c>
      <c r="F23" s="16">
        <f>IFERROR(HYPERLINK(VLOOKUP(A23,LiveMusicArchive!A:B,2,FALSE),"Yes"),"No")</f>
        <v/>
      </c>
      <c r="G23" s="10" t="inlineStr">
        <is>
          <t>Plan C Approved</t>
        </is>
      </c>
    </row>
    <row r="24" ht="15.75" customHeight="1" s="54">
      <c r="A24" s="11" t="n">
        <v>37743</v>
      </c>
      <c r="B24" s="22" t="inlineStr">
        <is>
          <t xml:space="preserve">Music Midtown Festival </t>
        </is>
      </c>
      <c r="C24" s="44" t="inlineStr">
        <is>
          <t>Atlanta</t>
        </is>
      </c>
      <c r="D24" s="44" t="inlineStr">
        <is>
          <t>GA</t>
        </is>
      </c>
      <c r="E24" s="10" t="inlineStr">
        <is>
          <t>No</t>
        </is>
      </c>
      <c r="F24" s="16">
        <f>IFERROR(HYPERLINK(VLOOKUP(A24,LiveMusicArchive!A:B,2,FALSE),"Yes"),"No")</f>
        <v/>
      </c>
      <c r="G24" s="10">
        <f>IFERROR(VLOOKUP(A24,LiveMusicArchive!A:C,3,FALSE),"")</f>
        <v/>
      </c>
    </row>
    <row r="25" ht="15.75" customHeight="1" s="54">
      <c r="A25" s="11" t="n">
        <v>37744</v>
      </c>
      <c r="B25" s="22" t="inlineStr">
        <is>
          <t xml:space="preserve">River Stages </t>
        </is>
      </c>
      <c r="C25" s="44" t="inlineStr">
        <is>
          <t>Nashville</t>
        </is>
      </c>
      <c r="D25" s="44" t="inlineStr">
        <is>
          <t>TN</t>
        </is>
      </c>
      <c r="E25" s="10" t="inlineStr">
        <is>
          <t>No</t>
        </is>
      </c>
      <c r="F25" s="16">
        <f>IFERROR(HYPERLINK(VLOOKUP(A25,LiveMusicArchive!A:B,2,FALSE),"Yes"),"No")</f>
        <v/>
      </c>
      <c r="G25" s="10">
        <f>IFERROR(VLOOKUP(A25,LiveMusicArchive!A:C,3,FALSE),"")</f>
        <v/>
      </c>
    </row>
    <row r="26" ht="15.75" customHeight="1" s="54">
      <c r="A26" s="11" t="n">
        <v>37745</v>
      </c>
      <c r="B26" s="22" t="inlineStr">
        <is>
          <t xml:space="preserve">Riverboat Cajun Queen </t>
        </is>
      </c>
      <c r="C26" s="44" t="inlineStr">
        <is>
          <t>New Orleans</t>
        </is>
      </c>
      <c r="D26" s="44" t="inlineStr">
        <is>
          <t>LA</t>
        </is>
      </c>
      <c r="E26" s="10" t="inlineStr">
        <is>
          <t>No</t>
        </is>
      </c>
      <c r="F26" s="10">
        <f>IFERROR(HYPERLINK(VLOOKUP(A26,LiveMusicArchive!A:B,2,FALSE),"Yes"),"No")</f>
        <v/>
      </c>
      <c r="G26" s="10">
        <f>IFERROR(VLOOKUP(A26,LiveMusicArchive!A:C,3,FALSE),"")</f>
        <v/>
      </c>
    </row>
    <row r="27" ht="15.75" customHeight="1" s="54">
      <c r="A27" s="11" t="n">
        <v>37767</v>
      </c>
      <c r="B27" s="22" t="inlineStr">
        <is>
          <t xml:space="preserve">Great Plaza at Penn's Landing </t>
        </is>
      </c>
      <c r="C27" s="44" t="inlineStr">
        <is>
          <t>Philadelphia</t>
        </is>
      </c>
      <c r="D27" s="44" t="inlineStr">
        <is>
          <t>PA</t>
        </is>
      </c>
      <c r="E27" s="10" t="inlineStr">
        <is>
          <t>No</t>
        </is>
      </c>
      <c r="F27" s="16">
        <f>IFERROR(HYPERLINK(VLOOKUP(A27,LiveMusicArchive!A:B,2,FALSE),"Yes"),"No")</f>
        <v/>
      </c>
      <c r="G27" s="10">
        <f>IFERROR(VLOOKUP(A27,LiveMusicArchive!A:C,3,FALSE),"")</f>
        <v/>
      </c>
    </row>
    <row r="28" ht="15.75" customHeight="1" s="54">
      <c r="A28" s="11" t="n">
        <v>37768</v>
      </c>
      <c r="B28" s="22" t="inlineStr">
        <is>
          <t xml:space="preserve">B.B. King Blues Club &amp; Grill </t>
        </is>
      </c>
      <c r="C28" s="44" t="inlineStr">
        <is>
          <t>New York</t>
        </is>
      </c>
      <c r="D28" s="44" t="inlineStr">
        <is>
          <t>NY</t>
        </is>
      </c>
      <c r="E28" s="10" t="inlineStr">
        <is>
          <t>No</t>
        </is>
      </c>
      <c r="F28" s="16">
        <f>IFERROR(HYPERLINK(VLOOKUP(A28,LiveMusicArchive!A:B,2,FALSE),"Yes"),"No")</f>
        <v/>
      </c>
      <c r="G28" s="10">
        <f>IFERROR(VLOOKUP(A28,LiveMusicArchive!A:C,3,FALSE),"")</f>
        <v/>
      </c>
    </row>
    <row r="29" ht="15.75" customHeight="1" s="54">
      <c r="A29" s="11" t="n">
        <v>37772</v>
      </c>
      <c r="B29" s="22" t="inlineStr">
        <is>
          <t>Adirondack Music Festival</t>
        </is>
      </c>
      <c r="C29" s="10" t="inlineStr">
        <is>
          <t>Lyonsdale</t>
        </is>
      </c>
      <c r="D29" s="10" t="inlineStr">
        <is>
          <t>NY</t>
        </is>
      </c>
      <c r="E29" s="10" t="inlineStr">
        <is>
          <t>No</t>
        </is>
      </c>
      <c r="F29" s="16" t="inlineStr">
        <is>
          <t>Yes</t>
        </is>
      </c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0" t="n"/>
      <c r="X29" s="10" t="n"/>
      <c r="Y29" s="10" t="n"/>
    </row>
    <row r="30" ht="15.75" customHeight="1" s="54">
      <c r="A30" s="11" t="n">
        <v>37804</v>
      </c>
      <c r="B30" s="22" t="inlineStr">
        <is>
          <t>Galaxy Theater</t>
        </is>
      </c>
      <c r="C30" s="10" t="inlineStr">
        <is>
          <t>Santa Ana</t>
        </is>
      </c>
      <c r="D30" s="10" t="inlineStr">
        <is>
          <t>CA</t>
        </is>
      </c>
      <c r="E30" s="10" t="inlineStr">
        <is>
          <t>No</t>
        </is>
      </c>
      <c r="F30" s="16" t="inlineStr">
        <is>
          <t>Yes</t>
        </is>
      </c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</row>
    <row r="31" ht="15.75" customHeight="1" s="54">
      <c r="A31" s="11" t="n">
        <v>37805</v>
      </c>
      <c r="B31" s="22" t="inlineStr">
        <is>
          <t xml:space="preserve">Belly Up Tavern </t>
        </is>
      </c>
      <c r="C31" s="44" t="inlineStr">
        <is>
          <t>Solana Beach</t>
        </is>
      </c>
      <c r="D31" s="44" t="inlineStr">
        <is>
          <t>CA</t>
        </is>
      </c>
      <c r="E31" s="10" t="inlineStr">
        <is>
          <t>No</t>
        </is>
      </c>
      <c r="F31" s="16">
        <f>IFERROR(HYPERLINK(VLOOKUP(A31,LiveMusicArchive!A:B,2,FALSE),"Yes"),"No")</f>
        <v/>
      </c>
      <c r="G31" s="10">
        <f>IFERROR(VLOOKUP(A31,LiveMusicArchive!A:C,3,FALSE),"")</f>
        <v/>
      </c>
    </row>
    <row r="32" ht="15.75" customHeight="1" s="54">
      <c r="A32" s="11" t="n">
        <v>37807</v>
      </c>
      <c r="B32" s="22" t="inlineStr">
        <is>
          <t xml:space="preserve">Plumas-Sierra County Fairgrounds </t>
        </is>
      </c>
      <c r="C32" s="44" t="inlineStr">
        <is>
          <t>Quincy</t>
        </is>
      </c>
      <c r="D32" s="44" t="inlineStr">
        <is>
          <t>CA</t>
        </is>
      </c>
      <c r="E32" s="29" t="inlineStr">
        <is>
          <t>No</t>
        </is>
      </c>
      <c r="F32" s="16">
        <f>IFERROR(HYPERLINK(VLOOKUP(A32,LiveMusicArchive!A:B,2,FALSE),"Yes"),"No")</f>
        <v/>
      </c>
      <c r="G32" s="10">
        <f>IFERROR(VLOOKUP(A32,LiveMusicArchive!A:C,3,FALSE),"")</f>
        <v/>
      </c>
    </row>
    <row r="33" ht="15.75" customHeight="1" s="54">
      <c r="A33" s="11" t="n">
        <v>37808</v>
      </c>
      <c r="B33" s="22" t="inlineStr">
        <is>
          <t xml:space="preserve">Plumas-Sierra County Fairgrounds </t>
        </is>
      </c>
      <c r="C33" s="44" t="inlineStr">
        <is>
          <t>Quincy</t>
        </is>
      </c>
      <c r="D33" s="44" t="inlineStr">
        <is>
          <t>CA</t>
        </is>
      </c>
      <c r="E33" s="29" t="inlineStr">
        <is>
          <t>No</t>
        </is>
      </c>
      <c r="F33" s="16">
        <f>IFERROR(HYPERLINK(VLOOKUP(A33,LiveMusicArchive!A:B,2,FALSE),"Yes"),"No")</f>
        <v/>
      </c>
      <c r="G33" s="10">
        <f>IFERROR(VLOOKUP(A33,LiveMusicArchive!A:C,3,FALSE),"")</f>
        <v/>
      </c>
    </row>
    <row r="34" ht="15.75" customHeight="1" s="54">
      <c r="A34" s="11" t="n">
        <v>37814</v>
      </c>
      <c r="B34" s="22" t="inlineStr">
        <is>
          <t xml:space="preserve">State Fair Event Center </t>
        </is>
      </c>
      <c r="C34" s="44" t="inlineStr">
        <is>
          <t>Lewisburg</t>
        </is>
      </c>
      <c r="D34" s="44" t="inlineStr">
        <is>
          <t>WV</t>
        </is>
      </c>
      <c r="E34" s="29" t="inlineStr">
        <is>
          <t>No</t>
        </is>
      </c>
      <c r="F34" s="16">
        <f>IFERROR(HYPERLINK(VLOOKUP(A34,LiveMusicArchive!A:B,2,FALSE),"Yes"),"No")</f>
        <v/>
      </c>
      <c r="G34" s="10">
        <f>IFERROR(VLOOKUP(A34,LiveMusicArchive!A:C,3,FALSE),"")</f>
        <v/>
      </c>
    </row>
    <row r="35" ht="15.75" customHeight="1" s="54">
      <c r="A35" s="11" t="n">
        <v>37825</v>
      </c>
      <c r="B35" s="22" t="inlineStr">
        <is>
          <t xml:space="preserve">Fox Theatre </t>
        </is>
      </c>
      <c r="C35" s="44" t="inlineStr">
        <is>
          <t>Boulder</t>
        </is>
      </c>
      <c r="D35" s="44" t="inlineStr">
        <is>
          <t>CO</t>
        </is>
      </c>
      <c r="E35" s="10">
        <f>IFERROR(HYPERLINK(VLOOKUP(A35,nugs.net!A:B,2,FALSE),"Yes"),IF(IFERROR(VLOOKUP(A35,LiveMusicArchive!A:C,3,FALSE),"")="SBD",IFERROR(HYPERLINK(VLOOKUP(A35,LiveMusicArchive!A:B,2,FALSE),"Yes"),"No"),"No"))</f>
        <v/>
      </c>
      <c r="F35" s="16">
        <f>IFERROR(HYPERLINK(VLOOKUP(A35,LiveMusicArchive!A:B,2,FALSE),"Yes"),"No")</f>
        <v/>
      </c>
      <c r="G35" s="10">
        <f>IFERROR(VLOOKUP(A35,LiveMusicArchive!A:C,3,FALSE),"")</f>
        <v/>
      </c>
    </row>
    <row r="36" ht="15.75" customHeight="1" s="54">
      <c r="A36" s="11" t="n">
        <v>37826</v>
      </c>
      <c r="B36" s="22" t="inlineStr">
        <is>
          <t xml:space="preserve">Cervantes’ Masterpiece Ballroom </t>
        </is>
      </c>
      <c r="C36" s="44" t="inlineStr">
        <is>
          <t>Denver</t>
        </is>
      </c>
      <c r="D36" s="44" t="inlineStr">
        <is>
          <t>CO</t>
        </is>
      </c>
      <c r="E36" s="29" t="inlineStr">
        <is>
          <t>No</t>
        </is>
      </c>
      <c r="F36" s="16">
        <f>IFERROR(HYPERLINK(VLOOKUP(A36,LiveMusicArchive!A:B,2,FALSE),"Yes"),"No")</f>
        <v/>
      </c>
      <c r="G36" s="10">
        <f>IFERROR(VLOOKUP(A36,LiveMusicArchive!A:C,3,FALSE),"")</f>
        <v/>
      </c>
    </row>
    <row r="37" ht="15.75" customHeight="1" s="54">
      <c r="A37" s="11" t="n">
        <v>37827</v>
      </c>
      <c r="B37" s="22" t="inlineStr">
        <is>
          <t xml:space="preserve">Mishawaka Amphitheater </t>
        </is>
      </c>
      <c r="C37" s="44" t="inlineStr">
        <is>
          <t>Bellvue</t>
        </is>
      </c>
      <c r="D37" s="44" t="inlineStr">
        <is>
          <t>CO</t>
        </is>
      </c>
      <c r="E37" s="29" t="inlineStr">
        <is>
          <t>No</t>
        </is>
      </c>
      <c r="F37" s="16">
        <f>IFERROR(HYPERLINK(VLOOKUP(A37,LiveMusicArchive!A:B,2,FALSE),"Yes"),"No")</f>
        <v/>
      </c>
      <c r="G37" s="10">
        <f>IFERROR(VLOOKUP(A37,LiveMusicArchive!A:C,3,FALSE),"")</f>
        <v/>
      </c>
    </row>
    <row r="38" ht="15.75" customHeight="1" s="54">
      <c r="A38" s="11" t="n">
        <v>37828</v>
      </c>
      <c r="B38" s="22" t="inlineStr">
        <is>
          <t xml:space="preserve">Mishawaka Amphitheater </t>
        </is>
      </c>
      <c r="C38" s="44" t="inlineStr">
        <is>
          <t>Bellvue</t>
        </is>
      </c>
      <c r="D38" s="44" t="inlineStr">
        <is>
          <t>CO</t>
        </is>
      </c>
      <c r="E38" s="29" t="inlineStr">
        <is>
          <t>No</t>
        </is>
      </c>
      <c r="F38" s="16">
        <f>IFERROR(HYPERLINK(VLOOKUP(A38,LiveMusicArchive!A:B,2,FALSE),"Yes"),"No")</f>
        <v/>
      </c>
      <c r="G38" s="10" t="inlineStr">
        <is>
          <t>Plan C Approved</t>
        </is>
      </c>
    </row>
    <row r="39" ht="15.75" customHeight="1" s="54">
      <c r="A39" s="11" t="n">
        <v>37829</v>
      </c>
      <c r="B39" s="22" t="inlineStr">
        <is>
          <t xml:space="preserve">Riverwalk Center </t>
        </is>
      </c>
      <c r="C39" s="44" t="inlineStr">
        <is>
          <t>Breckenridge</t>
        </is>
      </c>
      <c r="D39" s="44" t="inlineStr">
        <is>
          <t>CO</t>
        </is>
      </c>
      <c r="E39" s="29" t="inlineStr">
        <is>
          <t>No</t>
        </is>
      </c>
      <c r="F39" s="16">
        <f>IFERROR(HYPERLINK(VLOOKUP(A39,LiveMusicArchive!A:B,2,FALSE),"Yes"),"No")</f>
        <v/>
      </c>
      <c r="G39" s="10" t="inlineStr">
        <is>
          <t>Plan C Approved</t>
        </is>
      </c>
    </row>
    <row r="40" ht="15.75" customHeight="1" s="54">
      <c r="A40" s="11" t="n">
        <v>37840</v>
      </c>
      <c r="B40" s="22" t="inlineStr">
        <is>
          <t xml:space="preserve">Amazura Ballroom </t>
        </is>
      </c>
      <c r="C40" s="44" t="inlineStr">
        <is>
          <t>Jamaica</t>
        </is>
      </c>
      <c r="D40" s="44" t="inlineStr">
        <is>
          <t>NY</t>
        </is>
      </c>
      <c r="E40" s="29" t="inlineStr">
        <is>
          <t>No</t>
        </is>
      </c>
      <c r="F40" s="16">
        <f>IFERROR(HYPERLINK(VLOOKUP(A40,LiveMusicArchive!A:B,2,FALSE),"Yes"),"No")</f>
        <v/>
      </c>
      <c r="G40" s="10">
        <f>IFERROR(VLOOKUP(A40,LiveMusicArchive!A:C,3,FALSE),"")</f>
        <v/>
      </c>
    </row>
    <row r="41" ht="15.75" customHeight="1" s="54">
      <c r="A41" s="11" t="n">
        <v>37841</v>
      </c>
      <c r="B41" s="22" t="inlineStr">
        <is>
          <t xml:space="preserve">Amazura Ballroom </t>
        </is>
      </c>
      <c r="C41" s="44" t="inlineStr">
        <is>
          <t>Jamaica</t>
        </is>
      </c>
      <c r="D41" s="44" t="inlineStr">
        <is>
          <t>NY</t>
        </is>
      </c>
      <c r="E41" s="10">
        <f>IFERROR(HYPERLINK(VLOOKUP(A41,nugs.net!A:B,2,FALSE),"Yes"),IF(IFERROR(VLOOKUP(A41,LiveMusicArchive!A:C,3,FALSE),"")="SBD",IFERROR(HYPERLINK(VLOOKUP(A41,LiveMusicArchive!A:B,2,FALSE),"Yes"),"No"),"No"))</f>
        <v/>
      </c>
      <c r="F41" s="10" t="inlineStr">
        <is>
          <t>No</t>
        </is>
      </c>
      <c r="G41" s="10">
        <f>IFERROR(VLOOKUP(A41,LiveMusicArchive!A:C,3,FALSE),"")</f>
        <v/>
      </c>
    </row>
    <row r="42" ht="15.75" customHeight="1" s="54">
      <c r="A42" s="11" t="n">
        <v>37842</v>
      </c>
      <c r="B42" s="22" t="inlineStr">
        <is>
          <t xml:space="preserve">Waterloo Village </t>
        </is>
      </c>
      <c r="C42" s="44" t="inlineStr">
        <is>
          <t>Stanhope</t>
        </is>
      </c>
      <c r="D42" s="44" t="inlineStr">
        <is>
          <t>NJ</t>
        </is>
      </c>
      <c r="E42" s="29" t="inlineStr">
        <is>
          <t>No</t>
        </is>
      </c>
      <c r="F42" s="16">
        <f>IFERROR(HYPERLINK(VLOOKUP(A42,LiveMusicArchive!A:B,2,FALSE),"Yes"),"No")</f>
        <v/>
      </c>
      <c r="G42" s="10">
        <f>IFERROR(VLOOKUP(A42,LiveMusicArchive!A:C,3,FALSE),"")</f>
        <v/>
      </c>
    </row>
    <row r="43" ht="15.75" customHeight="1" s="54">
      <c r="A43" s="11" t="n">
        <v>37844</v>
      </c>
      <c r="B43" s="22" t="inlineStr">
        <is>
          <t xml:space="preserve">Tussey Mountain Amphitheater </t>
        </is>
      </c>
      <c r="C43" s="44" t="inlineStr">
        <is>
          <t>Boalsburg</t>
        </is>
      </c>
      <c r="D43" s="44" t="inlineStr">
        <is>
          <t>PA</t>
        </is>
      </c>
      <c r="E43" s="29" t="inlineStr">
        <is>
          <t>No</t>
        </is>
      </c>
      <c r="F43" s="16">
        <f>IFERROR(HYPERLINK(VLOOKUP(A43,LiveMusicArchive!A:B,2,FALSE),"Yes"),"No")</f>
        <v/>
      </c>
      <c r="G43" s="10" t="inlineStr">
        <is>
          <t>Plan C Approved</t>
        </is>
      </c>
    </row>
    <row r="44" ht="15.75" customHeight="1" s="54">
      <c r="A44" s="11" t="n">
        <v>37845</v>
      </c>
      <c r="B44" s="22" t="inlineStr">
        <is>
          <t xml:space="preserve">Tussey Mountain Amphitheater </t>
        </is>
      </c>
      <c r="C44" s="44" t="inlineStr">
        <is>
          <t>Boalsburg</t>
        </is>
      </c>
      <c r="D44" s="44" t="inlineStr">
        <is>
          <t>PA</t>
        </is>
      </c>
      <c r="E44" s="29" t="inlineStr">
        <is>
          <t>No</t>
        </is>
      </c>
      <c r="F44" s="16">
        <f>IFERROR(HYPERLINK(VLOOKUP(A44,LiveMusicArchive!A:B,2,FALSE),"Yes"),"No")</f>
        <v/>
      </c>
      <c r="G44" s="10" t="inlineStr">
        <is>
          <t>Plan C Approved</t>
        </is>
      </c>
    </row>
    <row r="45" ht="15.75" customHeight="1" s="54">
      <c r="A45" s="11" t="n">
        <v>37846</v>
      </c>
      <c r="B45" s="22" t="inlineStr">
        <is>
          <t xml:space="preserve">The Nation </t>
        </is>
      </c>
      <c r="C45" s="44" t="inlineStr">
        <is>
          <t>Washington</t>
        </is>
      </c>
      <c r="D45" s="44" t="inlineStr">
        <is>
          <t>DC</t>
        </is>
      </c>
      <c r="E45" s="29" t="inlineStr">
        <is>
          <t>No</t>
        </is>
      </c>
      <c r="F45" s="16">
        <f>IFERROR(HYPERLINK(VLOOKUP(A45,LiveMusicArchive!A:B,2,FALSE),"Yes"),"No")</f>
        <v/>
      </c>
      <c r="G45" s="10">
        <f>IFERROR(VLOOKUP(A45,LiveMusicArchive!A:C,3,FALSE),"")</f>
        <v/>
      </c>
    </row>
    <row r="46" ht="15.75" customHeight="1" s="54">
      <c r="A46" s="11" t="n">
        <v>37848</v>
      </c>
      <c r="B46" s="22" t="inlineStr">
        <is>
          <t xml:space="preserve">Trancemission, Trade Music Festival Farm </t>
        </is>
      </c>
      <c r="C46" s="44" t="inlineStr">
        <is>
          <t>Trade</t>
        </is>
      </c>
      <c r="D46" s="44" t="inlineStr">
        <is>
          <t>TN</t>
        </is>
      </c>
      <c r="E46" s="29" t="inlineStr">
        <is>
          <t>No</t>
        </is>
      </c>
      <c r="F46" s="16">
        <f>IFERROR(HYPERLINK(VLOOKUP(A46,LiveMusicArchive!A:B,2,FALSE),"Yes"),"No")</f>
        <v/>
      </c>
      <c r="G46" s="10" t="inlineStr">
        <is>
          <t>Rich Steele transfer</t>
        </is>
      </c>
    </row>
    <row r="47" ht="15.75" customHeight="1" s="54">
      <c r="A47" s="11" t="n">
        <v>37849</v>
      </c>
      <c r="B47" s="22" t="inlineStr">
        <is>
          <t xml:space="preserve">Trancemission, Trade Music Festival Farm </t>
        </is>
      </c>
      <c r="C47" s="44" t="inlineStr">
        <is>
          <t>Trade</t>
        </is>
      </c>
      <c r="D47" s="44" t="inlineStr">
        <is>
          <t>TN</t>
        </is>
      </c>
      <c r="E47" s="29" t="inlineStr">
        <is>
          <t>No</t>
        </is>
      </c>
      <c r="F47" s="16">
        <f>IFERROR(HYPERLINK(VLOOKUP(A47,LiveMusicArchive!A:B,2,FALSE),"Yes"),"No")</f>
        <v/>
      </c>
      <c r="G47" s="10" t="inlineStr">
        <is>
          <t>Rich Steele transfer</t>
        </is>
      </c>
    </row>
    <row r="48" ht="15.75" customHeight="1" s="54">
      <c r="A48" s="11" t="n">
        <v>37851</v>
      </c>
      <c r="B48" s="22" t="inlineStr">
        <is>
          <t xml:space="preserve">Visulite Theatre </t>
        </is>
      </c>
      <c r="C48" s="44" t="inlineStr">
        <is>
          <t>Charlotte</t>
        </is>
      </c>
      <c r="D48" s="44" t="inlineStr">
        <is>
          <t>NC</t>
        </is>
      </c>
      <c r="E48" s="29" t="inlineStr">
        <is>
          <t>No</t>
        </is>
      </c>
      <c r="F48" s="16">
        <f>IFERROR(HYPERLINK(VLOOKUP(A48,LiveMusicArchive!A:B,2,FALSE),"Yes"),"No")</f>
        <v/>
      </c>
      <c r="G48" s="10" t="inlineStr">
        <is>
          <t>Rich Steele transfer, Plan C Approved</t>
        </is>
      </c>
    </row>
    <row r="49" ht="15.75" customHeight="1" s="54">
      <c r="A49" s="11" t="n">
        <v>37852</v>
      </c>
      <c r="B49" s="22" t="inlineStr">
        <is>
          <t xml:space="preserve">Marrz Theatre </t>
        </is>
      </c>
      <c r="C49" s="44" t="inlineStr">
        <is>
          <t>Wilmington</t>
        </is>
      </c>
      <c r="D49" s="44" t="inlineStr">
        <is>
          <t>NC</t>
        </is>
      </c>
      <c r="E49" s="29" t="inlineStr">
        <is>
          <t>No</t>
        </is>
      </c>
      <c r="F49" s="16">
        <f>IFERROR(HYPERLINK(VLOOKUP(A49,LiveMusicArchive!A:B,2,FALSE),"Yes"),"No")</f>
        <v/>
      </c>
      <c r="G49" s="10" t="inlineStr">
        <is>
          <t>Rich Steele remaster, Plan C Approved</t>
        </is>
      </c>
    </row>
    <row r="50" ht="15.75" customHeight="1" s="54">
      <c r="A50" s="11" t="n">
        <v>37854</v>
      </c>
      <c r="B50" s="22" t="inlineStr">
        <is>
          <t xml:space="preserve">Crocodile Rock </t>
        </is>
      </c>
      <c r="C50" s="44" t="inlineStr">
        <is>
          <t>Allentown</t>
        </is>
      </c>
      <c r="D50" s="44" t="inlineStr">
        <is>
          <t>PA</t>
        </is>
      </c>
      <c r="E50" s="29" t="inlineStr">
        <is>
          <t>No</t>
        </is>
      </c>
      <c r="F50" s="16">
        <f>IFERROR(HYPERLINK(VLOOKUP(A50,LiveMusicArchive!A:B,2,FALSE),"Yes"),"No")</f>
        <v/>
      </c>
      <c r="G50" s="10" t="inlineStr">
        <is>
          <t>Plan C Approved</t>
        </is>
      </c>
    </row>
    <row r="51" ht="15.75" customHeight="1" s="54">
      <c r="A51" s="11" t="n">
        <v>37855</v>
      </c>
      <c r="B51" s="22" t="inlineStr">
        <is>
          <t xml:space="preserve">Bay Center </t>
        </is>
      </c>
      <c r="C51" s="44" t="inlineStr">
        <is>
          <t>Dewey Beach</t>
        </is>
      </c>
      <c r="D51" s="44" t="inlineStr">
        <is>
          <t>DE</t>
        </is>
      </c>
      <c r="E51" s="9">
        <f>IFERROR(HYPERLINK(VLOOKUP(A51,nugs.net!A:B,2,FALSE),"Yes"),IF(IFERROR(VLOOKUP(A51,LiveMusicArchive!A:C,3,FALSE),"")="SBD",IFERROR(HYPERLINK(VLOOKUP(A51,LiveMusicArchive!A:B,2,FALSE),"Yes"),"No"),"No"))</f>
        <v/>
      </c>
      <c r="F51" s="10">
        <f>IFERROR(HYPERLINK(VLOOKUP(A51,LiveMusicArchive!A:B,2,FALSE),"Yes"),"No")</f>
        <v/>
      </c>
      <c r="G51" s="10">
        <f>IFERROR(VLOOKUP(A51,LiveMusicArchive!A:C,3,FALSE),"")</f>
        <v/>
      </c>
    </row>
    <row r="52" ht="15.75" customHeight="1" s="54">
      <c r="A52" s="11" t="n">
        <v>37856</v>
      </c>
      <c r="B52" s="22" t="inlineStr">
        <is>
          <t xml:space="preserve">Electric Factory </t>
        </is>
      </c>
      <c r="C52" s="44" t="inlineStr">
        <is>
          <t>Philadelphia</t>
        </is>
      </c>
      <c r="D52" s="44" t="inlineStr">
        <is>
          <t>PA</t>
        </is>
      </c>
      <c r="E52" s="9">
        <f>IFERROR(HYPERLINK(VLOOKUP(A52,nugs.net!A:B,2,FALSE),"Yes"),IF(IFERROR(VLOOKUP(A52,LiveMusicArchive!A:C,3,FALSE),"")="SBD",IFERROR(HYPERLINK(VLOOKUP(A52,LiveMusicArchive!A:B,2,FALSE),"Yes"),"No"),"No"))</f>
        <v/>
      </c>
      <c r="F52" s="16">
        <f>IFERROR(HYPERLINK(VLOOKUP(A52,LiveMusicArchive!A:B,2,FALSE),"Yes"),"No")</f>
        <v/>
      </c>
      <c r="G52" s="10">
        <f>IFERROR(VLOOKUP(A52,LiveMusicArchive!A:C,3,FALSE),"")</f>
        <v/>
      </c>
    </row>
    <row r="53" ht="15.75" customHeight="1" s="54">
      <c r="A53" s="11" t="n">
        <v>37863</v>
      </c>
      <c r="B53" s="22" t="inlineStr">
        <is>
          <t xml:space="preserve">Cervantes’ Masterpiece Ballroom </t>
        </is>
      </c>
      <c r="C53" s="44" t="inlineStr">
        <is>
          <t>Denver</t>
        </is>
      </c>
      <c r="D53" s="44" t="inlineStr">
        <is>
          <t>CO</t>
        </is>
      </c>
      <c r="E53" s="29" t="inlineStr">
        <is>
          <t>No</t>
        </is>
      </c>
      <c r="F53" s="16">
        <f>IFERROR(HYPERLINK(VLOOKUP(A53,LiveMusicArchive!A:B,2,FALSE),"Yes"),"No")</f>
        <v/>
      </c>
      <c r="G53" s="10" t="inlineStr">
        <is>
          <t>Plan C Approved</t>
        </is>
      </c>
    </row>
    <row r="54" ht="15.75" customHeight="1" s="54">
      <c r="A54" s="11" t="n">
        <v>37864</v>
      </c>
      <c r="B54" s="22" t="inlineStr">
        <is>
          <t xml:space="preserve">Cervantes’ Masterpiece Ballroom </t>
        </is>
      </c>
      <c r="C54" s="44" t="inlineStr">
        <is>
          <t>Denver</t>
        </is>
      </c>
      <c r="D54" s="44" t="inlineStr">
        <is>
          <t>CO</t>
        </is>
      </c>
      <c r="E54" s="29" t="inlineStr">
        <is>
          <t>No</t>
        </is>
      </c>
      <c r="F54" s="16">
        <f>IFERROR(HYPERLINK(VLOOKUP(A54,LiveMusicArchive!A:B,2,FALSE),"Yes"),"No")</f>
        <v/>
      </c>
      <c r="G54" s="10" t="inlineStr">
        <is>
          <t>Plan C Approved</t>
        </is>
      </c>
    </row>
    <row r="55" ht="15.75" customHeight="1" s="54">
      <c r="A55" s="11" t="n">
        <v>37891</v>
      </c>
      <c r="B55" s="22" t="inlineStr">
        <is>
          <t xml:space="preserve">The Silo </t>
        </is>
      </c>
      <c r="C55" s="44" t="inlineStr">
        <is>
          <t>Reading</t>
        </is>
      </c>
      <c r="D55" s="44" t="inlineStr">
        <is>
          <t>PA</t>
        </is>
      </c>
      <c r="E55" s="29" t="inlineStr">
        <is>
          <t>No</t>
        </is>
      </c>
      <c r="F55" s="16">
        <f>IFERROR(HYPERLINK(VLOOKUP(A55,LiveMusicArchive!A:B,2,FALSE),"Yes"),"No")</f>
        <v/>
      </c>
      <c r="G55" s="10" t="inlineStr">
        <is>
          <t>Plan C Approved</t>
        </is>
      </c>
    </row>
    <row r="56" ht="15.75" customHeight="1" s="54">
      <c r="A56" s="11" t="n">
        <v>37892</v>
      </c>
      <c r="B56" s="22" t="inlineStr">
        <is>
          <t xml:space="preserve">PSU Hub Lawn </t>
        </is>
      </c>
      <c r="C56" s="44" t="inlineStr">
        <is>
          <t>State College</t>
        </is>
      </c>
      <c r="D56" s="44" t="inlineStr">
        <is>
          <t>PA</t>
        </is>
      </c>
      <c r="E56" s="10">
        <f>IFERROR(HYPERLINK(VLOOKUP(A56,nugs.net!A:B,2,FALSE),"Yes"),IF(IFERROR(VLOOKUP(A56,LiveMusicArchive!A:C,3,FALSE),"")="SBD",IFERROR(HYPERLINK(VLOOKUP(A56,LiveMusicArchive!A:B,2,FALSE),"Yes"),"No"),"No"))</f>
        <v/>
      </c>
      <c r="F56" s="16">
        <f>IFERROR(HYPERLINK(VLOOKUP(A56,LiveMusicArchive!A:B,2,FALSE),"Yes"),"No")</f>
        <v/>
      </c>
      <c r="G56" s="10">
        <f>IFERROR(VLOOKUP(A56,LiveMusicArchive!A:C,3,FALSE),"")</f>
        <v/>
      </c>
    </row>
    <row r="57" ht="15.75" customHeight="1" s="54">
      <c r="A57" s="11" t="n">
        <v>37893</v>
      </c>
      <c r="B57" s="22" t="inlineStr">
        <is>
          <t xml:space="preserve">Club Tink's </t>
        </is>
      </c>
      <c r="C57" s="44" t="inlineStr">
        <is>
          <t>Scranton</t>
        </is>
      </c>
      <c r="D57" s="44" t="inlineStr">
        <is>
          <t>PA</t>
        </is>
      </c>
      <c r="E57" s="9">
        <f>IFERROR(HYPERLINK(VLOOKUP(A57,nugs.net!A:B,2,FALSE),"Yes"),IF(IFERROR(VLOOKUP(A57,LiveMusicArchive!A:C,3,FALSE),"")="SBD",IFERROR(HYPERLINK(VLOOKUP(A57,LiveMusicArchive!A:B,2,FALSE),"Yes"),"No"),"No"))</f>
        <v/>
      </c>
      <c r="F57" s="16">
        <f>IFERROR(HYPERLINK(VLOOKUP(A57,LiveMusicArchive!A:B,2,FALSE),"Yes"),"No")</f>
        <v/>
      </c>
      <c r="G57" s="10" t="inlineStr">
        <is>
          <t>Plan C Approved</t>
        </is>
      </c>
    </row>
    <row r="58" ht="15.75" customHeight="1" s="54">
      <c r="A58" s="11" t="n">
        <v>37894</v>
      </c>
      <c r="B58" s="22" t="inlineStr">
        <is>
          <t xml:space="preserve">The Funk Box </t>
        </is>
      </c>
      <c r="C58" s="44" t="inlineStr">
        <is>
          <t>Baltimore</t>
        </is>
      </c>
      <c r="D58" s="44" t="inlineStr">
        <is>
          <t>MD</t>
        </is>
      </c>
      <c r="E58" s="10">
        <f>IFERROR(HYPERLINK(VLOOKUP(A58,nugs.net!A:B,2,FALSE),"Yes"),IF(IFERROR(VLOOKUP(A58,LiveMusicArchive!A:C,3,FALSE),"")="SBD",IFERROR(HYPERLINK(VLOOKUP(A58,LiveMusicArchive!A:B,2,FALSE),"Yes"),"No"),"No"))</f>
        <v/>
      </c>
      <c r="F58" s="16">
        <f>IFERROR(HYPERLINK(VLOOKUP(A58,LiveMusicArchive!A:B,2,FALSE),"Yes"),"No")</f>
        <v/>
      </c>
      <c r="G58" s="10" t="inlineStr">
        <is>
          <t>Plan C Approved</t>
        </is>
      </c>
    </row>
    <row r="59" ht="15.75" customHeight="1" s="54">
      <c r="A59" s="11" t="n">
        <v>37895</v>
      </c>
      <c r="B59" s="22" t="inlineStr">
        <is>
          <t xml:space="preserve">The Funk Box </t>
        </is>
      </c>
      <c r="C59" s="44" t="inlineStr">
        <is>
          <t>Baltimore</t>
        </is>
      </c>
      <c r="D59" s="44" t="inlineStr">
        <is>
          <t>MD</t>
        </is>
      </c>
      <c r="E59" s="10">
        <f>IFERROR(HYPERLINK(VLOOKUP(A59,nugs.net!A:B,2,FALSE),"Yes"),IF(IFERROR(VLOOKUP(A59,LiveMusicArchive!A:C,3,FALSE),"")="SBD",IFERROR(HYPERLINK(VLOOKUP(A59,LiveMusicArchive!A:B,2,FALSE),"Yes"),"No"),"No"))</f>
        <v/>
      </c>
      <c r="F59" s="16">
        <f>IFERROR(HYPERLINK(VLOOKUP(A59,LiveMusicArchive!A:B,2,FALSE),"Yes"),"No")</f>
        <v/>
      </c>
      <c r="G59" s="10" t="inlineStr">
        <is>
          <t>Plan C Approved</t>
        </is>
      </c>
    </row>
    <row r="60" ht="15.75" customHeight="1" s="54">
      <c r="A60" s="11" t="n">
        <v>37916</v>
      </c>
      <c r="B60" s="22" t="inlineStr">
        <is>
          <t xml:space="preserve">Asheville Civic Center </t>
        </is>
      </c>
      <c r="C60" s="44" t="inlineStr">
        <is>
          <t>Asheville</t>
        </is>
      </c>
      <c r="D60" s="44" t="inlineStr">
        <is>
          <t>NC</t>
        </is>
      </c>
      <c r="E60" s="29" t="inlineStr">
        <is>
          <t>No</t>
        </is>
      </c>
      <c r="F60" s="16">
        <f>IFERROR(HYPERLINK(VLOOKUP(A60,LiveMusicArchive!A:B,2,FALSE),"Yes"),"No")</f>
        <v/>
      </c>
      <c r="G60" s="10" t="inlineStr">
        <is>
          <t>Rich Steele transfer, Plan C Approved</t>
        </is>
      </c>
    </row>
    <row r="61" ht="15.75" customHeight="1" s="54">
      <c r="A61" s="11" t="n">
        <v>37917</v>
      </c>
      <c r="B61" s="22" t="inlineStr">
        <is>
          <t xml:space="preserve">Stella Blue </t>
        </is>
      </c>
      <c r="C61" s="44" t="inlineStr">
        <is>
          <t>Asheville</t>
        </is>
      </c>
      <c r="D61" s="44" t="inlineStr">
        <is>
          <t>NC</t>
        </is>
      </c>
      <c r="E61" s="10">
        <f>IFERROR(HYPERLINK(VLOOKUP(A61,nugs.net!A:B,2,FALSE),"Yes"),IF(IFERROR(VLOOKUP(A61,LiveMusicArchive!A:C,3,FALSE),"")="SBD",IFERROR(HYPERLINK(VLOOKUP(A61,LiveMusicArchive!A:B,2,FALSE),"Yes"),"No"),"No"))</f>
        <v/>
      </c>
      <c r="F61" s="16">
        <f>IFERROR(HYPERLINK(VLOOKUP(A61,LiveMusicArchive!A:B,2,FALSE),"Yes"),"No")</f>
        <v/>
      </c>
      <c r="G61" s="10" t="inlineStr">
        <is>
          <t>Plan C Approved</t>
        </is>
      </c>
    </row>
    <row r="62" ht="15.75" customHeight="1" s="54">
      <c r="A62" s="11" t="n">
        <v>37918</v>
      </c>
      <c r="B62" s="22" t="inlineStr">
        <is>
          <t xml:space="preserve">Hi-Tone Cafe </t>
        </is>
      </c>
      <c r="C62" s="44" t="inlineStr">
        <is>
          <t>Memphis</t>
        </is>
      </c>
      <c r="D62" s="44" t="inlineStr">
        <is>
          <t>TN</t>
        </is>
      </c>
      <c r="E62" s="10">
        <f>IFERROR(HYPERLINK(VLOOKUP(A62,nugs.net!A:B,2,FALSE),"Yes"),IF(IFERROR(VLOOKUP(A62,LiveMusicArchive!A:C,3,FALSE),"")="SBD",IFERROR(HYPERLINK(VLOOKUP(A62,LiveMusicArchive!A:B,2,FALSE),"Yes"),"No"),"No"))</f>
        <v/>
      </c>
      <c r="F62" s="16">
        <f>IFERROR(HYPERLINK(VLOOKUP(A62,LiveMusicArchive!A:B,2,FALSE),"Yes"),"No")</f>
        <v/>
      </c>
      <c r="G62" s="10">
        <f>IFERROR(VLOOKUP(A62,LiveMusicArchive!A:C,3,FALSE),"")</f>
        <v/>
      </c>
      <c r="H62" s="44" t="inlineStr">
        <is>
          <t>SBD is set 2 only</t>
        </is>
      </c>
    </row>
    <row r="63" ht="15.75" customHeight="1" s="54">
      <c r="A63" s="11" t="n">
        <v>37919</v>
      </c>
      <c r="B63" s="22" t="inlineStr">
        <is>
          <t xml:space="preserve">3rd &amp; Lindsley </t>
        </is>
      </c>
      <c r="C63" s="44" t="inlineStr">
        <is>
          <t>Nashville</t>
        </is>
      </c>
      <c r="D63" s="44" t="inlineStr">
        <is>
          <t>TN</t>
        </is>
      </c>
      <c r="E63" s="10">
        <f>IFERROR(HYPERLINK(VLOOKUP(A63,nugs.net!A:B,2,FALSE),"Yes"),IF(IFERROR(VLOOKUP(A63,LiveMusicArchive!A:C,3,FALSE),"")="SBD",IFERROR(HYPERLINK(VLOOKUP(A63,LiveMusicArchive!A:B,2,FALSE),"Yes"),"No"),"No"))</f>
        <v/>
      </c>
      <c r="F63" s="16">
        <f>IFERROR(HYPERLINK(VLOOKUP(A63,LiveMusicArchive!A:B,2,FALSE),"Yes"),"No")</f>
        <v/>
      </c>
      <c r="G63" s="10">
        <f>IFERROR(VLOOKUP(A63,LiveMusicArchive!A:C,3,FALSE),"")</f>
        <v/>
      </c>
      <c r="H63" s="44" t="inlineStr">
        <is>
          <t>SBD is set 2 only</t>
        </is>
      </c>
    </row>
    <row r="64" ht="15.75" customHeight="1" s="54">
      <c r="A64" s="11" t="n">
        <v>37922</v>
      </c>
      <c r="B64" s="22" t="inlineStr">
        <is>
          <t xml:space="preserve">The Library </t>
        </is>
      </c>
      <c r="C64" s="44" t="inlineStr">
        <is>
          <t>Oxford</t>
        </is>
      </c>
      <c r="D64" s="44" t="inlineStr">
        <is>
          <t>MS</t>
        </is>
      </c>
      <c r="E64" s="10" t="inlineStr">
        <is>
          <t>No</t>
        </is>
      </c>
      <c r="F64" s="16">
        <f>IFERROR(HYPERLINK(VLOOKUP(A64,LiveMusicArchive!A:B,2,FALSE),"Yes"),"No")</f>
        <v/>
      </c>
      <c r="G64" s="10">
        <f>IFERROR(VLOOKUP(A64,LiveMusicArchive!A:C,3,FALSE),"")</f>
        <v/>
      </c>
    </row>
    <row r="65" ht="15.75" customHeight="1" s="54">
      <c r="A65" s="11" t="n">
        <v>37923</v>
      </c>
      <c r="B65" s="22" t="inlineStr">
        <is>
          <t xml:space="preserve">Zydeco's </t>
        </is>
      </c>
      <c r="C65" s="44" t="inlineStr">
        <is>
          <t>Birmingham</t>
        </is>
      </c>
      <c r="D65" s="44" t="inlineStr">
        <is>
          <t>AL</t>
        </is>
      </c>
      <c r="E65" s="29" t="inlineStr">
        <is>
          <t>No</t>
        </is>
      </c>
      <c r="F65" s="16">
        <f>IFERROR(HYPERLINK(VLOOKUP(A65,LiveMusicArchive!A:B,2,FALSE),"Yes"),"No")</f>
        <v/>
      </c>
      <c r="G65" s="10">
        <f>IFERROR(VLOOKUP(A65,LiveMusicArchive!A:C,3,FALSE),"")</f>
        <v/>
      </c>
    </row>
    <row r="66" ht="15.75" customHeight="1" s="54">
      <c r="A66" s="11" t="n">
        <v>37924</v>
      </c>
      <c r="B66" s="22" t="inlineStr">
        <is>
          <t xml:space="preserve">The Parish at House Of Blues </t>
        </is>
      </c>
      <c r="C66" s="44" t="inlineStr">
        <is>
          <t>New Orleans</t>
        </is>
      </c>
      <c r="D66" s="44" t="inlineStr">
        <is>
          <t>LA</t>
        </is>
      </c>
      <c r="E66" s="29" t="inlineStr">
        <is>
          <t>No</t>
        </is>
      </c>
      <c r="F66" s="16">
        <f>IFERROR(HYPERLINK(VLOOKUP(A66,LiveMusicArchive!A:B,2,FALSE),"Yes"),"No")</f>
        <v/>
      </c>
      <c r="G66" s="10" t="inlineStr">
        <is>
          <t>Plan C Approved</t>
        </is>
      </c>
    </row>
    <row r="67" ht="15.75" customHeight="1" s="54">
      <c r="A67" s="11" t="n">
        <v>37925</v>
      </c>
      <c r="B67" s="22" t="inlineStr">
        <is>
          <t xml:space="preserve">City Park - Marconi Meadow </t>
        </is>
      </c>
      <c r="C67" s="44" t="inlineStr">
        <is>
          <t>New Orleans</t>
        </is>
      </c>
      <c r="D67" s="44" t="inlineStr">
        <is>
          <t>LA</t>
        </is>
      </c>
      <c r="E67" s="29" t="inlineStr">
        <is>
          <t>No</t>
        </is>
      </c>
      <c r="F67" s="16">
        <f>IFERROR(HYPERLINK(VLOOKUP(A67,LiveMusicArchive!A:B,2,FALSE),"Yes"),"No")</f>
        <v/>
      </c>
      <c r="G67" s="10">
        <f>IFERROR(VLOOKUP(A67,LiveMusicArchive!A:C,3,FALSE),"")</f>
        <v/>
      </c>
    </row>
    <row r="68" ht="15.75" customHeight="1" s="54">
      <c r="A68" s="11" t="n">
        <v>37926</v>
      </c>
      <c r="B68" s="22" t="inlineStr">
        <is>
          <t xml:space="preserve">Dave's on Dickson </t>
        </is>
      </c>
      <c r="C68" s="44" t="inlineStr">
        <is>
          <t>Fayetteville</t>
        </is>
      </c>
      <c r="D68" s="44" t="inlineStr">
        <is>
          <t>AR</t>
        </is>
      </c>
      <c r="E68" s="29" t="inlineStr">
        <is>
          <t>No</t>
        </is>
      </c>
      <c r="F68" s="16">
        <f>IFERROR(HYPERLINK(VLOOKUP(A68,LiveMusicArchive!A:B,2,FALSE),"Yes"),"No")</f>
        <v/>
      </c>
      <c r="G68" s="10" t="inlineStr">
        <is>
          <t>Plan C Approved</t>
        </is>
      </c>
    </row>
    <row r="69" ht="15.75" customHeight="1" s="54">
      <c r="A69" s="11" t="n">
        <v>37951</v>
      </c>
      <c r="B69" s="22" t="inlineStr">
        <is>
          <t xml:space="preserve">Avalon Ballroom </t>
        </is>
      </c>
      <c r="C69" s="44" t="inlineStr">
        <is>
          <t>Boston</t>
        </is>
      </c>
      <c r="D69" s="44" t="inlineStr">
        <is>
          <t>MA</t>
        </is>
      </c>
      <c r="E69" s="10">
        <f>IFERROR(HYPERLINK(VLOOKUP(A69,nugs.net!A:B,2,FALSE),"Yes"),IF(IFERROR(VLOOKUP(A69,LiveMusicArchive!A:C,3,FALSE),"")="SBD",IFERROR(HYPERLINK(VLOOKUP(A69,LiveMusicArchive!A:B,2,FALSE),"Yes"),"No"),"No"))</f>
        <v/>
      </c>
      <c r="F69" s="16">
        <f>IFERROR(HYPERLINK(VLOOKUP(A69,LiveMusicArchive!A:B,2,FALSE),"Yes"),"No")</f>
        <v/>
      </c>
      <c r="G69" s="10">
        <f>IFERROR(VLOOKUP(A69,LiveMusicArchive!A:C,3,FALSE),"")</f>
        <v/>
      </c>
    </row>
    <row r="70" ht="15.75" customHeight="1" s="54">
      <c r="A70" s="11" t="n">
        <v>37953</v>
      </c>
      <c r="B70" s="22" t="inlineStr">
        <is>
          <t xml:space="preserve">Webster Theater </t>
        </is>
      </c>
      <c r="C70" s="44" t="inlineStr">
        <is>
          <t>Hartford</t>
        </is>
      </c>
      <c r="D70" s="44" t="inlineStr">
        <is>
          <t>CT</t>
        </is>
      </c>
      <c r="E70" s="29" t="inlineStr">
        <is>
          <t>No</t>
        </is>
      </c>
      <c r="F70" s="16">
        <f>IFERROR(HYPERLINK(VLOOKUP(A70,LiveMusicArchive!A:B,2,FALSE),"Yes"),"No")</f>
        <v/>
      </c>
      <c r="G70" s="10" t="inlineStr">
        <is>
          <t>Rich Steele transfer, Plan C Approved</t>
        </is>
      </c>
    </row>
    <row r="71" ht="15.75" customHeight="1" s="54">
      <c r="A71" s="11" t="n">
        <v>37954</v>
      </c>
      <c r="B71" s="22" t="inlineStr">
        <is>
          <t xml:space="preserve">Webster Theater </t>
        </is>
      </c>
      <c r="C71" s="44" t="inlineStr">
        <is>
          <t>Hartford</t>
        </is>
      </c>
      <c r="D71" s="44" t="inlineStr">
        <is>
          <t>CT</t>
        </is>
      </c>
      <c r="E71" s="29" t="inlineStr">
        <is>
          <t>No</t>
        </is>
      </c>
      <c r="F71" s="16">
        <f>IFERROR(HYPERLINK(VLOOKUP(A71,LiveMusicArchive!A:B,2,FALSE),"Yes"),"No")</f>
        <v/>
      </c>
      <c r="G71" s="10" t="inlineStr">
        <is>
          <t>Rich Steele transfer, Plan C Approved</t>
        </is>
      </c>
    </row>
    <row r="72" ht="15.75" customHeight="1" s="54">
      <c r="A72" s="11" t="n">
        <v>37984</v>
      </c>
      <c r="B72" s="22" t="inlineStr">
        <is>
          <t xml:space="preserve">Slipper Room </t>
        </is>
      </c>
      <c r="C72" s="44" t="inlineStr">
        <is>
          <t>New York</t>
        </is>
      </c>
      <c r="D72" s="44" t="inlineStr">
        <is>
          <t>NY</t>
        </is>
      </c>
      <c r="E72" s="29" t="inlineStr">
        <is>
          <t>No</t>
        </is>
      </c>
      <c r="F72" s="10">
        <f>IFERROR(HYPERLINK(VLOOKUP(A72,LiveMusicArchive!A:B,2,FALSE),"Yes"),"No")</f>
        <v/>
      </c>
      <c r="G72" s="10">
        <f>IFERROR(VLOOKUP(A72,LiveMusicArchive!A:C,3,FALSE),"")</f>
        <v/>
      </c>
    </row>
    <row r="73" ht="15.75" customHeight="1" s="54">
      <c r="A73" s="11" t="n">
        <v>37985</v>
      </c>
      <c r="B73" s="22" t="inlineStr">
        <is>
          <t xml:space="preserve">Northern Lights </t>
        </is>
      </c>
      <c r="C73" s="44" t="inlineStr">
        <is>
          <t>Clifton Park</t>
        </is>
      </c>
      <c r="D73" s="44" t="inlineStr">
        <is>
          <t>NY</t>
        </is>
      </c>
      <c r="E73" s="29" t="inlineStr">
        <is>
          <t>No</t>
        </is>
      </c>
      <c r="F73" s="16">
        <f>IFERROR(HYPERLINK(VLOOKUP(A73,LiveMusicArchive!A:B,2,FALSE),"Yes"),"No")</f>
        <v/>
      </c>
      <c r="G73" s="10">
        <f>IFERROR(VLOOKUP(A73,LiveMusicArchive!A:C,3,FALSE),"")</f>
        <v/>
      </c>
    </row>
    <row r="74" ht="15.75" customHeight="1" s="54">
      <c r="A74" s="11" t="n">
        <v>37986</v>
      </c>
      <c r="B74" s="22" t="inlineStr">
        <is>
          <t xml:space="preserve">Hammerstein Ballroom </t>
        </is>
      </c>
      <c r="C74" s="44" t="inlineStr">
        <is>
          <t>New York</t>
        </is>
      </c>
      <c r="D74" s="44" t="inlineStr">
        <is>
          <t>NY</t>
        </is>
      </c>
      <c r="E74" s="29" t="inlineStr">
        <is>
          <t>No</t>
        </is>
      </c>
      <c r="F74" s="16">
        <f>IFERROR(HYPERLINK(VLOOKUP(A74,LiveMusicArchive!A:B,2,FALSE),"Yes"),"No")</f>
        <v/>
      </c>
      <c r="G74" s="10" t="inlineStr">
        <is>
          <t>Plan C Approved</t>
        </is>
      </c>
    </row>
    <row r="75" ht="15.75" customHeight="1" s="54">
      <c r="A75" s="11" t="n"/>
      <c r="B75" s="22" t="n"/>
      <c r="E75" s="10" t="n"/>
    </row>
    <row r="76" ht="15.75" customHeight="1" s="54">
      <c r="A76" s="11" t="n"/>
      <c r="B76" s="22" t="n"/>
      <c r="E76" s="10" t="n"/>
    </row>
    <row r="77" ht="15.75" customHeight="1" s="54">
      <c r="A77" s="11" t="n"/>
      <c r="B77" s="22" t="n"/>
      <c r="E77" s="10" t="n"/>
    </row>
    <row r="78" ht="15.75" customHeight="1" s="54">
      <c r="A78" s="11" t="n"/>
      <c r="B78" s="22" t="n"/>
      <c r="E78" s="10" t="n"/>
    </row>
    <row r="79" ht="15.75" customHeight="1" s="54">
      <c r="A79" s="11" t="n"/>
      <c r="B79" s="22" t="n"/>
      <c r="E79" s="10" t="n"/>
    </row>
    <row r="80" ht="15.75" customHeight="1" s="54">
      <c r="A80" s="11" t="n"/>
      <c r="B80" s="22" t="n"/>
      <c r="E80" s="10" t="n"/>
    </row>
    <row r="81" ht="15.75" customHeight="1" s="54">
      <c r="A81" s="11" t="n"/>
      <c r="B81" s="22" t="n"/>
      <c r="E81" s="10" t="n"/>
    </row>
    <row r="82" ht="15.75" customHeight="1" s="54">
      <c r="A82" s="11" t="n"/>
      <c r="B82" s="22" t="n"/>
      <c r="E82" s="10" t="n"/>
    </row>
    <row r="83" ht="15.75" customHeight="1" s="54">
      <c r="A83" s="11" t="n"/>
      <c r="B83" s="22" t="n"/>
      <c r="E83" s="10" t="n"/>
    </row>
    <row r="84" ht="15.75" customHeight="1" s="54">
      <c r="A84" s="11" t="n"/>
      <c r="B84" s="22" t="n"/>
      <c r="E84" s="10" t="n"/>
    </row>
    <row r="85" ht="15.75" customHeight="1" s="54">
      <c r="A85" s="11" t="n"/>
      <c r="B85" s="22" t="n"/>
      <c r="E85" s="10" t="n"/>
    </row>
    <row r="86" ht="15.75" customHeight="1" s="54">
      <c r="A86" s="11" t="n"/>
      <c r="B86" s="22" t="n"/>
      <c r="E86" s="10" t="n"/>
    </row>
    <row r="87" ht="15.75" customHeight="1" s="54">
      <c r="A87" s="11" t="n"/>
      <c r="B87" s="22" t="n"/>
      <c r="E87" s="10" t="n"/>
    </row>
    <row r="88" ht="15.75" customHeight="1" s="54">
      <c r="A88" s="11" t="n"/>
      <c r="B88" s="22" t="n"/>
      <c r="E88" s="10" t="n"/>
    </row>
    <row r="89" ht="15.75" customHeight="1" s="54">
      <c r="A89" s="11" t="n"/>
      <c r="B89" s="22" t="n"/>
      <c r="E89" s="10" t="n"/>
    </row>
    <row r="90" ht="15.75" customHeight="1" s="54">
      <c r="A90" s="11" t="n"/>
      <c r="B90" s="22" t="n"/>
      <c r="E90" s="10" t="n"/>
    </row>
    <row r="91" ht="15.75" customHeight="1" s="54">
      <c r="A91" s="11" t="n"/>
      <c r="B91" s="22" t="n"/>
      <c r="E91" s="10" t="n"/>
    </row>
    <row r="92" ht="15.75" customHeight="1" s="54">
      <c r="A92" s="11" t="n"/>
      <c r="B92" s="22" t="n"/>
      <c r="E92" s="10" t="n"/>
    </row>
    <row r="93" ht="15.75" customHeight="1" s="54">
      <c r="A93" s="11" t="n"/>
      <c r="B93" s="22" t="n"/>
      <c r="E93" s="10" t="n"/>
    </row>
    <row r="94" ht="15.75" customHeight="1" s="54">
      <c r="A94" s="11" t="n"/>
      <c r="B94" s="22" t="n"/>
      <c r="E94" s="10" t="n"/>
    </row>
    <row r="95" ht="15.75" customHeight="1" s="54">
      <c r="A95" s="11" t="n"/>
      <c r="B95" s="22" t="n"/>
      <c r="E95" s="10" t="n"/>
    </row>
    <row r="96" ht="15.75" customHeight="1" s="54">
      <c r="A96" s="11" t="n"/>
      <c r="B96" s="22" t="n"/>
      <c r="E96" s="10" t="n"/>
    </row>
    <row r="97" ht="15.75" customHeight="1" s="54">
      <c r="A97" s="11" t="n"/>
      <c r="B97" s="22" t="n"/>
      <c r="E97" s="10" t="n"/>
    </row>
    <row r="98" ht="15.75" customHeight="1" s="54">
      <c r="A98" s="11" t="n"/>
      <c r="B98" s="22" t="n"/>
      <c r="E98" s="10" t="n"/>
    </row>
    <row r="99" ht="15.75" customHeight="1" s="54">
      <c r="A99" s="11" t="n"/>
      <c r="B99" s="22" t="n"/>
      <c r="E99" s="10" t="n"/>
    </row>
    <row r="100" ht="15.75" customHeight="1" s="54">
      <c r="A100" s="11" t="n"/>
      <c r="B100" s="22" t="n"/>
      <c r="E100" s="10" t="n"/>
    </row>
    <row r="101" ht="15.75" customHeight="1" s="54">
      <c r="A101" s="11" t="n"/>
      <c r="B101" s="22" t="n"/>
      <c r="E101" s="10" t="n"/>
    </row>
    <row r="102" ht="15.75" customHeight="1" s="54">
      <c r="A102" s="11" t="n"/>
      <c r="B102" s="22" t="n"/>
      <c r="E102" s="10" t="n"/>
    </row>
    <row r="103" ht="15.75" customHeight="1" s="54">
      <c r="A103" s="11" t="n"/>
      <c r="B103" s="22" t="n"/>
      <c r="E103" s="10" t="n"/>
    </row>
    <row r="104" ht="15.75" customHeight="1" s="54">
      <c r="A104" s="11" t="n"/>
      <c r="B104" s="22" t="n"/>
      <c r="E104" s="10" t="n"/>
    </row>
    <row r="105" ht="15.75" customHeight="1" s="54">
      <c r="A105" s="11" t="n"/>
      <c r="B105" s="22" t="n"/>
      <c r="E105" s="10" t="n"/>
    </row>
    <row r="106" ht="15.75" customHeight="1" s="54">
      <c r="A106" s="11" t="n"/>
      <c r="B106" s="22" t="n"/>
      <c r="E106" s="10" t="n"/>
    </row>
    <row r="107" ht="15.75" customHeight="1" s="54">
      <c r="A107" s="11" t="n"/>
      <c r="B107" s="22" t="n"/>
      <c r="E107" s="10" t="n"/>
    </row>
    <row r="108" ht="15.75" customHeight="1" s="54">
      <c r="A108" s="11" t="n"/>
      <c r="B108" s="22" t="n"/>
      <c r="E108" s="10" t="n"/>
    </row>
    <row r="109" ht="15.75" customHeight="1" s="54">
      <c r="A109" s="11" t="n"/>
      <c r="B109" s="22" t="n"/>
      <c r="E109" s="10" t="n"/>
    </row>
    <row r="110" ht="15.75" customHeight="1" s="54">
      <c r="A110" s="11" t="n"/>
      <c r="B110" s="22" t="n"/>
      <c r="E110" s="10" t="n"/>
    </row>
    <row r="111" ht="15.75" customHeight="1" s="54">
      <c r="A111" s="11" t="n"/>
      <c r="B111" s="22" t="n"/>
      <c r="E111" s="10" t="n"/>
    </row>
    <row r="112" ht="15.75" customHeight="1" s="54">
      <c r="A112" s="11" t="n"/>
      <c r="B112" s="22" t="n"/>
      <c r="E112" s="10" t="n"/>
    </row>
    <row r="113" ht="15.75" customHeight="1" s="54">
      <c r="A113" s="11" t="n"/>
      <c r="B113" s="22" t="n"/>
      <c r="E113" s="10" t="n"/>
    </row>
    <row r="114" ht="15.75" customHeight="1" s="54">
      <c r="A114" s="11" t="n"/>
      <c r="B114" s="22" t="n"/>
      <c r="E114" s="10" t="n"/>
    </row>
    <row r="115" ht="15.75" customHeight="1" s="54">
      <c r="A115" s="11" t="n"/>
      <c r="B115" s="22" t="n"/>
      <c r="E115" s="10" t="n"/>
    </row>
    <row r="116" ht="15.75" customHeight="1" s="54">
      <c r="A116" s="11" t="n"/>
      <c r="B116" s="22" t="n"/>
      <c r="E116" s="10" t="n"/>
    </row>
    <row r="117" ht="15.75" customHeight="1" s="54">
      <c r="A117" s="11" t="n"/>
      <c r="B117" s="22" t="n"/>
      <c r="E117" s="10" t="n"/>
    </row>
    <row r="118" ht="15.75" customHeight="1" s="54">
      <c r="A118" s="11" t="n"/>
      <c r="B118" s="22" t="n"/>
      <c r="E118" s="10" t="n"/>
    </row>
    <row r="119" ht="15.75" customHeight="1" s="54">
      <c r="A119" s="11" t="n"/>
      <c r="B119" s="22" t="n"/>
      <c r="E119" s="10" t="n"/>
    </row>
    <row r="120" ht="15.75" customHeight="1" s="54">
      <c r="A120" s="11" t="n"/>
      <c r="B120" s="22" t="n"/>
      <c r="E120" s="10" t="n"/>
    </row>
    <row r="121" ht="15.75" customHeight="1" s="54">
      <c r="A121" s="11" t="n"/>
      <c r="B121" s="22" t="n"/>
      <c r="E121" s="10" t="n"/>
    </row>
    <row r="122" ht="15.75" customHeight="1" s="54">
      <c r="A122" s="11" t="n"/>
      <c r="B122" s="22" t="n"/>
      <c r="E122" s="10" t="n"/>
    </row>
    <row r="123" ht="15.75" customHeight="1" s="54">
      <c r="A123" s="11" t="n"/>
      <c r="B123" s="22" t="n"/>
      <c r="E123" s="10" t="n"/>
    </row>
    <row r="124" ht="15.75" customHeight="1" s="54">
      <c r="A124" s="11" t="n"/>
      <c r="B124" s="22" t="n"/>
      <c r="E124" s="10" t="n"/>
    </row>
    <row r="125" ht="15.75" customHeight="1" s="54">
      <c r="A125" s="11" t="n"/>
      <c r="B125" s="22" t="n"/>
      <c r="E125" s="10" t="n"/>
    </row>
    <row r="126" ht="15.75" customHeight="1" s="54">
      <c r="A126" s="11" t="n"/>
      <c r="B126" s="22" t="n"/>
      <c r="E126" s="10" t="n"/>
    </row>
    <row r="127" ht="15.75" customHeight="1" s="54">
      <c r="A127" s="11" t="n"/>
      <c r="B127" s="22" t="n"/>
      <c r="E127" s="10" t="n"/>
    </row>
    <row r="128" ht="15.75" customHeight="1" s="54">
      <c r="A128" s="11" t="n"/>
      <c r="B128" s="22" t="n"/>
      <c r="E128" s="10" t="n"/>
    </row>
    <row r="129" ht="15.75" customHeight="1" s="54">
      <c r="A129" s="11" t="n"/>
      <c r="B129" s="22" t="n"/>
      <c r="E129" s="10" t="n"/>
    </row>
    <row r="130" ht="15.75" customHeight="1" s="54">
      <c r="A130" s="11" t="n"/>
      <c r="B130" s="22" t="n"/>
      <c r="E130" s="10" t="n"/>
    </row>
    <row r="131" ht="15.75" customHeight="1" s="54">
      <c r="A131" s="11" t="n"/>
      <c r="B131" s="22" t="n"/>
      <c r="E131" s="10" t="n"/>
    </row>
    <row r="132" ht="15.75" customHeight="1" s="54">
      <c r="A132" s="11" t="n"/>
      <c r="B132" s="22" t="n"/>
      <c r="E132" s="10" t="n"/>
    </row>
    <row r="133" ht="15.75" customHeight="1" s="54">
      <c r="A133" s="11" t="n"/>
      <c r="B133" s="22" t="n"/>
      <c r="E133" s="10" t="n"/>
    </row>
    <row r="134" ht="15.75" customHeight="1" s="54">
      <c r="A134" s="11" t="n"/>
      <c r="B134" s="22" t="n"/>
      <c r="E134" s="10" t="n"/>
    </row>
    <row r="135" ht="15.75" customHeight="1" s="54">
      <c r="A135" s="11" t="n"/>
      <c r="B135" s="22" t="n"/>
      <c r="E135" s="10" t="n"/>
    </row>
    <row r="136" ht="15.75" customHeight="1" s="54">
      <c r="A136" s="11" t="n"/>
      <c r="B136" s="22" t="n"/>
      <c r="E136" s="10" t="n"/>
    </row>
    <row r="137" ht="15.75" customHeight="1" s="54">
      <c r="A137" s="11" t="n"/>
      <c r="B137" s="22" t="n"/>
      <c r="E137" s="10" t="n"/>
    </row>
    <row r="138" ht="15.75" customHeight="1" s="54">
      <c r="A138" s="11" t="n"/>
      <c r="B138" s="22" t="n"/>
      <c r="E138" s="10" t="n"/>
    </row>
    <row r="139" ht="15.75" customHeight="1" s="54">
      <c r="A139" s="11" t="n"/>
      <c r="B139" s="22" t="n"/>
      <c r="E139" s="10" t="n"/>
    </row>
    <row r="140" ht="15.75" customHeight="1" s="54">
      <c r="A140" s="11" t="n"/>
      <c r="B140" s="22" t="n"/>
      <c r="E140" s="10" t="n"/>
    </row>
    <row r="141" ht="15.75" customHeight="1" s="54">
      <c r="A141" s="11" t="n"/>
      <c r="B141" s="22" t="n"/>
      <c r="E141" s="10" t="n"/>
    </row>
    <row r="142" ht="15.75" customHeight="1" s="54">
      <c r="A142" s="11" t="n"/>
      <c r="B142" s="22" t="n"/>
      <c r="E142" s="10" t="n"/>
    </row>
    <row r="143" ht="15.75" customHeight="1" s="54">
      <c r="A143" s="11" t="n"/>
      <c r="B143" s="22" t="n"/>
      <c r="E143" s="10" t="n"/>
    </row>
    <row r="144" ht="15.75" customHeight="1" s="54">
      <c r="A144" s="11" t="n"/>
      <c r="B144" s="22" t="n"/>
      <c r="E144" s="10" t="n"/>
    </row>
    <row r="145" ht="15.75" customHeight="1" s="54">
      <c r="A145" s="11" t="n"/>
      <c r="B145" s="22" t="n"/>
      <c r="E145" s="10" t="n"/>
    </row>
    <row r="146" ht="15.75" customHeight="1" s="54">
      <c r="A146" s="11" t="n"/>
      <c r="B146" s="22" t="n"/>
      <c r="E146" s="10" t="n"/>
    </row>
    <row r="147" ht="15.75" customHeight="1" s="54">
      <c r="A147" s="11" t="n"/>
      <c r="B147" s="22" t="n"/>
      <c r="E147" s="10" t="n"/>
    </row>
    <row r="148" ht="15.75" customHeight="1" s="54">
      <c r="A148" s="11" t="n"/>
      <c r="B148" s="22" t="n"/>
      <c r="E148" s="10" t="n"/>
    </row>
    <row r="149" ht="15.75" customHeight="1" s="54">
      <c r="A149" s="11" t="n"/>
      <c r="B149" s="22" t="n"/>
      <c r="E149" s="10" t="n"/>
    </row>
    <row r="150" ht="15.75" customHeight="1" s="54">
      <c r="A150" s="11" t="n"/>
      <c r="B150" s="22" t="n"/>
      <c r="E150" s="10" t="n"/>
    </row>
    <row r="151" ht="15.75" customHeight="1" s="54">
      <c r="A151" s="11" t="n"/>
      <c r="B151" s="22" t="n"/>
      <c r="E151" s="10" t="n"/>
    </row>
    <row r="152" ht="15.75" customHeight="1" s="54">
      <c r="A152" s="11" t="n"/>
      <c r="B152" s="22" t="n"/>
      <c r="E152" s="10" t="n"/>
    </row>
    <row r="153" ht="15.75" customHeight="1" s="54">
      <c r="A153" s="11" t="n"/>
      <c r="B153" s="22" t="n"/>
      <c r="E153" s="10" t="n"/>
    </row>
    <row r="154" ht="15.75" customHeight="1" s="54">
      <c r="A154" s="11" t="n"/>
      <c r="B154" s="22" t="n"/>
      <c r="E154" s="10" t="n"/>
    </row>
    <row r="155" ht="15.75" customHeight="1" s="54">
      <c r="A155" s="11" t="n"/>
      <c r="B155" s="22" t="n"/>
      <c r="E155" s="10" t="n"/>
    </row>
    <row r="156" ht="15.75" customHeight="1" s="54">
      <c r="A156" s="11" t="n"/>
      <c r="B156" s="22" t="n"/>
      <c r="E156" s="10" t="n"/>
    </row>
    <row r="157" ht="15.75" customHeight="1" s="54">
      <c r="A157" s="11" t="n"/>
      <c r="B157" s="22" t="n"/>
      <c r="E157" s="10" t="n"/>
    </row>
    <row r="158" ht="15.75" customHeight="1" s="54">
      <c r="A158" s="11" t="n"/>
      <c r="B158" s="22" t="n"/>
      <c r="E158" s="10" t="n"/>
    </row>
    <row r="159" ht="15.75" customHeight="1" s="54">
      <c r="A159" s="11" t="n"/>
      <c r="B159" s="22" t="n"/>
      <c r="E159" s="10" t="n"/>
    </row>
    <row r="160" ht="15.75" customHeight="1" s="54">
      <c r="A160" s="11" t="n"/>
      <c r="B160" s="22" t="n"/>
      <c r="E160" s="10" t="n"/>
    </row>
    <row r="161" ht="15.75" customHeight="1" s="54">
      <c r="A161" s="11" t="n"/>
      <c r="B161" s="22" t="n"/>
      <c r="E161" s="10" t="n"/>
    </row>
    <row r="162" ht="15.75" customHeight="1" s="54">
      <c r="A162" s="11" t="n"/>
      <c r="B162" s="22" t="n"/>
      <c r="E162" s="10" t="n"/>
    </row>
    <row r="163" ht="15.75" customHeight="1" s="54">
      <c r="A163" s="11" t="n"/>
      <c r="B163" s="22" t="n"/>
      <c r="E163" s="10" t="n"/>
    </row>
    <row r="164" ht="15.75" customHeight="1" s="54">
      <c r="A164" s="11" t="n"/>
      <c r="B164" s="22" t="n"/>
      <c r="E164" s="10" t="n"/>
    </row>
    <row r="165" ht="15.75" customHeight="1" s="54">
      <c r="A165" s="11" t="n"/>
      <c r="B165" s="22" t="n"/>
      <c r="E165" s="10" t="n"/>
    </row>
    <row r="166" ht="15.75" customHeight="1" s="54">
      <c r="A166" s="11" t="n"/>
      <c r="B166" s="22" t="n"/>
      <c r="E166" s="10" t="n"/>
    </row>
    <row r="167" ht="15.75" customHeight="1" s="54">
      <c r="A167" s="11" t="n"/>
      <c r="B167" s="22" t="n"/>
      <c r="E167" s="10" t="n"/>
    </row>
    <row r="168" ht="15.75" customHeight="1" s="54">
      <c r="A168" s="11" t="n"/>
      <c r="B168" s="22" t="n"/>
      <c r="E168" s="10" t="n"/>
    </row>
    <row r="169" ht="15.75" customHeight="1" s="54">
      <c r="A169" s="11" t="n"/>
      <c r="B169" s="22" t="n"/>
      <c r="E169" s="10" t="n"/>
    </row>
    <row r="170" ht="15.75" customHeight="1" s="54">
      <c r="A170" s="11" t="n"/>
      <c r="B170" s="22" t="n"/>
      <c r="E170" s="10" t="n"/>
    </row>
    <row r="171" ht="15.75" customHeight="1" s="54">
      <c r="A171" s="11" t="n"/>
      <c r="B171" s="22" t="n"/>
      <c r="E171" s="10" t="n"/>
    </row>
    <row r="172" ht="15.75" customHeight="1" s="54">
      <c r="A172" s="11" t="n"/>
      <c r="B172" s="22" t="n"/>
      <c r="E172" s="10" t="n"/>
    </row>
    <row r="173" ht="15.75" customHeight="1" s="54">
      <c r="A173" s="11" t="n"/>
      <c r="B173" s="22" t="n"/>
      <c r="E173" s="10" t="n"/>
    </row>
    <row r="174" ht="15.75" customHeight="1" s="54">
      <c r="A174" s="11" t="n"/>
      <c r="B174" s="22" t="n"/>
      <c r="E174" s="10" t="n"/>
    </row>
    <row r="175" ht="15.75" customHeight="1" s="54">
      <c r="A175" s="11" t="n"/>
      <c r="B175" s="22" t="n"/>
      <c r="E175" s="10" t="n"/>
    </row>
    <row r="176" ht="15.75" customHeight="1" s="54">
      <c r="A176" s="11" t="n"/>
      <c r="B176" s="22" t="n"/>
      <c r="E176" s="10" t="n"/>
    </row>
    <row r="177" ht="15.75" customHeight="1" s="54">
      <c r="A177" s="11" t="n"/>
      <c r="B177" s="22" t="n"/>
      <c r="E177" s="10" t="n"/>
    </row>
    <row r="178" ht="15.75" customHeight="1" s="54">
      <c r="A178" s="11" t="n"/>
      <c r="B178" s="22" t="n"/>
      <c r="E178" s="10" t="n"/>
    </row>
    <row r="179" ht="15.75" customHeight="1" s="54">
      <c r="A179" s="11" t="n"/>
      <c r="B179" s="22" t="n"/>
      <c r="E179" s="10" t="n"/>
    </row>
    <row r="180" ht="15.75" customHeight="1" s="54">
      <c r="A180" s="11" t="n"/>
      <c r="B180" s="22" t="n"/>
      <c r="E180" s="10" t="n"/>
    </row>
    <row r="181" ht="15.75" customHeight="1" s="54">
      <c r="A181" s="11" t="n"/>
      <c r="B181" s="22" t="n"/>
      <c r="E181" s="10" t="n"/>
    </row>
    <row r="182" ht="15.75" customHeight="1" s="54">
      <c r="A182" s="11" t="n"/>
      <c r="B182" s="22" t="n"/>
      <c r="E182" s="10" t="n"/>
    </row>
    <row r="183" ht="15.75" customHeight="1" s="54">
      <c r="A183" s="11" t="n"/>
      <c r="B183" s="22" t="n"/>
      <c r="E183" s="10" t="n"/>
    </row>
    <row r="184" ht="15.75" customHeight="1" s="54">
      <c r="A184" s="11" t="n"/>
      <c r="B184" s="22" t="n"/>
      <c r="E184" s="10" t="n"/>
    </row>
    <row r="185" ht="15.75" customHeight="1" s="54">
      <c r="A185" s="11" t="n"/>
      <c r="B185" s="22" t="n"/>
      <c r="E185" s="10" t="n"/>
    </row>
    <row r="186" ht="15.75" customHeight="1" s="54">
      <c r="A186" s="11" t="n"/>
      <c r="B186" s="22" t="n"/>
      <c r="E186" s="10" t="n"/>
    </row>
    <row r="187" ht="15.75" customHeight="1" s="54">
      <c r="A187" s="11" t="n"/>
      <c r="B187" s="22" t="n"/>
      <c r="E187" s="10" t="n"/>
    </row>
    <row r="188" ht="15.75" customHeight="1" s="54">
      <c r="A188" s="11" t="n"/>
      <c r="B188" s="22" t="n"/>
      <c r="E188" s="10" t="n"/>
    </row>
    <row r="189" ht="15.75" customHeight="1" s="54">
      <c r="A189" s="11" t="n"/>
      <c r="B189" s="22" t="n"/>
      <c r="E189" s="10" t="n"/>
    </row>
    <row r="190" ht="15.75" customHeight="1" s="54">
      <c r="A190" s="11" t="n"/>
      <c r="B190" s="22" t="n"/>
      <c r="E190" s="10" t="n"/>
    </row>
    <row r="191" ht="15.75" customHeight="1" s="54">
      <c r="A191" s="11" t="n"/>
      <c r="B191" s="22" t="n"/>
      <c r="E191" s="10" t="n"/>
    </row>
    <row r="192" ht="15.75" customHeight="1" s="54">
      <c r="A192" s="11" t="n"/>
      <c r="B192" s="22" t="n"/>
      <c r="E192" s="10" t="n"/>
    </row>
    <row r="193" ht="15.75" customHeight="1" s="54">
      <c r="A193" s="11" t="n"/>
      <c r="B193" s="22" t="n"/>
      <c r="E193" s="10" t="n"/>
    </row>
    <row r="194" ht="15.75" customHeight="1" s="54">
      <c r="A194" s="11" t="n"/>
      <c r="B194" s="22" t="n"/>
      <c r="E194" s="10" t="n"/>
    </row>
    <row r="195" ht="15.75" customHeight="1" s="54">
      <c r="A195" s="11" t="n"/>
      <c r="B195" s="22" t="n"/>
      <c r="E195" s="10" t="n"/>
    </row>
    <row r="196" ht="15.75" customHeight="1" s="54">
      <c r="A196" s="11" t="n"/>
      <c r="B196" s="22" t="n"/>
      <c r="E196" s="10" t="n"/>
    </row>
    <row r="197" ht="15.75" customHeight="1" s="54">
      <c r="A197" s="11" t="n"/>
      <c r="B197" s="22" t="n"/>
      <c r="E197" s="10" t="n"/>
    </row>
    <row r="198" ht="15.75" customHeight="1" s="54">
      <c r="A198" s="11" t="n"/>
      <c r="B198" s="22" t="n"/>
      <c r="E198" s="10" t="n"/>
    </row>
    <row r="199" ht="15.75" customHeight="1" s="54">
      <c r="A199" s="11" t="n"/>
      <c r="B199" s="22" t="n"/>
      <c r="E199" s="10" t="n"/>
    </row>
    <row r="200" ht="15.75" customHeight="1" s="54">
      <c r="A200" s="11" t="n"/>
      <c r="B200" s="22" t="n"/>
      <c r="E200" s="10" t="n"/>
    </row>
    <row r="201" ht="15.75" customHeight="1" s="54">
      <c r="A201" s="11" t="n"/>
      <c r="B201" s="22" t="n"/>
      <c r="E201" s="10" t="n"/>
    </row>
    <row r="202" ht="15.75" customHeight="1" s="54">
      <c r="A202" s="11" t="n"/>
      <c r="B202" s="22" t="n"/>
      <c r="E202" s="10" t="n"/>
    </row>
    <row r="203" ht="15.75" customHeight="1" s="54">
      <c r="A203" s="11" t="n"/>
      <c r="B203" s="22" t="n"/>
      <c r="E203" s="10" t="n"/>
    </row>
    <row r="204" ht="15.75" customHeight="1" s="54">
      <c r="A204" s="11" t="n"/>
      <c r="B204" s="22" t="n"/>
      <c r="E204" s="10" t="n"/>
    </row>
    <row r="205" ht="15.75" customHeight="1" s="54">
      <c r="A205" s="11" t="n"/>
      <c r="B205" s="22" t="n"/>
      <c r="E205" s="10" t="n"/>
    </row>
    <row r="206" ht="15.75" customHeight="1" s="54">
      <c r="A206" s="11" t="n"/>
      <c r="B206" s="22" t="n"/>
      <c r="E206" s="10" t="n"/>
    </row>
    <row r="207" ht="15.75" customHeight="1" s="54">
      <c r="A207" s="11" t="n"/>
      <c r="B207" s="22" t="n"/>
      <c r="E207" s="10" t="n"/>
    </row>
    <row r="208" ht="15.75" customHeight="1" s="54">
      <c r="A208" s="11" t="n"/>
      <c r="B208" s="22" t="n"/>
      <c r="E208" s="10" t="n"/>
    </row>
    <row r="209" ht="15.75" customHeight="1" s="54">
      <c r="A209" s="11" t="n"/>
      <c r="B209" s="22" t="n"/>
      <c r="E209" s="10" t="n"/>
    </row>
    <row r="210" ht="15.75" customHeight="1" s="54">
      <c r="A210" s="11" t="n"/>
      <c r="B210" s="22" t="n"/>
      <c r="E210" s="10" t="n"/>
    </row>
    <row r="211" ht="15.75" customHeight="1" s="54">
      <c r="A211" s="11" t="n"/>
      <c r="B211" s="22" t="n"/>
      <c r="E211" s="10" t="n"/>
    </row>
    <row r="212" ht="15.75" customHeight="1" s="54">
      <c r="A212" s="11" t="n"/>
      <c r="B212" s="22" t="n"/>
      <c r="E212" s="10" t="n"/>
    </row>
    <row r="213" ht="15.75" customHeight="1" s="54">
      <c r="A213" s="11" t="n"/>
      <c r="B213" s="22" t="n"/>
      <c r="E213" s="10" t="n"/>
    </row>
    <row r="214" ht="15.75" customHeight="1" s="54">
      <c r="A214" s="11" t="n"/>
      <c r="B214" s="22" t="n"/>
      <c r="E214" s="10" t="n"/>
    </row>
    <row r="215" ht="15.75" customHeight="1" s="54">
      <c r="A215" s="11" t="n"/>
      <c r="B215" s="22" t="n"/>
      <c r="E215" s="10" t="n"/>
    </row>
    <row r="216" ht="15.75" customHeight="1" s="54">
      <c r="A216" s="11" t="n"/>
      <c r="B216" s="22" t="n"/>
      <c r="E216" s="10" t="n"/>
    </row>
    <row r="217" ht="15.75" customHeight="1" s="54">
      <c r="A217" s="11" t="n"/>
      <c r="B217" s="22" t="n"/>
      <c r="E217" s="10" t="n"/>
    </row>
    <row r="218" ht="15.75" customHeight="1" s="54">
      <c r="A218" s="11" t="n"/>
      <c r="B218" s="22" t="n"/>
      <c r="E218" s="10" t="n"/>
    </row>
    <row r="219" ht="15.75" customHeight="1" s="54">
      <c r="A219" s="11" t="n"/>
      <c r="B219" s="22" t="n"/>
      <c r="E219" s="10" t="n"/>
    </row>
    <row r="220" ht="15.75" customHeight="1" s="54">
      <c r="A220" s="11" t="n"/>
      <c r="B220" s="22" t="n"/>
      <c r="E220" s="10" t="n"/>
    </row>
    <row r="221" ht="15.75" customHeight="1" s="54">
      <c r="A221" s="11" t="n"/>
      <c r="B221" s="22" t="n"/>
      <c r="E221" s="10" t="n"/>
    </row>
    <row r="222" ht="15.75" customHeight="1" s="54">
      <c r="A222" s="11" t="n"/>
      <c r="B222" s="22" t="n"/>
      <c r="E222" s="10" t="n"/>
    </row>
    <row r="223" ht="15.75" customHeight="1" s="54">
      <c r="A223" s="11" t="n"/>
      <c r="B223" s="22" t="n"/>
      <c r="E223" s="10" t="n"/>
    </row>
    <row r="224" ht="15.75" customHeight="1" s="54">
      <c r="A224" s="11" t="n"/>
      <c r="B224" s="22" t="n"/>
      <c r="E224" s="10" t="n"/>
    </row>
    <row r="225" ht="15.75" customHeight="1" s="54">
      <c r="A225" s="11" t="n"/>
      <c r="B225" s="22" t="n"/>
      <c r="E225" s="10" t="n"/>
    </row>
    <row r="226" ht="15.75" customHeight="1" s="54">
      <c r="A226" s="11" t="n"/>
      <c r="B226" s="22" t="n"/>
      <c r="E226" s="10" t="n"/>
    </row>
    <row r="227" ht="15.75" customHeight="1" s="54">
      <c r="A227" s="11" t="n"/>
      <c r="B227" s="22" t="n"/>
      <c r="E227" s="10" t="n"/>
    </row>
    <row r="228" ht="15.75" customHeight="1" s="54">
      <c r="A228" s="11" t="n"/>
      <c r="B228" s="22" t="n"/>
      <c r="E228" s="10" t="n"/>
    </row>
    <row r="229" ht="15.75" customHeight="1" s="54">
      <c r="A229" s="11" t="n"/>
      <c r="B229" s="22" t="n"/>
      <c r="E229" s="10" t="n"/>
    </row>
    <row r="230" ht="15.75" customHeight="1" s="54">
      <c r="A230" s="11" t="n"/>
      <c r="B230" s="22" t="n"/>
      <c r="E230" s="10" t="n"/>
    </row>
    <row r="231" ht="15.75" customHeight="1" s="54">
      <c r="A231" s="11" t="n"/>
      <c r="B231" s="22" t="n"/>
      <c r="E231" s="10" t="n"/>
    </row>
    <row r="232" ht="15.75" customHeight="1" s="54">
      <c r="A232" s="11" t="n"/>
      <c r="B232" s="22" t="n"/>
      <c r="E232" s="10" t="n"/>
    </row>
    <row r="233" ht="15.75" customHeight="1" s="54">
      <c r="A233" s="11" t="n"/>
      <c r="B233" s="22" t="n"/>
      <c r="E233" s="10" t="n"/>
    </row>
    <row r="234" ht="15.75" customHeight="1" s="54">
      <c r="A234" s="11" t="n"/>
      <c r="B234" s="22" t="n"/>
      <c r="E234" s="10" t="n"/>
    </row>
    <row r="235" ht="15.75" customHeight="1" s="54">
      <c r="A235" s="11" t="n"/>
      <c r="B235" s="22" t="n"/>
      <c r="E235" s="10" t="n"/>
    </row>
    <row r="236" ht="15.75" customHeight="1" s="54">
      <c r="A236" s="11" t="n"/>
      <c r="B236" s="22" t="n"/>
      <c r="E236" s="10" t="n"/>
    </row>
    <row r="237" ht="15.75" customHeight="1" s="54">
      <c r="A237" s="11" t="n"/>
      <c r="B237" s="22" t="n"/>
      <c r="E237" s="10" t="n"/>
    </row>
    <row r="238" ht="15.75" customHeight="1" s="54">
      <c r="A238" s="11" t="n"/>
      <c r="B238" s="22" t="n"/>
      <c r="E238" s="10" t="n"/>
    </row>
    <row r="239" ht="15.75" customHeight="1" s="54">
      <c r="A239" s="11" t="n"/>
      <c r="B239" s="22" t="n"/>
      <c r="E239" s="10" t="n"/>
    </row>
    <row r="240" ht="15.75" customHeight="1" s="54">
      <c r="A240" s="11" t="n"/>
      <c r="B240" s="22" t="n"/>
      <c r="E240" s="10" t="n"/>
    </row>
    <row r="241" ht="15.75" customHeight="1" s="54">
      <c r="A241" s="11" t="n"/>
      <c r="B241" s="22" t="n"/>
      <c r="E241" s="10" t="n"/>
    </row>
    <row r="242" ht="15.75" customHeight="1" s="54">
      <c r="A242" s="11" t="n"/>
      <c r="B242" s="22" t="n"/>
      <c r="E242" s="10" t="n"/>
    </row>
    <row r="243" ht="15.75" customHeight="1" s="54">
      <c r="A243" s="11" t="n"/>
      <c r="B243" s="22" t="n"/>
      <c r="E243" s="10" t="n"/>
    </row>
    <row r="244" ht="15.75" customHeight="1" s="54">
      <c r="A244" s="11" t="n"/>
      <c r="B244" s="22" t="n"/>
      <c r="E244" s="10" t="n"/>
    </row>
    <row r="245" ht="15.75" customHeight="1" s="54">
      <c r="A245" s="11" t="n"/>
      <c r="B245" s="22" t="n"/>
      <c r="E245" s="10" t="n"/>
    </row>
    <row r="246" ht="15.75" customHeight="1" s="54">
      <c r="A246" s="11" t="n"/>
      <c r="B246" s="22" t="n"/>
      <c r="E246" s="10" t="n"/>
    </row>
    <row r="247" ht="15.75" customHeight="1" s="54">
      <c r="A247" s="11" t="n"/>
      <c r="B247" s="22" t="n"/>
      <c r="E247" s="10" t="n"/>
    </row>
    <row r="248" ht="15.75" customHeight="1" s="54">
      <c r="A248" s="11" t="n"/>
      <c r="B248" s="22" t="n"/>
      <c r="E248" s="10" t="n"/>
    </row>
    <row r="249" ht="15.75" customHeight="1" s="54">
      <c r="A249" s="11" t="n"/>
      <c r="B249" s="22" t="n"/>
      <c r="E249" s="10" t="n"/>
    </row>
    <row r="250" ht="15.75" customHeight="1" s="54">
      <c r="A250" s="11" t="n"/>
      <c r="B250" s="22" t="n"/>
      <c r="E250" s="10" t="n"/>
    </row>
    <row r="251" ht="15.75" customHeight="1" s="54">
      <c r="A251" s="11" t="n"/>
      <c r="B251" s="22" t="n"/>
      <c r="E251" s="10" t="n"/>
    </row>
    <row r="252" ht="15.75" customHeight="1" s="54">
      <c r="A252" s="11" t="n"/>
      <c r="B252" s="22" t="n"/>
      <c r="E252" s="10" t="n"/>
    </row>
    <row r="253" ht="15.75" customHeight="1" s="54">
      <c r="A253" s="11" t="n"/>
      <c r="B253" s="22" t="n"/>
      <c r="E253" s="10" t="n"/>
    </row>
    <row r="254" ht="15.75" customHeight="1" s="54">
      <c r="A254" s="11" t="n"/>
      <c r="B254" s="22" t="n"/>
      <c r="E254" s="10" t="n"/>
    </row>
    <row r="255" ht="15.75" customHeight="1" s="54">
      <c r="A255" s="11" t="n"/>
      <c r="B255" s="22" t="n"/>
      <c r="E255" s="10" t="n"/>
    </row>
    <row r="256" ht="15.75" customHeight="1" s="54">
      <c r="A256" s="11" t="n"/>
      <c r="B256" s="22" t="n"/>
      <c r="E256" s="10" t="n"/>
    </row>
    <row r="257" ht="15.75" customHeight="1" s="54">
      <c r="A257" s="11" t="n"/>
      <c r="B257" s="22" t="n"/>
      <c r="E257" s="10" t="n"/>
    </row>
    <row r="258" ht="15.75" customHeight="1" s="54">
      <c r="A258" s="11" t="n"/>
      <c r="B258" s="22" t="n"/>
      <c r="E258" s="10" t="n"/>
    </row>
    <row r="259" ht="15.75" customHeight="1" s="54">
      <c r="A259" s="11" t="n"/>
      <c r="B259" s="22" t="n"/>
      <c r="E259" s="10" t="n"/>
    </row>
    <row r="260" ht="15.75" customHeight="1" s="54">
      <c r="A260" s="11" t="n"/>
      <c r="B260" s="22" t="n"/>
      <c r="E260" s="10" t="n"/>
    </row>
    <row r="261" ht="15.75" customHeight="1" s="54">
      <c r="A261" s="11" t="n"/>
      <c r="B261" s="22" t="n"/>
      <c r="E261" s="10" t="n"/>
    </row>
    <row r="262" ht="15.75" customHeight="1" s="54">
      <c r="A262" s="11" t="n"/>
      <c r="B262" s="22" t="n"/>
      <c r="E262" s="10" t="n"/>
    </row>
    <row r="263" ht="15.75" customHeight="1" s="54">
      <c r="A263" s="11" t="n"/>
      <c r="B263" s="22" t="n"/>
      <c r="E263" s="10" t="n"/>
    </row>
    <row r="264" ht="15.75" customHeight="1" s="54">
      <c r="A264" s="11" t="n"/>
      <c r="B264" s="22" t="n"/>
      <c r="E264" s="10" t="n"/>
    </row>
    <row r="265" ht="15.75" customHeight="1" s="54">
      <c r="A265" s="11" t="n"/>
      <c r="B265" s="22" t="n"/>
      <c r="E265" s="10" t="n"/>
    </row>
    <row r="266" ht="15.75" customHeight="1" s="54">
      <c r="A266" s="11" t="n"/>
      <c r="B266" s="22" t="n"/>
      <c r="E266" s="10" t="n"/>
    </row>
    <row r="267" ht="15.75" customHeight="1" s="54">
      <c r="A267" s="11" t="n"/>
      <c r="B267" s="22" t="n"/>
      <c r="E267" s="10" t="n"/>
    </row>
    <row r="268" ht="15.75" customHeight="1" s="54">
      <c r="A268" s="11" t="n"/>
      <c r="B268" s="22" t="n"/>
      <c r="E268" s="10" t="n"/>
    </row>
    <row r="269" ht="15.75" customHeight="1" s="54">
      <c r="A269" s="11" t="n"/>
      <c r="B269" s="22" t="n"/>
      <c r="E269" s="10" t="n"/>
    </row>
    <row r="270" ht="15.75" customHeight="1" s="54">
      <c r="A270" s="11" t="n"/>
      <c r="B270" s="22" t="n"/>
      <c r="E270" s="10" t="n"/>
    </row>
    <row r="271" ht="15.75" customHeight="1" s="54">
      <c r="A271" s="11" t="n"/>
      <c r="B271" s="22" t="n"/>
      <c r="E271" s="10" t="n"/>
    </row>
    <row r="272" ht="15.75" customHeight="1" s="54">
      <c r="A272" s="11" t="n"/>
      <c r="B272" s="22" t="n"/>
      <c r="E272" s="10" t="n"/>
    </row>
    <row r="273" ht="15.75" customHeight="1" s="54">
      <c r="A273" s="11" t="n"/>
      <c r="B273" s="22" t="n"/>
      <c r="E273" s="10" t="n"/>
    </row>
    <row r="274" ht="15.75" customHeight="1" s="54">
      <c r="A274" s="11" t="n"/>
      <c r="B274" s="22" t="n"/>
      <c r="E274" s="10" t="n"/>
    </row>
    <row r="275" ht="15.75" customHeight="1" s="54">
      <c r="A275" s="11" t="n"/>
      <c r="B275" s="22" t="n"/>
      <c r="E275" s="10" t="n"/>
    </row>
    <row r="276" ht="15.75" customHeight="1" s="54">
      <c r="A276" s="11" t="n"/>
      <c r="B276" s="22" t="n"/>
      <c r="E276" s="10" t="n"/>
    </row>
    <row r="277" ht="15.75" customHeight="1" s="54">
      <c r="A277" s="11" t="n"/>
      <c r="B277" s="22" t="n"/>
      <c r="E277" s="10" t="n"/>
    </row>
    <row r="278" ht="15.75" customHeight="1" s="54">
      <c r="A278" s="11" t="n"/>
      <c r="B278" s="22" t="n"/>
      <c r="E278" s="10" t="n"/>
    </row>
    <row r="279" ht="15.75" customHeight="1" s="54">
      <c r="A279" s="11" t="n"/>
      <c r="B279" s="22" t="n"/>
      <c r="E279" s="10" t="n"/>
    </row>
    <row r="280" ht="15.75" customHeight="1" s="54">
      <c r="A280" s="11" t="n"/>
      <c r="B280" s="22" t="n"/>
      <c r="E280" s="10" t="n"/>
    </row>
    <row r="281" ht="15.75" customHeight="1" s="54">
      <c r="A281" s="11" t="n"/>
      <c r="B281" s="22" t="n"/>
      <c r="E281" s="10" t="n"/>
    </row>
    <row r="282" ht="15.75" customHeight="1" s="54">
      <c r="A282" s="11" t="n"/>
      <c r="B282" s="22" t="n"/>
      <c r="E282" s="10" t="n"/>
    </row>
    <row r="283" ht="15.75" customHeight="1" s="54">
      <c r="A283" s="11" t="n"/>
      <c r="B283" s="22" t="n"/>
      <c r="E283" s="10" t="n"/>
    </row>
    <row r="284" ht="15.75" customHeight="1" s="54">
      <c r="A284" s="11" t="n"/>
      <c r="B284" s="22" t="n"/>
      <c r="E284" s="10" t="n"/>
    </row>
    <row r="285" ht="15.75" customHeight="1" s="54">
      <c r="A285" s="11" t="n"/>
      <c r="B285" s="22" t="n"/>
      <c r="E285" s="10" t="n"/>
    </row>
    <row r="286" ht="15.75" customHeight="1" s="54">
      <c r="A286" s="11" t="n"/>
      <c r="B286" s="22" t="n"/>
      <c r="E286" s="10" t="n"/>
    </row>
    <row r="287" ht="15.75" customHeight="1" s="54">
      <c r="A287" s="11" t="n"/>
      <c r="B287" s="22" t="n"/>
      <c r="E287" s="10" t="n"/>
    </row>
    <row r="288" ht="15.75" customHeight="1" s="54">
      <c r="A288" s="11" t="n"/>
      <c r="B288" s="22" t="n"/>
      <c r="E288" s="10" t="n"/>
    </row>
    <row r="289" ht="15.75" customHeight="1" s="54">
      <c r="A289" s="11" t="n"/>
      <c r="B289" s="22" t="n"/>
      <c r="E289" s="10" t="n"/>
    </row>
    <row r="290" ht="15.75" customHeight="1" s="54">
      <c r="A290" s="11" t="n"/>
      <c r="B290" s="22" t="n"/>
      <c r="E290" s="10" t="n"/>
    </row>
    <row r="291" ht="15.75" customHeight="1" s="54">
      <c r="A291" s="11" t="n"/>
      <c r="B291" s="22" t="n"/>
      <c r="E291" s="10" t="n"/>
    </row>
    <row r="292" ht="15.75" customHeight="1" s="54">
      <c r="A292" s="11" t="n"/>
      <c r="B292" s="22" t="n"/>
      <c r="E292" s="10" t="n"/>
    </row>
    <row r="293" ht="15.75" customHeight="1" s="54">
      <c r="A293" s="11" t="n"/>
      <c r="B293" s="22" t="n"/>
      <c r="E293" s="10" t="n"/>
    </row>
    <row r="294" ht="15.75" customHeight="1" s="54">
      <c r="A294" s="11" t="n"/>
      <c r="B294" s="22" t="n"/>
      <c r="E294" s="10" t="n"/>
    </row>
    <row r="295" ht="15.75" customHeight="1" s="54">
      <c r="A295" s="11" t="n"/>
      <c r="B295" s="22" t="n"/>
      <c r="E295" s="10" t="n"/>
    </row>
    <row r="296" ht="15.75" customHeight="1" s="54">
      <c r="A296" s="11" t="n"/>
      <c r="B296" s="22" t="n"/>
      <c r="E296" s="10" t="n"/>
    </row>
    <row r="297" ht="15.75" customHeight="1" s="54">
      <c r="A297" s="11" t="n"/>
      <c r="B297" s="22" t="n"/>
      <c r="E297" s="10" t="n"/>
    </row>
    <row r="298" ht="15.75" customHeight="1" s="54">
      <c r="A298" s="11" t="n"/>
      <c r="B298" s="22" t="n"/>
      <c r="E298" s="10" t="n"/>
    </row>
    <row r="299" ht="15.75" customHeight="1" s="54">
      <c r="A299" s="11" t="n"/>
      <c r="B299" s="22" t="n"/>
      <c r="E299" s="10" t="n"/>
    </row>
    <row r="300" ht="15.75" customHeight="1" s="54">
      <c r="A300" s="11" t="n"/>
      <c r="B300" s="22" t="n"/>
      <c r="E300" s="10" t="n"/>
    </row>
    <row r="301" ht="15.75" customHeight="1" s="54">
      <c r="A301" s="11" t="n"/>
      <c r="B301" s="22" t="n"/>
      <c r="E301" s="10" t="n"/>
    </row>
    <row r="302" ht="15.75" customHeight="1" s="54">
      <c r="A302" s="11" t="n"/>
      <c r="B302" s="22" t="n"/>
      <c r="E302" s="10" t="n"/>
    </row>
    <row r="303" ht="15.75" customHeight="1" s="54">
      <c r="A303" s="11" t="n"/>
      <c r="B303" s="22" t="n"/>
      <c r="E303" s="10" t="n"/>
    </row>
    <row r="304" ht="15.75" customHeight="1" s="54">
      <c r="A304" s="11" t="n"/>
      <c r="B304" s="22" t="n"/>
      <c r="E304" s="10" t="n"/>
    </row>
    <row r="305" ht="15.75" customHeight="1" s="54">
      <c r="A305" s="11" t="n"/>
      <c r="B305" s="22" t="n"/>
      <c r="E305" s="10" t="n"/>
    </row>
    <row r="306" ht="15.75" customHeight="1" s="54">
      <c r="A306" s="11" t="n"/>
      <c r="B306" s="22" t="n"/>
      <c r="E306" s="10" t="n"/>
    </row>
    <row r="307" ht="15.75" customHeight="1" s="54">
      <c r="A307" s="11" t="n"/>
      <c r="B307" s="22" t="n"/>
      <c r="E307" s="10" t="n"/>
    </row>
    <row r="308" ht="15.75" customHeight="1" s="54">
      <c r="A308" s="11" t="n"/>
      <c r="B308" s="22" t="n"/>
      <c r="E308" s="10" t="n"/>
    </row>
    <row r="309" ht="15.75" customHeight="1" s="54">
      <c r="A309" s="11" t="n"/>
      <c r="B309" s="22" t="n"/>
      <c r="E309" s="10" t="n"/>
    </row>
    <row r="310" ht="15.75" customHeight="1" s="54">
      <c r="A310" s="11" t="n"/>
      <c r="B310" s="22" t="n"/>
      <c r="E310" s="10" t="n"/>
    </row>
    <row r="311" ht="15.75" customHeight="1" s="54">
      <c r="A311" s="11" t="n"/>
      <c r="B311" s="22" t="n"/>
      <c r="E311" s="10" t="n"/>
    </row>
    <row r="312" ht="15.75" customHeight="1" s="54">
      <c r="A312" s="11" t="n"/>
      <c r="B312" s="22" t="n"/>
      <c r="E312" s="10" t="n"/>
    </row>
    <row r="313" ht="15.75" customHeight="1" s="54">
      <c r="A313" s="11" t="n"/>
      <c r="B313" s="22" t="n"/>
      <c r="E313" s="10" t="n"/>
    </row>
    <row r="314" ht="15.75" customHeight="1" s="54">
      <c r="A314" s="11" t="n"/>
      <c r="B314" s="22" t="n"/>
      <c r="E314" s="10" t="n"/>
    </row>
    <row r="315" ht="15.75" customHeight="1" s="54">
      <c r="A315" s="11" t="n"/>
      <c r="B315" s="22" t="n"/>
      <c r="E315" s="10" t="n"/>
    </row>
    <row r="316" ht="15.75" customHeight="1" s="54">
      <c r="A316" s="11" t="n"/>
      <c r="B316" s="22" t="n"/>
      <c r="E316" s="10" t="n"/>
    </row>
    <row r="317" ht="15.75" customHeight="1" s="54">
      <c r="A317" s="11" t="n"/>
      <c r="B317" s="22" t="n"/>
      <c r="E317" s="10" t="n"/>
    </row>
    <row r="318" ht="15.75" customHeight="1" s="54">
      <c r="A318" s="11" t="n"/>
      <c r="B318" s="22" t="n"/>
      <c r="E318" s="10" t="n"/>
    </row>
    <row r="319" ht="15.75" customHeight="1" s="54">
      <c r="A319" s="11" t="n"/>
      <c r="B319" s="22" t="n"/>
      <c r="E319" s="10" t="n"/>
    </row>
    <row r="320" ht="15.75" customHeight="1" s="54">
      <c r="A320" s="11" t="n"/>
      <c r="B320" s="22" t="n"/>
      <c r="E320" s="10" t="n"/>
    </row>
    <row r="321" ht="15.75" customHeight="1" s="54">
      <c r="A321" s="11" t="n"/>
      <c r="B321" s="22" t="n"/>
      <c r="E321" s="10" t="n"/>
    </row>
    <row r="322" ht="15.75" customHeight="1" s="54">
      <c r="A322" s="11" t="n"/>
      <c r="B322" s="22" t="n"/>
      <c r="E322" s="10" t="n"/>
    </row>
    <row r="323" ht="15.75" customHeight="1" s="54">
      <c r="A323" s="11" t="n"/>
      <c r="B323" s="22" t="n"/>
      <c r="E323" s="10" t="n"/>
    </row>
    <row r="324" ht="15.75" customHeight="1" s="54">
      <c r="A324" s="11" t="n"/>
      <c r="B324" s="22" t="n"/>
      <c r="E324" s="10" t="n"/>
    </row>
    <row r="325" ht="15.75" customHeight="1" s="54">
      <c r="A325" s="11" t="n"/>
      <c r="B325" s="22" t="n"/>
      <c r="E325" s="10" t="n"/>
    </row>
    <row r="326" ht="15.75" customHeight="1" s="54">
      <c r="A326" s="11" t="n"/>
      <c r="B326" s="22" t="n"/>
      <c r="E326" s="10" t="n"/>
    </row>
    <row r="327" ht="15.75" customHeight="1" s="54">
      <c r="A327" s="11" t="n"/>
      <c r="B327" s="22" t="n"/>
      <c r="E327" s="10" t="n"/>
    </row>
    <row r="328" ht="15.75" customHeight="1" s="54">
      <c r="A328" s="11" t="n"/>
      <c r="B328" s="22" t="n"/>
      <c r="E328" s="10" t="n"/>
    </row>
    <row r="329" ht="15.75" customHeight="1" s="54">
      <c r="A329" s="11" t="n"/>
      <c r="B329" s="22" t="n"/>
      <c r="E329" s="10" t="n"/>
    </row>
    <row r="330" ht="15.75" customHeight="1" s="54">
      <c r="A330" s="11" t="n"/>
      <c r="B330" s="22" t="n"/>
      <c r="E330" s="10" t="n"/>
    </row>
    <row r="331" ht="15.75" customHeight="1" s="54">
      <c r="A331" s="11" t="n"/>
      <c r="B331" s="22" t="n"/>
      <c r="E331" s="10" t="n"/>
    </row>
    <row r="332" ht="15.75" customHeight="1" s="54">
      <c r="A332" s="11" t="n"/>
      <c r="B332" s="22" t="n"/>
      <c r="E332" s="10" t="n"/>
    </row>
    <row r="333" ht="15.75" customHeight="1" s="54">
      <c r="A333" s="11" t="n"/>
      <c r="B333" s="22" t="n"/>
      <c r="E333" s="10" t="n"/>
    </row>
    <row r="334" ht="15.75" customHeight="1" s="54">
      <c r="A334" s="11" t="n"/>
      <c r="B334" s="22" t="n"/>
      <c r="E334" s="10" t="n"/>
    </row>
    <row r="335" ht="15.75" customHeight="1" s="54">
      <c r="A335" s="11" t="n"/>
      <c r="B335" s="22" t="n"/>
      <c r="E335" s="10" t="n"/>
    </row>
    <row r="336" ht="15.75" customHeight="1" s="54">
      <c r="A336" s="11" t="n"/>
      <c r="B336" s="22" t="n"/>
      <c r="E336" s="10" t="n"/>
    </row>
    <row r="337" ht="15.75" customHeight="1" s="54">
      <c r="A337" s="11" t="n"/>
      <c r="B337" s="22" t="n"/>
      <c r="E337" s="10" t="n"/>
    </row>
    <row r="338" ht="15.75" customHeight="1" s="54">
      <c r="A338" s="11" t="n"/>
      <c r="B338" s="22" t="n"/>
      <c r="E338" s="10" t="n"/>
    </row>
    <row r="339" ht="15.75" customHeight="1" s="54">
      <c r="A339" s="11" t="n"/>
      <c r="B339" s="22" t="n"/>
      <c r="E339" s="10" t="n"/>
    </row>
    <row r="340" ht="15.75" customHeight="1" s="54">
      <c r="A340" s="11" t="n"/>
      <c r="B340" s="22" t="n"/>
      <c r="E340" s="10" t="n"/>
    </row>
    <row r="341" ht="15.75" customHeight="1" s="54">
      <c r="A341" s="11" t="n"/>
      <c r="B341" s="22" t="n"/>
      <c r="E341" s="10" t="n"/>
    </row>
    <row r="342" ht="15.75" customHeight="1" s="54">
      <c r="A342" s="11" t="n"/>
      <c r="B342" s="22" t="n"/>
      <c r="E342" s="10" t="n"/>
    </row>
    <row r="343" ht="15.75" customHeight="1" s="54">
      <c r="A343" s="11" t="n"/>
      <c r="B343" s="22" t="n"/>
      <c r="E343" s="10" t="n"/>
    </row>
    <row r="344" ht="15.75" customHeight="1" s="54">
      <c r="A344" s="11" t="n"/>
      <c r="B344" s="22" t="n"/>
      <c r="E344" s="10" t="n"/>
    </row>
    <row r="345" ht="15.75" customHeight="1" s="54">
      <c r="A345" s="11" t="n"/>
      <c r="B345" s="22" t="n"/>
      <c r="E345" s="10" t="n"/>
    </row>
    <row r="346" ht="15.75" customHeight="1" s="54">
      <c r="A346" s="11" t="n"/>
      <c r="B346" s="22" t="n"/>
      <c r="E346" s="10" t="n"/>
    </row>
    <row r="347" ht="15.75" customHeight="1" s="54">
      <c r="A347" s="11" t="n"/>
      <c r="B347" s="22" t="n"/>
      <c r="E347" s="10" t="n"/>
    </row>
    <row r="348" ht="15.75" customHeight="1" s="54">
      <c r="A348" s="11" t="n"/>
      <c r="B348" s="22" t="n"/>
      <c r="E348" s="10" t="n"/>
    </row>
    <row r="349" ht="15.75" customHeight="1" s="54">
      <c r="A349" s="11" t="n"/>
      <c r="B349" s="22" t="n"/>
      <c r="E349" s="10" t="n"/>
    </row>
    <row r="350" ht="15.75" customHeight="1" s="54">
      <c r="A350" s="11" t="n"/>
      <c r="B350" s="22" t="n"/>
      <c r="E350" s="10" t="n"/>
    </row>
    <row r="351" ht="15.75" customHeight="1" s="54">
      <c r="A351" s="11" t="n"/>
      <c r="B351" s="22" t="n"/>
      <c r="E351" s="10" t="n"/>
    </row>
    <row r="352" ht="15.75" customHeight="1" s="54">
      <c r="A352" s="11" t="n"/>
      <c r="B352" s="22" t="n"/>
      <c r="E352" s="10" t="n"/>
    </row>
    <row r="353" ht="15.75" customHeight="1" s="54">
      <c r="A353" s="11" t="n"/>
      <c r="B353" s="22" t="n"/>
      <c r="E353" s="10" t="n"/>
    </row>
    <row r="354" ht="15.75" customHeight="1" s="54">
      <c r="A354" s="11" t="n"/>
      <c r="B354" s="22" t="n"/>
      <c r="E354" s="10" t="n"/>
    </row>
    <row r="355" ht="15.75" customHeight="1" s="54">
      <c r="A355" s="11" t="n"/>
      <c r="B355" s="22" t="n"/>
      <c r="E355" s="10" t="n"/>
    </row>
    <row r="356" ht="15.75" customHeight="1" s="54">
      <c r="A356" s="11" t="n"/>
      <c r="B356" s="22" t="n"/>
      <c r="E356" s="10" t="n"/>
    </row>
    <row r="357" ht="15.75" customHeight="1" s="54">
      <c r="A357" s="11" t="n"/>
      <c r="B357" s="22" t="n"/>
      <c r="E357" s="10" t="n"/>
    </row>
    <row r="358" ht="15.75" customHeight="1" s="54">
      <c r="A358" s="11" t="n"/>
      <c r="B358" s="22" t="n"/>
      <c r="E358" s="10" t="n"/>
    </row>
    <row r="359" ht="15.75" customHeight="1" s="54">
      <c r="A359" s="11" t="n"/>
      <c r="B359" s="22" t="n"/>
      <c r="E359" s="10" t="n"/>
    </row>
    <row r="360" ht="15.75" customHeight="1" s="54">
      <c r="A360" s="11" t="n"/>
      <c r="B360" s="22" t="n"/>
      <c r="E360" s="10" t="n"/>
    </row>
    <row r="361" ht="15.75" customHeight="1" s="54">
      <c r="A361" s="11" t="n"/>
      <c r="B361" s="22" t="n"/>
      <c r="E361" s="10" t="n"/>
    </row>
    <row r="362" ht="15.75" customHeight="1" s="54">
      <c r="A362" s="11" t="n"/>
      <c r="B362" s="22" t="n"/>
      <c r="E362" s="10" t="n"/>
    </row>
    <row r="363" ht="15.75" customHeight="1" s="54">
      <c r="A363" s="11" t="n"/>
      <c r="B363" s="22" t="n"/>
      <c r="E363" s="10" t="n"/>
    </row>
    <row r="364" ht="15.75" customHeight="1" s="54">
      <c r="A364" s="11" t="n"/>
      <c r="B364" s="22" t="n"/>
      <c r="E364" s="10" t="n"/>
    </row>
    <row r="365" ht="15.75" customHeight="1" s="54">
      <c r="A365" s="11" t="n"/>
      <c r="B365" s="22" t="n"/>
      <c r="E365" s="10" t="n"/>
    </row>
    <row r="366" ht="15.75" customHeight="1" s="54">
      <c r="A366" s="11" t="n"/>
      <c r="B366" s="22" t="n"/>
      <c r="E366" s="10" t="n"/>
    </row>
    <row r="367" ht="15.75" customHeight="1" s="54">
      <c r="A367" s="11" t="n"/>
      <c r="B367" s="22" t="n"/>
      <c r="E367" s="10" t="n"/>
    </row>
    <row r="368" ht="15.75" customHeight="1" s="54">
      <c r="A368" s="11" t="n"/>
      <c r="B368" s="22" t="n"/>
      <c r="E368" s="10" t="n"/>
    </row>
    <row r="369" ht="15.75" customHeight="1" s="54">
      <c r="A369" s="11" t="n"/>
      <c r="B369" s="22" t="n"/>
      <c r="E369" s="10" t="n"/>
    </row>
    <row r="370" ht="15.75" customHeight="1" s="54">
      <c r="A370" s="11" t="n"/>
      <c r="B370" s="22" t="n"/>
      <c r="E370" s="10" t="n"/>
    </row>
    <row r="371" ht="15.75" customHeight="1" s="54">
      <c r="A371" s="11" t="n"/>
      <c r="B371" s="22" t="n"/>
      <c r="E371" s="10" t="n"/>
    </row>
    <row r="372" ht="15.75" customHeight="1" s="54">
      <c r="A372" s="11" t="n"/>
      <c r="B372" s="22" t="n"/>
      <c r="E372" s="10" t="n"/>
    </row>
    <row r="373" ht="15.75" customHeight="1" s="54">
      <c r="A373" s="11" t="n"/>
      <c r="B373" s="22" t="n"/>
      <c r="E373" s="10" t="n"/>
    </row>
    <row r="374" ht="15.75" customHeight="1" s="54">
      <c r="A374" s="11" t="n"/>
      <c r="B374" s="22" t="n"/>
      <c r="E374" s="10" t="n"/>
    </row>
    <row r="375" ht="15.75" customHeight="1" s="54">
      <c r="A375" s="11" t="n"/>
      <c r="B375" s="22" t="n"/>
      <c r="E375" s="10" t="n"/>
    </row>
    <row r="376" ht="15.75" customHeight="1" s="54">
      <c r="A376" s="11" t="n"/>
      <c r="B376" s="22" t="n"/>
      <c r="E376" s="10" t="n"/>
    </row>
    <row r="377" ht="15.75" customHeight="1" s="54">
      <c r="A377" s="11" t="n"/>
      <c r="B377" s="22" t="n"/>
      <c r="E377" s="10" t="n"/>
    </row>
    <row r="378" ht="15.75" customHeight="1" s="54">
      <c r="A378" s="11" t="n"/>
      <c r="B378" s="22" t="n"/>
      <c r="E378" s="10" t="n"/>
    </row>
    <row r="379" ht="15.75" customHeight="1" s="54">
      <c r="A379" s="11" t="n"/>
      <c r="B379" s="22" t="n"/>
      <c r="E379" s="10" t="n"/>
    </row>
    <row r="380" ht="15.75" customHeight="1" s="54">
      <c r="A380" s="11" t="n"/>
      <c r="B380" s="22" t="n"/>
      <c r="E380" s="10" t="n"/>
    </row>
    <row r="381" ht="15.75" customHeight="1" s="54">
      <c r="A381" s="11" t="n"/>
      <c r="B381" s="22" t="n"/>
      <c r="E381" s="10" t="n"/>
    </row>
    <row r="382" ht="15.75" customHeight="1" s="54">
      <c r="A382" s="11" t="n"/>
      <c r="B382" s="22" t="n"/>
      <c r="E382" s="10" t="n"/>
    </row>
    <row r="383" ht="15.75" customHeight="1" s="54">
      <c r="A383" s="11" t="n"/>
      <c r="B383" s="22" t="n"/>
      <c r="E383" s="10" t="n"/>
    </row>
    <row r="384" ht="15.75" customHeight="1" s="54">
      <c r="A384" s="11" t="n"/>
      <c r="B384" s="22" t="n"/>
      <c r="E384" s="10" t="n"/>
    </row>
    <row r="385" ht="15.75" customHeight="1" s="54">
      <c r="A385" s="11" t="n"/>
      <c r="B385" s="22" t="n"/>
      <c r="E385" s="10" t="n"/>
    </row>
    <row r="386" ht="15.75" customHeight="1" s="54">
      <c r="A386" s="11" t="n"/>
      <c r="B386" s="22" t="n"/>
      <c r="E386" s="10" t="n"/>
    </row>
    <row r="387" ht="15.75" customHeight="1" s="54">
      <c r="A387" s="11" t="n"/>
      <c r="B387" s="22" t="n"/>
      <c r="E387" s="10" t="n"/>
    </row>
    <row r="388" ht="15.75" customHeight="1" s="54">
      <c r="A388" s="11" t="n"/>
      <c r="B388" s="22" t="n"/>
      <c r="E388" s="10" t="n"/>
    </row>
    <row r="389" ht="15.75" customHeight="1" s="54">
      <c r="A389" s="11" t="n"/>
      <c r="B389" s="22" t="n"/>
      <c r="E389" s="10" t="n"/>
    </row>
    <row r="390" ht="15.75" customHeight="1" s="54">
      <c r="A390" s="11" t="n"/>
      <c r="B390" s="22" t="n"/>
      <c r="E390" s="10" t="n"/>
    </row>
    <row r="391" ht="15.75" customHeight="1" s="54">
      <c r="A391" s="11" t="n"/>
      <c r="B391" s="22" t="n"/>
      <c r="E391" s="10" t="n"/>
    </row>
    <row r="392" ht="15.75" customHeight="1" s="54">
      <c r="A392" s="11" t="n"/>
      <c r="B392" s="22" t="n"/>
      <c r="E392" s="10" t="n"/>
    </row>
    <row r="393" ht="15.75" customHeight="1" s="54">
      <c r="A393" s="11" t="n"/>
      <c r="B393" s="22" t="n"/>
      <c r="E393" s="10" t="n"/>
    </row>
    <row r="394" ht="15.75" customHeight="1" s="54">
      <c r="A394" s="11" t="n"/>
      <c r="B394" s="22" t="n"/>
      <c r="E394" s="10" t="n"/>
    </row>
    <row r="395" ht="15.75" customHeight="1" s="54">
      <c r="A395" s="11" t="n"/>
      <c r="B395" s="22" t="n"/>
      <c r="E395" s="10" t="n"/>
    </row>
    <row r="396" ht="15.75" customHeight="1" s="54">
      <c r="A396" s="11" t="n"/>
      <c r="B396" s="22" t="n"/>
      <c r="E396" s="10" t="n"/>
    </row>
    <row r="397" ht="15.75" customHeight="1" s="54">
      <c r="A397" s="11" t="n"/>
      <c r="B397" s="22" t="n"/>
      <c r="E397" s="10" t="n"/>
    </row>
    <row r="398" ht="15.75" customHeight="1" s="54">
      <c r="A398" s="11" t="n"/>
      <c r="B398" s="22" t="n"/>
      <c r="E398" s="10" t="n"/>
    </row>
    <row r="399" ht="15.75" customHeight="1" s="54">
      <c r="A399" s="11" t="n"/>
      <c r="B399" s="22" t="n"/>
      <c r="E399" s="10" t="n"/>
    </row>
    <row r="400" ht="15.75" customHeight="1" s="54">
      <c r="A400" s="11" t="n"/>
      <c r="B400" s="22" t="n"/>
      <c r="E400" s="10" t="n"/>
    </row>
    <row r="401" ht="15.75" customHeight="1" s="54">
      <c r="A401" s="11" t="n"/>
      <c r="B401" s="22" t="n"/>
      <c r="E401" s="10" t="n"/>
    </row>
    <row r="402" ht="15.75" customHeight="1" s="54">
      <c r="A402" s="11" t="n"/>
      <c r="B402" s="22" t="n"/>
      <c r="E402" s="10" t="n"/>
    </row>
    <row r="403" ht="15.75" customHeight="1" s="54">
      <c r="A403" s="11" t="n"/>
      <c r="B403" s="22" t="n"/>
      <c r="E403" s="10" t="n"/>
    </row>
    <row r="404" ht="15.75" customHeight="1" s="54">
      <c r="A404" s="11" t="n"/>
      <c r="B404" s="22" t="n"/>
      <c r="E404" s="10" t="n"/>
    </row>
    <row r="405" ht="15.75" customHeight="1" s="54">
      <c r="A405" s="11" t="n"/>
      <c r="B405" s="22" t="n"/>
      <c r="E405" s="10" t="n"/>
    </row>
    <row r="406" ht="15.75" customHeight="1" s="54">
      <c r="A406" s="11" t="n"/>
      <c r="B406" s="22" t="n"/>
      <c r="E406" s="10" t="n"/>
    </row>
    <row r="407" ht="15.75" customHeight="1" s="54">
      <c r="A407" s="11" t="n"/>
      <c r="B407" s="22" t="n"/>
      <c r="E407" s="10" t="n"/>
    </row>
    <row r="408" ht="15.75" customHeight="1" s="54">
      <c r="A408" s="11" t="n"/>
      <c r="B408" s="22" t="n"/>
      <c r="E408" s="10" t="n"/>
    </row>
    <row r="409" ht="15.75" customHeight="1" s="54">
      <c r="A409" s="11" t="n"/>
      <c r="B409" s="22" t="n"/>
      <c r="E409" s="10" t="n"/>
    </row>
    <row r="410" ht="15.75" customHeight="1" s="54">
      <c r="A410" s="11" t="n"/>
      <c r="B410" s="22" t="n"/>
      <c r="E410" s="10" t="n"/>
    </row>
    <row r="411" ht="15.75" customHeight="1" s="54">
      <c r="A411" s="11" t="n"/>
      <c r="B411" s="22" t="n"/>
      <c r="E411" s="10" t="n"/>
    </row>
    <row r="412" ht="15.75" customHeight="1" s="54">
      <c r="A412" s="11" t="n"/>
      <c r="B412" s="22" t="n"/>
      <c r="E412" s="10" t="n"/>
    </row>
    <row r="413" ht="15.75" customHeight="1" s="54">
      <c r="A413" s="11" t="n"/>
      <c r="B413" s="22" t="n"/>
      <c r="E413" s="10" t="n"/>
    </row>
    <row r="414" ht="15.75" customHeight="1" s="54">
      <c r="A414" s="11" t="n"/>
      <c r="B414" s="22" t="n"/>
      <c r="E414" s="10" t="n"/>
    </row>
    <row r="415" ht="15.75" customHeight="1" s="54">
      <c r="A415" s="11" t="n"/>
      <c r="B415" s="22" t="n"/>
      <c r="E415" s="10" t="n"/>
    </row>
    <row r="416" ht="15.75" customHeight="1" s="54">
      <c r="A416" s="11" t="n"/>
      <c r="B416" s="22" t="n"/>
      <c r="E416" s="10" t="n"/>
    </row>
    <row r="417" ht="15.75" customHeight="1" s="54">
      <c r="A417" s="11" t="n"/>
      <c r="B417" s="22" t="n"/>
      <c r="E417" s="10" t="n"/>
    </row>
    <row r="418" ht="15.75" customHeight="1" s="54">
      <c r="A418" s="11" t="n"/>
      <c r="B418" s="22" t="n"/>
      <c r="E418" s="10" t="n"/>
    </row>
    <row r="419" ht="15.75" customHeight="1" s="54">
      <c r="A419" s="11" t="n"/>
      <c r="B419" s="22" t="n"/>
      <c r="E419" s="10" t="n"/>
    </row>
    <row r="420" ht="15.75" customHeight="1" s="54">
      <c r="A420" s="11" t="n"/>
      <c r="B420" s="22" t="n"/>
      <c r="E420" s="10" t="n"/>
    </row>
    <row r="421" ht="15.75" customHeight="1" s="54">
      <c r="A421" s="11" t="n"/>
      <c r="B421" s="22" t="n"/>
      <c r="E421" s="10" t="n"/>
    </row>
    <row r="422" ht="15.75" customHeight="1" s="54">
      <c r="A422" s="11" t="n"/>
      <c r="B422" s="22" t="n"/>
      <c r="E422" s="10" t="n"/>
    </row>
    <row r="423" ht="15.75" customHeight="1" s="54">
      <c r="A423" s="11" t="n"/>
      <c r="B423" s="22" t="n"/>
      <c r="E423" s="10" t="n"/>
    </row>
    <row r="424" ht="15.75" customHeight="1" s="54">
      <c r="A424" s="11" t="n"/>
      <c r="B424" s="22" t="n"/>
      <c r="E424" s="10" t="n"/>
    </row>
    <row r="425" ht="15.75" customHeight="1" s="54">
      <c r="A425" s="11" t="n"/>
      <c r="B425" s="22" t="n"/>
      <c r="E425" s="10" t="n"/>
    </row>
    <row r="426" ht="15.75" customHeight="1" s="54">
      <c r="A426" s="11" t="n"/>
      <c r="B426" s="22" t="n"/>
      <c r="E426" s="10" t="n"/>
    </row>
    <row r="427" ht="15.75" customHeight="1" s="54">
      <c r="A427" s="11" t="n"/>
      <c r="B427" s="22" t="n"/>
      <c r="E427" s="10" t="n"/>
    </row>
    <row r="428" ht="15.75" customHeight="1" s="54">
      <c r="A428" s="11" t="n"/>
      <c r="B428" s="22" t="n"/>
      <c r="E428" s="10" t="n"/>
    </row>
    <row r="429" ht="15.75" customHeight="1" s="54">
      <c r="A429" s="11" t="n"/>
      <c r="B429" s="22" t="n"/>
      <c r="E429" s="10" t="n"/>
    </row>
    <row r="430" ht="15.75" customHeight="1" s="54">
      <c r="A430" s="11" t="n"/>
      <c r="B430" s="22" t="n"/>
      <c r="E430" s="10" t="n"/>
    </row>
    <row r="431" ht="15.75" customHeight="1" s="54">
      <c r="A431" s="11" t="n"/>
      <c r="B431" s="22" t="n"/>
      <c r="E431" s="10" t="n"/>
    </row>
    <row r="432" ht="15.75" customHeight="1" s="54">
      <c r="A432" s="11" t="n"/>
      <c r="B432" s="22" t="n"/>
      <c r="E432" s="10" t="n"/>
    </row>
    <row r="433" ht="15.75" customHeight="1" s="54">
      <c r="A433" s="11" t="n"/>
      <c r="B433" s="22" t="n"/>
      <c r="E433" s="10" t="n"/>
    </row>
    <row r="434" ht="15.75" customHeight="1" s="54">
      <c r="A434" s="11" t="n"/>
      <c r="B434" s="22" t="n"/>
      <c r="E434" s="10" t="n"/>
    </row>
    <row r="435" ht="15.75" customHeight="1" s="54">
      <c r="A435" s="11" t="n"/>
      <c r="B435" s="22" t="n"/>
      <c r="E435" s="10" t="n"/>
    </row>
    <row r="436" ht="15.75" customHeight="1" s="54">
      <c r="A436" s="11" t="n"/>
      <c r="B436" s="22" t="n"/>
      <c r="E436" s="10" t="n"/>
    </row>
    <row r="437" ht="15.75" customHeight="1" s="54">
      <c r="A437" s="11" t="n"/>
      <c r="B437" s="22" t="n"/>
      <c r="E437" s="10" t="n"/>
    </row>
    <row r="438" ht="15.75" customHeight="1" s="54">
      <c r="A438" s="11" t="n"/>
      <c r="B438" s="22" t="n"/>
      <c r="E438" s="10" t="n"/>
    </row>
    <row r="439" ht="15.75" customHeight="1" s="54">
      <c r="A439" s="11" t="n"/>
      <c r="B439" s="22" t="n"/>
      <c r="E439" s="10" t="n"/>
    </row>
    <row r="440" ht="15.75" customHeight="1" s="54">
      <c r="A440" s="11" t="n"/>
      <c r="B440" s="22" t="n"/>
      <c r="E440" s="10" t="n"/>
    </row>
    <row r="441" ht="15.75" customHeight="1" s="54">
      <c r="A441" s="11" t="n"/>
      <c r="B441" s="22" t="n"/>
      <c r="E441" s="10" t="n"/>
    </row>
    <row r="442" ht="15.75" customHeight="1" s="54">
      <c r="A442" s="11" t="n"/>
      <c r="B442" s="22" t="n"/>
      <c r="E442" s="10" t="n"/>
    </row>
    <row r="443" ht="15.75" customHeight="1" s="54">
      <c r="A443" s="11" t="n"/>
      <c r="B443" s="22" t="n"/>
      <c r="E443" s="10" t="n"/>
    </row>
    <row r="444" ht="15.75" customHeight="1" s="54">
      <c r="A444" s="11" t="n"/>
      <c r="B444" s="22" t="n"/>
      <c r="E444" s="10" t="n"/>
    </row>
    <row r="445" ht="15.75" customHeight="1" s="54">
      <c r="A445" s="11" t="n"/>
      <c r="B445" s="22" t="n"/>
      <c r="E445" s="10" t="n"/>
    </row>
    <row r="446" ht="15.75" customHeight="1" s="54">
      <c r="A446" s="11" t="n"/>
      <c r="B446" s="22" t="n"/>
      <c r="E446" s="10" t="n"/>
    </row>
    <row r="447" ht="15.75" customHeight="1" s="54">
      <c r="A447" s="11" t="n"/>
      <c r="B447" s="22" t="n"/>
      <c r="E447" s="10" t="n"/>
    </row>
    <row r="448" ht="15.75" customHeight="1" s="54">
      <c r="A448" s="11" t="n"/>
      <c r="B448" s="22" t="n"/>
      <c r="E448" s="10" t="n"/>
    </row>
    <row r="449" ht="15.75" customHeight="1" s="54">
      <c r="A449" s="11" t="n"/>
      <c r="B449" s="22" t="n"/>
      <c r="E449" s="10" t="n"/>
    </row>
    <row r="450" ht="15.75" customHeight="1" s="54">
      <c r="A450" s="11" t="n"/>
      <c r="B450" s="22" t="n"/>
      <c r="E450" s="10" t="n"/>
    </row>
    <row r="451" ht="15.75" customHeight="1" s="54">
      <c r="A451" s="11" t="n"/>
      <c r="B451" s="22" t="n"/>
      <c r="E451" s="10" t="n"/>
    </row>
    <row r="452" ht="15.75" customHeight="1" s="54">
      <c r="A452" s="11" t="n"/>
      <c r="B452" s="22" t="n"/>
      <c r="E452" s="10" t="n"/>
    </row>
    <row r="453" ht="15.75" customHeight="1" s="54">
      <c r="A453" s="11" t="n"/>
      <c r="B453" s="22" t="n"/>
      <c r="E453" s="10" t="n"/>
    </row>
    <row r="454" ht="15.75" customHeight="1" s="54">
      <c r="A454" s="11" t="n"/>
      <c r="B454" s="22" t="n"/>
      <c r="E454" s="10" t="n"/>
    </row>
    <row r="455" ht="15.75" customHeight="1" s="54">
      <c r="A455" s="11" t="n"/>
      <c r="B455" s="22" t="n"/>
      <c r="E455" s="10" t="n"/>
    </row>
    <row r="456" ht="15.75" customHeight="1" s="54">
      <c r="A456" s="11" t="n"/>
      <c r="B456" s="22" t="n"/>
      <c r="E456" s="10" t="n"/>
    </row>
    <row r="457" ht="15.75" customHeight="1" s="54">
      <c r="A457" s="11" t="n"/>
      <c r="B457" s="22" t="n"/>
      <c r="E457" s="10" t="n"/>
    </row>
    <row r="458" ht="15.75" customHeight="1" s="54">
      <c r="A458" s="11" t="n"/>
      <c r="B458" s="22" t="n"/>
      <c r="E458" s="10" t="n"/>
    </row>
    <row r="459" ht="15.75" customHeight="1" s="54">
      <c r="A459" s="11" t="n"/>
      <c r="B459" s="22" t="n"/>
      <c r="E459" s="10" t="n"/>
    </row>
    <row r="460" ht="15.75" customHeight="1" s="54">
      <c r="A460" s="11" t="n"/>
      <c r="B460" s="22" t="n"/>
      <c r="E460" s="10" t="n"/>
    </row>
    <row r="461" ht="15.75" customHeight="1" s="54">
      <c r="A461" s="11" t="n"/>
      <c r="B461" s="22" t="n"/>
      <c r="E461" s="10" t="n"/>
    </row>
    <row r="462" ht="15.75" customHeight="1" s="54">
      <c r="A462" s="11" t="n"/>
      <c r="B462" s="22" t="n"/>
      <c r="E462" s="10" t="n"/>
    </row>
    <row r="463" ht="15.75" customHeight="1" s="54">
      <c r="A463" s="11" t="n"/>
      <c r="B463" s="22" t="n"/>
      <c r="E463" s="10" t="n"/>
    </row>
    <row r="464" ht="15.75" customHeight="1" s="54">
      <c r="A464" s="11" t="n"/>
      <c r="B464" s="22" t="n"/>
      <c r="E464" s="10" t="n"/>
    </row>
    <row r="465" ht="15.75" customHeight="1" s="54">
      <c r="A465" s="11" t="n"/>
      <c r="B465" s="22" t="n"/>
      <c r="E465" s="10" t="n"/>
    </row>
    <row r="466" ht="15.75" customHeight="1" s="54">
      <c r="A466" s="11" t="n"/>
      <c r="B466" s="22" t="n"/>
      <c r="E466" s="10" t="n"/>
    </row>
    <row r="467" ht="15.75" customHeight="1" s="54">
      <c r="A467" s="11" t="n"/>
      <c r="B467" s="22" t="n"/>
      <c r="E467" s="10" t="n"/>
    </row>
    <row r="468" ht="15.75" customHeight="1" s="54">
      <c r="A468" s="11" t="n"/>
      <c r="B468" s="22" t="n"/>
      <c r="E468" s="10" t="n"/>
    </row>
    <row r="469" ht="15.75" customHeight="1" s="54">
      <c r="A469" s="11" t="n"/>
      <c r="B469" s="22" t="n"/>
      <c r="E469" s="10" t="n"/>
    </row>
    <row r="470" ht="15.75" customHeight="1" s="54">
      <c r="A470" s="11" t="n"/>
      <c r="B470" s="22" t="n"/>
      <c r="E470" s="10" t="n"/>
    </row>
    <row r="471" ht="15.75" customHeight="1" s="54">
      <c r="A471" s="11" t="n"/>
      <c r="B471" s="22" t="n"/>
      <c r="E471" s="10" t="n"/>
    </row>
    <row r="472" ht="15.75" customHeight="1" s="54">
      <c r="A472" s="11" t="n"/>
      <c r="B472" s="22" t="n"/>
      <c r="E472" s="10" t="n"/>
    </row>
    <row r="473" ht="15.75" customHeight="1" s="54">
      <c r="A473" s="11" t="n"/>
      <c r="B473" s="22" t="n"/>
      <c r="E473" s="10" t="n"/>
    </row>
    <row r="474" ht="15.75" customHeight="1" s="54">
      <c r="A474" s="11" t="n"/>
      <c r="B474" s="22" t="n"/>
      <c r="E474" s="10" t="n"/>
    </row>
    <row r="475" ht="15.75" customHeight="1" s="54">
      <c r="A475" s="11" t="n"/>
      <c r="B475" s="22" t="n"/>
      <c r="E475" s="10" t="n"/>
    </row>
    <row r="476" ht="15.75" customHeight="1" s="54">
      <c r="A476" s="11" t="n"/>
      <c r="B476" s="22" t="n"/>
      <c r="E476" s="10" t="n"/>
    </row>
    <row r="477" ht="15.75" customHeight="1" s="54">
      <c r="A477" s="11" t="n"/>
      <c r="B477" s="22" t="n"/>
      <c r="E477" s="10" t="n"/>
    </row>
    <row r="478" ht="15.75" customHeight="1" s="54">
      <c r="A478" s="11" t="n"/>
      <c r="B478" s="22" t="n"/>
      <c r="E478" s="10" t="n"/>
    </row>
    <row r="479" ht="15.75" customHeight="1" s="54">
      <c r="A479" s="11" t="n"/>
      <c r="B479" s="22" t="n"/>
      <c r="E479" s="10" t="n"/>
    </row>
    <row r="480" ht="15.75" customHeight="1" s="54">
      <c r="A480" s="11" t="n"/>
      <c r="B480" s="22" t="n"/>
      <c r="E480" s="10" t="n"/>
    </row>
    <row r="481" ht="15.75" customHeight="1" s="54">
      <c r="A481" s="11" t="n"/>
      <c r="B481" s="22" t="n"/>
      <c r="E481" s="10" t="n"/>
    </row>
    <row r="482" ht="15.75" customHeight="1" s="54">
      <c r="A482" s="11" t="n"/>
      <c r="B482" s="22" t="n"/>
      <c r="E482" s="10" t="n"/>
    </row>
    <row r="483" ht="15.75" customHeight="1" s="54">
      <c r="A483" s="11" t="n"/>
      <c r="B483" s="22" t="n"/>
      <c r="E483" s="10" t="n"/>
    </row>
    <row r="484" ht="15.75" customHeight="1" s="54">
      <c r="A484" s="11" t="n"/>
      <c r="B484" s="22" t="n"/>
      <c r="E484" s="10" t="n"/>
    </row>
    <row r="485" ht="15.75" customHeight="1" s="54">
      <c r="A485" s="11" t="n"/>
      <c r="B485" s="22" t="n"/>
      <c r="E485" s="10" t="n"/>
    </row>
    <row r="486" ht="15.75" customHeight="1" s="54">
      <c r="A486" s="11" t="n"/>
      <c r="B486" s="22" t="n"/>
      <c r="E486" s="10" t="n"/>
    </row>
    <row r="487" ht="15.75" customHeight="1" s="54">
      <c r="A487" s="11" t="n"/>
      <c r="B487" s="22" t="n"/>
      <c r="E487" s="10" t="n"/>
    </row>
    <row r="488" ht="15.75" customHeight="1" s="54">
      <c r="A488" s="11" t="n"/>
      <c r="B488" s="22" t="n"/>
      <c r="E488" s="10" t="n"/>
    </row>
    <row r="489" ht="15.75" customHeight="1" s="54">
      <c r="A489" s="11" t="n"/>
      <c r="B489" s="22" t="n"/>
      <c r="E489" s="10" t="n"/>
    </row>
    <row r="490" ht="15.75" customHeight="1" s="54">
      <c r="A490" s="11" t="n"/>
      <c r="B490" s="22" t="n"/>
      <c r="E490" s="10" t="n"/>
    </row>
    <row r="491" ht="15.75" customHeight="1" s="54">
      <c r="A491" s="11" t="n"/>
      <c r="B491" s="22" t="n"/>
      <c r="E491" s="10" t="n"/>
    </row>
    <row r="492" ht="15.75" customHeight="1" s="54">
      <c r="A492" s="11" t="n"/>
      <c r="B492" s="22" t="n"/>
      <c r="E492" s="10" t="n"/>
    </row>
    <row r="493" ht="15.75" customHeight="1" s="54">
      <c r="A493" s="11" t="n"/>
      <c r="B493" s="22" t="n"/>
      <c r="E493" s="10" t="n"/>
    </row>
    <row r="494" ht="15.75" customHeight="1" s="54">
      <c r="A494" s="11" t="n"/>
      <c r="B494" s="22" t="n"/>
      <c r="E494" s="10" t="n"/>
    </row>
    <row r="495" ht="15.75" customHeight="1" s="54">
      <c r="A495" s="11" t="n"/>
      <c r="B495" s="22" t="n"/>
      <c r="E495" s="10" t="n"/>
    </row>
    <row r="496" ht="15.75" customHeight="1" s="54">
      <c r="A496" s="11" t="n"/>
      <c r="B496" s="22" t="n"/>
      <c r="E496" s="10" t="n"/>
    </row>
    <row r="497" ht="15.75" customHeight="1" s="54">
      <c r="A497" s="11" t="n"/>
      <c r="B497" s="22" t="n"/>
      <c r="E497" s="10" t="n"/>
    </row>
    <row r="498" ht="15.75" customHeight="1" s="54">
      <c r="A498" s="11" t="n"/>
      <c r="B498" s="22" t="n"/>
      <c r="E498" s="10" t="n"/>
    </row>
    <row r="499" ht="15.75" customHeight="1" s="54">
      <c r="A499" s="11" t="n"/>
      <c r="B499" s="22" t="n"/>
      <c r="E499" s="10" t="n"/>
    </row>
    <row r="500" ht="15.75" customHeight="1" s="54">
      <c r="A500" s="11" t="n"/>
      <c r="B500" s="22" t="n"/>
      <c r="E500" s="10" t="n"/>
    </row>
    <row r="501" ht="15.75" customHeight="1" s="54">
      <c r="A501" s="11" t="n"/>
      <c r="B501" s="22" t="n"/>
      <c r="E501" s="10" t="n"/>
    </row>
    <row r="502" ht="15.75" customHeight="1" s="54">
      <c r="A502" s="11" t="n"/>
      <c r="B502" s="22" t="n"/>
      <c r="E502" s="10" t="n"/>
    </row>
    <row r="503" ht="15.75" customHeight="1" s="54">
      <c r="A503" s="11" t="n"/>
      <c r="B503" s="22" t="n"/>
      <c r="E503" s="10" t="n"/>
    </row>
    <row r="504" ht="15.75" customHeight="1" s="54">
      <c r="A504" s="11" t="n"/>
      <c r="B504" s="22" t="n"/>
      <c r="E504" s="10" t="n"/>
    </row>
    <row r="505" ht="15.75" customHeight="1" s="54">
      <c r="A505" s="11" t="n"/>
      <c r="B505" s="22" t="n"/>
      <c r="E505" s="10" t="n"/>
    </row>
    <row r="506" ht="15.75" customHeight="1" s="54">
      <c r="A506" s="11" t="n"/>
      <c r="B506" s="22" t="n"/>
      <c r="E506" s="10" t="n"/>
    </row>
    <row r="507" ht="15.75" customHeight="1" s="54">
      <c r="A507" s="11" t="n"/>
      <c r="B507" s="22" t="n"/>
      <c r="E507" s="10" t="n"/>
    </row>
    <row r="508" ht="15.75" customHeight="1" s="54">
      <c r="A508" s="11" t="n"/>
      <c r="B508" s="22" t="n"/>
      <c r="E508" s="10" t="n"/>
    </row>
    <row r="509" ht="15.75" customHeight="1" s="54">
      <c r="A509" s="11" t="n"/>
      <c r="B509" s="22" t="n"/>
      <c r="E509" s="10" t="n"/>
    </row>
    <row r="510" ht="15.75" customHeight="1" s="54">
      <c r="A510" s="11" t="n"/>
      <c r="B510" s="22" t="n"/>
      <c r="E510" s="10" t="n"/>
    </row>
    <row r="511" ht="15.75" customHeight="1" s="54">
      <c r="A511" s="11" t="n"/>
      <c r="B511" s="22" t="n"/>
      <c r="E511" s="10" t="n"/>
    </row>
    <row r="512" ht="15.75" customHeight="1" s="54">
      <c r="A512" s="11" t="n"/>
      <c r="B512" s="22" t="n"/>
      <c r="E512" s="10" t="n"/>
    </row>
    <row r="513" ht="15.75" customHeight="1" s="54">
      <c r="A513" s="11" t="n"/>
      <c r="B513" s="22" t="n"/>
      <c r="E513" s="10" t="n"/>
    </row>
    <row r="514" ht="15.75" customHeight="1" s="54">
      <c r="A514" s="11" t="n"/>
      <c r="B514" s="22" t="n"/>
      <c r="E514" s="10" t="n"/>
    </row>
    <row r="515" ht="15.75" customHeight="1" s="54">
      <c r="A515" s="11" t="n"/>
      <c r="B515" s="22" t="n"/>
      <c r="E515" s="10" t="n"/>
    </row>
    <row r="516" ht="15.75" customHeight="1" s="54">
      <c r="A516" s="11" t="n"/>
      <c r="B516" s="22" t="n"/>
      <c r="E516" s="10" t="n"/>
    </row>
    <row r="517" ht="15.75" customHeight="1" s="54">
      <c r="A517" s="11" t="n"/>
      <c r="B517" s="22" t="n"/>
      <c r="E517" s="10" t="n"/>
    </row>
    <row r="518" ht="15.75" customHeight="1" s="54">
      <c r="A518" s="11" t="n"/>
      <c r="B518" s="22" t="n"/>
      <c r="E518" s="10" t="n"/>
    </row>
    <row r="519" ht="15.75" customHeight="1" s="54">
      <c r="A519" s="11" t="n"/>
      <c r="B519" s="22" t="n"/>
      <c r="E519" s="10" t="n"/>
    </row>
    <row r="520" ht="15.75" customHeight="1" s="54">
      <c r="A520" s="11" t="n"/>
      <c r="B520" s="22" t="n"/>
      <c r="E520" s="10" t="n"/>
    </row>
    <row r="521" ht="15.75" customHeight="1" s="54">
      <c r="A521" s="11" t="n"/>
      <c r="B521" s="22" t="n"/>
      <c r="E521" s="10" t="n"/>
    </row>
    <row r="522" ht="15.75" customHeight="1" s="54">
      <c r="A522" s="11" t="n"/>
      <c r="B522" s="22" t="n"/>
      <c r="E522" s="10" t="n"/>
    </row>
    <row r="523" ht="15.75" customHeight="1" s="54">
      <c r="A523" s="11" t="n"/>
      <c r="B523" s="22" t="n"/>
      <c r="E523" s="10" t="n"/>
    </row>
    <row r="524" ht="15.75" customHeight="1" s="54">
      <c r="A524" s="11" t="n"/>
      <c r="B524" s="22" t="n"/>
      <c r="E524" s="10" t="n"/>
    </row>
    <row r="525" ht="15.75" customHeight="1" s="54">
      <c r="A525" s="11" t="n"/>
      <c r="B525" s="22" t="n"/>
      <c r="E525" s="10" t="n"/>
    </row>
    <row r="526" ht="15.75" customHeight="1" s="54">
      <c r="A526" s="11" t="n"/>
      <c r="B526" s="22" t="n"/>
      <c r="E526" s="10" t="n"/>
    </row>
    <row r="527" ht="15.75" customHeight="1" s="54">
      <c r="A527" s="11" t="n"/>
      <c r="B527" s="22" t="n"/>
      <c r="E527" s="10" t="n"/>
    </row>
    <row r="528" ht="15.75" customHeight="1" s="54">
      <c r="A528" s="11" t="n"/>
      <c r="B528" s="22" t="n"/>
      <c r="E528" s="10" t="n"/>
    </row>
    <row r="529" ht="15.75" customHeight="1" s="54">
      <c r="A529" s="11" t="n"/>
      <c r="B529" s="22" t="n"/>
      <c r="E529" s="10" t="n"/>
    </row>
    <row r="530" ht="15.75" customHeight="1" s="54">
      <c r="A530" s="11" t="n"/>
      <c r="B530" s="22" t="n"/>
      <c r="E530" s="10" t="n"/>
    </row>
    <row r="531" ht="15.75" customHeight="1" s="54">
      <c r="A531" s="11" t="n"/>
      <c r="B531" s="22" t="n"/>
      <c r="E531" s="10" t="n"/>
    </row>
    <row r="532" ht="15.75" customHeight="1" s="54">
      <c r="A532" s="11" t="n"/>
      <c r="B532" s="22" t="n"/>
      <c r="E532" s="10" t="n"/>
    </row>
    <row r="533" ht="15.75" customHeight="1" s="54">
      <c r="A533" s="11" t="n"/>
      <c r="B533" s="22" t="n"/>
      <c r="E533" s="10" t="n"/>
    </row>
    <row r="534" ht="15.75" customHeight="1" s="54">
      <c r="A534" s="11" t="n"/>
      <c r="B534" s="22" t="n"/>
      <c r="E534" s="10" t="n"/>
    </row>
    <row r="535" ht="15.75" customHeight="1" s="54">
      <c r="A535" s="11" t="n"/>
      <c r="B535" s="22" t="n"/>
      <c r="E535" s="10" t="n"/>
    </row>
    <row r="536" ht="15.75" customHeight="1" s="54">
      <c r="A536" s="11" t="n"/>
      <c r="B536" s="22" t="n"/>
      <c r="E536" s="10" t="n"/>
    </row>
    <row r="537" ht="15.75" customHeight="1" s="54">
      <c r="A537" s="11" t="n"/>
      <c r="B537" s="22" t="n"/>
      <c r="E537" s="10" t="n"/>
    </row>
    <row r="538" ht="15.75" customHeight="1" s="54">
      <c r="A538" s="11" t="n"/>
      <c r="B538" s="22" t="n"/>
      <c r="E538" s="10" t="n"/>
    </row>
    <row r="539" ht="15.75" customHeight="1" s="54">
      <c r="A539" s="11" t="n"/>
      <c r="B539" s="22" t="n"/>
      <c r="E539" s="10" t="n"/>
    </row>
    <row r="540" ht="15.75" customHeight="1" s="54">
      <c r="A540" s="11" t="n"/>
      <c r="B540" s="22" t="n"/>
      <c r="E540" s="10" t="n"/>
    </row>
    <row r="541" ht="15.75" customHeight="1" s="54">
      <c r="A541" s="11" t="n"/>
      <c r="B541" s="22" t="n"/>
      <c r="E541" s="10" t="n"/>
    </row>
    <row r="542" ht="15.75" customHeight="1" s="54">
      <c r="A542" s="11" t="n"/>
      <c r="B542" s="22" t="n"/>
      <c r="E542" s="10" t="n"/>
    </row>
    <row r="543" ht="15.75" customHeight="1" s="54">
      <c r="A543" s="11" t="n"/>
      <c r="B543" s="22" t="n"/>
      <c r="E543" s="10" t="n"/>
    </row>
    <row r="544" ht="15.75" customHeight="1" s="54">
      <c r="A544" s="11" t="n"/>
      <c r="B544" s="22" t="n"/>
      <c r="E544" s="10" t="n"/>
    </row>
    <row r="545" ht="15.75" customHeight="1" s="54">
      <c r="A545" s="11" t="n"/>
      <c r="B545" s="22" t="n"/>
      <c r="E545" s="10" t="n"/>
    </row>
    <row r="546" ht="15.75" customHeight="1" s="54">
      <c r="A546" s="11" t="n"/>
      <c r="B546" s="22" t="n"/>
      <c r="E546" s="10" t="n"/>
    </row>
    <row r="547" ht="15.75" customHeight="1" s="54">
      <c r="A547" s="11" t="n"/>
      <c r="B547" s="22" t="n"/>
      <c r="E547" s="10" t="n"/>
    </row>
    <row r="548" ht="15.75" customHeight="1" s="54">
      <c r="A548" s="11" t="n"/>
      <c r="B548" s="22" t="n"/>
      <c r="E548" s="10" t="n"/>
    </row>
    <row r="549" ht="15.75" customHeight="1" s="54">
      <c r="A549" s="11" t="n"/>
      <c r="B549" s="22" t="n"/>
      <c r="E549" s="10" t="n"/>
    </row>
    <row r="550" ht="15.75" customHeight="1" s="54">
      <c r="A550" s="11" t="n"/>
      <c r="B550" s="22" t="n"/>
      <c r="E550" s="10" t="n"/>
    </row>
    <row r="551" ht="15.75" customHeight="1" s="54">
      <c r="A551" s="11" t="n"/>
      <c r="B551" s="22" t="n"/>
      <c r="E551" s="10" t="n"/>
    </row>
    <row r="552" ht="15.75" customHeight="1" s="54">
      <c r="A552" s="11" t="n"/>
      <c r="B552" s="22" t="n"/>
      <c r="E552" s="10" t="n"/>
    </row>
    <row r="553" ht="15.75" customHeight="1" s="54">
      <c r="A553" s="11" t="n"/>
      <c r="B553" s="22" t="n"/>
      <c r="E553" s="10" t="n"/>
    </row>
    <row r="554" ht="15.75" customHeight="1" s="54">
      <c r="A554" s="11" t="n"/>
      <c r="B554" s="22" t="n"/>
      <c r="E554" s="10" t="n"/>
    </row>
    <row r="555" ht="15.75" customHeight="1" s="54">
      <c r="A555" s="11" t="n"/>
      <c r="B555" s="22" t="n"/>
      <c r="E555" s="10" t="n"/>
    </row>
    <row r="556" ht="15.75" customHeight="1" s="54">
      <c r="A556" s="11" t="n"/>
      <c r="B556" s="22" t="n"/>
      <c r="E556" s="10" t="n"/>
    </row>
    <row r="557" ht="15.75" customHeight="1" s="54">
      <c r="A557" s="11" t="n"/>
      <c r="B557" s="22" t="n"/>
      <c r="E557" s="10" t="n"/>
    </row>
    <row r="558" ht="15.75" customHeight="1" s="54">
      <c r="A558" s="11" t="n"/>
      <c r="B558" s="22" t="n"/>
      <c r="E558" s="10" t="n"/>
    </row>
    <row r="559" ht="15.75" customHeight="1" s="54">
      <c r="A559" s="11" t="n"/>
      <c r="B559" s="22" t="n"/>
      <c r="E559" s="10" t="n"/>
    </row>
    <row r="560" ht="15.75" customHeight="1" s="54">
      <c r="A560" s="11" t="n"/>
      <c r="B560" s="22" t="n"/>
      <c r="E560" s="10" t="n"/>
    </row>
    <row r="561" ht="15.75" customHeight="1" s="54">
      <c r="A561" s="11" t="n"/>
      <c r="B561" s="22" t="n"/>
      <c r="E561" s="10" t="n"/>
    </row>
    <row r="562" ht="15.75" customHeight="1" s="54">
      <c r="A562" s="11" t="n"/>
      <c r="B562" s="22" t="n"/>
      <c r="E562" s="10" t="n"/>
    </row>
    <row r="563" ht="15.75" customHeight="1" s="54">
      <c r="A563" s="11" t="n"/>
      <c r="B563" s="22" t="n"/>
      <c r="E563" s="10" t="n"/>
    </row>
    <row r="564" ht="15.75" customHeight="1" s="54">
      <c r="A564" s="11" t="n"/>
      <c r="B564" s="22" t="n"/>
      <c r="E564" s="10" t="n"/>
    </row>
    <row r="565" ht="15.75" customHeight="1" s="54">
      <c r="A565" s="11" t="n"/>
      <c r="B565" s="22" t="n"/>
      <c r="E565" s="10" t="n"/>
    </row>
    <row r="566" ht="15.75" customHeight="1" s="54">
      <c r="A566" s="11" t="n"/>
      <c r="B566" s="22" t="n"/>
      <c r="E566" s="10" t="n"/>
    </row>
    <row r="567" ht="15.75" customHeight="1" s="54">
      <c r="A567" s="11" t="n"/>
      <c r="B567" s="22" t="n"/>
      <c r="E567" s="10" t="n"/>
    </row>
    <row r="568" ht="15.75" customHeight="1" s="54">
      <c r="A568" s="11" t="n"/>
      <c r="B568" s="22" t="n"/>
      <c r="E568" s="10" t="n"/>
    </row>
    <row r="569" ht="15.75" customHeight="1" s="54">
      <c r="A569" s="11" t="n"/>
      <c r="B569" s="22" t="n"/>
      <c r="E569" s="10" t="n"/>
    </row>
    <row r="570" ht="15.75" customHeight="1" s="54">
      <c r="A570" s="11" t="n"/>
      <c r="B570" s="22" t="n"/>
      <c r="E570" s="10" t="n"/>
    </row>
    <row r="571" ht="15.75" customHeight="1" s="54">
      <c r="A571" s="11" t="n"/>
      <c r="B571" s="22" t="n"/>
      <c r="E571" s="10" t="n"/>
    </row>
    <row r="572" ht="15.75" customHeight="1" s="54">
      <c r="A572" s="11" t="n"/>
      <c r="B572" s="22" t="n"/>
      <c r="E572" s="10" t="n"/>
    </row>
    <row r="573" ht="15.75" customHeight="1" s="54">
      <c r="A573" s="11" t="n"/>
      <c r="B573" s="22" t="n"/>
      <c r="E573" s="10" t="n"/>
    </row>
    <row r="574" ht="15.75" customHeight="1" s="54">
      <c r="A574" s="11" t="n"/>
      <c r="B574" s="22" t="n"/>
      <c r="E574" s="10" t="n"/>
    </row>
    <row r="575" ht="15.75" customHeight="1" s="54">
      <c r="A575" s="11" t="n"/>
      <c r="B575" s="22" t="n"/>
      <c r="E575" s="10" t="n"/>
    </row>
    <row r="576" ht="15.75" customHeight="1" s="54">
      <c r="A576" s="11" t="n"/>
      <c r="B576" s="22" t="n"/>
      <c r="E576" s="10" t="n"/>
    </row>
    <row r="577" ht="15.75" customHeight="1" s="54">
      <c r="A577" s="11" t="n"/>
      <c r="B577" s="22" t="n"/>
      <c r="E577" s="10" t="n"/>
    </row>
    <row r="578" ht="15.75" customHeight="1" s="54">
      <c r="A578" s="11" t="n"/>
      <c r="B578" s="22" t="n"/>
      <c r="E578" s="10" t="n"/>
    </row>
    <row r="579" ht="15.75" customHeight="1" s="54">
      <c r="A579" s="11" t="n"/>
      <c r="B579" s="22" t="n"/>
      <c r="E579" s="10" t="n"/>
    </row>
    <row r="580" ht="15.75" customHeight="1" s="54">
      <c r="A580" s="11" t="n"/>
      <c r="B580" s="22" t="n"/>
      <c r="E580" s="10" t="n"/>
    </row>
    <row r="581" ht="15.75" customHeight="1" s="54">
      <c r="A581" s="11" t="n"/>
      <c r="B581" s="22" t="n"/>
      <c r="E581" s="10" t="n"/>
    </row>
    <row r="582" ht="15.75" customHeight="1" s="54">
      <c r="A582" s="11" t="n"/>
      <c r="B582" s="22" t="n"/>
      <c r="E582" s="10" t="n"/>
    </row>
    <row r="583" ht="15.75" customHeight="1" s="54">
      <c r="A583" s="11" t="n"/>
      <c r="B583" s="22" t="n"/>
      <c r="E583" s="10" t="n"/>
    </row>
    <row r="584" ht="15.75" customHeight="1" s="54">
      <c r="A584" s="11" t="n"/>
      <c r="B584" s="22" t="n"/>
      <c r="E584" s="10" t="n"/>
    </row>
    <row r="585" ht="15.75" customHeight="1" s="54">
      <c r="A585" s="11" t="n"/>
      <c r="B585" s="22" t="n"/>
      <c r="E585" s="10" t="n"/>
    </row>
    <row r="586" ht="15.75" customHeight="1" s="54">
      <c r="A586" s="11" t="n"/>
      <c r="B586" s="22" t="n"/>
      <c r="E586" s="10" t="n"/>
    </row>
    <row r="587" ht="15.75" customHeight="1" s="54">
      <c r="A587" s="11" t="n"/>
      <c r="B587" s="22" t="n"/>
      <c r="E587" s="10" t="n"/>
    </row>
    <row r="588" ht="15.75" customHeight="1" s="54">
      <c r="A588" s="11" t="n"/>
      <c r="B588" s="22" t="n"/>
      <c r="E588" s="10" t="n"/>
    </row>
    <row r="589" ht="15.75" customHeight="1" s="54">
      <c r="A589" s="11" t="n"/>
      <c r="B589" s="22" t="n"/>
      <c r="E589" s="10" t="n"/>
    </row>
    <row r="590" ht="15.75" customHeight="1" s="54">
      <c r="A590" s="11" t="n"/>
      <c r="B590" s="22" t="n"/>
      <c r="E590" s="10" t="n"/>
    </row>
    <row r="591" ht="15.75" customHeight="1" s="54">
      <c r="A591" s="11" t="n"/>
      <c r="B591" s="22" t="n"/>
      <c r="E591" s="10" t="n"/>
    </row>
    <row r="592" ht="15.75" customHeight="1" s="54">
      <c r="A592" s="11" t="n"/>
      <c r="B592" s="22" t="n"/>
      <c r="E592" s="10" t="n"/>
    </row>
    <row r="593" ht="15.75" customHeight="1" s="54">
      <c r="A593" s="11" t="n"/>
      <c r="B593" s="22" t="n"/>
      <c r="E593" s="10" t="n"/>
    </row>
    <row r="594" ht="15.75" customHeight="1" s="54">
      <c r="A594" s="11" t="n"/>
      <c r="B594" s="22" t="n"/>
      <c r="E594" s="10" t="n"/>
    </row>
    <row r="595" ht="15.75" customHeight="1" s="54">
      <c r="A595" s="11" t="n"/>
      <c r="B595" s="22" t="n"/>
      <c r="E595" s="10" t="n"/>
    </row>
    <row r="596" ht="15.75" customHeight="1" s="54">
      <c r="A596" s="11" t="n"/>
      <c r="B596" s="22" t="n"/>
      <c r="E596" s="10" t="n"/>
    </row>
    <row r="597" ht="15.75" customHeight="1" s="54">
      <c r="A597" s="11" t="n"/>
      <c r="B597" s="22" t="n"/>
      <c r="E597" s="10" t="n"/>
    </row>
    <row r="598" ht="15.75" customHeight="1" s="54">
      <c r="A598" s="11" t="n"/>
      <c r="B598" s="22" t="n"/>
      <c r="E598" s="10" t="n"/>
    </row>
    <row r="599" ht="15.75" customHeight="1" s="54">
      <c r="A599" s="11" t="n"/>
      <c r="B599" s="22" t="n"/>
      <c r="E599" s="10" t="n"/>
    </row>
    <row r="600" ht="15.75" customHeight="1" s="54">
      <c r="A600" s="11" t="n"/>
      <c r="B600" s="22" t="n"/>
      <c r="E600" s="10" t="n"/>
    </row>
    <row r="601" ht="15.75" customHeight="1" s="54">
      <c r="A601" s="11" t="n"/>
      <c r="B601" s="22" t="n"/>
      <c r="E601" s="10" t="n"/>
    </row>
    <row r="602" ht="15.75" customHeight="1" s="54">
      <c r="A602" s="11" t="n"/>
      <c r="B602" s="22" t="n"/>
      <c r="E602" s="10" t="n"/>
    </row>
    <row r="603" ht="15.75" customHeight="1" s="54">
      <c r="A603" s="11" t="n"/>
      <c r="B603" s="22" t="n"/>
      <c r="E603" s="10" t="n"/>
    </row>
    <row r="604" ht="15.75" customHeight="1" s="54">
      <c r="A604" s="11" t="n"/>
      <c r="B604" s="22" t="n"/>
      <c r="E604" s="10" t="n"/>
    </row>
    <row r="605" ht="15.75" customHeight="1" s="54">
      <c r="A605" s="11" t="n"/>
      <c r="B605" s="22" t="n"/>
      <c r="E605" s="10" t="n"/>
    </row>
    <row r="606" ht="15.75" customHeight="1" s="54">
      <c r="A606" s="11" t="n"/>
      <c r="B606" s="22" t="n"/>
      <c r="E606" s="10" t="n"/>
    </row>
    <row r="607" ht="15.75" customHeight="1" s="54">
      <c r="A607" s="11" t="n"/>
      <c r="B607" s="22" t="n"/>
      <c r="E607" s="10" t="n"/>
    </row>
    <row r="608" ht="15.75" customHeight="1" s="54">
      <c r="A608" s="11" t="n"/>
      <c r="B608" s="22" t="n"/>
      <c r="E608" s="10" t="n"/>
    </row>
    <row r="609" ht="15.75" customHeight="1" s="54">
      <c r="A609" s="11" t="n"/>
      <c r="B609" s="22" t="n"/>
      <c r="E609" s="10" t="n"/>
    </row>
    <row r="610" ht="15.75" customHeight="1" s="54">
      <c r="A610" s="11" t="n"/>
      <c r="B610" s="22" t="n"/>
      <c r="E610" s="10" t="n"/>
    </row>
    <row r="611" ht="15.75" customHeight="1" s="54">
      <c r="A611" s="11" t="n"/>
      <c r="B611" s="22" t="n"/>
      <c r="E611" s="10" t="n"/>
    </row>
    <row r="612" ht="15.75" customHeight="1" s="54">
      <c r="A612" s="11" t="n"/>
      <c r="B612" s="22" t="n"/>
      <c r="E612" s="10" t="n"/>
    </row>
    <row r="613" ht="15.75" customHeight="1" s="54">
      <c r="A613" s="11" t="n"/>
      <c r="B613" s="22" t="n"/>
      <c r="E613" s="10" t="n"/>
    </row>
    <row r="614" ht="15.75" customHeight="1" s="54">
      <c r="A614" s="11" t="n"/>
      <c r="B614" s="22" t="n"/>
      <c r="E614" s="10" t="n"/>
    </row>
    <row r="615" ht="15.75" customHeight="1" s="54">
      <c r="A615" s="11" t="n"/>
      <c r="B615" s="22" t="n"/>
      <c r="E615" s="10" t="n"/>
    </row>
    <row r="616" ht="15.75" customHeight="1" s="54">
      <c r="A616" s="11" t="n"/>
      <c r="B616" s="22" t="n"/>
      <c r="E616" s="10" t="n"/>
    </row>
    <row r="617" ht="15.75" customHeight="1" s="54">
      <c r="A617" s="11" t="n"/>
      <c r="B617" s="22" t="n"/>
      <c r="E617" s="10" t="n"/>
    </row>
    <row r="618" ht="15.75" customHeight="1" s="54">
      <c r="A618" s="11" t="n"/>
      <c r="B618" s="22" t="n"/>
      <c r="E618" s="10" t="n"/>
    </row>
    <row r="619" ht="15.75" customHeight="1" s="54">
      <c r="A619" s="11" t="n"/>
      <c r="B619" s="22" t="n"/>
      <c r="E619" s="10" t="n"/>
    </row>
    <row r="620" ht="15.75" customHeight="1" s="54">
      <c r="A620" s="11" t="n"/>
      <c r="B620" s="22" t="n"/>
      <c r="E620" s="10" t="n"/>
    </row>
    <row r="621" ht="15.75" customHeight="1" s="54">
      <c r="A621" s="11" t="n"/>
      <c r="B621" s="22" t="n"/>
      <c r="E621" s="10" t="n"/>
    </row>
    <row r="622" ht="15.75" customHeight="1" s="54">
      <c r="A622" s="11" t="n"/>
      <c r="B622" s="22" t="n"/>
      <c r="E622" s="10" t="n"/>
    </row>
    <row r="623" ht="15.75" customHeight="1" s="54">
      <c r="A623" s="11" t="n"/>
      <c r="B623" s="22" t="n"/>
      <c r="E623" s="10" t="n"/>
    </row>
    <row r="624" ht="15.75" customHeight="1" s="54">
      <c r="A624" s="11" t="n"/>
      <c r="B624" s="22" t="n"/>
      <c r="E624" s="10" t="n"/>
    </row>
    <row r="625" ht="15.75" customHeight="1" s="54">
      <c r="A625" s="11" t="n"/>
      <c r="B625" s="22" t="n"/>
      <c r="E625" s="10" t="n"/>
    </row>
    <row r="626" ht="15.75" customHeight="1" s="54">
      <c r="A626" s="11" t="n"/>
      <c r="B626" s="22" t="n"/>
      <c r="E626" s="10" t="n"/>
    </row>
    <row r="627" ht="15.75" customHeight="1" s="54">
      <c r="A627" s="11" t="n"/>
      <c r="B627" s="22" t="n"/>
      <c r="E627" s="10" t="n"/>
    </row>
    <row r="628" ht="15.75" customHeight="1" s="54">
      <c r="A628" s="11" t="n"/>
      <c r="B628" s="22" t="n"/>
      <c r="E628" s="10" t="n"/>
    </row>
    <row r="629" ht="15.75" customHeight="1" s="54">
      <c r="A629" s="11" t="n"/>
      <c r="B629" s="22" t="n"/>
      <c r="E629" s="10" t="n"/>
    </row>
    <row r="630" ht="15.75" customHeight="1" s="54">
      <c r="A630" s="11" t="n"/>
      <c r="B630" s="22" t="n"/>
      <c r="E630" s="10" t="n"/>
    </row>
    <row r="631" ht="15.75" customHeight="1" s="54">
      <c r="A631" s="11" t="n"/>
      <c r="B631" s="22" t="n"/>
      <c r="E631" s="10" t="n"/>
    </row>
    <row r="632" ht="15.75" customHeight="1" s="54">
      <c r="A632" s="11" t="n"/>
      <c r="B632" s="22" t="n"/>
      <c r="E632" s="10" t="n"/>
    </row>
    <row r="633" ht="15.75" customHeight="1" s="54">
      <c r="A633" s="11" t="n"/>
      <c r="B633" s="22" t="n"/>
      <c r="E633" s="10" t="n"/>
    </row>
    <row r="634" ht="15.75" customHeight="1" s="54">
      <c r="A634" s="11" t="n"/>
      <c r="B634" s="22" t="n"/>
      <c r="E634" s="10" t="n"/>
    </row>
    <row r="635" ht="15.75" customHeight="1" s="54">
      <c r="A635" s="11" t="n"/>
      <c r="B635" s="22" t="n"/>
      <c r="E635" s="10" t="n"/>
    </row>
    <row r="636" ht="15.75" customHeight="1" s="54">
      <c r="A636" s="11" t="n"/>
      <c r="B636" s="22" t="n"/>
      <c r="E636" s="10" t="n"/>
    </row>
    <row r="637" ht="15.75" customHeight="1" s="54">
      <c r="A637" s="11" t="n"/>
      <c r="B637" s="22" t="n"/>
      <c r="E637" s="10" t="n"/>
    </row>
    <row r="638" ht="15.75" customHeight="1" s="54">
      <c r="A638" s="11" t="n"/>
      <c r="B638" s="22" t="n"/>
      <c r="E638" s="10" t="n"/>
    </row>
    <row r="639" ht="15.75" customHeight="1" s="54">
      <c r="A639" s="11" t="n"/>
      <c r="B639" s="22" t="n"/>
      <c r="E639" s="10" t="n"/>
    </row>
    <row r="640" ht="15.75" customHeight="1" s="54">
      <c r="A640" s="11" t="n"/>
      <c r="B640" s="22" t="n"/>
      <c r="E640" s="10" t="n"/>
    </row>
    <row r="641" ht="15.75" customHeight="1" s="54">
      <c r="A641" s="11" t="n"/>
      <c r="B641" s="22" t="n"/>
      <c r="E641" s="10" t="n"/>
    </row>
    <row r="642" ht="15.75" customHeight="1" s="54">
      <c r="A642" s="11" t="n"/>
      <c r="B642" s="22" t="n"/>
      <c r="E642" s="10" t="n"/>
    </row>
    <row r="643" ht="15.75" customHeight="1" s="54">
      <c r="A643" s="11" t="n"/>
      <c r="B643" s="22" t="n"/>
      <c r="E643" s="10" t="n"/>
    </row>
    <row r="644" ht="15.75" customHeight="1" s="54">
      <c r="A644" s="11" t="n"/>
      <c r="B644" s="22" t="n"/>
      <c r="E644" s="10" t="n"/>
    </row>
    <row r="645" ht="15.75" customHeight="1" s="54">
      <c r="A645" s="11" t="n"/>
      <c r="B645" s="22" t="n"/>
      <c r="E645" s="10" t="n"/>
    </row>
    <row r="646" ht="15.75" customHeight="1" s="54">
      <c r="A646" s="11" t="n"/>
      <c r="B646" s="22" t="n"/>
      <c r="E646" s="10" t="n"/>
    </row>
    <row r="647" ht="15.75" customHeight="1" s="54">
      <c r="A647" s="11" t="n"/>
      <c r="B647" s="22" t="n"/>
      <c r="E647" s="10" t="n"/>
    </row>
    <row r="648" ht="15.75" customHeight="1" s="54">
      <c r="A648" s="11" t="n"/>
      <c r="B648" s="22" t="n"/>
      <c r="E648" s="10" t="n"/>
    </row>
    <row r="649" ht="15.75" customHeight="1" s="54">
      <c r="A649" s="11" t="n"/>
      <c r="B649" s="22" t="n"/>
      <c r="E649" s="10" t="n"/>
    </row>
    <row r="650" ht="15.75" customHeight="1" s="54">
      <c r="A650" s="11" t="n"/>
      <c r="B650" s="22" t="n"/>
      <c r="E650" s="10" t="n"/>
    </row>
    <row r="651" ht="15.75" customHeight="1" s="54">
      <c r="A651" s="11" t="n"/>
      <c r="B651" s="22" t="n"/>
      <c r="E651" s="10" t="n"/>
    </row>
    <row r="652" ht="15.75" customHeight="1" s="54">
      <c r="A652" s="11" t="n"/>
      <c r="B652" s="22" t="n"/>
      <c r="E652" s="10" t="n"/>
    </row>
    <row r="653" ht="15.75" customHeight="1" s="54">
      <c r="A653" s="11" t="n"/>
      <c r="B653" s="22" t="n"/>
      <c r="E653" s="10" t="n"/>
    </row>
    <row r="654" ht="15.75" customHeight="1" s="54">
      <c r="A654" s="11" t="n"/>
      <c r="B654" s="22" t="n"/>
      <c r="E654" s="10" t="n"/>
    </row>
    <row r="655" ht="15.75" customHeight="1" s="54">
      <c r="A655" s="11" t="n"/>
      <c r="B655" s="22" t="n"/>
      <c r="E655" s="10" t="n"/>
    </row>
    <row r="656" ht="15.75" customHeight="1" s="54">
      <c r="A656" s="11" t="n"/>
      <c r="B656" s="22" t="n"/>
      <c r="E656" s="10" t="n"/>
    </row>
    <row r="657" ht="15.75" customHeight="1" s="54">
      <c r="A657" s="11" t="n"/>
      <c r="B657" s="22" t="n"/>
      <c r="E657" s="10" t="n"/>
    </row>
    <row r="658" ht="15.75" customHeight="1" s="54">
      <c r="A658" s="11" t="n"/>
      <c r="B658" s="22" t="n"/>
      <c r="E658" s="10" t="n"/>
    </row>
    <row r="659" ht="15.75" customHeight="1" s="54">
      <c r="A659" s="11" t="n"/>
      <c r="B659" s="22" t="n"/>
      <c r="E659" s="10" t="n"/>
    </row>
    <row r="660" ht="15.75" customHeight="1" s="54">
      <c r="A660" s="11" t="n"/>
      <c r="B660" s="22" t="n"/>
      <c r="E660" s="10" t="n"/>
    </row>
    <row r="661" ht="15.75" customHeight="1" s="54">
      <c r="A661" s="11" t="n"/>
      <c r="B661" s="22" t="n"/>
      <c r="E661" s="10" t="n"/>
    </row>
    <row r="662" ht="15.75" customHeight="1" s="54">
      <c r="A662" s="11" t="n"/>
      <c r="B662" s="22" t="n"/>
      <c r="E662" s="10" t="n"/>
    </row>
    <row r="663" ht="15.75" customHeight="1" s="54">
      <c r="A663" s="11" t="n"/>
      <c r="B663" s="22" t="n"/>
      <c r="E663" s="10" t="n"/>
    </row>
    <row r="664" ht="15.75" customHeight="1" s="54">
      <c r="A664" s="11" t="n"/>
      <c r="B664" s="22" t="n"/>
      <c r="E664" s="10" t="n"/>
    </row>
    <row r="665" ht="15.75" customHeight="1" s="54">
      <c r="A665" s="11" t="n"/>
      <c r="B665" s="22" t="n"/>
      <c r="E665" s="10" t="n"/>
    </row>
    <row r="666" ht="15.75" customHeight="1" s="54">
      <c r="A666" s="11" t="n"/>
      <c r="B666" s="22" t="n"/>
      <c r="E666" s="10" t="n"/>
    </row>
    <row r="667" ht="15.75" customHeight="1" s="54">
      <c r="A667" s="11" t="n"/>
      <c r="B667" s="22" t="n"/>
      <c r="E667" s="10" t="n"/>
    </row>
    <row r="668" ht="15.75" customHeight="1" s="54">
      <c r="A668" s="11" t="n"/>
      <c r="B668" s="22" t="n"/>
      <c r="E668" s="10" t="n"/>
    </row>
    <row r="669" ht="15.75" customHeight="1" s="54">
      <c r="A669" s="11" t="n"/>
      <c r="B669" s="22" t="n"/>
      <c r="E669" s="10" t="n"/>
    </row>
    <row r="670" ht="15.75" customHeight="1" s="54">
      <c r="A670" s="11" t="n"/>
      <c r="B670" s="22" t="n"/>
      <c r="E670" s="10" t="n"/>
    </row>
    <row r="671" ht="15.75" customHeight="1" s="54">
      <c r="A671" s="11" t="n"/>
      <c r="B671" s="22" t="n"/>
      <c r="E671" s="10" t="n"/>
    </row>
    <row r="672" ht="15.75" customHeight="1" s="54">
      <c r="A672" s="11" t="n"/>
      <c r="B672" s="22" t="n"/>
      <c r="E672" s="10" t="n"/>
    </row>
    <row r="673" ht="15.75" customHeight="1" s="54">
      <c r="A673" s="11" t="n"/>
      <c r="B673" s="22" t="n"/>
      <c r="E673" s="10" t="n"/>
    </row>
    <row r="674" ht="15.75" customHeight="1" s="54">
      <c r="A674" s="11" t="n"/>
      <c r="B674" s="22" t="n"/>
      <c r="E674" s="10" t="n"/>
    </row>
    <row r="675" ht="15.75" customHeight="1" s="54">
      <c r="A675" s="11" t="n"/>
      <c r="B675" s="22" t="n"/>
      <c r="E675" s="10" t="n"/>
    </row>
    <row r="676" ht="15.75" customHeight="1" s="54">
      <c r="A676" s="11" t="n"/>
      <c r="B676" s="22" t="n"/>
      <c r="E676" s="10" t="n"/>
    </row>
    <row r="677" ht="15.75" customHeight="1" s="54">
      <c r="A677" s="11" t="n"/>
      <c r="B677" s="22" t="n"/>
      <c r="E677" s="10" t="n"/>
    </row>
    <row r="678" ht="15.75" customHeight="1" s="54">
      <c r="A678" s="11" t="n"/>
      <c r="B678" s="22" t="n"/>
      <c r="E678" s="10" t="n"/>
    </row>
    <row r="679" ht="15.75" customHeight="1" s="54">
      <c r="A679" s="11" t="n"/>
      <c r="B679" s="22" t="n"/>
      <c r="E679" s="10" t="n"/>
    </row>
    <row r="680" ht="15.75" customHeight="1" s="54">
      <c r="A680" s="11" t="n"/>
      <c r="B680" s="22" t="n"/>
      <c r="E680" s="10" t="n"/>
    </row>
    <row r="681" ht="15.75" customHeight="1" s="54">
      <c r="A681" s="11" t="n"/>
      <c r="B681" s="22" t="n"/>
      <c r="E681" s="10" t="n"/>
    </row>
    <row r="682" ht="15.75" customHeight="1" s="54">
      <c r="A682" s="11" t="n"/>
      <c r="B682" s="22" t="n"/>
      <c r="E682" s="10" t="n"/>
    </row>
    <row r="683" ht="15.75" customHeight="1" s="54">
      <c r="A683" s="11" t="n"/>
      <c r="B683" s="22" t="n"/>
      <c r="E683" s="10" t="n"/>
    </row>
    <row r="684" ht="15.75" customHeight="1" s="54">
      <c r="A684" s="11" t="n"/>
      <c r="B684" s="22" t="n"/>
      <c r="E684" s="10" t="n"/>
    </row>
    <row r="685" ht="15.75" customHeight="1" s="54">
      <c r="A685" s="11" t="n"/>
      <c r="B685" s="22" t="n"/>
      <c r="E685" s="10" t="n"/>
    </row>
    <row r="686" ht="15.75" customHeight="1" s="54">
      <c r="A686" s="11" t="n"/>
      <c r="B686" s="22" t="n"/>
      <c r="E686" s="10" t="n"/>
    </row>
    <row r="687" ht="15.75" customHeight="1" s="54">
      <c r="A687" s="11" t="n"/>
      <c r="B687" s="22" t="n"/>
      <c r="E687" s="10" t="n"/>
    </row>
    <row r="688" ht="15.75" customHeight="1" s="54">
      <c r="A688" s="11" t="n"/>
      <c r="B688" s="22" t="n"/>
      <c r="E688" s="10" t="n"/>
    </row>
    <row r="689" ht="15.75" customHeight="1" s="54">
      <c r="A689" s="11" t="n"/>
      <c r="B689" s="22" t="n"/>
      <c r="E689" s="10" t="n"/>
    </row>
    <row r="690" ht="15.75" customHeight="1" s="54">
      <c r="A690" s="11" t="n"/>
      <c r="B690" s="22" t="n"/>
      <c r="E690" s="10" t="n"/>
    </row>
    <row r="691" ht="15.75" customHeight="1" s="54">
      <c r="A691" s="11" t="n"/>
      <c r="B691" s="22" t="n"/>
      <c r="E691" s="10" t="n"/>
    </row>
    <row r="692" ht="15.75" customHeight="1" s="54">
      <c r="A692" s="11" t="n"/>
      <c r="B692" s="22" t="n"/>
      <c r="E692" s="10" t="n"/>
    </row>
    <row r="693" ht="15.75" customHeight="1" s="54">
      <c r="A693" s="11" t="n"/>
      <c r="B693" s="22" t="n"/>
      <c r="E693" s="10" t="n"/>
    </row>
    <row r="694" ht="15.75" customHeight="1" s="54">
      <c r="A694" s="11" t="n"/>
      <c r="B694" s="22" t="n"/>
      <c r="E694" s="10" t="n"/>
    </row>
    <row r="695" ht="15.75" customHeight="1" s="54">
      <c r="A695" s="11" t="n"/>
      <c r="B695" s="22" t="n"/>
      <c r="E695" s="10" t="n"/>
    </row>
    <row r="696" ht="15.75" customHeight="1" s="54">
      <c r="A696" s="11" t="n"/>
      <c r="B696" s="22" t="n"/>
      <c r="E696" s="10" t="n"/>
    </row>
    <row r="697" ht="15.75" customHeight="1" s="54">
      <c r="A697" s="11" t="n"/>
      <c r="B697" s="22" t="n"/>
      <c r="E697" s="10" t="n"/>
    </row>
    <row r="698" ht="15.75" customHeight="1" s="54">
      <c r="A698" s="11" t="n"/>
      <c r="B698" s="22" t="n"/>
      <c r="E698" s="10" t="n"/>
    </row>
    <row r="699" ht="15.75" customHeight="1" s="54">
      <c r="A699" s="11" t="n"/>
      <c r="B699" s="22" t="n"/>
      <c r="E699" s="10" t="n"/>
    </row>
    <row r="700" ht="15.75" customHeight="1" s="54">
      <c r="A700" s="11" t="n"/>
      <c r="B700" s="22" t="n"/>
      <c r="E700" s="10" t="n"/>
    </row>
    <row r="701" ht="15.75" customHeight="1" s="54">
      <c r="A701" s="11" t="n"/>
      <c r="B701" s="22" t="n"/>
      <c r="E701" s="10" t="n"/>
    </row>
    <row r="702" ht="15.75" customHeight="1" s="54">
      <c r="A702" s="11" t="n"/>
      <c r="B702" s="22" t="n"/>
      <c r="E702" s="10" t="n"/>
    </row>
    <row r="703" ht="15.75" customHeight="1" s="54">
      <c r="A703" s="11" t="n"/>
      <c r="B703" s="22" t="n"/>
      <c r="E703" s="10" t="n"/>
    </row>
    <row r="704" ht="15.75" customHeight="1" s="54">
      <c r="A704" s="11" t="n"/>
      <c r="B704" s="22" t="n"/>
      <c r="E704" s="10" t="n"/>
    </row>
    <row r="705" ht="15.75" customHeight="1" s="54">
      <c r="A705" s="11" t="n"/>
      <c r="B705" s="22" t="n"/>
      <c r="E705" s="10" t="n"/>
    </row>
    <row r="706" ht="15.75" customHeight="1" s="54">
      <c r="A706" s="11" t="n"/>
      <c r="B706" s="22" t="n"/>
      <c r="E706" s="10" t="n"/>
    </row>
    <row r="707" ht="15.75" customHeight="1" s="54">
      <c r="A707" s="11" t="n"/>
      <c r="B707" s="22" t="n"/>
      <c r="E707" s="10" t="n"/>
    </row>
    <row r="708" ht="15.75" customHeight="1" s="54">
      <c r="A708" s="11" t="n"/>
      <c r="B708" s="22" t="n"/>
      <c r="E708" s="10" t="n"/>
    </row>
    <row r="709" ht="15.75" customHeight="1" s="54">
      <c r="A709" s="11" t="n"/>
      <c r="B709" s="22" t="n"/>
      <c r="E709" s="10" t="n"/>
    </row>
    <row r="710" ht="15.75" customHeight="1" s="54">
      <c r="A710" s="11" t="n"/>
      <c r="B710" s="22" t="n"/>
      <c r="E710" s="10" t="n"/>
    </row>
    <row r="711" ht="15.75" customHeight="1" s="54">
      <c r="A711" s="11" t="n"/>
      <c r="B711" s="22" t="n"/>
      <c r="E711" s="10" t="n"/>
    </row>
    <row r="712" ht="15.75" customHeight="1" s="54">
      <c r="A712" s="11" t="n"/>
      <c r="B712" s="22" t="n"/>
      <c r="E712" s="10" t="n"/>
    </row>
    <row r="713" ht="15.75" customHeight="1" s="54">
      <c r="A713" s="11" t="n"/>
      <c r="B713" s="22" t="n"/>
      <c r="E713" s="10" t="n"/>
    </row>
    <row r="714" ht="15.75" customHeight="1" s="54">
      <c r="A714" s="11" t="n"/>
      <c r="B714" s="22" t="n"/>
      <c r="E714" s="10" t="n"/>
    </row>
    <row r="715" ht="15.75" customHeight="1" s="54">
      <c r="A715" s="11" t="n"/>
      <c r="B715" s="22" t="n"/>
      <c r="E715" s="10" t="n"/>
    </row>
    <row r="716" ht="15.75" customHeight="1" s="54">
      <c r="A716" s="11" t="n"/>
      <c r="B716" s="22" t="n"/>
      <c r="E716" s="10" t="n"/>
    </row>
    <row r="717" ht="15.75" customHeight="1" s="54">
      <c r="A717" s="11" t="n"/>
      <c r="B717" s="22" t="n"/>
      <c r="E717" s="10" t="n"/>
    </row>
    <row r="718" ht="15.75" customHeight="1" s="54">
      <c r="A718" s="11" t="n"/>
      <c r="B718" s="22" t="n"/>
      <c r="E718" s="10" t="n"/>
    </row>
    <row r="719" ht="15.75" customHeight="1" s="54">
      <c r="A719" s="11" t="n"/>
      <c r="B719" s="22" t="n"/>
      <c r="E719" s="10" t="n"/>
    </row>
    <row r="720" ht="15.75" customHeight="1" s="54">
      <c r="A720" s="11" t="n"/>
      <c r="B720" s="22" t="n"/>
      <c r="E720" s="10" t="n"/>
    </row>
    <row r="721" ht="15.75" customHeight="1" s="54">
      <c r="A721" s="11" t="n"/>
      <c r="B721" s="22" t="n"/>
      <c r="E721" s="10" t="n"/>
    </row>
    <row r="722" ht="15.75" customHeight="1" s="54">
      <c r="A722" s="11" t="n"/>
      <c r="B722" s="22" t="n"/>
      <c r="E722" s="10" t="n"/>
    </row>
    <row r="723" ht="15.75" customHeight="1" s="54">
      <c r="A723" s="11" t="n"/>
      <c r="B723" s="22" t="n"/>
      <c r="E723" s="10" t="n"/>
    </row>
    <row r="724" ht="15.75" customHeight="1" s="54">
      <c r="A724" s="11" t="n"/>
      <c r="B724" s="22" t="n"/>
      <c r="E724" s="10" t="n"/>
    </row>
    <row r="725" ht="15.75" customHeight="1" s="54">
      <c r="A725" s="11" t="n"/>
      <c r="B725" s="22" t="n"/>
      <c r="E725" s="10" t="n"/>
    </row>
    <row r="726" ht="15.75" customHeight="1" s="54">
      <c r="A726" s="11" t="n"/>
      <c r="B726" s="22" t="n"/>
      <c r="E726" s="10" t="n"/>
    </row>
    <row r="727" ht="15.75" customHeight="1" s="54">
      <c r="A727" s="11" t="n"/>
      <c r="B727" s="22" t="n"/>
      <c r="E727" s="10" t="n"/>
    </row>
    <row r="728" ht="15.75" customHeight="1" s="54">
      <c r="A728" s="11" t="n"/>
      <c r="B728" s="22" t="n"/>
      <c r="E728" s="10" t="n"/>
    </row>
    <row r="729" ht="15.75" customHeight="1" s="54">
      <c r="A729" s="11" t="n"/>
      <c r="B729" s="22" t="n"/>
      <c r="E729" s="10" t="n"/>
    </row>
    <row r="730" ht="15.75" customHeight="1" s="54">
      <c r="A730" s="11" t="n"/>
      <c r="B730" s="22" t="n"/>
      <c r="E730" s="10" t="n"/>
    </row>
    <row r="731" ht="15.75" customHeight="1" s="54">
      <c r="A731" s="11" t="n"/>
      <c r="B731" s="22" t="n"/>
      <c r="E731" s="10" t="n"/>
    </row>
    <row r="732" ht="15.75" customHeight="1" s="54">
      <c r="A732" s="11" t="n"/>
      <c r="B732" s="22" t="n"/>
      <c r="E732" s="10" t="n"/>
    </row>
    <row r="733" ht="15.75" customHeight="1" s="54">
      <c r="A733" s="11" t="n"/>
      <c r="B733" s="22" t="n"/>
      <c r="E733" s="10" t="n"/>
    </row>
    <row r="734" ht="15.75" customHeight="1" s="54">
      <c r="A734" s="11" t="n"/>
      <c r="B734" s="22" t="n"/>
      <c r="E734" s="10" t="n"/>
    </row>
    <row r="735" ht="15.75" customHeight="1" s="54">
      <c r="A735" s="11" t="n"/>
      <c r="B735" s="22" t="n"/>
      <c r="E735" s="10" t="n"/>
    </row>
    <row r="736" ht="15.75" customHeight="1" s="54">
      <c r="A736" s="11" t="n"/>
      <c r="B736" s="22" t="n"/>
      <c r="E736" s="10" t="n"/>
    </row>
    <row r="737" ht="15.75" customHeight="1" s="54">
      <c r="A737" s="11" t="n"/>
      <c r="B737" s="22" t="n"/>
      <c r="E737" s="10" t="n"/>
    </row>
    <row r="738" ht="15.75" customHeight="1" s="54">
      <c r="A738" s="11" t="n"/>
      <c r="B738" s="22" t="n"/>
      <c r="E738" s="10" t="n"/>
    </row>
    <row r="739" ht="15.75" customHeight="1" s="54">
      <c r="A739" s="11" t="n"/>
      <c r="B739" s="22" t="n"/>
      <c r="E739" s="10" t="n"/>
    </row>
    <row r="740" ht="15.75" customHeight="1" s="54">
      <c r="A740" s="11" t="n"/>
      <c r="B740" s="22" t="n"/>
      <c r="E740" s="10" t="n"/>
    </row>
    <row r="741" ht="15.75" customHeight="1" s="54">
      <c r="A741" s="11" t="n"/>
      <c r="B741" s="22" t="n"/>
      <c r="E741" s="10" t="n"/>
    </row>
    <row r="742" ht="15.75" customHeight="1" s="54">
      <c r="A742" s="11" t="n"/>
      <c r="B742" s="22" t="n"/>
      <c r="E742" s="10" t="n"/>
    </row>
    <row r="743" ht="15.75" customHeight="1" s="54">
      <c r="A743" s="11" t="n"/>
      <c r="B743" s="22" t="n"/>
      <c r="E743" s="10" t="n"/>
    </row>
    <row r="744" ht="15.75" customHeight="1" s="54">
      <c r="A744" s="11" t="n"/>
      <c r="B744" s="22" t="n"/>
      <c r="E744" s="10" t="n"/>
    </row>
    <row r="745" ht="15.75" customHeight="1" s="54">
      <c r="A745" s="11" t="n"/>
      <c r="B745" s="22" t="n"/>
      <c r="E745" s="10" t="n"/>
    </row>
    <row r="746" ht="15.75" customHeight="1" s="54">
      <c r="A746" s="11" t="n"/>
      <c r="B746" s="22" t="n"/>
      <c r="E746" s="10" t="n"/>
    </row>
    <row r="747" ht="15.75" customHeight="1" s="54">
      <c r="A747" s="11" t="n"/>
      <c r="B747" s="22" t="n"/>
      <c r="E747" s="10" t="n"/>
    </row>
    <row r="748" ht="15.75" customHeight="1" s="54">
      <c r="A748" s="11" t="n"/>
      <c r="B748" s="22" t="n"/>
      <c r="E748" s="10" t="n"/>
    </row>
    <row r="749" ht="15.75" customHeight="1" s="54">
      <c r="A749" s="11" t="n"/>
      <c r="B749" s="22" t="n"/>
      <c r="E749" s="10" t="n"/>
    </row>
    <row r="750" ht="15.75" customHeight="1" s="54">
      <c r="A750" s="11" t="n"/>
      <c r="B750" s="22" t="n"/>
      <c r="E750" s="10" t="n"/>
    </row>
    <row r="751" ht="15.75" customHeight="1" s="54">
      <c r="A751" s="11" t="n"/>
      <c r="B751" s="22" t="n"/>
      <c r="E751" s="10" t="n"/>
    </row>
    <row r="752" ht="15.75" customHeight="1" s="54">
      <c r="A752" s="11" t="n"/>
      <c r="B752" s="22" t="n"/>
      <c r="E752" s="10" t="n"/>
    </row>
    <row r="753" ht="15.75" customHeight="1" s="54">
      <c r="A753" s="11" t="n"/>
      <c r="B753" s="22" t="n"/>
      <c r="E753" s="10" t="n"/>
    </row>
    <row r="754" ht="15.75" customHeight="1" s="54">
      <c r="A754" s="11" t="n"/>
      <c r="B754" s="22" t="n"/>
      <c r="E754" s="10" t="n"/>
    </row>
    <row r="755" ht="15.75" customHeight="1" s="54">
      <c r="A755" s="11" t="n"/>
      <c r="B755" s="22" t="n"/>
      <c r="E755" s="10" t="n"/>
    </row>
    <row r="756" ht="15.75" customHeight="1" s="54">
      <c r="A756" s="11" t="n"/>
      <c r="B756" s="22" t="n"/>
      <c r="E756" s="10" t="n"/>
    </row>
    <row r="757" ht="15.75" customHeight="1" s="54">
      <c r="A757" s="11" t="n"/>
      <c r="B757" s="22" t="n"/>
      <c r="E757" s="10" t="n"/>
    </row>
    <row r="758" ht="15.75" customHeight="1" s="54">
      <c r="A758" s="11" t="n"/>
      <c r="B758" s="22" t="n"/>
      <c r="E758" s="10" t="n"/>
    </row>
    <row r="759" ht="15.75" customHeight="1" s="54">
      <c r="A759" s="11" t="n"/>
      <c r="B759" s="22" t="n"/>
      <c r="E759" s="10" t="n"/>
    </row>
    <row r="760" ht="15.75" customHeight="1" s="54">
      <c r="A760" s="11" t="n"/>
      <c r="B760" s="22" t="n"/>
      <c r="E760" s="10" t="n"/>
    </row>
    <row r="761" ht="15.75" customHeight="1" s="54">
      <c r="A761" s="11" t="n"/>
      <c r="B761" s="22" t="n"/>
      <c r="E761" s="10" t="n"/>
    </row>
    <row r="762" ht="15.75" customHeight="1" s="54">
      <c r="A762" s="11" t="n"/>
      <c r="B762" s="22" t="n"/>
      <c r="E762" s="10" t="n"/>
    </row>
    <row r="763" ht="15.75" customHeight="1" s="54">
      <c r="A763" s="11" t="n"/>
      <c r="B763" s="22" t="n"/>
      <c r="E763" s="10" t="n"/>
    </row>
    <row r="764" ht="15.75" customHeight="1" s="54">
      <c r="A764" s="11" t="n"/>
      <c r="B764" s="22" t="n"/>
      <c r="E764" s="10" t="n"/>
    </row>
    <row r="765" ht="15.75" customHeight="1" s="54">
      <c r="A765" s="11" t="n"/>
      <c r="B765" s="22" t="n"/>
      <c r="E765" s="10" t="n"/>
    </row>
    <row r="766" ht="15.75" customHeight="1" s="54">
      <c r="A766" s="11" t="n"/>
      <c r="B766" s="22" t="n"/>
      <c r="E766" s="10" t="n"/>
    </row>
    <row r="767" ht="15.75" customHeight="1" s="54">
      <c r="A767" s="11" t="n"/>
      <c r="B767" s="22" t="n"/>
      <c r="E767" s="10" t="n"/>
    </row>
    <row r="768" ht="15.75" customHeight="1" s="54">
      <c r="A768" s="11" t="n"/>
      <c r="B768" s="22" t="n"/>
      <c r="E768" s="10" t="n"/>
    </row>
    <row r="769" ht="15.75" customHeight="1" s="54">
      <c r="A769" s="11" t="n"/>
      <c r="B769" s="22" t="n"/>
      <c r="E769" s="10" t="n"/>
    </row>
    <row r="770" ht="15.75" customHeight="1" s="54">
      <c r="A770" s="11" t="n"/>
      <c r="B770" s="22" t="n"/>
      <c r="E770" s="10" t="n"/>
    </row>
    <row r="771" ht="15.75" customHeight="1" s="54">
      <c r="A771" s="11" t="n"/>
      <c r="B771" s="22" t="n"/>
      <c r="E771" s="10" t="n"/>
    </row>
    <row r="772" ht="15.75" customHeight="1" s="54">
      <c r="A772" s="11" t="n"/>
      <c r="B772" s="22" t="n"/>
      <c r="E772" s="10" t="n"/>
    </row>
    <row r="773" ht="15.75" customHeight="1" s="54">
      <c r="A773" s="11" t="n"/>
      <c r="B773" s="22" t="n"/>
      <c r="E773" s="10" t="n"/>
    </row>
    <row r="774" ht="15.75" customHeight="1" s="54">
      <c r="A774" s="11" t="n"/>
      <c r="B774" s="22" t="n"/>
      <c r="E774" s="10" t="n"/>
    </row>
    <row r="775" ht="15.75" customHeight="1" s="54">
      <c r="A775" s="11" t="n"/>
      <c r="B775" s="22" t="n"/>
      <c r="E775" s="10" t="n"/>
    </row>
    <row r="776" ht="15.75" customHeight="1" s="54">
      <c r="A776" s="11" t="n"/>
      <c r="B776" s="22" t="n"/>
      <c r="E776" s="10" t="n"/>
    </row>
    <row r="777" ht="15.75" customHeight="1" s="54">
      <c r="A777" s="11" t="n"/>
      <c r="B777" s="22" t="n"/>
      <c r="E777" s="10" t="n"/>
    </row>
    <row r="778" ht="15.75" customHeight="1" s="54">
      <c r="A778" s="11" t="n"/>
      <c r="B778" s="22" t="n"/>
      <c r="E778" s="10" t="n"/>
    </row>
    <row r="779" ht="15.75" customHeight="1" s="54">
      <c r="A779" s="11" t="n"/>
      <c r="B779" s="22" t="n"/>
      <c r="E779" s="10" t="n"/>
    </row>
    <row r="780" ht="15.75" customHeight="1" s="54">
      <c r="A780" s="11" t="n"/>
      <c r="B780" s="22" t="n"/>
      <c r="E780" s="10" t="n"/>
    </row>
    <row r="781" ht="15.75" customHeight="1" s="54">
      <c r="A781" s="11" t="n"/>
      <c r="B781" s="22" t="n"/>
      <c r="E781" s="10" t="n"/>
    </row>
    <row r="782" ht="15.75" customHeight="1" s="54">
      <c r="A782" s="11" t="n"/>
      <c r="B782" s="22" t="n"/>
      <c r="E782" s="10" t="n"/>
    </row>
    <row r="783" ht="15.75" customHeight="1" s="54">
      <c r="A783" s="11" t="n"/>
      <c r="B783" s="22" t="n"/>
      <c r="E783" s="10" t="n"/>
    </row>
    <row r="784" ht="15.75" customHeight="1" s="54">
      <c r="A784" s="11" t="n"/>
      <c r="B784" s="22" t="n"/>
      <c r="E784" s="10" t="n"/>
    </row>
    <row r="785" ht="15.75" customHeight="1" s="54">
      <c r="A785" s="11" t="n"/>
      <c r="B785" s="22" t="n"/>
      <c r="E785" s="10" t="n"/>
    </row>
    <row r="786" ht="15.75" customHeight="1" s="54">
      <c r="A786" s="11" t="n"/>
      <c r="B786" s="22" t="n"/>
      <c r="E786" s="10" t="n"/>
    </row>
    <row r="787" ht="15.75" customHeight="1" s="54">
      <c r="A787" s="11" t="n"/>
      <c r="B787" s="22" t="n"/>
      <c r="E787" s="10" t="n"/>
    </row>
    <row r="788" ht="15.75" customHeight="1" s="54">
      <c r="A788" s="11" t="n"/>
      <c r="B788" s="22" t="n"/>
      <c r="E788" s="10" t="n"/>
    </row>
    <row r="789" ht="15.75" customHeight="1" s="54">
      <c r="A789" s="11" t="n"/>
      <c r="B789" s="22" t="n"/>
      <c r="E789" s="10" t="n"/>
    </row>
    <row r="790" ht="15.75" customHeight="1" s="54">
      <c r="A790" s="11" t="n"/>
      <c r="B790" s="22" t="n"/>
      <c r="E790" s="10" t="n"/>
    </row>
    <row r="791" ht="15.75" customHeight="1" s="54">
      <c r="A791" s="11" t="n"/>
      <c r="B791" s="22" t="n"/>
      <c r="E791" s="10" t="n"/>
    </row>
    <row r="792" ht="15.75" customHeight="1" s="54">
      <c r="A792" s="11" t="n"/>
      <c r="B792" s="22" t="n"/>
      <c r="E792" s="10" t="n"/>
    </row>
    <row r="793" ht="15.75" customHeight="1" s="54">
      <c r="A793" s="11" t="n"/>
      <c r="B793" s="22" t="n"/>
      <c r="E793" s="10" t="n"/>
    </row>
    <row r="794" ht="15.75" customHeight="1" s="54">
      <c r="A794" s="11" t="n"/>
      <c r="B794" s="22" t="n"/>
      <c r="E794" s="10" t="n"/>
    </row>
    <row r="795" ht="15.75" customHeight="1" s="54">
      <c r="A795" s="11" t="n"/>
      <c r="B795" s="22" t="n"/>
      <c r="E795" s="10" t="n"/>
    </row>
    <row r="796" ht="15.75" customHeight="1" s="54">
      <c r="A796" s="11" t="n"/>
      <c r="B796" s="22" t="n"/>
      <c r="E796" s="10" t="n"/>
    </row>
    <row r="797" ht="15.75" customHeight="1" s="54">
      <c r="A797" s="11" t="n"/>
      <c r="B797" s="22" t="n"/>
      <c r="E797" s="10" t="n"/>
    </row>
    <row r="798" ht="15.75" customHeight="1" s="54">
      <c r="A798" s="11" t="n"/>
      <c r="B798" s="22" t="n"/>
      <c r="E798" s="10" t="n"/>
    </row>
    <row r="799" ht="15.75" customHeight="1" s="54">
      <c r="A799" s="11" t="n"/>
      <c r="B799" s="22" t="n"/>
      <c r="E799" s="10" t="n"/>
    </row>
    <row r="800" ht="15.75" customHeight="1" s="54">
      <c r="A800" s="11" t="n"/>
      <c r="B800" s="22" t="n"/>
      <c r="E800" s="10" t="n"/>
    </row>
    <row r="801" ht="15.75" customHeight="1" s="54">
      <c r="A801" s="11" t="n"/>
      <c r="B801" s="22" t="n"/>
      <c r="E801" s="10" t="n"/>
    </row>
    <row r="802" ht="15.75" customHeight="1" s="54">
      <c r="A802" s="11" t="n"/>
      <c r="B802" s="22" t="n"/>
      <c r="E802" s="10" t="n"/>
    </row>
    <row r="803" ht="15.75" customHeight="1" s="54">
      <c r="A803" s="11" t="n"/>
      <c r="B803" s="22" t="n"/>
      <c r="E803" s="10" t="n"/>
    </row>
    <row r="804" ht="15.75" customHeight="1" s="54">
      <c r="A804" s="11" t="n"/>
      <c r="B804" s="22" t="n"/>
      <c r="E804" s="10" t="n"/>
    </row>
    <row r="805" ht="15.75" customHeight="1" s="54">
      <c r="A805" s="11" t="n"/>
      <c r="B805" s="22" t="n"/>
      <c r="E805" s="10" t="n"/>
    </row>
    <row r="806" ht="15.75" customHeight="1" s="54">
      <c r="A806" s="11" t="n"/>
      <c r="B806" s="22" t="n"/>
      <c r="E806" s="10" t="n"/>
    </row>
    <row r="807" ht="15.75" customHeight="1" s="54">
      <c r="A807" s="11" t="n"/>
      <c r="B807" s="22" t="n"/>
      <c r="E807" s="10" t="n"/>
    </row>
    <row r="808" ht="15.75" customHeight="1" s="54">
      <c r="A808" s="11" t="n"/>
      <c r="B808" s="22" t="n"/>
      <c r="E808" s="10" t="n"/>
    </row>
    <row r="809" ht="15.75" customHeight="1" s="54">
      <c r="A809" s="11" t="n"/>
      <c r="B809" s="22" t="n"/>
      <c r="E809" s="10" t="n"/>
    </row>
    <row r="810" ht="15.75" customHeight="1" s="54">
      <c r="A810" s="11" t="n"/>
      <c r="B810" s="22" t="n"/>
      <c r="E810" s="10" t="n"/>
    </row>
    <row r="811" ht="15.75" customHeight="1" s="54">
      <c r="A811" s="11" t="n"/>
      <c r="B811" s="22" t="n"/>
      <c r="E811" s="10" t="n"/>
    </row>
    <row r="812" ht="15.75" customHeight="1" s="54">
      <c r="A812" s="11" t="n"/>
      <c r="B812" s="22" t="n"/>
      <c r="E812" s="10" t="n"/>
    </row>
    <row r="813" ht="15.75" customHeight="1" s="54">
      <c r="A813" s="11" t="n"/>
      <c r="B813" s="22" t="n"/>
      <c r="E813" s="10" t="n"/>
    </row>
    <row r="814" ht="15.75" customHeight="1" s="54">
      <c r="A814" s="11" t="n"/>
      <c r="B814" s="22" t="n"/>
      <c r="E814" s="10" t="n"/>
    </row>
    <row r="815" ht="15.75" customHeight="1" s="54">
      <c r="A815" s="11" t="n"/>
      <c r="B815" s="22" t="n"/>
      <c r="E815" s="10" t="n"/>
    </row>
    <row r="816" ht="15.75" customHeight="1" s="54">
      <c r="A816" s="11" t="n"/>
      <c r="B816" s="22" t="n"/>
      <c r="E816" s="10" t="n"/>
    </row>
    <row r="817" ht="15.75" customHeight="1" s="54">
      <c r="A817" s="11" t="n"/>
      <c r="B817" s="22" t="n"/>
      <c r="E817" s="10" t="n"/>
    </row>
    <row r="818" ht="15.75" customHeight="1" s="54">
      <c r="A818" s="11" t="n"/>
      <c r="B818" s="22" t="n"/>
      <c r="E818" s="10" t="n"/>
    </row>
    <row r="819" ht="15.75" customHeight="1" s="54">
      <c r="A819" s="11" t="n"/>
      <c r="B819" s="22" t="n"/>
      <c r="E819" s="10" t="n"/>
    </row>
    <row r="820" ht="15.75" customHeight="1" s="54">
      <c r="A820" s="11" t="n"/>
      <c r="B820" s="22" t="n"/>
      <c r="E820" s="10" t="n"/>
    </row>
    <row r="821" ht="15.75" customHeight="1" s="54">
      <c r="A821" s="11" t="n"/>
      <c r="B821" s="22" t="n"/>
      <c r="E821" s="10" t="n"/>
    </row>
    <row r="822" ht="15.75" customHeight="1" s="54">
      <c r="A822" s="11" t="n"/>
      <c r="B822" s="22" t="n"/>
      <c r="E822" s="10" t="n"/>
    </row>
    <row r="823" ht="15.75" customHeight="1" s="54">
      <c r="A823" s="11" t="n"/>
      <c r="B823" s="22" t="n"/>
      <c r="E823" s="10" t="n"/>
    </row>
    <row r="824" ht="15.75" customHeight="1" s="54">
      <c r="A824" s="11" t="n"/>
      <c r="B824" s="22" t="n"/>
      <c r="E824" s="10" t="n"/>
    </row>
    <row r="825" ht="15.75" customHeight="1" s="54">
      <c r="A825" s="11" t="n"/>
      <c r="B825" s="22" t="n"/>
      <c r="E825" s="10" t="n"/>
    </row>
    <row r="826" ht="15.75" customHeight="1" s="54">
      <c r="A826" s="11" t="n"/>
      <c r="B826" s="22" t="n"/>
      <c r="E826" s="10" t="n"/>
    </row>
    <row r="827" ht="15.75" customHeight="1" s="54">
      <c r="A827" s="11" t="n"/>
      <c r="B827" s="22" t="n"/>
      <c r="E827" s="10" t="n"/>
    </row>
    <row r="828" ht="15.75" customHeight="1" s="54">
      <c r="A828" s="11" t="n"/>
      <c r="B828" s="22" t="n"/>
      <c r="E828" s="10" t="n"/>
    </row>
    <row r="829" ht="15.75" customHeight="1" s="54">
      <c r="A829" s="11" t="n"/>
      <c r="B829" s="22" t="n"/>
      <c r="E829" s="10" t="n"/>
    </row>
    <row r="830" ht="15.75" customHeight="1" s="54">
      <c r="A830" s="11" t="n"/>
      <c r="B830" s="22" t="n"/>
      <c r="E830" s="10" t="n"/>
    </row>
    <row r="831" ht="15.75" customHeight="1" s="54">
      <c r="A831" s="11" t="n"/>
      <c r="B831" s="22" t="n"/>
      <c r="E831" s="10" t="n"/>
    </row>
    <row r="832" ht="15.75" customHeight="1" s="54">
      <c r="A832" s="11" t="n"/>
      <c r="B832" s="22" t="n"/>
      <c r="E832" s="10" t="n"/>
    </row>
    <row r="833" ht="15.75" customHeight="1" s="54">
      <c r="A833" s="11" t="n"/>
      <c r="B833" s="22" t="n"/>
      <c r="E833" s="10" t="n"/>
    </row>
    <row r="834" ht="15.75" customHeight="1" s="54">
      <c r="A834" s="11" t="n"/>
      <c r="B834" s="22" t="n"/>
      <c r="E834" s="10" t="n"/>
    </row>
    <row r="835" ht="15.75" customHeight="1" s="54">
      <c r="A835" s="11" t="n"/>
      <c r="B835" s="22" t="n"/>
      <c r="E835" s="10" t="n"/>
    </row>
    <row r="836" ht="15.75" customHeight="1" s="54">
      <c r="A836" s="11" t="n"/>
      <c r="B836" s="22" t="n"/>
      <c r="E836" s="10" t="n"/>
    </row>
    <row r="837" ht="15.75" customHeight="1" s="54">
      <c r="A837" s="11" t="n"/>
      <c r="B837" s="22" t="n"/>
      <c r="E837" s="10" t="n"/>
    </row>
    <row r="838" ht="15.75" customHeight="1" s="54">
      <c r="A838" s="11" t="n"/>
      <c r="B838" s="22" t="n"/>
      <c r="E838" s="10" t="n"/>
    </row>
    <row r="839" ht="15.75" customHeight="1" s="54">
      <c r="A839" s="11" t="n"/>
      <c r="B839" s="22" t="n"/>
      <c r="E839" s="10" t="n"/>
    </row>
    <row r="840" ht="15.75" customHeight="1" s="54">
      <c r="A840" s="11" t="n"/>
      <c r="B840" s="22" t="n"/>
      <c r="E840" s="10" t="n"/>
    </row>
    <row r="841" ht="15.75" customHeight="1" s="54">
      <c r="A841" s="11" t="n"/>
      <c r="B841" s="22" t="n"/>
      <c r="E841" s="10" t="n"/>
    </row>
    <row r="842" ht="15.75" customHeight="1" s="54">
      <c r="A842" s="11" t="n"/>
      <c r="B842" s="22" t="n"/>
      <c r="E842" s="10" t="n"/>
    </row>
    <row r="843" ht="15.75" customHeight="1" s="54">
      <c r="A843" s="11" t="n"/>
      <c r="B843" s="22" t="n"/>
      <c r="E843" s="10" t="n"/>
    </row>
    <row r="844" ht="15.75" customHeight="1" s="54">
      <c r="A844" s="11" t="n"/>
      <c r="B844" s="22" t="n"/>
      <c r="E844" s="10" t="n"/>
    </row>
    <row r="845" ht="15.75" customHeight="1" s="54">
      <c r="A845" s="11" t="n"/>
      <c r="B845" s="22" t="n"/>
      <c r="E845" s="10" t="n"/>
    </row>
    <row r="846" ht="15.75" customHeight="1" s="54">
      <c r="A846" s="11" t="n"/>
      <c r="B846" s="22" t="n"/>
      <c r="E846" s="10" t="n"/>
    </row>
    <row r="847" ht="15.75" customHeight="1" s="54">
      <c r="A847" s="11" t="n"/>
      <c r="B847" s="22" t="n"/>
      <c r="E847" s="10" t="n"/>
    </row>
    <row r="848" ht="15.75" customHeight="1" s="54">
      <c r="A848" s="11" t="n"/>
      <c r="B848" s="22" t="n"/>
      <c r="E848" s="10" t="n"/>
    </row>
    <row r="849" ht="15.75" customHeight="1" s="54">
      <c r="A849" s="11" t="n"/>
      <c r="B849" s="22" t="n"/>
      <c r="E849" s="10" t="n"/>
    </row>
    <row r="850" ht="15.75" customHeight="1" s="54">
      <c r="A850" s="11" t="n"/>
      <c r="B850" s="22" t="n"/>
      <c r="E850" s="10" t="n"/>
    </row>
    <row r="851" ht="15.75" customHeight="1" s="54">
      <c r="A851" s="11" t="n"/>
      <c r="B851" s="22" t="n"/>
      <c r="E851" s="10" t="n"/>
    </row>
    <row r="852" ht="15.75" customHeight="1" s="54">
      <c r="A852" s="11" t="n"/>
      <c r="B852" s="22" t="n"/>
      <c r="E852" s="10" t="n"/>
    </row>
    <row r="853" ht="15.75" customHeight="1" s="54">
      <c r="A853" s="11" t="n"/>
      <c r="B853" s="22" t="n"/>
      <c r="E853" s="10" t="n"/>
    </row>
    <row r="854" ht="15.75" customHeight="1" s="54">
      <c r="A854" s="11" t="n"/>
      <c r="B854" s="22" t="n"/>
      <c r="E854" s="10" t="n"/>
    </row>
    <row r="855" ht="15.75" customHeight="1" s="54">
      <c r="A855" s="11" t="n"/>
      <c r="B855" s="22" t="n"/>
      <c r="E855" s="10" t="n"/>
    </row>
    <row r="856" ht="15.75" customHeight="1" s="54">
      <c r="A856" s="11" t="n"/>
      <c r="B856" s="22" t="n"/>
      <c r="E856" s="10" t="n"/>
    </row>
    <row r="857" ht="15.75" customHeight="1" s="54">
      <c r="A857" s="11" t="n"/>
      <c r="B857" s="22" t="n"/>
      <c r="E857" s="10" t="n"/>
    </row>
    <row r="858" ht="15.75" customHeight="1" s="54">
      <c r="A858" s="11" t="n"/>
      <c r="B858" s="22" t="n"/>
      <c r="E858" s="10" t="n"/>
    </row>
    <row r="859" ht="15.75" customHeight="1" s="54">
      <c r="A859" s="11" t="n"/>
      <c r="B859" s="22" t="n"/>
      <c r="E859" s="10" t="n"/>
    </row>
    <row r="860" ht="15.75" customHeight="1" s="54">
      <c r="A860" s="11" t="n"/>
      <c r="B860" s="22" t="n"/>
      <c r="E860" s="10" t="n"/>
    </row>
    <row r="861" ht="15.75" customHeight="1" s="54">
      <c r="A861" s="11" t="n"/>
      <c r="B861" s="22" t="n"/>
      <c r="E861" s="10" t="n"/>
    </row>
    <row r="862" ht="15.75" customHeight="1" s="54">
      <c r="A862" s="11" t="n"/>
      <c r="B862" s="22" t="n"/>
      <c r="E862" s="10" t="n"/>
    </row>
    <row r="863" ht="15.75" customHeight="1" s="54">
      <c r="A863" s="11" t="n"/>
      <c r="B863" s="22" t="n"/>
      <c r="E863" s="10" t="n"/>
    </row>
    <row r="864" ht="15.75" customHeight="1" s="54">
      <c r="A864" s="11" t="n"/>
      <c r="B864" s="22" t="n"/>
      <c r="E864" s="10" t="n"/>
    </row>
    <row r="865" ht="15.75" customHeight="1" s="54">
      <c r="A865" s="11" t="n"/>
      <c r="B865" s="22" t="n"/>
      <c r="E865" s="10" t="n"/>
    </row>
    <row r="866" ht="15.75" customHeight="1" s="54">
      <c r="A866" s="11" t="n"/>
      <c r="B866" s="22" t="n"/>
      <c r="E866" s="10" t="n"/>
    </row>
    <row r="867" ht="15.75" customHeight="1" s="54">
      <c r="A867" s="11" t="n"/>
      <c r="B867" s="22" t="n"/>
      <c r="E867" s="10" t="n"/>
    </row>
    <row r="868" ht="15.75" customHeight="1" s="54">
      <c r="A868" s="11" t="n"/>
      <c r="B868" s="22" t="n"/>
      <c r="E868" s="10" t="n"/>
    </row>
    <row r="869" ht="15.75" customHeight="1" s="54">
      <c r="A869" s="11" t="n"/>
      <c r="B869" s="22" t="n"/>
      <c r="E869" s="10" t="n"/>
    </row>
    <row r="870" ht="15.75" customHeight="1" s="54">
      <c r="A870" s="11" t="n"/>
      <c r="B870" s="22" t="n"/>
      <c r="E870" s="10" t="n"/>
    </row>
    <row r="871" ht="15.75" customHeight="1" s="54">
      <c r="A871" s="11" t="n"/>
      <c r="B871" s="22" t="n"/>
      <c r="E871" s="10" t="n"/>
    </row>
    <row r="872" ht="15.75" customHeight="1" s="54">
      <c r="A872" s="11" t="n"/>
      <c r="B872" s="22" t="n"/>
      <c r="E872" s="10" t="n"/>
    </row>
    <row r="873" ht="15.75" customHeight="1" s="54">
      <c r="A873" s="11" t="n"/>
      <c r="B873" s="22" t="n"/>
      <c r="E873" s="10" t="n"/>
    </row>
    <row r="874" ht="15.75" customHeight="1" s="54">
      <c r="A874" s="11" t="n"/>
      <c r="B874" s="22" t="n"/>
      <c r="E874" s="10" t="n"/>
    </row>
    <row r="875" ht="15.75" customHeight="1" s="54">
      <c r="A875" s="11" t="n"/>
      <c r="B875" s="22" t="n"/>
      <c r="E875" s="10" t="n"/>
    </row>
    <row r="876" ht="15.75" customHeight="1" s="54">
      <c r="A876" s="11" t="n"/>
      <c r="B876" s="22" t="n"/>
      <c r="E876" s="10" t="n"/>
    </row>
    <row r="877" ht="15.75" customHeight="1" s="54">
      <c r="A877" s="11" t="n"/>
      <c r="B877" s="22" t="n"/>
      <c r="E877" s="10" t="n"/>
    </row>
    <row r="878" ht="15.75" customHeight="1" s="54">
      <c r="A878" s="11" t="n"/>
      <c r="B878" s="22" t="n"/>
      <c r="E878" s="10" t="n"/>
    </row>
    <row r="879" ht="15.75" customHeight="1" s="54">
      <c r="A879" s="11" t="n"/>
      <c r="B879" s="22" t="n"/>
      <c r="E879" s="10" t="n"/>
    </row>
    <row r="880" ht="15.75" customHeight="1" s="54">
      <c r="A880" s="11" t="n"/>
      <c r="B880" s="22" t="n"/>
      <c r="E880" s="10" t="n"/>
    </row>
    <row r="881" ht="15.75" customHeight="1" s="54">
      <c r="A881" s="11" t="n"/>
      <c r="B881" s="22" t="n"/>
      <c r="E881" s="10" t="n"/>
    </row>
    <row r="882" ht="15.75" customHeight="1" s="54">
      <c r="A882" s="11" t="n"/>
      <c r="B882" s="22" t="n"/>
      <c r="E882" s="10" t="n"/>
    </row>
    <row r="883" ht="15.75" customHeight="1" s="54">
      <c r="A883" s="11" t="n"/>
      <c r="B883" s="22" t="n"/>
      <c r="E883" s="10" t="n"/>
    </row>
    <row r="884" ht="15.75" customHeight="1" s="54">
      <c r="A884" s="11" t="n"/>
      <c r="B884" s="22" t="n"/>
      <c r="E884" s="10" t="n"/>
    </row>
    <row r="885" ht="15.75" customHeight="1" s="54">
      <c r="A885" s="11" t="n"/>
      <c r="B885" s="22" t="n"/>
      <c r="E885" s="10" t="n"/>
    </row>
    <row r="886" ht="15.75" customHeight="1" s="54">
      <c r="A886" s="11" t="n"/>
      <c r="B886" s="22" t="n"/>
      <c r="E886" s="10" t="n"/>
    </row>
    <row r="887" ht="15.75" customHeight="1" s="54">
      <c r="A887" s="11" t="n"/>
      <c r="B887" s="22" t="n"/>
      <c r="E887" s="10" t="n"/>
    </row>
    <row r="888" ht="15.75" customHeight="1" s="54">
      <c r="A888" s="11" t="n"/>
      <c r="B888" s="22" t="n"/>
      <c r="E888" s="10" t="n"/>
    </row>
    <row r="889" ht="15.75" customHeight="1" s="54">
      <c r="A889" s="11" t="n"/>
      <c r="B889" s="22" t="n"/>
      <c r="E889" s="10" t="n"/>
    </row>
    <row r="890" ht="15.75" customHeight="1" s="54">
      <c r="A890" s="11" t="n"/>
      <c r="B890" s="22" t="n"/>
      <c r="E890" s="10" t="n"/>
    </row>
    <row r="891" ht="15.75" customHeight="1" s="54">
      <c r="A891" s="11" t="n"/>
      <c r="B891" s="22" t="n"/>
      <c r="E891" s="10" t="n"/>
    </row>
    <row r="892" ht="15.75" customHeight="1" s="54">
      <c r="A892" s="11" t="n"/>
      <c r="B892" s="22" t="n"/>
      <c r="E892" s="10" t="n"/>
    </row>
    <row r="893" ht="15.75" customHeight="1" s="54">
      <c r="A893" s="11" t="n"/>
      <c r="B893" s="22" t="n"/>
      <c r="E893" s="10" t="n"/>
    </row>
    <row r="894" ht="15.75" customHeight="1" s="54">
      <c r="A894" s="11" t="n"/>
      <c r="B894" s="22" t="n"/>
      <c r="E894" s="10" t="n"/>
    </row>
    <row r="895" ht="15.75" customHeight="1" s="54">
      <c r="A895" s="11" t="n"/>
      <c r="B895" s="22" t="n"/>
      <c r="E895" s="10" t="n"/>
    </row>
    <row r="896" ht="15.75" customHeight="1" s="54">
      <c r="A896" s="11" t="n"/>
      <c r="B896" s="22" t="n"/>
      <c r="E896" s="10" t="n"/>
    </row>
    <row r="897" ht="15.75" customHeight="1" s="54">
      <c r="A897" s="11" t="n"/>
      <c r="B897" s="22" t="n"/>
      <c r="E897" s="10" t="n"/>
    </row>
    <row r="898" ht="15.75" customHeight="1" s="54">
      <c r="A898" s="11" t="n"/>
      <c r="B898" s="22" t="n"/>
      <c r="E898" s="10" t="n"/>
    </row>
    <row r="899" ht="15.75" customHeight="1" s="54">
      <c r="A899" s="11" t="n"/>
      <c r="B899" s="22" t="n"/>
      <c r="E899" s="10" t="n"/>
    </row>
    <row r="900" ht="15.75" customHeight="1" s="54">
      <c r="A900" s="11" t="n"/>
      <c r="B900" s="22" t="n"/>
      <c r="E900" s="10" t="n"/>
    </row>
    <row r="901" ht="15.75" customHeight="1" s="54">
      <c r="A901" s="11" t="n"/>
      <c r="B901" s="22" t="n"/>
      <c r="E901" s="10" t="n"/>
    </row>
    <row r="902" ht="15.75" customHeight="1" s="54">
      <c r="A902" s="11" t="n"/>
      <c r="B902" s="22" t="n"/>
      <c r="E902" s="10" t="n"/>
    </row>
    <row r="903" ht="15.75" customHeight="1" s="54">
      <c r="A903" s="11" t="n"/>
      <c r="B903" s="22" t="n"/>
      <c r="E903" s="10" t="n"/>
    </row>
    <row r="904" ht="15.75" customHeight="1" s="54">
      <c r="A904" s="11" t="n"/>
      <c r="B904" s="22" t="n"/>
      <c r="E904" s="10" t="n"/>
    </row>
    <row r="905" ht="15.75" customHeight="1" s="54">
      <c r="A905" s="11" t="n"/>
      <c r="B905" s="22" t="n"/>
      <c r="E905" s="10" t="n"/>
    </row>
    <row r="906" ht="15.75" customHeight="1" s="54">
      <c r="A906" s="11" t="n"/>
      <c r="B906" s="22" t="n"/>
      <c r="E906" s="10" t="n"/>
    </row>
    <row r="907" ht="15.75" customHeight="1" s="54">
      <c r="A907" s="11" t="n"/>
      <c r="B907" s="22" t="n"/>
      <c r="E907" s="10" t="n"/>
    </row>
    <row r="908" ht="15.75" customHeight="1" s="54">
      <c r="A908" s="11" t="n"/>
      <c r="B908" s="22" t="n"/>
      <c r="E908" s="10" t="n"/>
    </row>
    <row r="909" ht="15.75" customHeight="1" s="54">
      <c r="A909" s="11" t="n"/>
      <c r="B909" s="22" t="n"/>
      <c r="E909" s="10" t="n"/>
    </row>
    <row r="910" ht="15.75" customHeight="1" s="54">
      <c r="A910" s="11" t="n"/>
      <c r="B910" s="22" t="n"/>
      <c r="E910" s="10" t="n"/>
    </row>
    <row r="911" ht="15.75" customHeight="1" s="54">
      <c r="A911" s="11" t="n"/>
      <c r="B911" s="22" t="n"/>
      <c r="E911" s="10" t="n"/>
    </row>
    <row r="912" ht="15.75" customHeight="1" s="54">
      <c r="A912" s="11" t="n"/>
      <c r="B912" s="22" t="n"/>
      <c r="E912" s="10" t="n"/>
    </row>
    <row r="913" ht="15.75" customHeight="1" s="54">
      <c r="A913" s="11" t="n"/>
      <c r="B913" s="22" t="n"/>
      <c r="E913" s="10" t="n"/>
    </row>
    <row r="914" ht="15.75" customHeight="1" s="54">
      <c r="A914" s="11" t="n"/>
      <c r="B914" s="22" t="n"/>
      <c r="E914" s="10" t="n"/>
    </row>
    <row r="915" ht="15.75" customHeight="1" s="54">
      <c r="A915" s="11" t="n"/>
      <c r="B915" s="22" t="n"/>
      <c r="E915" s="10" t="n"/>
    </row>
    <row r="916" ht="15.75" customHeight="1" s="54">
      <c r="A916" s="11" t="n"/>
      <c r="B916" s="22" t="n"/>
      <c r="E916" s="10" t="n"/>
    </row>
    <row r="917" ht="15.75" customHeight="1" s="54">
      <c r="A917" s="11" t="n"/>
      <c r="B917" s="22" t="n"/>
      <c r="E917" s="10" t="n"/>
    </row>
    <row r="918" ht="15.75" customHeight="1" s="54">
      <c r="A918" s="11" t="n"/>
      <c r="B918" s="22" t="n"/>
      <c r="E918" s="10" t="n"/>
    </row>
    <row r="919" ht="15.75" customHeight="1" s="54">
      <c r="A919" s="11" t="n"/>
      <c r="B919" s="22" t="n"/>
      <c r="E919" s="10" t="n"/>
    </row>
    <row r="920" ht="15.75" customHeight="1" s="54">
      <c r="A920" s="11" t="n"/>
      <c r="B920" s="22" t="n"/>
      <c r="E920" s="10" t="n"/>
    </row>
    <row r="921" ht="15.75" customHeight="1" s="54">
      <c r="A921" s="11" t="n"/>
      <c r="B921" s="22" t="n"/>
      <c r="E921" s="10" t="n"/>
    </row>
    <row r="922" ht="15.75" customHeight="1" s="54">
      <c r="A922" s="11" t="n"/>
      <c r="B922" s="22" t="n"/>
      <c r="E922" s="10" t="n"/>
    </row>
    <row r="923" ht="15.75" customHeight="1" s="54">
      <c r="A923" s="11" t="n"/>
      <c r="B923" s="22" t="n"/>
      <c r="E923" s="10" t="n"/>
    </row>
    <row r="924" ht="15.75" customHeight="1" s="54">
      <c r="A924" s="11" t="n"/>
      <c r="B924" s="22" t="n"/>
      <c r="E924" s="10" t="n"/>
    </row>
    <row r="925" ht="15.75" customHeight="1" s="54">
      <c r="A925" s="11" t="n"/>
      <c r="B925" s="22" t="n"/>
      <c r="E925" s="10" t="n"/>
    </row>
    <row r="926" ht="15.75" customHeight="1" s="54">
      <c r="A926" s="11" t="n"/>
      <c r="B926" s="22" t="n"/>
      <c r="E926" s="10" t="n"/>
    </row>
    <row r="927" ht="15.75" customHeight="1" s="54">
      <c r="A927" s="11" t="n"/>
      <c r="B927" s="22" t="n"/>
      <c r="E927" s="10" t="n"/>
    </row>
    <row r="928" ht="15.75" customHeight="1" s="54">
      <c r="A928" s="11" t="n"/>
      <c r="B928" s="22" t="n"/>
      <c r="E928" s="10" t="n"/>
    </row>
    <row r="929" ht="15.75" customHeight="1" s="54">
      <c r="A929" s="11" t="n"/>
      <c r="B929" s="22" t="n"/>
      <c r="E929" s="10" t="n"/>
    </row>
    <row r="930" ht="15.75" customHeight="1" s="54">
      <c r="A930" s="11" t="n"/>
      <c r="B930" s="22" t="n"/>
      <c r="E930" s="10" t="n"/>
    </row>
    <row r="931" ht="15.75" customHeight="1" s="54">
      <c r="A931" s="11" t="n"/>
      <c r="B931" s="22" t="n"/>
      <c r="E931" s="10" t="n"/>
    </row>
    <row r="932" ht="15.75" customHeight="1" s="54">
      <c r="A932" s="11" t="n"/>
      <c r="B932" s="22" t="n"/>
      <c r="E932" s="10" t="n"/>
    </row>
    <row r="933" ht="15.75" customHeight="1" s="54">
      <c r="A933" s="11" t="n"/>
      <c r="B933" s="22" t="n"/>
      <c r="E933" s="10" t="n"/>
    </row>
    <row r="934" ht="15.75" customHeight="1" s="54">
      <c r="A934" s="11" t="n"/>
      <c r="B934" s="22" t="n"/>
      <c r="E934" s="10" t="n"/>
    </row>
    <row r="935" ht="15.75" customHeight="1" s="54">
      <c r="A935" s="11" t="n"/>
      <c r="B935" s="22" t="n"/>
      <c r="E935" s="10" t="n"/>
    </row>
    <row r="936" ht="15.75" customHeight="1" s="54">
      <c r="A936" s="11" t="n"/>
      <c r="B936" s="22" t="n"/>
      <c r="E936" s="10" t="n"/>
    </row>
    <row r="937" ht="15.75" customHeight="1" s="54">
      <c r="A937" s="11" t="n"/>
      <c r="B937" s="22" t="n"/>
      <c r="E937" s="10" t="n"/>
    </row>
    <row r="938" ht="15.75" customHeight="1" s="54">
      <c r="A938" s="11" t="n"/>
      <c r="B938" s="22" t="n"/>
      <c r="E938" s="10" t="n"/>
    </row>
    <row r="939" ht="15.75" customHeight="1" s="54">
      <c r="A939" s="11" t="n"/>
      <c r="B939" s="22" t="n"/>
      <c r="E939" s="10" t="n"/>
    </row>
    <row r="940" ht="15.75" customHeight="1" s="54">
      <c r="A940" s="11" t="n"/>
      <c r="B940" s="22" t="n"/>
      <c r="E940" s="10" t="n"/>
    </row>
    <row r="941" ht="15.75" customHeight="1" s="54">
      <c r="A941" s="11" t="n"/>
      <c r="B941" s="22" t="n"/>
      <c r="E941" s="10" t="n"/>
    </row>
    <row r="942" ht="15.75" customHeight="1" s="54">
      <c r="A942" s="11" t="n"/>
      <c r="B942" s="22" t="n"/>
      <c r="E942" s="10" t="n"/>
    </row>
    <row r="943" ht="15.75" customHeight="1" s="54">
      <c r="A943" s="11" t="n"/>
      <c r="B943" s="22" t="n"/>
      <c r="E943" s="10" t="n"/>
    </row>
    <row r="944" ht="15.75" customHeight="1" s="54">
      <c r="A944" s="11" t="n"/>
      <c r="B944" s="22" t="n"/>
      <c r="E944" s="10" t="n"/>
    </row>
    <row r="945" ht="15.75" customHeight="1" s="54">
      <c r="A945" s="11" t="n"/>
      <c r="B945" s="22" t="n"/>
      <c r="E945" s="10" t="n"/>
    </row>
    <row r="946" ht="15.75" customHeight="1" s="54">
      <c r="A946" s="11" t="n"/>
      <c r="B946" s="22" t="n"/>
      <c r="E946" s="10" t="n"/>
    </row>
    <row r="947" ht="15.75" customHeight="1" s="54">
      <c r="A947" s="11" t="n"/>
      <c r="B947" s="22" t="n"/>
      <c r="E947" s="10" t="n"/>
    </row>
    <row r="948" ht="15.75" customHeight="1" s="54">
      <c r="A948" s="11" t="n"/>
      <c r="B948" s="22" t="n"/>
      <c r="E948" s="10" t="n"/>
    </row>
    <row r="949" ht="15.75" customHeight="1" s="54">
      <c r="A949" s="11" t="n"/>
      <c r="B949" s="22" t="n"/>
      <c r="E949" s="10" t="n"/>
    </row>
    <row r="950" ht="15.75" customHeight="1" s="54">
      <c r="A950" s="11" t="n"/>
      <c r="B950" s="22" t="n"/>
      <c r="E950" s="10" t="n"/>
    </row>
    <row r="951" ht="15.75" customHeight="1" s="54">
      <c r="A951" s="11" t="n"/>
      <c r="B951" s="22" t="n"/>
      <c r="E951" s="10" t="n"/>
    </row>
    <row r="952" ht="15.75" customHeight="1" s="54">
      <c r="A952" s="11" t="n"/>
      <c r="B952" s="22" t="n"/>
      <c r="E952" s="10" t="n"/>
    </row>
    <row r="953" ht="15.75" customHeight="1" s="54">
      <c r="A953" s="11" t="n"/>
      <c r="B953" s="22" t="n"/>
      <c r="E953" s="10" t="n"/>
    </row>
    <row r="954" ht="15.75" customHeight="1" s="54">
      <c r="A954" s="11" t="n"/>
      <c r="B954" s="22" t="n"/>
      <c r="E954" s="10" t="n"/>
    </row>
    <row r="955" ht="15.75" customHeight="1" s="54">
      <c r="A955" s="11" t="n"/>
      <c r="B955" s="22" t="n"/>
      <c r="E955" s="10" t="n"/>
    </row>
    <row r="956" ht="15.75" customHeight="1" s="54">
      <c r="A956" s="11" t="n"/>
      <c r="B956" s="22" t="n"/>
      <c r="E956" s="10" t="n"/>
    </row>
    <row r="957" ht="15.75" customHeight="1" s="54">
      <c r="A957" s="11" t="n"/>
      <c r="B957" s="22" t="n"/>
      <c r="E957" s="10" t="n"/>
    </row>
    <row r="958" ht="15.75" customHeight="1" s="54">
      <c r="A958" s="11" t="n"/>
      <c r="B958" s="22" t="n"/>
      <c r="E958" s="10" t="n"/>
    </row>
    <row r="959" ht="15.75" customHeight="1" s="54">
      <c r="A959" s="11" t="n"/>
      <c r="B959" s="22" t="n"/>
      <c r="E959" s="10" t="n"/>
    </row>
    <row r="960" ht="15.75" customHeight="1" s="54">
      <c r="A960" s="11" t="n"/>
      <c r="B960" s="22" t="n"/>
      <c r="E960" s="10" t="n"/>
    </row>
    <row r="961" ht="15.75" customHeight="1" s="54">
      <c r="A961" s="11" t="n"/>
      <c r="B961" s="22" t="n"/>
      <c r="E961" s="10" t="n"/>
    </row>
    <row r="962" ht="15.75" customHeight="1" s="54">
      <c r="A962" s="11" t="n"/>
      <c r="B962" s="22" t="n"/>
      <c r="E962" s="10" t="n"/>
    </row>
    <row r="963" ht="15.75" customHeight="1" s="54">
      <c r="A963" s="11" t="n"/>
      <c r="B963" s="22" t="n"/>
      <c r="E963" s="10" t="n"/>
    </row>
    <row r="964" ht="15.75" customHeight="1" s="54">
      <c r="A964" s="11" t="n"/>
      <c r="B964" s="22" t="n"/>
      <c r="E964" s="10" t="n"/>
    </row>
    <row r="965" ht="15.75" customHeight="1" s="54">
      <c r="A965" s="11" t="n"/>
      <c r="B965" s="22" t="n"/>
      <c r="E965" s="10" t="n"/>
    </row>
    <row r="966" ht="15.75" customHeight="1" s="54">
      <c r="A966" s="11" t="n"/>
      <c r="B966" s="22" t="n"/>
      <c r="E966" s="10" t="n"/>
    </row>
    <row r="967" ht="15.75" customHeight="1" s="54">
      <c r="A967" s="11" t="n"/>
      <c r="B967" s="22" t="n"/>
      <c r="E967" s="10" t="n"/>
    </row>
    <row r="968" ht="15.75" customHeight="1" s="54">
      <c r="A968" s="11" t="n"/>
      <c r="B968" s="22" t="n"/>
      <c r="E968" s="10" t="n"/>
    </row>
    <row r="969" ht="15.75" customHeight="1" s="54">
      <c r="A969" s="11" t="n"/>
      <c r="B969" s="22" t="n"/>
      <c r="E969" s="10" t="n"/>
    </row>
    <row r="970" ht="15.75" customHeight="1" s="54">
      <c r="A970" s="11" t="n"/>
      <c r="B970" s="22" t="n"/>
      <c r="E970" s="10" t="n"/>
    </row>
    <row r="971" ht="15.75" customHeight="1" s="54">
      <c r="A971" s="11" t="n"/>
      <c r="B971" s="22" t="n"/>
      <c r="E971" s="10" t="n"/>
    </row>
    <row r="972" ht="15.75" customHeight="1" s="54">
      <c r="A972" s="11" t="n"/>
      <c r="B972" s="22" t="n"/>
      <c r="E972" s="10" t="n"/>
    </row>
    <row r="973" ht="15.75" customHeight="1" s="54">
      <c r="A973" s="11" t="n"/>
      <c r="B973" s="22" t="n"/>
      <c r="E973" s="10" t="n"/>
    </row>
    <row r="974" ht="15.75" customHeight="1" s="54">
      <c r="A974" s="11" t="n"/>
      <c r="B974" s="22" t="n"/>
      <c r="E974" s="10" t="n"/>
    </row>
    <row r="975" ht="15.75" customHeight="1" s="54">
      <c r="A975" s="11" t="n"/>
      <c r="B975" s="22" t="n"/>
      <c r="E975" s="10" t="n"/>
    </row>
    <row r="976" ht="15.75" customHeight="1" s="54">
      <c r="A976" s="11" t="n"/>
      <c r="B976" s="22" t="n"/>
      <c r="E976" s="10" t="n"/>
    </row>
    <row r="977" ht="15.75" customHeight="1" s="54">
      <c r="A977" s="11" t="n"/>
      <c r="B977" s="22" t="n"/>
      <c r="E977" s="10" t="n"/>
    </row>
    <row r="978" ht="15.75" customHeight="1" s="54">
      <c r="A978" s="11" t="n"/>
      <c r="B978" s="22" t="n"/>
      <c r="E978" s="10" t="n"/>
    </row>
    <row r="979" ht="15.75" customHeight="1" s="54">
      <c r="A979" s="11" t="n"/>
      <c r="B979" s="22" t="n"/>
      <c r="E979" s="10" t="n"/>
    </row>
    <row r="980" ht="15.75" customHeight="1" s="54">
      <c r="A980" s="11" t="n"/>
      <c r="B980" s="22" t="n"/>
      <c r="E980" s="10" t="n"/>
    </row>
    <row r="981" ht="15.75" customHeight="1" s="54">
      <c r="A981" s="11" t="n"/>
      <c r="B981" s="22" t="n"/>
      <c r="E981" s="10" t="n"/>
    </row>
    <row r="982" ht="15.75" customHeight="1" s="54">
      <c r="A982" s="11" t="n"/>
      <c r="B982" s="22" t="n"/>
      <c r="E982" s="10" t="n"/>
    </row>
    <row r="983" ht="15.75" customHeight="1" s="54">
      <c r="A983" s="11" t="n"/>
      <c r="B983" s="22" t="n"/>
      <c r="E983" s="10" t="n"/>
    </row>
    <row r="984" ht="15.75" customHeight="1" s="54">
      <c r="A984" s="11" t="n"/>
      <c r="B984" s="22" t="n"/>
      <c r="E984" s="10" t="n"/>
    </row>
    <row r="985" ht="15.75" customHeight="1" s="54">
      <c r="A985" s="11" t="n"/>
      <c r="B985" s="22" t="n"/>
      <c r="E985" s="10" t="n"/>
    </row>
    <row r="986" ht="15.75" customHeight="1" s="54">
      <c r="A986" s="11" t="n"/>
      <c r="B986" s="22" t="n"/>
      <c r="E986" s="10" t="n"/>
    </row>
    <row r="987" ht="15.75" customHeight="1" s="54">
      <c r="A987" s="11" t="n"/>
      <c r="B987" s="22" t="n"/>
      <c r="E987" s="10" t="n"/>
    </row>
    <row r="988" ht="15.75" customHeight="1" s="54">
      <c r="A988" s="11" t="n"/>
      <c r="B988" s="22" t="n"/>
      <c r="E988" s="10" t="n"/>
    </row>
    <row r="989" ht="15.75" customHeight="1" s="54">
      <c r="A989" s="11" t="n"/>
      <c r="B989" s="22" t="n"/>
      <c r="E989" s="10" t="n"/>
    </row>
    <row r="990" ht="15.75" customHeight="1" s="54">
      <c r="A990" s="11" t="n"/>
      <c r="B990" s="22" t="n"/>
      <c r="E990" s="10" t="n"/>
    </row>
    <row r="991" ht="15.75" customHeight="1" s="54">
      <c r="A991" s="11" t="n"/>
      <c r="B991" s="22" t="n"/>
      <c r="E991" s="10" t="n"/>
    </row>
    <row r="992" ht="15.75" customHeight="1" s="54">
      <c r="A992" s="11" t="n"/>
      <c r="B992" s="22" t="n"/>
      <c r="E992" s="10" t="n"/>
    </row>
    <row r="993" ht="15.75" customHeight="1" s="54">
      <c r="A993" s="11" t="n"/>
      <c r="B993" s="22" t="n"/>
      <c r="E993" s="10" t="n"/>
    </row>
    <row r="994" ht="15.75" customHeight="1" s="54">
      <c r="A994" s="11" t="n"/>
      <c r="B994" s="22" t="n"/>
      <c r="E994" s="10" t="n"/>
    </row>
    <row r="995" ht="15.75" customHeight="1" s="54">
      <c r="A995" s="11" t="n"/>
      <c r="B995" s="22" t="n"/>
      <c r="E995" s="10" t="n"/>
    </row>
    <row r="996" ht="15.75" customHeight="1" s="54">
      <c r="A996" s="11" t="n"/>
      <c r="B996" s="22" t="n"/>
      <c r="E996" s="10" t="n"/>
    </row>
    <row r="997" ht="15.75" customHeight="1" s="54">
      <c r="A997" s="11" t="n"/>
      <c r="B997" s="22" t="n"/>
      <c r="E997" s="10" t="n"/>
    </row>
    <row r="998" ht="15.75" customHeight="1" s="54">
      <c r="A998" s="11" t="n"/>
      <c r="B998" s="22" t="n"/>
      <c r="E998" s="10" t="n"/>
    </row>
  </sheetData>
  <autoFilter ref="$E$1:$E$74">
    <sortState ref="E1:E74">
      <sortCondition ref="E1:E74"/>
    </sortState>
  </autoFilter>
  <hyperlinks>
    <hyperlink xmlns:r="http://schemas.openxmlformats.org/officeDocument/2006/relationships" ref="F18" r:id="rId1"/>
    <hyperlink xmlns:r="http://schemas.openxmlformats.org/officeDocument/2006/relationships" ref="F29" r:id="rId2"/>
    <hyperlink xmlns:r="http://schemas.openxmlformats.org/officeDocument/2006/relationships" ref="F30" r:id="rId3"/>
  </hyperlink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" customHeight="1"/>
  <cols>
    <col width="13" customWidth="1" style="54" min="1" max="1"/>
    <col width="44" customWidth="1" style="54" min="2" max="2"/>
    <col width="21.29" customWidth="1" style="54" min="3" max="3"/>
    <col width="6.29" customWidth="1" style="54" min="4" max="6"/>
    <col width="37.43" customWidth="1" style="54" min="7" max="7"/>
    <col width="8.859999999999999" customWidth="1" style="54" min="8" max="25"/>
  </cols>
  <sheetData>
    <row r="1">
      <c r="A1" s="23" t="inlineStr">
        <is>
          <t>Date</t>
        </is>
      </c>
      <c r="B1" s="1" t="inlineStr">
        <is>
          <t>Venue</t>
        </is>
      </c>
      <c r="C1" s="15" t="inlineStr">
        <is>
          <t>City</t>
        </is>
      </c>
      <c r="D1" s="15" t="inlineStr">
        <is>
          <t>State</t>
        </is>
      </c>
      <c r="E1" s="15" t="inlineStr">
        <is>
          <t>SBD</t>
        </is>
      </c>
      <c r="F1" s="15" t="inlineStr">
        <is>
          <t>AUD</t>
        </is>
      </c>
      <c r="G1" s="15" t="inlineStr">
        <is>
          <t>Notes</t>
        </is>
      </c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</row>
    <row r="2">
      <c r="A2" s="11" t="n">
        <v>37988</v>
      </c>
      <c r="B2" s="10" t="inlineStr">
        <is>
          <t>Electric Factory</t>
        </is>
      </c>
      <c r="C2" s="44" t="inlineStr">
        <is>
          <t>Philadelphia</t>
        </is>
      </c>
      <c r="D2" s="44" t="inlineStr">
        <is>
          <t>PA</t>
        </is>
      </c>
      <c r="E2" s="44">
        <f>IFERROR(HYPERLINK(VLOOKUP(A2,nugs.net!A:B,2,FALSE),"Yes"),IF(IFERROR(VLOOKUP(A2,LiveMusicArchive!A:C,3,FALSE),"")="SBD",IFERROR(HYPERLINK(VLOOKUP(A2,LiveMusicArchive!A:B,2,FALSE),"Yes"),"No"),"No"))</f>
        <v/>
      </c>
      <c r="F2" s="9">
        <f>IFERROR(HYPERLINK(VLOOKUP(A2,LiveMusicArchive!A:B,2,FALSE),"Yes"),"No")</f>
        <v/>
      </c>
      <c r="G2" s="10">
        <f>IFERROR(VLOOKUP(A2,LiveMusicArchive!A:C,3,FALSE),"")</f>
        <v/>
      </c>
    </row>
    <row r="3">
      <c r="A3" s="11" t="n">
        <v>37989</v>
      </c>
      <c r="B3" s="10" t="inlineStr">
        <is>
          <t>Electric Factory</t>
        </is>
      </c>
      <c r="C3" s="44" t="inlineStr">
        <is>
          <t>Philadelphia</t>
        </is>
      </c>
      <c r="D3" s="44" t="inlineStr">
        <is>
          <t>PA</t>
        </is>
      </c>
      <c r="E3" s="10">
        <f>IFERROR(HYPERLINK(VLOOKUP(A3,nugs.net!A:B,2,FALSE),"Yes"),IF(IFERROR(VLOOKUP(A3,LiveMusicArchive!A:C,3,FALSE),"")="SBD",IFERROR(HYPERLINK(VLOOKUP(A3,LiveMusicArchive!A:B,2,FALSE),"Yes"),"No"),"No"))</f>
        <v/>
      </c>
      <c r="F3" s="9">
        <f>IFERROR(HYPERLINK(VLOOKUP(A3,LiveMusicArchive!A:B,2,FALSE),"Yes"),"No")</f>
        <v/>
      </c>
      <c r="G3" s="10" t="inlineStr">
        <is>
          <t>Plan C Approved</t>
        </is>
      </c>
    </row>
    <row r="4">
      <c r="A4" s="11" t="n">
        <v>37990</v>
      </c>
      <c r="B4" s="10" t="inlineStr">
        <is>
          <t>The Nation</t>
        </is>
      </c>
      <c r="C4" s="44" t="inlineStr">
        <is>
          <t>Washington</t>
        </is>
      </c>
      <c r="D4" s="44" t="inlineStr">
        <is>
          <t>DC</t>
        </is>
      </c>
      <c r="E4" s="10">
        <f>IFERROR(HYPERLINK(VLOOKUP(A4,nugs.net!A:B,2,FALSE),"Yes"),IF(IFERROR(VLOOKUP(A4,LiveMusicArchive!A:C,3,FALSE),"")="SBD",IFERROR(HYPERLINK(VLOOKUP(A4,LiveMusicArchive!A:B,2,FALSE),"Yes"),"No"),"No"))</f>
        <v/>
      </c>
      <c r="F4" s="9">
        <f>IFERROR(HYPERLINK(VLOOKUP(A4,LiveMusicArchive!A:B,2,FALSE),"Yes"),"No")</f>
        <v/>
      </c>
      <c r="G4" s="10" t="inlineStr">
        <is>
          <t>Plan C Approved</t>
        </is>
      </c>
    </row>
    <row r="5">
      <c r="A5" s="11" t="n">
        <v>37992</v>
      </c>
      <c r="B5" s="10" t="inlineStr">
        <is>
          <t>Jam Cruise 1, MV Regal Empress</t>
        </is>
      </c>
      <c r="C5" s="44" t="inlineStr">
        <is>
          <t>Ft. Lauderdale</t>
        </is>
      </c>
      <c r="D5" s="44" t="inlineStr">
        <is>
          <t>FL</t>
        </is>
      </c>
      <c r="E5" s="10">
        <f>IFERROR(HYPERLINK(VLOOKUP(A5,nugs.net!A:B,2,FALSE),"Yes"),IF(IFERROR(VLOOKUP(A5,LiveMusicArchive!A:C,3,FALSE),"")="SBD",IFERROR(HYPERLINK(VLOOKUP(A5,LiveMusicArchive!A:B,2,FALSE),"Yes"),"No"),"No"))</f>
        <v/>
      </c>
      <c r="F5" s="10">
        <f>IFERROR(HYPERLINK(VLOOKUP(A5,LiveMusicArchive!A:B,2,FALSE),"Yes"),"No")</f>
        <v/>
      </c>
      <c r="G5" s="10">
        <f>IFERROR(VLOOKUP(A5,LiveMusicArchive!A:C,3,FALSE),"")</f>
        <v/>
      </c>
    </row>
    <row r="6">
      <c r="A6" s="11" t="n">
        <v>37994</v>
      </c>
      <c r="B6" s="10" t="inlineStr">
        <is>
          <t>Jam Cruise 1, MV Regal Empress</t>
        </is>
      </c>
      <c r="C6" s="44" t="inlineStr">
        <is>
          <t>Ft. Lauderdale</t>
        </is>
      </c>
      <c r="D6" s="44" t="inlineStr">
        <is>
          <t>FL</t>
        </is>
      </c>
      <c r="E6" s="10">
        <f>IFERROR(HYPERLINK(VLOOKUP(A6,nugs.net!A:B,2,FALSE),"Yes"),IF(IFERROR(VLOOKUP(A6,LiveMusicArchive!A:C,3,FALSE),"")="SBD",IFERROR(HYPERLINK(VLOOKUP(A6,LiveMusicArchive!A:B,2,FALSE),"Yes"),"No"),"No"))</f>
        <v/>
      </c>
      <c r="F6" s="9">
        <f>IFERROR(HYPERLINK(VLOOKUP(A6,LiveMusicArchive!A:B,2,FALSE),"Yes"),"No")</f>
        <v/>
      </c>
      <c r="G6" s="10" t="inlineStr">
        <is>
          <t>Rich Steele remaster</t>
        </is>
      </c>
    </row>
    <row r="7">
      <c r="A7" s="11" t="n">
        <v>37996</v>
      </c>
      <c r="B7" s="10" t="inlineStr">
        <is>
          <t>Jam Cruise 1, MV Regal Empress</t>
        </is>
      </c>
      <c r="C7" s="44" t="inlineStr">
        <is>
          <t>Ft. Lauderdale</t>
        </is>
      </c>
      <c r="D7" s="44" t="inlineStr">
        <is>
          <t>FL</t>
        </is>
      </c>
      <c r="E7" s="10">
        <f>IFERROR(HYPERLINK(VLOOKUP(A7,nugs.net!A:B,2,FALSE),"Yes"),IF(IFERROR(VLOOKUP(A7,LiveMusicArchive!A:C,3,FALSE),"")="SBD",IFERROR(HYPERLINK(VLOOKUP(A7,LiveMusicArchive!A:B,2,FALSE),"Yes"),"No"),"No"))</f>
        <v/>
      </c>
      <c r="F7" s="9">
        <f>IFERROR(HYPERLINK(VLOOKUP(A7,LiveMusicArchive!A:B,2,FALSE),"Yes"),"No")</f>
        <v/>
      </c>
      <c r="G7" s="10">
        <f>IFERROR(VLOOKUP(A7,LiveMusicArchive!A:C,3,FALSE),"")</f>
        <v/>
      </c>
    </row>
    <row r="8">
      <c r="A8" s="11" t="n">
        <v>37998</v>
      </c>
      <c r="B8" s="10" t="inlineStr">
        <is>
          <t>Jam Cruise 1, MV Regal Empress</t>
        </is>
      </c>
      <c r="C8" s="44" t="inlineStr">
        <is>
          <t>Ft. Lauderdale</t>
        </is>
      </c>
      <c r="D8" s="44" t="inlineStr">
        <is>
          <t>FL</t>
        </is>
      </c>
      <c r="E8" s="10">
        <f>IFERROR(HYPERLINK(VLOOKUP(A8,nugs.net!A:B,2,FALSE),"Yes"),IF(IFERROR(VLOOKUP(A8,LiveMusicArchive!A:C,3,FALSE),"")="SBD",IFERROR(HYPERLINK(VLOOKUP(A8,LiveMusicArchive!A:B,2,FALSE),"Yes"),"No"),"No"))</f>
        <v/>
      </c>
      <c r="F8" s="10">
        <f>IFERROR(HYPERLINK(VLOOKUP(A8,LiveMusicArchive!A:B,2,FALSE),"Yes"),"No")</f>
        <v/>
      </c>
      <c r="G8" s="10">
        <f>IFERROR(VLOOKUP(A8,LiveMusicArchive!A:C,3,FALSE),"")</f>
        <v/>
      </c>
    </row>
    <row r="9">
      <c r="A9" s="11" t="n">
        <v>38001</v>
      </c>
      <c r="B9" s="10" t="inlineStr">
        <is>
          <t>Twilight</t>
        </is>
      </c>
      <c r="C9" s="44" t="inlineStr">
        <is>
          <t>Tampa</t>
        </is>
      </c>
      <c r="D9" s="44" t="inlineStr">
        <is>
          <t>FL</t>
        </is>
      </c>
      <c r="E9" s="10">
        <f>IFERROR(HYPERLINK(VLOOKUP(A9,nugs.net!A:B,2,FALSE),"Yes"),IF(IFERROR(VLOOKUP(A9,LiveMusicArchive!A:C,3,FALSE),"")="SBD",IFERROR(HYPERLINK(VLOOKUP(A9,LiveMusicArchive!A:B,2,FALSE),"Yes"),"No"),"No"))</f>
        <v/>
      </c>
      <c r="F9" s="9">
        <f>IFERROR(HYPERLINK(VLOOKUP(A9,LiveMusicArchive!A:B,2,FALSE),"Yes"),"No")</f>
        <v/>
      </c>
      <c r="G9" s="10">
        <f>IFERROR(VLOOKUP(A9,LiveMusicArchive!A:C,3,FALSE),"")</f>
        <v/>
      </c>
    </row>
    <row r="10">
      <c r="A10" s="11" t="n">
        <v>38002</v>
      </c>
      <c r="B10" s="10" t="inlineStr">
        <is>
          <t>Culture Room</t>
        </is>
      </c>
      <c r="C10" s="44" t="inlineStr">
        <is>
          <t>Ft. Lauderdale</t>
        </is>
      </c>
      <c r="D10" s="44" t="inlineStr">
        <is>
          <t>FL</t>
        </is>
      </c>
      <c r="E10" s="10">
        <f>IFERROR(HYPERLINK(VLOOKUP(A10,nugs.net!A:B,2,FALSE),"Yes"),IF(IFERROR(VLOOKUP(A10,LiveMusicArchive!A:C,3,FALSE),"")="SBD",IFERROR(HYPERLINK(VLOOKUP(A10,LiveMusicArchive!A:B,2,FALSE),"Yes"),"No"),"No"))</f>
        <v/>
      </c>
      <c r="F10" s="9">
        <f>IFERROR(HYPERLINK(VLOOKUP(A10,LiveMusicArchive!A:B,2,FALSE),"Yes"),"No")</f>
        <v/>
      </c>
      <c r="G10" s="10" t="inlineStr">
        <is>
          <t>Plan C Approved</t>
        </is>
      </c>
    </row>
    <row r="11">
      <c r="A11" s="11" t="n">
        <v>38003</v>
      </c>
      <c r="B11" s="10" t="inlineStr">
        <is>
          <t>Culture Room</t>
        </is>
      </c>
      <c r="C11" s="44" t="inlineStr">
        <is>
          <t>Ft. Lauderdale</t>
        </is>
      </c>
      <c r="D11" s="44" t="inlineStr">
        <is>
          <t>FL</t>
        </is>
      </c>
      <c r="E11" s="10">
        <f>IFERROR(HYPERLINK(VLOOKUP(A11,nugs.net!A:B,2,FALSE),"Yes"),IF(IFERROR(VLOOKUP(A11,LiveMusicArchive!A:C,3,FALSE),"")="SBD",IFERROR(HYPERLINK(VLOOKUP(A11,LiveMusicArchive!A:B,2,FALSE),"Yes"),"No"),"No"))</f>
        <v/>
      </c>
      <c r="F11" s="9">
        <f>IFERROR(HYPERLINK(VLOOKUP(A11,LiveMusicArchive!A:B,2,FALSE),"Yes"),"No")</f>
        <v/>
      </c>
      <c r="G11" s="10" t="inlineStr">
        <is>
          <t>Plan C Approved</t>
        </is>
      </c>
    </row>
    <row r="12">
      <c r="A12" s="11" t="n">
        <v>38062</v>
      </c>
      <c r="B12" s="10" t="inlineStr">
        <is>
          <t>The Theatre at MSG</t>
        </is>
      </c>
      <c r="C12" s="44" t="inlineStr">
        <is>
          <t>New York</t>
        </is>
      </c>
      <c r="D12" s="44" t="inlineStr">
        <is>
          <t>NY</t>
        </is>
      </c>
      <c r="E12" s="10" t="inlineStr">
        <is>
          <t>No</t>
        </is>
      </c>
      <c r="F12" s="9">
        <f>IFERROR(HYPERLINK(VLOOKUP(A12,LiveMusicArchive!A:B,2,FALSE),"Yes"),"No")</f>
        <v/>
      </c>
      <c r="G12" s="10" t="inlineStr">
        <is>
          <t>Plan C Approved</t>
        </is>
      </c>
    </row>
    <row r="13">
      <c r="A13" s="11" t="n">
        <v>38113</v>
      </c>
      <c r="B13" s="10" t="inlineStr">
        <is>
          <t>The Hook</t>
        </is>
      </c>
      <c r="C13" s="44" t="inlineStr">
        <is>
          <t>Brooklyn</t>
        </is>
      </c>
      <c r="D13" s="44" t="inlineStr">
        <is>
          <t>NY</t>
        </is>
      </c>
      <c r="E13" s="10">
        <f>IFERROR(HYPERLINK(VLOOKUP(A13,nugs.net!A:B,2,FALSE),"Yes"),IF(IFERROR(VLOOKUP(A13,LiveMusicArchive!A:C,3,FALSE),"")="SBD",IFERROR(HYPERLINK(VLOOKUP(A13,LiveMusicArchive!A:B,2,FALSE),"Yes"),"No"),"No"))</f>
        <v/>
      </c>
      <c r="F13" s="9">
        <f>IFERROR(HYPERLINK(VLOOKUP(A13,LiveMusicArchive!A:B,2,FALSE),"Yes"),"No")</f>
        <v/>
      </c>
      <c r="G13" s="10">
        <f>IFERROR(VLOOKUP(A13,LiveMusicArchive!A:C,3,FALSE),"")</f>
        <v/>
      </c>
    </row>
    <row r="14">
      <c r="A14" s="11" t="n">
        <v>38114</v>
      </c>
      <c r="B14" s="10" t="inlineStr">
        <is>
          <t>Palace Theatre</t>
        </is>
      </c>
      <c r="C14" s="44" t="inlineStr">
        <is>
          <t>Albany</t>
        </is>
      </c>
      <c r="D14" s="44" t="inlineStr">
        <is>
          <t>NY</t>
        </is>
      </c>
      <c r="E14" s="10">
        <f>IFERROR(HYPERLINK(VLOOKUP(A14,nugs.net!A:B,2,FALSE),"Yes"),IF(IFERROR(VLOOKUP(A14,LiveMusicArchive!A:C,3,FALSE),"")="SBD",IFERROR(HYPERLINK(VLOOKUP(A14,LiveMusicArchive!A:B,2,FALSE),"Yes"),"No"),"No"))</f>
        <v/>
      </c>
      <c r="F14" s="9">
        <f>IFERROR(HYPERLINK(VLOOKUP(A14,LiveMusicArchive!A:B,2,FALSE),"Yes"),"No")</f>
        <v/>
      </c>
      <c r="G14" s="10" t="inlineStr">
        <is>
          <t>Plan C Approved</t>
        </is>
      </c>
    </row>
    <row r="15">
      <c r="A15" s="11" t="n">
        <v>38115</v>
      </c>
      <c r="B15" s="10" t="inlineStr">
        <is>
          <t>The Palladium</t>
        </is>
      </c>
      <c r="C15" s="44" t="inlineStr">
        <is>
          <t>Worcester</t>
        </is>
      </c>
      <c r="D15" s="44" t="inlineStr">
        <is>
          <t>MA</t>
        </is>
      </c>
      <c r="E15" s="10">
        <f>IFERROR(HYPERLINK(VLOOKUP(A15,nugs.net!A:B,2,FALSE),"Yes"),IF(IFERROR(VLOOKUP(A15,LiveMusicArchive!A:C,3,FALSE),"")="SBD",IFERROR(HYPERLINK(VLOOKUP(A15,LiveMusicArchive!A:B,2,FALSE),"Yes"),"No"),"No"))</f>
        <v/>
      </c>
      <c r="F15" s="9">
        <f>IFERROR(HYPERLINK(VLOOKUP(A15,LiveMusicArchive!A:B,2,FALSE),"Yes"),"No")</f>
        <v/>
      </c>
      <c r="G15" s="10">
        <f>IFERROR(VLOOKUP(A15,LiveMusicArchive!A:C,3,FALSE),"")</f>
        <v/>
      </c>
    </row>
    <row r="16">
      <c r="A16" s="11" t="n">
        <v>38116</v>
      </c>
      <c r="B16" s="10" t="inlineStr">
        <is>
          <t>Starland Ballroom</t>
        </is>
      </c>
      <c r="C16" s="44" t="inlineStr">
        <is>
          <t>Sayreville</t>
        </is>
      </c>
      <c r="D16" s="44" t="inlineStr">
        <is>
          <t>NJ</t>
        </is>
      </c>
      <c r="E16" s="10">
        <f>IFERROR(HYPERLINK(VLOOKUP(A16,nugs.net!A:B,2,FALSE),"Yes"),IF(IFERROR(VLOOKUP(A16,LiveMusicArchive!A:C,3,FALSE),"")="SBD",IFERROR(HYPERLINK(VLOOKUP(A16,LiveMusicArchive!A:B,2,FALSE),"Yes"),"No"),"No"))</f>
        <v/>
      </c>
      <c r="F16" s="9">
        <f>IFERROR(HYPERLINK(VLOOKUP(A16,LiveMusicArchive!A:B,2,FALSE),"Yes"),"No")</f>
        <v/>
      </c>
      <c r="G16" s="10" t="inlineStr">
        <is>
          <t>Plan C Approved</t>
        </is>
      </c>
    </row>
    <row r="17">
      <c r="A17" s="11" t="n">
        <v>38135</v>
      </c>
      <c r="B17" s="10" t="inlineStr">
        <is>
          <t>Conduit</t>
        </is>
      </c>
      <c r="C17" s="44" t="inlineStr">
        <is>
          <t>Trenton</t>
        </is>
      </c>
      <c r="D17" s="44" t="inlineStr">
        <is>
          <t>NJ</t>
        </is>
      </c>
      <c r="E17" s="10">
        <f>IFERROR(HYPERLINK(VLOOKUP(A17,nugs.net!A:B,2,FALSE),"Yes"),IF(IFERROR(VLOOKUP(A17,LiveMusicArchive!A:C,3,FALSE),"")="SBD",IFERROR(HYPERLINK(VLOOKUP(A17,LiveMusicArchive!A:B,2,FALSE),"Yes"),"No"),"No"))</f>
        <v/>
      </c>
      <c r="F17" s="9">
        <f>IFERROR(HYPERLINK(VLOOKUP(A17,LiveMusicArchive!A:B,2,FALSE),"Yes"),"No")</f>
        <v/>
      </c>
      <c r="G17" s="10" t="inlineStr">
        <is>
          <t>Rich Steele remaster, Plan C Approved</t>
        </is>
      </c>
    </row>
    <row r="18">
      <c r="A18" s="11" t="n">
        <v>38136</v>
      </c>
      <c r="B18" s="10" t="inlineStr">
        <is>
          <t>Great Plaza at Penn's Landing</t>
        </is>
      </c>
      <c r="C18" s="44" t="inlineStr">
        <is>
          <t>Philadelphia</t>
        </is>
      </c>
      <c r="D18" s="44" t="inlineStr">
        <is>
          <t>PA</t>
        </is>
      </c>
      <c r="E18" s="10">
        <f>IFERROR(HYPERLINK(VLOOKUP(A18,nugs.net!A:B,2,FALSE),"Yes"),IF(IFERROR(VLOOKUP(A18,LiveMusicArchive!A:C,3,FALSE),"")="SBD",IFERROR(HYPERLINK(VLOOKUP(A18,LiveMusicArchive!A:B,2,FALSE),"Yes"),"No"),"No"))</f>
        <v/>
      </c>
      <c r="F18" s="9">
        <f>IFERROR(HYPERLINK(VLOOKUP(A18,LiveMusicArchive!A:B,2,FALSE),"Yes"),"No")</f>
        <v/>
      </c>
      <c r="G18" s="10" t="inlineStr">
        <is>
          <t>Rich Steele remaster, Plan C Approved</t>
        </is>
      </c>
    </row>
    <row r="19">
      <c r="A19" s="18" t="n">
        <v>38145</v>
      </c>
      <c r="B19" s="30" t="inlineStr">
        <is>
          <t>B.B. King Blues Club &amp; Grill</t>
        </is>
      </c>
      <c r="C19" s="30" t="inlineStr">
        <is>
          <t>New York</t>
        </is>
      </c>
      <c r="D19" s="30" t="inlineStr">
        <is>
          <t>NY</t>
        </is>
      </c>
      <c r="E19" s="30" t="inlineStr">
        <is>
          <t>No</t>
        </is>
      </c>
      <c r="F19" s="20">
        <f>IFERROR(HYPERLINK(VLOOKUP(A19,LiveMusicArchive!A:B,2,FALSE),"Yes"),"No")</f>
        <v/>
      </c>
      <c r="G19" s="30">
        <f>IFERROR(VLOOKUP(A19,LiveMusicArchive!A:C,3,FALSE),"")</f>
        <v/>
      </c>
      <c r="H19" s="30" t="n"/>
      <c r="I19" s="30" t="n"/>
      <c r="J19" s="30" t="n"/>
      <c r="K19" s="30" t="n"/>
      <c r="L19" s="30" t="n"/>
      <c r="M19" s="30" t="n"/>
      <c r="N19" s="30" t="n"/>
      <c r="O19" s="30" t="n"/>
      <c r="P19" s="30" t="n"/>
      <c r="Q19" s="30" t="n"/>
      <c r="R19" s="30" t="n"/>
      <c r="S19" s="30" t="n"/>
      <c r="T19" s="30" t="n"/>
      <c r="U19" s="30" t="n"/>
      <c r="V19" s="30" t="n"/>
      <c r="W19" s="30" t="n"/>
      <c r="X19" s="30" t="n"/>
      <c r="Y19" s="30" t="n"/>
    </row>
    <row r="20">
      <c r="A20" s="11" t="n">
        <v>38178</v>
      </c>
      <c r="B20" s="10" t="inlineStr">
        <is>
          <t>All Good Music Festival, Marvin's Mountaintop</t>
        </is>
      </c>
      <c r="C20" s="44" t="inlineStr">
        <is>
          <t>Masontown</t>
        </is>
      </c>
      <c r="D20" s="44" t="inlineStr">
        <is>
          <t>WV</t>
        </is>
      </c>
      <c r="E20" s="10" t="inlineStr">
        <is>
          <t>Yes</t>
        </is>
      </c>
      <c r="F20" s="9">
        <f>IFERROR(HYPERLINK(VLOOKUP(A20,LiveMusicArchive!A:B,2,FALSE),"Yes"),"No")</f>
        <v/>
      </c>
      <c r="G20" s="10">
        <f>IFERROR(VLOOKUP(A20,LiveMusicArchive!A:C,3,FALSE),"")</f>
        <v/>
      </c>
      <c r="H20" s="44" t="inlineStr">
        <is>
          <t>SBD is 1st set only</t>
        </is>
      </c>
    </row>
    <row r="21" ht="15.75" customHeight="1" s="54">
      <c r="A21" s="11" t="n">
        <v>38233</v>
      </c>
      <c r="B21" s="10" t="inlineStr">
        <is>
          <t>B.B. King Blues Club &amp; Grill</t>
        </is>
      </c>
      <c r="C21" s="44" t="inlineStr">
        <is>
          <t>New York</t>
        </is>
      </c>
      <c r="D21" s="44" t="inlineStr">
        <is>
          <t>NY</t>
        </is>
      </c>
      <c r="E21" s="10">
        <f>IFERROR(HYPERLINK(VLOOKUP(A21,nugs.net!A:B,2,FALSE),"Yes"),IF(IFERROR(VLOOKUP(A21,LiveMusicArchive!A:C,3,FALSE),"")="SBD",IFERROR(HYPERLINK(VLOOKUP(A21,LiveMusicArchive!A:B,2,FALSE),"Yes"),"No"),"No"))</f>
        <v/>
      </c>
      <c r="F21" s="9">
        <f>IFERROR(HYPERLINK(VLOOKUP(A21,LiveMusicArchive!A:B,2,FALSE),"Yes"),"No")</f>
        <v/>
      </c>
      <c r="G21" s="10">
        <f>IFERROR(VLOOKUP(A21,LiveMusicArchive!A:C,3,FALSE),"")</f>
        <v/>
      </c>
    </row>
    <row r="22" ht="15.75" customHeight="1" s="54">
      <c r="A22" s="11" t="n">
        <v>38234</v>
      </c>
      <c r="B22" s="10" t="inlineStr">
        <is>
          <t>moe.down V, Snow Ridge Ski Area</t>
        </is>
      </c>
      <c r="C22" s="44" t="inlineStr">
        <is>
          <t>Turin</t>
        </is>
      </c>
      <c r="D22" s="44" t="inlineStr">
        <is>
          <t>NY</t>
        </is>
      </c>
      <c r="E22" s="10">
        <f>IFERROR(HYPERLINK(VLOOKUP(A22,nugs.net!A:B,2,FALSE),"Yes"),IF(IFERROR(VLOOKUP(A22,LiveMusicArchive!A:C,3,FALSE),"")="SBD",IFERROR(HYPERLINK(VLOOKUP(A22,LiveMusicArchive!A:B,2,FALSE),"Yes"),"No"),"No"))</f>
        <v/>
      </c>
      <c r="F22" s="9">
        <f>IFERROR(HYPERLINK(VLOOKUP(A22,LiveMusicArchive!A:B,2,FALSE),"Yes"),"No")</f>
        <v/>
      </c>
      <c r="G22" s="10">
        <f>IFERROR(VLOOKUP(A22,LiveMusicArchive!A:C,3,FALSE),"")</f>
        <v/>
      </c>
    </row>
    <row r="23" ht="15.75" customHeight="1" s="54">
      <c r="A23" s="11" t="n">
        <v>38235</v>
      </c>
      <c r="B23" s="10" t="inlineStr">
        <is>
          <t>Webster Theater</t>
        </is>
      </c>
      <c r="C23" s="44" t="inlineStr">
        <is>
          <t>Hartford</t>
        </is>
      </c>
      <c r="D23" s="44" t="inlineStr">
        <is>
          <t>CT</t>
        </is>
      </c>
      <c r="E23" s="10">
        <f>IFERROR(HYPERLINK(VLOOKUP(A23,nugs.net!A:B,2,FALSE),"Yes"),IF(IFERROR(VLOOKUP(A23,LiveMusicArchive!A:C,3,FALSE),"")="SBD",IFERROR(HYPERLINK(VLOOKUP(A23,LiveMusicArchive!A:B,2,FALSE),"Yes"),"No"),"No"))</f>
        <v/>
      </c>
      <c r="F23" s="9">
        <f>IFERROR(HYPERLINK(VLOOKUP(A23,LiveMusicArchive!A:B,2,FALSE),"Yes"),"No")</f>
        <v/>
      </c>
      <c r="G23" s="10">
        <f>IFERROR(VLOOKUP(A23,LiveMusicArchive!A:C,3,FALSE),"")</f>
        <v/>
      </c>
    </row>
    <row r="24" ht="15.75" customHeight="1" s="54">
      <c r="A24" s="11" t="n">
        <v>38261</v>
      </c>
      <c r="B24" s="10" t="inlineStr">
        <is>
          <t>McDonough Arena</t>
        </is>
      </c>
      <c r="C24" s="44" t="inlineStr">
        <is>
          <t>Washington</t>
        </is>
      </c>
      <c r="D24" s="44" t="inlineStr">
        <is>
          <t>DC</t>
        </is>
      </c>
      <c r="E24" s="10" t="inlineStr">
        <is>
          <t>No</t>
        </is>
      </c>
      <c r="F24" s="9">
        <f>IFERROR(HYPERLINK(VLOOKUP(A24,LiveMusicArchive!A:B,2,FALSE),"Yes"),"No")</f>
        <v/>
      </c>
      <c r="G24" s="10" t="inlineStr">
        <is>
          <t>Plan C Approved</t>
        </is>
      </c>
    </row>
    <row r="25" ht="15.75" customHeight="1" s="54">
      <c r="A25" s="11" t="n">
        <v>38314</v>
      </c>
      <c r="B25" s="10" t="inlineStr">
        <is>
          <t>Knitting Factory</t>
        </is>
      </c>
      <c r="C25" s="44" t="inlineStr">
        <is>
          <t>New York</t>
        </is>
      </c>
      <c r="D25" s="44" t="inlineStr">
        <is>
          <t>NY</t>
        </is>
      </c>
      <c r="E25" s="10" t="inlineStr">
        <is>
          <t>No</t>
        </is>
      </c>
      <c r="F25" s="10">
        <f>IFERROR(HYPERLINK(VLOOKUP(A25,LiveMusicArchive!A:B,2,FALSE),"Yes"),"No")</f>
        <v/>
      </c>
      <c r="G25" s="10">
        <f>IFERROR(VLOOKUP(A25,LiveMusicArchive!A:C,3,FALSE),"")</f>
        <v/>
      </c>
    </row>
    <row r="26" ht="15.75" customHeight="1" s="54">
      <c r="A26" s="11" t="n">
        <v>38317</v>
      </c>
      <c r="B26" s="10" t="inlineStr">
        <is>
          <t>Starland Ballroom</t>
        </is>
      </c>
      <c r="C26" s="44" t="inlineStr">
        <is>
          <t>Sayreville</t>
        </is>
      </c>
      <c r="D26" s="44" t="inlineStr">
        <is>
          <t>NJ</t>
        </is>
      </c>
      <c r="E26" s="10">
        <f>IFERROR(HYPERLINK(VLOOKUP(A26,nugs.net!A:B,2,FALSE),"Yes"),IF(IFERROR(VLOOKUP(A26,LiveMusicArchive!A:C,3,FALSE),"")="SBD",IFERROR(HYPERLINK(VLOOKUP(A26,LiveMusicArchive!A:B,2,FALSE),"Yes"),"No"),"No"))</f>
        <v/>
      </c>
      <c r="F26" s="9">
        <f>IFERROR(HYPERLINK(VLOOKUP(A26,LiveMusicArchive!A:B,2,FALSE),"Yes"),"No")</f>
        <v/>
      </c>
      <c r="G26" s="10" t="inlineStr">
        <is>
          <t>Plan C Approved</t>
        </is>
      </c>
    </row>
    <row r="27" ht="15.75" customHeight="1" s="54">
      <c r="A27" s="11" t="n">
        <v>38318</v>
      </c>
      <c r="B27" s="10" t="inlineStr">
        <is>
          <t>Starland Ballroom</t>
        </is>
      </c>
      <c r="C27" s="44" t="inlineStr">
        <is>
          <t>Sayreville</t>
        </is>
      </c>
      <c r="D27" s="44" t="inlineStr">
        <is>
          <t>NJ</t>
        </is>
      </c>
      <c r="E27" s="10">
        <f>IFERROR(HYPERLINK(VLOOKUP(A27,nugs.net!A:B,2,FALSE),"Yes"),IF(IFERROR(VLOOKUP(A27,LiveMusicArchive!A:C,3,FALSE),"")="SBD",IFERROR(HYPERLINK(VLOOKUP(A27,LiveMusicArchive!A:B,2,FALSE),"Yes"),"No"),"No"))</f>
        <v/>
      </c>
      <c r="F27" s="9">
        <f>IFERROR(HYPERLINK(VLOOKUP(A27,LiveMusicArchive!A:B,2,FALSE),"Yes"),"No")</f>
        <v/>
      </c>
      <c r="G27" s="10" t="inlineStr">
        <is>
          <t>Plan C Approved</t>
        </is>
      </c>
    </row>
    <row r="28" ht="15.75" customHeight="1" s="54">
      <c r="A28" s="11" t="n">
        <v>38348</v>
      </c>
      <c r="B28" s="10" t="inlineStr">
        <is>
          <t>Palace Theatre</t>
        </is>
      </c>
      <c r="C28" s="44" t="inlineStr">
        <is>
          <t>Albany</t>
        </is>
      </c>
      <c r="D28" s="44" t="inlineStr">
        <is>
          <t>NY</t>
        </is>
      </c>
      <c r="E28" s="10" t="inlineStr">
        <is>
          <t>No</t>
        </is>
      </c>
      <c r="F28" s="9">
        <f>IFERROR(HYPERLINK(VLOOKUP(A28,LiveMusicArchive!A:B,2,FALSE),"Yes"),"No")</f>
        <v/>
      </c>
      <c r="G28" s="10" t="inlineStr">
        <is>
          <t>Plan C Approved</t>
        </is>
      </c>
    </row>
    <row r="29" ht="15.75" customHeight="1" s="54">
      <c r="A29" s="11" t="n">
        <v>38349</v>
      </c>
      <c r="B29" s="10" t="inlineStr">
        <is>
          <t>Avalon Ballroom</t>
        </is>
      </c>
      <c r="C29" s="44" t="inlineStr">
        <is>
          <t>Boston</t>
        </is>
      </c>
      <c r="D29" s="44" t="inlineStr">
        <is>
          <t>MA</t>
        </is>
      </c>
      <c r="E29" s="10" t="inlineStr">
        <is>
          <t>No</t>
        </is>
      </c>
      <c r="F29" s="9">
        <f>IFERROR(HYPERLINK(VLOOKUP(A29,LiveMusicArchive!A:B,2,FALSE),"Yes"),"No")</f>
        <v/>
      </c>
      <c r="G29" s="10" t="inlineStr">
        <is>
          <t>Plan C Approved</t>
        </is>
      </c>
    </row>
    <row r="30" ht="15.75" customHeight="1" s="54">
      <c r="A30" s="11" t="n">
        <v>38350</v>
      </c>
      <c r="B30" s="10" t="inlineStr">
        <is>
          <t>Electric Factory</t>
        </is>
      </c>
      <c r="C30" s="44" t="inlineStr">
        <is>
          <t>Philadelphia</t>
        </is>
      </c>
      <c r="D30" s="44" t="inlineStr">
        <is>
          <t>PA</t>
        </is>
      </c>
      <c r="E30" s="10">
        <f>IFERROR(HYPERLINK(VLOOKUP(A30,nugs.net!A:B,2,FALSE),"Yes"),IF(IFERROR(VLOOKUP(A30,LiveMusicArchive!A:C,3,FALSE),"")="SBD",IFERROR(HYPERLINK(VLOOKUP(A30,LiveMusicArchive!A:B,2,FALSE),"Yes"),"No"),"No"))</f>
        <v/>
      </c>
      <c r="F30" s="9">
        <f>IFERROR(HYPERLINK(VLOOKUP(A30,LiveMusicArchive!A:B,2,FALSE),"Yes"),"No")</f>
        <v/>
      </c>
      <c r="G30" s="10" t="inlineStr">
        <is>
          <t>Plan C Approved</t>
        </is>
      </c>
    </row>
    <row r="31" ht="15.75" customHeight="1" s="54">
      <c r="A31" s="11" t="n">
        <v>38351</v>
      </c>
      <c r="B31" s="10" t="inlineStr">
        <is>
          <t>Electric Factory</t>
        </is>
      </c>
      <c r="C31" s="44" t="inlineStr">
        <is>
          <t>Philadelphia</t>
        </is>
      </c>
      <c r="D31" s="44" t="inlineStr">
        <is>
          <t>PA</t>
        </is>
      </c>
      <c r="E31" s="10">
        <f>IFERROR(HYPERLINK(VLOOKUP(A31,nugs.net!A:B,2,FALSE),"Yes"),IF(IFERROR(VLOOKUP(A31,LiveMusicArchive!A:C,3,FALSE),"")="SBD",IFERROR(HYPERLINK(VLOOKUP(A31,LiveMusicArchive!A:B,2,FALSE),"Yes"),"No"),"No"))</f>
        <v/>
      </c>
      <c r="F31" s="9">
        <f>IFERROR(HYPERLINK(VLOOKUP(A31,LiveMusicArchive!A:B,2,FALSE),"Yes"),"No")</f>
        <v/>
      </c>
      <c r="G31" s="10" t="inlineStr">
        <is>
          <t>Plan C Approved</t>
        </is>
      </c>
    </row>
    <row r="32" ht="15.75" customHeight="1" s="54">
      <c r="A32" s="11" t="n">
        <v>38352</v>
      </c>
      <c r="B32" s="10" t="inlineStr">
        <is>
          <t>Hammerstein Ballroom</t>
        </is>
      </c>
      <c r="C32" s="44" t="inlineStr">
        <is>
          <t>New York</t>
        </is>
      </c>
      <c r="D32" s="44" t="inlineStr">
        <is>
          <t>NY</t>
        </is>
      </c>
      <c r="E32" s="10">
        <f>IFERROR(HYPERLINK(VLOOKUP(A32,nugs.net!A:B,2,FALSE),"Yes"),IF(IFERROR(VLOOKUP(A32,LiveMusicArchive!A:C,3,FALSE),"")="SBD",IFERROR(HYPERLINK(VLOOKUP(A32,LiveMusicArchive!A:B,2,FALSE),"Yes"),"No"),"No"))</f>
        <v/>
      </c>
      <c r="F32" s="9">
        <f>IFERROR(HYPERLINK(VLOOKUP(A32,LiveMusicArchive!A:B,2,FALSE),"Yes"),"No")</f>
        <v/>
      </c>
      <c r="G32" s="10" t="inlineStr">
        <is>
          <t>Plan C Approved</t>
        </is>
      </c>
    </row>
    <row r="33" ht="15.75" customHeight="1" s="54">
      <c r="A33" s="11" t="n"/>
    </row>
    <row r="34" ht="15.75" customHeight="1" s="54">
      <c r="A34" s="11" t="n"/>
    </row>
    <row r="35" ht="15.75" customHeight="1" s="54">
      <c r="A35" s="11" t="n"/>
    </row>
    <row r="36" ht="15.75" customHeight="1" s="54">
      <c r="A36" s="11" t="n"/>
    </row>
    <row r="37" ht="15.75" customHeight="1" s="54">
      <c r="A37" s="11" t="n"/>
    </row>
    <row r="38" ht="15.75" customHeight="1" s="54">
      <c r="A38" s="11" t="n"/>
    </row>
    <row r="39" ht="15.75" customHeight="1" s="54">
      <c r="A39" s="11" t="n"/>
    </row>
    <row r="40" ht="15.75" customHeight="1" s="54">
      <c r="A40" s="11" t="n"/>
    </row>
    <row r="41" ht="15.75" customHeight="1" s="54">
      <c r="A41" s="11" t="n"/>
    </row>
    <row r="42" ht="15.75" customHeight="1" s="54">
      <c r="A42" s="11" t="n"/>
    </row>
    <row r="43" ht="15.75" customHeight="1" s="54">
      <c r="A43" s="11" t="n"/>
    </row>
    <row r="44" ht="15.75" customHeight="1" s="54">
      <c r="A44" s="11" t="n"/>
    </row>
    <row r="45" ht="15.75" customHeight="1" s="54">
      <c r="A45" s="11" t="n"/>
    </row>
    <row r="46" ht="15.75" customHeight="1" s="54">
      <c r="A46" s="11" t="n"/>
    </row>
    <row r="47" ht="15.75" customHeight="1" s="54">
      <c r="A47" s="11" t="n"/>
    </row>
    <row r="48" ht="15.75" customHeight="1" s="54">
      <c r="A48" s="11" t="n"/>
    </row>
    <row r="49" ht="15.75" customHeight="1" s="54">
      <c r="A49" s="11" t="n"/>
    </row>
    <row r="50" ht="15.75" customHeight="1" s="54">
      <c r="A50" s="11" t="n"/>
    </row>
    <row r="51" ht="15.75" customHeight="1" s="54">
      <c r="A51" s="11" t="n"/>
    </row>
    <row r="52" ht="15.75" customHeight="1" s="54">
      <c r="A52" s="11" t="n"/>
    </row>
    <row r="53" ht="15.75" customHeight="1" s="54">
      <c r="A53" s="11" t="n"/>
    </row>
    <row r="54" ht="15.75" customHeight="1" s="54">
      <c r="A54" s="11" t="n"/>
    </row>
    <row r="55" ht="15.75" customHeight="1" s="54">
      <c r="A55" s="11" t="n"/>
    </row>
    <row r="56" ht="15.75" customHeight="1" s="54">
      <c r="A56" s="11" t="n"/>
    </row>
    <row r="57" ht="15.75" customHeight="1" s="54">
      <c r="A57" s="11" t="n"/>
    </row>
    <row r="58" ht="15.75" customHeight="1" s="54">
      <c r="A58" s="11" t="n"/>
    </row>
    <row r="59" ht="15.75" customHeight="1" s="54">
      <c r="A59" s="11" t="n"/>
    </row>
    <row r="60" ht="15.75" customHeight="1" s="54">
      <c r="A60" s="11" t="n"/>
    </row>
    <row r="61" ht="15.75" customHeight="1" s="54">
      <c r="A61" s="11" t="n"/>
    </row>
    <row r="62" ht="15.75" customHeight="1" s="54">
      <c r="A62" s="11" t="n"/>
    </row>
    <row r="63" ht="15.75" customHeight="1" s="54">
      <c r="A63" s="11" t="n"/>
    </row>
    <row r="64" ht="15.75" customHeight="1" s="54">
      <c r="A64" s="11" t="n"/>
    </row>
    <row r="65" ht="15.75" customHeight="1" s="54">
      <c r="A65" s="11" t="n"/>
    </row>
    <row r="66" ht="15.75" customHeight="1" s="54">
      <c r="A66" s="11" t="n"/>
    </row>
    <row r="67" ht="15.75" customHeight="1" s="54">
      <c r="A67" s="11" t="n"/>
    </row>
    <row r="68" ht="15.75" customHeight="1" s="54">
      <c r="A68" s="11" t="n"/>
    </row>
    <row r="69" ht="15.75" customHeight="1" s="54">
      <c r="A69" s="11" t="n"/>
    </row>
    <row r="70" ht="15.75" customHeight="1" s="54">
      <c r="A70" s="11" t="n"/>
    </row>
    <row r="71" ht="15.75" customHeight="1" s="54">
      <c r="A71" s="11" t="n"/>
    </row>
    <row r="72" ht="15.75" customHeight="1" s="54">
      <c r="A72" s="11" t="n"/>
    </row>
    <row r="73" ht="15.75" customHeight="1" s="54">
      <c r="A73" s="11" t="n"/>
    </row>
    <row r="74" ht="15.75" customHeight="1" s="54">
      <c r="A74" s="11" t="n"/>
    </row>
    <row r="75" ht="15.75" customHeight="1" s="54">
      <c r="A75" s="11" t="n"/>
    </row>
    <row r="76" ht="15.75" customHeight="1" s="54">
      <c r="A76" s="11" t="n"/>
    </row>
    <row r="77" ht="15.75" customHeight="1" s="54">
      <c r="A77" s="11" t="n"/>
    </row>
    <row r="78" ht="15.75" customHeight="1" s="54">
      <c r="A78" s="11" t="n"/>
    </row>
    <row r="79" ht="15.75" customHeight="1" s="54">
      <c r="A79" s="11" t="n"/>
    </row>
    <row r="80" ht="15.75" customHeight="1" s="54">
      <c r="A80" s="11" t="n"/>
    </row>
    <row r="81" ht="15.75" customHeight="1" s="54">
      <c r="A81" s="11" t="n"/>
    </row>
    <row r="82" ht="15.75" customHeight="1" s="54">
      <c r="A82" s="11" t="n"/>
    </row>
    <row r="83" ht="15.75" customHeight="1" s="54">
      <c r="A83" s="11" t="n"/>
    </row>
    <row r="84" ht="15.75" customHeight="1" s="54">
      <c r="A84" s="11" t="n"/>
    </row>
    <row r="85" ht="15.75" customHeight="1" s="54">
      <c r="A85" s="11" t="n"/>
    </row>
    <row r="86" ht="15.75" customHeight="1" s="54">
      <c r="A86" s="11" t="n"/>
    </row>
    <row r="87" ht="15.75" customHeight="1" s="54">
      <c r="A87" s="11" t="n"/>
    </row>
    <row r="88" ht="15.75" customHeight="1" s="54">
      <c r="A88" s="11" t="n"/>
    </row>
    <row r="89" ht="15.75" customHeight="1" s="54">
      <c r="A89" s="11" t="n"/>
    </row>
    <row r="90" ht="15.75" customHeight="1" s="54">
      <c r="A90" s="11" t="n"/>
    </row>
    <row r="91" ht="15.75" customHeight="1" s="54">
      <c r="A91" s="11" t="n"/>
    </row>
    <row r="92" ht="15.75" customHeight="1" s="54">
      <c r="A92" s="11" t="n"/>
    </row>
    <row r="93" ht="15.75" customHeight="1" s="54">
      <c r="A93" s="11" t="n"/>
    </row>
    <row r="94" ht="15.75" customHeight="1" s="54">
      <c r="A94" s="11" t="n"/>
    </row>
    <row r="95" ht="15.75" customHeight="1" s="54">
      <c r="A95" s="11" t="n"/>
    </row>
    <row r="96" ht="15.75" customHeight="1" s="54">
      <c r="A96" s="11" t="n"/>
    </row>
    <row r="97" ht="15.75" customHeight="1" s="54">
      <c r="A97" s="11" t="n"/>
    </row>
    <row r="98" ht="15.75" customHeight="1" s="54">
      <c r="A98" s="11" t="n"/>
    </row>
    <row r="99" ht="15.75" customHeight="1" s="54">
      <c r="A99" s="11" t="n"/>
    </row>
    <row r="100" ht="15.75" customHeight="1" s="54">
      <c r="A100" s="11" t="n"/>
    </row>
    <row r="101" ht="15.75" customHeight="1" s="54">
      <c r="A101" s="11" t="n"/>
    </row>
    <row r="102" ht="15.75" customHeight="1" s="54">
      <c r="A102" s="11" t="n"/>
    </row>
    <row r="103" ht="15.75" customHeight="1" s="54">
      <c r="A103" s="11" t="n"/>
    </row>
    <row r="104" ht="15.75" customHeight="1" s="54">
      <c r="A104" s="11" t="n"/>
    </row>
    <row r="105" ht="15.75" customHeight="1" s="54">
      <c r="A105" s="11" t="n"/>
    </row>
    <row r="106" ht="15.75" customHeight="1" s="54">
      <c r="A106" s="11" t="n"/>
    </row>
    <row r="107" ht="15.75" customHeight="1" s="54">
      <c r="A107" s="11" t="n"/>
    </row>
    <row r="108" ht="15.75" customHeight="1" s="54">
      <c r="A108" s="11" t="n"/>
    </row>
    <row r="109" ht="15.75" customHeight="1" s="54">
      <c r="A109" s="11" t="n"/>
    </row>
    <row r="110" ht="15.75" customHeight="1" s="54">
      <c r="A110" s="11" t="n"/>
    </row>
    <row r="111" ht="15.75" customHeight="1" s="54">
      <c r="A111" s="11" t="n"/>
    </row>
    <row r="112" ht="15.75" customHeight="1" s="54">
      <c r="A112" s="11" t="n"/>
    </row>
    <row r="113" ht="15.75" customHeight="1" s="54">
      <c r="A113" s="11" t="n"/>
    </row>
    <row r="114" ht="15.75" customHeight="1" s="54">
      <c r="A114" s="11" t="n"/>
    </row>
    <row r="115" ht="15.75" customHeight="1" s="54">
      <c r="A115" s="11" t="n"/>
    </row>
    <row r="116" ht="15.75" customHeight="1" s="54">
      <c r="A116" s="11" t="n"/>
    </row>
    <row r="117" ht="15.75" customHeight="1" s="54">
      <c r="A117" s="11" t="n"/>
    </row>
    <row r="118" ht="15.75" customHeight="1" s="54">
      <c r="A118" s="11" t="n"/>
    </row>
    <row r="119" ht="15.75" customHeight="1" s="54">
      <c r="A119" s="11" t="n"/>
    </row>
    <row r="120" ht="15.75" customHeight="1" s="54">
      <c r="A120" s="11" t="n"/>
    </row>
    <row r="121" ht="15.75" customHeight="1" s="54">
      <c r="A121" s="11" t="n"/>
    </row>
    <row r="122" ht="15.75" customHeight="1" s="54">
      <c r="A122" s="11" t="n"/>
    </row>
    <row r="123" ht="15.75" customHeight="1" s="54">
      <c r="A123" s="11" t="n"/>
    </row>
    <row r="124" ht="15.75" customHeight="1" s="54">
      <c r="A124" s="11" t="n"/>
    </row>
    <row r="125" ht="15.75" customHeight="1" s="54">
      <c r="A125" s="11" t="n"/>
    </row>
    <row r="126" ht="15.75" customHeight="1" s="54">
      <c r="A126" s="11" t="n"/>
    </row>
    <row r="127" ht="15.75" customHeight="1" s="54">
      <c r="A127" s="11" t="n"/>
    </row>
    <row r="128" ht="15.75" customHeight="1" s="54">
      <c r="A128" s="11" t="n"/>
    </row>
    <row r="129" ht="15.75" customHeight="1" s="54">
      <c r="A129" s="11" t="n"/>
    </row>
    <row r="130" ht="15.75" customHeight="1" s="54">
      <c r="A130" s="11" t="n"/>
    </row>
    <row r="131" ht="15.75" customHeight="1" s="54">
      <c r="A131" s="11" t="n"/>
    </row>
    <row r="132" ht="15.75" customHeight="1" s="54">
      <c r="A132" s="11" t="n"/>
    </row>
    <row r="133" ht="15.75" customHeight="1" s="54">
      <c r="A133" s="11" t="n"/>
    </row>
    <row r="134" ht="15.75" customHeight="1" s="54">
      <c r="A134" s="11" t="n"/>
    </row>
    <row r="135" ht="15.75" customHeight="1" s="54">
      <c r="A135" s="11" t="n"/>
    </row>
    <row r="136" ht="15.75" customHeight="1" s="54">
      <c r="A136" s="11" t="n"/>
    </row>
    <row r="137" ht="15.75" customHeight="1" s="54">
      <c r="A137" s="11" t="n"/>
    </row>
    <row r="138" ht="15.75" customHeight="1" s="54">
      <c r="A138" s="11" t="n"/>
    </row>
    <row r="139" ht="15.75" customHeight="1" s="54">
      <c r="A139" s="11" t="n"/>
    </row>
    <row r="140" ht="15.75" customHeight="1" s="54">
      <c r="A140" s="11" t="n"/>
    </row>
    <row r="141" ht="15.75" customHeight="1" s="54">
      <c r="A141" s="11" t="n"/>
    </row>
    <row r="142" ht="15.75" customHeight="1" s="54">
      <c r="A142" s="11" t="n"/>
    </row>
    <row r="143" ht="15.75" customHeight="1" s="54">
      <c r="A143" s="11" t="n"/>
    </row>
    <row r="144" ht="15.75" customHeight="1" s="54">
      <c r="A144" s="11" t="n"/>
    </row>
    <row r="145" ht="15.75" customHeight="1" s="54">
      <c r="A145" s="11" t="n"/>
    </row>
    <row r="146" ht="15.75" customHeight="1" s="54">
      <c r="A146" s="11" t="n"/>
    </row>
    <row r="147" ht="15.75" customHeight="1" s="54">
      <c r="A147" s="11" t="n"/>
    </row>
    <row r="148" ht="15.75" customHeight="1" s="54">
      <c r="A148" s="11" t="n"/>
    </row>
    <row r="149" ht="15.75" customHeight="1" s="54">
      <c r="A149" s="11" t="n"/>
    </row>
    <row r="150" ht="15.75" customHeight="1" s="54">
      <c r="A150" s="11" t="n"/>
    </row>
    <row r="151" ht="15.75" customHeight="1" s="54">
      <c r="A151" s="11" t="n"/>
    </row>
    <row r="152" ht="15.75" customHeight="1" s="54">
      <c r="A152" s="11" t="n"/>
    </row>
    <row r="153" ht="15.75" customHeight="1" s="54">
      <c r="A153" s="11" t="n"/>
    </row>
    <row r="154" ht="15.75" customHeight="1" s="54">
      <c r="A154" s="11" t="n"/>
    </row>
    <row r="155" ht="15.75" customHeight="1" s="54">
      <c r="A155" s="11" t="n"/>
    </row>
    <row r="156" ht="15.75" customHeight="1" s="54">
      <c r="A156" s="11" t="n"/>
    </row>
    <row r="157" ht="15.75" customHeight="1" s="54">
      <c r="A157" s="11" t="n"/>
    </row>
    <row r="158" ht="15.75" customHeight="1" s="54">
      <c r="A158" s="11" t="n"/>
    </row>
    <row r="159" ht="15.75" customHeight="1" s="54">
      <c r="A159" s="11" t="n"/>
    </row>
    <row r="160" ht="15.75" customHeight="1" s="54">
      <c r="A160" s="11" t="n"/>
    </row>
    <row r="161" ht="15.75" customHeight="1" s="54">
      <c r="A161" s="11" t="n"/>
    </row>
    <row r="162" ht="15.75" customHeight="1" s="54">
      <c r="A162" s="11" t="n"/>
    </row>
    <row r="163" ht="15.75" customHeight="1" s="54">
      <c r="A163" s="11" t="n"/>
    </row>
    <row r="164" ht="15.75" customHeight="1" s="54">
      <c r="A164" s="11" t="n"/>
    </row>
    <row r="165" ht="15.75" customHeight="1" s="54">
      <c r="A165" s="11" t="n"/>
    </row>
    <row r="166" ht="15.75" customHeight="1" s="54">
      <c r="A166" s="11" t="n"/>
    </row>
    <row r="167" ht="15.75" customHeight="1" s="54">
      <c r="A167" s="11" t="n"/>
    </row>
    <row r="168" ht="15.75" customHeight="1" s="54">
      <c r="A168" s="11" t="n"/>
    </row>
    <row r="169" ht="15.75" customHeight="1" s="54">
      <c r="A169" s="11" t="n"/>
    </row>
    <row r="170" ht="15.75" customHeight="1" s="54">
      <c r="A170" s="11" t="n"/>
    </row>
    <row r="171" ht="15.75" customHeight="1" s="54">
      <c r="A171" s="11" t="n"/>
    </row>
    <row r="172" ht="15.75" customHeight="1" s="54">
      <c r="A172" s="11" t="n"/>
    </row>
    <row r="173" ht="15.75" customHeight="1" s="54">
      <c r="A173" s="11" t="n"/>
    </row>
    <row r="174" ht="15.75" customHeight="1" s="54">
      <c r="A174" s="11" t="n"/>
    </row>
    <row r="175" ht="15.75" customHeight="1" s="54">
      <c r="A175" s="11" t="n"/>
    </row>
    <row r="176" ht="15.75" customHeight="1" s="54">
      <c r="A176" s="11" t="n"/>
    </row>
    <row r="177" ht="15.75" customHeight="1" s="54">
      <c r="A177" s="11" t="n"/>
    </row>
    <row r="178" ht="15.75" customHeight="1" s="54">
      <c r="A178" s="11" t="n"/>
    </row>
    <row r="179" ht="15.75" customHeight="1" s="54">
      <c r="A179" s="11" t="n"/>
    </row>
    <row r="180" ht="15.75" customHeight="1" s="54">
      <c r="A180" s="11" t="n"/>
    </row>
    <row r="181" ht="15.75" customHeight="1" s="54">
      <c r="A181" s="11" t="n"/>
    </row>
    <row r="182" ht="15.75" customHeight="1" s="54">
      <c r="A182" s="11" t="n"/>
    </row>
    <row r="183" ht="15.75" customHeight="1" s="54">
      <c r="A183" s="11" t="n"/>
    </row>
    <row r="184" ht="15.75" customHeight="1" s="54">
      <c r="A184" s="11" t="n"/>
    </row>
    <row r="185" ht="15.75" customHeight="1" s="54">
      <c r="A185" s="11" t="n"/>
    </row>
    <row r="186" ht="15.75" customHeight="1" s="54">
      <c r="A186" s="11" t="n"/>
    </row>
    <row r="187" ht="15.75" customHeight="1" s="54">
      <c r="A187" s="11" t="n"/>
    </row>
    <row r="188" ht="15.75" customHeight="1" s="54">
      <c r="A188" s="11" t="n"/>
    </row>
    <row r="189" ht="15.75" customHeight="1" s="54">
      <c r="A189" s="11" t="n"/>
    </row>
    <row r="190" ht="15.75" customHeight="1" s="54">
      <c r="A190" s="11" t="n"/>
    </row>
    <row r="191" ht="15.75" customHeight="1" s="54">
      <c r="A191" s="11" t="n"/>
    </row>
    <row r="192" ht="15.75" customHeight="1" s="54">
      <c r="A192" s="11" t="n"/>
    </row>
    <row r="193" ht="15.75" customHeight="1" s="54">
      <c r="A193" s="11" t="n"/>
    </row>
    <row r="194" ht="15.75" customHeight="1" s="54">
      <c r="A194" s="11" t="n"/>
    </row>
    <row r="195" ht="15.75" customHeight="1" s="54">
      <c r="A195" s="11" t="n"/>
    </row>
    <row r="196" ht="15.75" customHeight="1" s="54">
      <c r="A196" s="11" t="n"/>
    </row>
    <row r="197" ht="15.75" customHeight="1" s="54">
      <c r="A197" s="11" t="n"/>
    </row>
    <row r="198" ht="15.75" customHeight="1" s="54">
      <c r="A198" s="11" t="n"/>
    </row>
    <row r="199" ht="15.75" customHeight="1" s="54">
      <c r="A199" s="11" t="n"/>
    </row>
    <row r="200" ht="15.75" customHeight="1" s="54">
      <c r="A200" s="11" t="n"/>
    </row>
    <row r="201" ht="15.75" customHeight="1" s="54">
      <c r="A201" s="11" t="n"/>
    </row>
    <row r="202" ht="15.75" customHeight="1" s="54">
      <c r="A202" s="11" t="n"/>
    </row>
    <row r="203" ht="15.75" customHeight="1" s="54">
      <c r="A203" s="11" t="n"/>
    </row>
    <row r="204" ht="15.75" customHeight="1" s="54">
      <c r="A204" s="11" t="n"/>
    </row>
    <row r="205" ht="15.75" customHeight="1" s="54">
      <c r="A205" s="11" t="n"/>
    </row>
    <row r="206" ht="15.75" customHeight="1" s="54">
      <c r="A206" s="11" t="n"/>
    </row>
    <row r="207" ht="15.75" customHeight="1" s="54">
      <c r="A207" s="11" t="n"/>
    </row>
    <row r="208" ht="15.75" customHeight="1" s="54">
      <c r="A208" s="11" t="n"/>
    </row>
    <row r="209" ht="15.75" customHeight="1" s="54">
      <c r="A209" s="11" t="n"/>
    </row>
    <row r="210" ht="15.75" customHeight="1" s="54">
      <c r="A210" s="11" t="n"/>
    </row>
    <row r="211" ht="15.75" customHeight="1" s="54">
      <c r="A211" s="11" t="n"/>
    </row>
    <row r="212" ht="15.75" customHeight="1" s="54">
      <c r="A212" s="11" t="n"/>
    </row>
    <row r="213" ht="15.75" customHeight="1" s="54">
      <c r="A213" s="11" t="n"/>
    </row>
    <row r="214" ht="15.75" customHeight="1" s="54">
      <c r="A214" s="11" t="n"/>
    </row>
    <row r="215" ht="15.75" customHeight="1" s="54">
      <c r="A215" s="11" t="n"/>
    </row>
    <row r="216" ht="15.75" customHeight="1" s="54">
      <c r="A216" s="11" t="n"/>
    </row>
    <row r="217" ht="15.75" customHeight="1" s="54">
      <c r="A217" s="11" t="n"/>
    </row>
    <row r="218" ht="15.75" customHeight="1" s="54">
      <c r="A218" s="11" t="n"/>
    </row>
    <row r="219" ht="15.75" customHeight="1" s="54">
      <c r="A219" s="11" t="n"/>
    </row>
    <row r="220" ht="15.75" customHeight="1" s="54">
      <c r="A220" s="11" t="n"/>
    </row>
    <row r="221" ht="15.75" customHeight="1" s="54">
      <c r="A221" s="11" t="n"/>
    </row>
    <row r="222" ht="15.75" customHeight="1" s="54">
      <c r="A222" s="11" t="n"/>
    </row>
    <row r="223" ht="15.75" customHeight="1" s="54">
      <c r="A223" s="11" t="n"/>
    </row>
    <row r="224" ht="15.75" customHeight="1" s="54">
      <c r="A224" s="11" t="n"/>
    </row>
    <row r="225" ht="15.75" customHeight="1" s="54">
      <c r="A225" s="11" t="n"/>
    </row>
    <row r="226" ht="15.75" customHeight="1" s="54">
      <c r="A226" s="11" t="n"/>
    </row>
    <row r="227" ht="15.75" customHeight="1" s="54">
      <c r="A227" s="11" t="n"/>
    </row>
    <row r="228" ht="15.75" customHeight="1" s="54">
      <c r="A228" s="11" t="n"/>
    </row>
    <row r="229" ht="15.75" customHeight="1" s="54">
      <c r="A229" s="11" t="n"/>
    </row>
    <row r="230" ht="15.75" customHeight="1" s="54">
      <c r="A230" s="11" t="n"/>
    </row>
    <row r="231" ht="15.75" customHeight="1" s="54">
      <c r="A231" s="11" t="n"/>
    </row>
    <row r="232" ht="15.75" customHeight="1" s="54">
      <c r="A232" s="11" t="n"/>
    </row>
    <row r="233" ht="15.75" customHeight="1" s="54">
      <c r="A233" s="11" t="n"/>
    </row>
    <row r="234" ht="15.75" customHeight="1" s="54">
      <c r="A234" s="11" t="n"/>
    </row>
    <row r="235" ht="15.75" customHeight="1" s="54">
      <c r="A235" s="11" t="n"/>
    </row>
    <row r="236" ht="15.75" customHeight="1" s="54">
      <c r="A236" s="11" t="n"/>
    </row>
    <row r="237" ht="15.75" customHeight="1" s="54">
      <c r="A237" s="11" t="n"/>
    </row>
    <row r="238" ht="15.75" customHeight="1" s="54">
      <c r="A238" s="11" t="n"/>
    </row>
    <row r="239" ht="15.75" customHeight="1" s="54">
      <c r="A239" s="11" t="n"/>
    </row>
    <row r="240" ht="15.75" customHeight="1" s="54">
      <c r="A240" s="11" t="n"/>
    </row>
    <row r="241" ht="15.75" customHeight="1" s="54">
      <c r="A241" s="11" t="n"/>
    </row>
    <row r="242" ht="15.75" customHeight="1" s="54">
      <c r="A242" s="11" t="n"/>
    </row>
    <row r="243" ht="15.75" customHeight="1" s="54">
      <c r="A243" s="11" t="n"/>
    </row>
    <row r="244" ht="15.75" customHeight="1" s="54">
      <c r="A244" s="11" t="n"/>
    </row>
    <row r="245" ht="15.75" customHeight="1" s="54">
      <c r="A245" s="11" t="n"/>
    </row>
    <row r="246" ht="15.75" customHeight="1" s="54">
      <c r="A246" s="11" t="n"/>
    </row>
    <row r="247" ht="15.75" customHeight="1" s="54">
      <c r="A247" s="11" t="n"/>
    </row>
    <row r="248" ht="15.75" customHeight="1" s="54">
      <c r="A248" s="11" t="n"/>
    </row>
    <row r="249" ht="15.75" customHeight="1" s="54">
      <c r="A249" s="11" t="n"/>
    </row>
    <row r="250" ht="15.75" customHeight="1" s="54">
      <c r="A250" s="11" t="n"/>
    </row>
    <row r="251" ht="15.75" customHeight="1" s="54">
      <c r="A251" s="11" t="n"/>
    </row>
    <row r="252" ht="15.75" customHeight="1" s="54">
      <c r="A252" s="11" t="n"/>
    </row>
    <row r="253" ht="15.75" customHeight="1" s="54">
      <c r="A253" s="11" t="n"/>
    </row>
    <row r="254" ht="15.75" customHeight="1" s="54">
      <c r="A254" s="11" t="n"/>
    </row>
    <row r="255" ht="15.75" customHeight="1" s="54">
      <c r="A255" s="11" t="n"/>
    </row>
    <row r="256" ht="15.75" customHeight="1" s="54">
      <c r="A256" s="11" t="n"/>
    </row>
    <row r="257" ht="15.75" customHeight="1" s="54">
      <c r="A257" s="11" t="n"/>
    </row>
    <row r="258" ht="15.75" customHeight="1" s="54">
      <c r="A258" s="11" t="n"/>
    </row>
    <row r="259" ht="15.75" customHeight="1" s="54">
      <c r="A259" s="11" t="n"/>
    </row>
    <row r="260" ht="15.75" customHeight="1" s="54">
      <c r="A260" s="11" t="n"/>
    </row>
    <row r="261" ht="15.75" customHeight="1" s="54">
      <c r="A261" s="11" t="n"/>
    </row>
    <row r="262" ht="15.75" customHeight="1" s="54">
      <c r="A262" s="11" t="n"/>
    </row>
    <row r="263" ht="15.75" customHeight="1" s="54">
      <c r="A263" s="11" t="n"/>
    </row>
    <row r="264" ht="15.75" customHeight="1" s="54">
      <c r="A264" s="11" t="n"/>
    </row>
    <row r="265" ht="15.75" customHeight="1" s="54">
      <c r="A265" s="11" t="n"/>
    </row>
    <row r="266" ht="15.75" customHeight="1" s="54">
      <c r="A266" s="11" t="n"/>
    </row>
    <row r="267" ht="15.75" customHeight="1" s="54">
      <c r="A267" s="11" t="n"/>
    </row>
    <row r="268" ht="15.75" customHeight="1" s="54">
      <c r="A268" s="11" t="n"/>
    </row>
    <row r="269" ht="15.75" customHeight="1" s="54">
      <c r="A269" s="11" t="n"/>
    </row>
    <row r="270" ht="15.75" customHeight="1" s="54">
      <c r="A270" s="11" t="n"/>
    </row>
    <row r="271" ht="15.75" customHeight="1" s="54">
      <c r="A271" s="11" t="n"/>
    </row>
    <row r="272" ht="15.75" customHeight="1" s="54">
      <c r="A272" s="11" t="n"/>
    </row>
    <row r="273" ht="15.75" customHeight="1" s="54">
      <c r="A273" s="11" t="n"/>
    </row>
    <row r="274" ht="15.75" customHeight="1" s="54">
      <c r="A274" s="11" t="n"/>
    </row>
    <row r="275" ht="15.75" customHeight="1" s="54">
      <c r="A275" s="11" t="n"/>
    </row>
    <row r="276" ht="15.75" customHeight="1" s="54">
      <c r="A276" s="11" t="n"/>
    </row>
    <row r="277" ht="15.75" customHeight="1" s="54">
      <c r="A277" s="11" t="n"/>
    </row>
    <row r="278" ht="15.75" customHeight="1" s="54">
      <c r="A278" s="11" t="n"/>
    </row>
    <row r="279" ht="15.75" customHeight="1" s="54">
      <c r="A279" s="11" t="n"/>
    </row>
    <row r="280" ht="15.75" customHeight="1" s="54">
      <c r="A280" s="11" t="n"/>
    </row>
    <row r="281" ht="15.75" customHeight="1" s="54">
      <c r="A281" s="11" t="n"/>
    </row>
    <row r="282" ht="15.75" customHeight="1" s="54">
      <c r="A282" s="11" t="n"/>
    </row>
    <row r="283" ht="15.75" customHeight="1" s="54">
      <c r="A283" s="11" t="n"/>
    </row>
    <row r="284" ht="15.75" customHeight="1" s="54">
      <c r="A284" s="11" t="n"/>
    </row>
    <row r="285" ht="15.75" customHeight="1" s="54">
      <c r="A285" s="11" t="n"/>
    </row>
    <row r="286" ht="15.75" customHeight="1" s="54">
      <c r="A286" s="11" t="n"/>
    </row>
    <row r="287" ht="15.75" customHeight="1" s="54">
      <c r="A287" s="11" t="n"/>
    </row>
    <row r="288" ht="15.75" customHeight="1" s="54">
      <c r="A288" s="11" t="n"/>
    </row>
    <row r="289" ht="15.75" customHeight="1" s="54">
      <c r="A289" s="11" t="n"/>
    </row>
    <row r="290" ht="15.75" customHeight="1" s="54">
      <c r="A290" s="11" t="n"/>
    </row>
    <row r="291" ht="15.75" customHeight="1" s="54">
      <c r="A291" s="11" t="n"/>
    </row>
    <row r="292" ht="15.75" customHeight="1" s="54">
      <c r="A292" s="11" t="n"/>
    </row>
    <row r="293" ht="15.75" customHeight="1" s="54">
      <c r="A293" s="11" t="n"/>
    </row>
    <row r="294" ht="15.75" customHeight="1" s="54">
      <c r="A294" s="11" t="n"/>
    </row>
    <row r="295" ht="15.75" customHeight="1" s="54">
      <c r="A295" s="11" t="n"/>
    </row>
    <row r="296" ht="15.75" customHeight="1" s="54">
      <c r="A296" s="11" t="n"/>
    </row>
    <row r="297" ht="15.75" customHeight="1" s="54">
      <c r="A297" s="11" t="n"/>
    </row>
    <row r="298" ht="15.75" customHeight="1" s="54">
      <c r="A298" s="11" t="n"/>
    </row>
    <row r="299" ht="15.75" customHeight="1" s="54">
      <c r="A299" s="11" t="n"/>
    </row>
    <row r="300" ht="15.75" customHeight="1" s="54">
      <c r="A300" s="11" t="n"/>
    </row>
    <row r="301" ht="15.75" customHeight="1" s="54">
      <c r="A301" s="11" t="n"/>
    </row>
    <row r="302" ht="15.75" customHeight="1" s="54">
      <c r="A302" s="11" t="n"/>
    </row>
    <row r="303" ht="15.75" customHeight="1" s="54">
      <c r="A303" s="11" t="n"/>
    </row>
    <row r="304" ht="15.75" customHeight="1" s="54">
      <c r="A304" s="11" t="n"/>
    </row>
    <row r="305" ht="15.75" customHeight="1" s="54">
      <c r="A305" s="11" t="n"/>
    </row>
    <row r="306" ht="15.75" customHeight="1" s="54">
      <c r="A306" s="11" t="n"/>
    </row>
    <row r="307" ht="15.75" customHeight="1" s="54">
      <c r="A307" s="11" t="n"/>
    </row>
    <row r="308" ht="15.75" customHeight="1" s="54">
      <c r="A308" s="11" t="n"/>
    </row>
    <row r="309" ht="15.75" customHeight="1" s="54">
      <c r="A309" s="11" t="n"/>
    </row>
    <row r="310" ht="15.75" customHeight="1" s="54">
      <c r="A310" s="11" t="n"/>
    </row>
    <row r="311" ht="15.75" customHeight="1" s="54">
      <c r="A311" s="11" t="n"/>
    </row>
    <row r="312" ht="15.75" customHeight="1" s="54">
      <c r="A312" s="11" t="n"/>
    </row>
    <row r="313" ht="15.75" customHeight="1" s="54">
      <c r="A313" s="11" t="n"/>
    </row>
    <row r="314" ht="15.75" customHeight="1" s="54">
      <c r="A314" s="11" t="n"/>
    </row>
    <row r="315" ht="15.75" customHeight="1" s="54">
      <c r="A315" s="11" t="n"/>
    </row>
    <row r="316" ht="15.75" customHeight="1" s="54">
      <c r="A316" s="11" t="n"/>
    </row>
    <row r="317" ht="15.75" customHeight="1" s="54">
      <c r="A317" s="11" t="n"/>
    </row>
    <row r="318" ht="15.75" customHeight="1" s="54">
      <c r="A318" s="11" t="n"/>
    </row>
    <row r="319" ht="15.75" customHeight="1" s="54">
      <c r="A319" s="11" t="n"/>
    </row>
    <row r="320" ht="15.75" customHeight="1" s="54">
      <c r="A320" s="11" t="n"/>
    </row>
    <row r="321" ht="15.75" customHeight="1" s="54">
      <c r="A321" s="11" t="n"/>
    </row>
    <row r="322" ht="15.75" customHeight="1" s="54">
      <c r="A322" s="11" t="n"/>
    </row>
    <row r="323" ht="15.75" customHeight="1" s="54">
      <c r="A323" s="11" t="n"/>
    </row>
    <row r="324" ht="15.75" customHeight="1" s="54">
      <c r="A324" s="11" t="n"/>
    </row>
    <row r="325" ht="15.75" customHeight="1" s="54">
      <c r="A325" s="11" t="n"/>
    </row>
    <row r="326" ht="15.75" customHeight="1" s="54">
      <c r="A326" s="11" t="n"/>
    </row>
    <row r="327" ht="15.75" customHeight="1" s="54">
      <c r="A327" s="11" t="n"/>
    </row>
    <row r="328" ht="15.75" customHeight="1" s="54">
      <c r="A328" s="11" t="n"/>
    </row>
    <row r="329" ht="15.75" customHeight="1" s="54">
      <c r="A329" s="11" t="n"/>
    </row>
    <row r="330" ht="15.75" customHeight="1" s="54">
      <c r="A330" s="11" t="n"/>
    </row>
    <row r="331" ht="15.75" customHeight="1" s="54">
      <c r="A331" s="11" t="n"/>
    </row>
    <row r="332" ht="15.75" customHeight="1" s="54">
      <c r="A332" s="11" t="n"/>
    </row>
    <row r="333" ht="15.75" customHeight="1" s="54">
      <c r="A333" s="11" t="n"/>
    </row>
    <row r="334" ht="15.75" customHeight="1" s="54">
      <c r="A334" s="11" t="n"/>
    </row>
    <row r="335" ht="15.75" customHeight="1" s="54">
      <c r="A335" s="11" t="n"/>
    </row>
    <row r="336" ht="15.75" customHeight="1" s="54">
      <c r="A336" s="11" t="n"/>
    </row>
    <row r="337" ht="15.75" customHeight="1" s="54">
      <c r="A337" s="11" t="n"/>
    </row>
    <row r="338" ht="15.75" customHeight="1" s="54">
      <c r="A338" s="11" t="n"/>
    </row>
    <row r="339" ht="15.75" customHeight="1" s="54">
      <c r="A339" s="11" t="n"/>
    </row>
    <row r="340" ht="15.75" customHeight="1" s="54">
      <c r="A340" s="11" t="n"/>
    </row>
    <row r="341" ht="15.75" customHeight="1" s="54">
      <c r="A341" s="11" t="n"/>
    </row>
    <row r="342" ht="15.75" customHeight="1" s="54">
      <c r="A342" s="11" t="n"/>
    </row>
    <row r="343" ht="15.75" customHeight="1" s="54">
      <c r="A343" s="11" t="n"/>
    </row>
    <row r="344" ht="15.75" customHeight="1" s="54">
      <c r="A344" s="11" t="n"/>
    </row>
    <row r="345" ht="15.75" customHeight="1" s="54">
      <c r="A345" s="11" t="n"/>
    </row>
    <row r="346" ht="15.75" customHeight="1" s="54">
      <c r="A346" s="11" t="n"/>
    </row>
    <row r="347" ht="15.75" customHeight="1" s="54">
      <c r="A347" s="11" t="n"/>
    </row>
    <row r="348" ht="15.75" customHeight="1" s="54">
      <c r="A348" s="11" t="n"/>
    </row>
    <row r="349" ht="15.75" customHeight="1" s="54">
      <c r="A349" s="11" t="n"/>
    </row>
    <row r="350" ht="15.75" customHeight="1" s="54">
      <c r="A350" s="11" t="n"/>
    </row>
    <row r="351" ht="15.75" customHeight="1" s="54">
      <c r="A351" s="11" t="n"/>
    </row>
    <row r="352" ht="15.75" customHeight="1" s="54">
      <c r="A352" s="11" t="n"/>
    </row>
    <row r="353" ht="15.75" customHeight="1" s="54">
      <c r="A353" s="11" t="n"/>
    </row>
    <row r="354" ht="15.75" customHeight="1" s="54">
      <c r="A354" s="11" t="n"/>
    </row>
    <row r="355" ht="15.75" customHeight="1" s="54">
      <c r="A355" s="11" t="n"/>
    </row>
    <row r="356" ht="15.75" customHeight="1" s="54">
      <c r="A356" s="11" t="n"/>
    </row>
    <row r="357" ht="15.75" customHeight="1" s="54">
      <c r="A357" s="11" t="n"/>
    </row>
    <row r="358" ht="15.75" customHeight="1" s="54">
      <c r="A358" s="11" t="n"/>
    </row>
    <row r="359" ht="15.75" customHeight="1" s="54">
      <c r="A359" s="11" t="n"/>
    </row>
    <row r="360" ht="15.75" customHeight="1" s="54">
      <c r="A360" s="11" t="n"/>
    </row>
    <row r="361" ht="15.75" customHeight="1" s="54">
      <c r="A361" s="11" t="n"/>
    </row>
    <row r="362" ht="15.75" customHeight="1" s="54">
      <c r="A362" s="11" t="n"/>
    </row>
    <row r="363" ht="15.75" customHeight="1" s="54">
      <c r="A363" s="11" t="n"/>
    </row>
    <row r="364" ht="15.75" customHeight="1" s="54">
      <c r="A364" s="11" t="n"/>
    </row>
    <row r="365" ht="15.75" customHeight="1" s="54">
      <c r="A365" s="11" t="n"/>
    </row>
    <row r="366" ht="15.75" customHeight="1" s="54">
      <c r="A366" s="11" t="n"/>
    </row>
    <row r="367" ht="15.75" customHeight="1" s="54">
      <c r="A367" s="11" t="n"/>
    </row>
    <row r="368" ht="15.75" customHeight="1" s="54">
      <c r="A368" s="11" t="n"/>
    </row>
    <row r="369" ht="15.75" customHeight="1" s="54">
      <c r="A369" s="11" t="n"/>
    </row>
    <row r="370" ht="15.75" customHeight="1" s="54">
      <c r="A370" s="11" t="n"/>
    </row>
    <row r="371" ht="15.75" customHeight="1" s="54">
      <c r="A371" s="11" t="n"/>
    </row>
    <row r="372" ht="15.75" customHeight="1" s="54">
      <c r="A372" s="11" t="n"/>
    </row>
    <row r="373" ht="15.75" customHeight="1" s="54">
      <c r="A373" s="11" t="n"/>
    </row>
    <row r="374" ht="15.75" customHeight="1" s="54">
      <c r="A374" s="11" t="n"/>
    </row>
    <row r="375" ht="15.75" customHeight="1" s="54">
      <c r="A375" s="11" t="n"/>
    </row>
    <row r="376" ht="15.75" customHeight="1" s="54">
      <c r="A376" s="11" t="n"/>
    </row>
    <row r="377" ht="15.75" customHeight="1" s="54">
      <c r="A377" s="11" t="n"/>
    </row>
    <row r="378" ht="15.75" customHeight="1" s="54">
      <c r="A378" s="11" t="n"/>
    </row>
    <row r="379" ht="15.75" customHeight="1" s="54">
      <c r="A379" s="11" t="n"/>
    </row>
    <row r="380" ht="15.75" customHeight="1" s="54">
      <c r="A380" s="11" t="n"/>
    </row>
    <row r="381" ht="15.75" customHeight="1" s="54">
      <c r="A381" s="11" t="n"/>
    </row>
    <row r="382" ht="15.75" customHeight="1" s="54">
      <c r="A382" s="11" t="n"/>
    </row>
    <row r="383" ht="15.75" customHeight="1" s="54">
      <c r="A383" s="11" t="n"/>
    </row>
    <row r="384" ht="15.75" customHeight="1" s="54">
      <c r="A384" s="11" t="n"/>
    </row>
    <row r="385" ht="15.75" customHeight="1" s="54">
      <c r="A385" s="11" t="n"/>
    </row>
    <row r="386" ht="15.75" customHeight="1" s="54">
      <c r="A386" s="11" t="n"/>
    </row>
    <row r="387" ht="15.75" customHeight="1" s="54">
      <c r="A387" s="11" t="n"/>
    </row>
    <row r="388" ht="15.75" customHeight="1" s="54">
      <c r="A388" s="11" t="n"/>
    </row>
    <row r="389" ht="15.75" customHeight="1" s="54">
      <c r="A389" s="11" t="n"/>
    </row>
    <row r="390" ht="15.75" customHeight="1" s="54">
      <c r="A390" s="11" t="n"/>
    </row>
    <row r="391" ht="15.75" customHeight="1" s="54">
      <c r="A391" s="11" t="n"/>
    </row>
    <row r="392" ht="15.75" customHeight="1" s="54">
      <c r="A392" s="11" t="n"/>
    </row>
    <row r="393" ht="15.75" customHeight="1" s="54">
      <c r="A393" s="11" t="n"/>
    </row>
    <row r="394" ht="15.75" customHeight="1" s="54">
      <c r="A394" s="11" t="n"/>
    </row>
    <row r="395" ht="15.75" customHeight="1" s="54">
      <c r="A395" s="11" t="n"/>
    </row>
    <row r="396" ht="15.75" customHeight="1" s="54">
      <c r="A396" s="11" t="n"/>
    </row>
    <row r="397" ht="15.75" customHeight="1" s="54">
      <c r="A397" s="11" t="n"/>
    </row>
    <row r="398" ht="15.75" customHeight="1" s="54">
      <c r="A398" s="11" t="n"/>
    </row>
    <row r="399" ht="15.75" customHeight="1" s="54">
      <c r="A399" s="11" t="n"/>
    </row>
    <row r="400" ht="15.75" customHeight="1" s="54">
      <c r="A400" s="11" t="n"/>
    </row>
    <row r="401" ht="15.75" customHeight="1" s="54">
      <c r="A401" s="11" t="n"/>
    </row>
    <row r="402" ht="15.75" customHeight="1" s="54">
      <c r="A402" s="11" t="n"/>
    </row>
    <row r="403" ht="15.75" customHeight="1" s="54">
      <c r="A403" s="11" t="n"/>
    </row>
    <row r="404" ht="15.75" customHeight="1" s="54">
      <c r="A404" s="11" t="n"/>
    </row>
    <row r="405" ht="15.75" customHeight="1" s="54">
      <c r="A405" s="11" t="n"/>
    </row>
    <row r="406" ht="15.75" customHeight="1" s="54">
      <c r="A406" s="11" t="n"/>
    </row>
    <row r="407" ht="15.75" customHeight="1" s="54">
      <c r="A407" s="11" t="n"/>
    </row>
    <row r="408" ht="15.75" customHeight="1" s="54">
      <c r="A408" s="11" t="n"/>
    </row>
    <row r="409" ht="15.75" customHeight="1" s="54">
      <c r="A409" s="11" t="n"/>
    </row>
    <row r="410" ht="15.75" customHeight="1" s="54">
      <c r="A410" s="11" t="n"/>
    </row>
    <row r="411" ht="15.75" customHeight="1" s="54">
      <c r="A411" s="11" t="n"/>
    </row>
    <row r="412" ht="15.75" customHeight="1" s="54">
      <c r="A412" s="11" t="n"/>
    </row>
    <row r="413" ht="15.75" customHeight="1" s="54">
      <c r="A413" s="11" t="n"/>
    </row>
    <row r="414" ht="15.75" customHeight="1" s="54">
      <c r="A414" s="11" t="n"/>
    </row>
    <row r="415" ht="15.75" customHeight="1" s="54">
      <c r="A415" s="11" t="n"/>
    </row>
    <row r="416" ht="15.75" customHeight="1" s="54">
      <c r="A416" s="11" t="n"/>
    </row>
    <row r="417" ht="15.75" customHeight="1" s="54">
      <c r="A417" s="11" t="n"/>
    </row>
    <row r="418" ht="15.75" customHeight="1" s="54">
      <c r="A418" s="11" t="n"/>
    </row>
    <row r="419" ht="15.75" customHeight="1" s="54">
      <c r="A419" s="11" t="n"/>
    </row>
    <row r="420" ht="15.75" customHeight="1" s="54">
      <c r="A420" s="11" t="n"/>
    </row>
    <row r="421" ht="15.75" customHeight="1" s="54">
      <c r="A421" s="11" t="n"/>
    </row>
    <row r="422" ht="15.75" customHeight="1" s="54">
      <c r="A422" s="11" t="n"/>
    </row>
    <row r="423" ht="15.75" customHeight="1" s="54">
      <c r="A423" s="11" t="n"/>
    </row>
    <row r="424" ht="15.75" customHeight="1" s="54">
      <c r="A424" s="11" t="n"/>
    </row>
    <row r="425" ht="15.75" customHeight="1" s="54">
      <c r="A425" s="11" t="n"/>
    </row>
    <row r="426" ht="15.75" customHeight="1" s="54">
      <c r="A426" s="11" t="n"/>
    </row>
    <row r="427" ht="15.75" customHeight="1" s="54">
      <c r="A427" s="11" t="n"/>
    </row>
    <row r="428" ht="15.75" customHeight="1" s="54">
      <c r="A428" s="11" t="n"/>
    </row>
    <row r="429" ht="15.75" customHeight="1" s="54">
      <c r="A429" s="11" t="n"/>
    </row>
    <row r="430" ht="15.75" customHeight="1" s="54">
      <c r="A430" s="11" t="n"/>
    </row>
    <row r="431" ht="15.75" customHeight="1" s="54">
      <c r="A431" s="11" t="n"/>
    </row>
    <row r="432" ht="15.75" customHeight="1" s="54">
      <c r="A432" s="11" t="n"/>
    </row>
    <row r="433" ht="15.75" customHeight="1" s="54">
      <c r="A433" s="11" t="n"/>
    </row>
    <row r="434" ht="15.75" customHeight="1" s="54">
      <c r="A434" s="11" t="n"/>
    </row>
    <row r="435" ht="15.75" customHeight="1" s="54">
      <c r="A435" s="11" t="n"/>
    </row>
    <row r="436" ht="15.75" customHeight="1" s="54">
      <c r="A436" s="11" t="n"/>
    </row>
    <row r="437" ht="15.75" customHeight="1" s="54">
      <c r="A437" s="11" t="n"/>
    </row>
    <row r="438" ht="15.75" customHeight="1" s="54">
      <c r="A438" s="11" t="n"/>
    </row>
    <row r="439" ht="15.75" customHeight="1" s="54">
      <c r="A439" s="11" t="n"/>
    </row>
    <row r="440" ht="15.75" customHeight="1" s="54">
      <c r="A440" s="11" t="n"/>
    </row>
    <row r="441" ht="15.75" customHeight="1" s="54">
      <c r="A441" s="11" t="n"/>
    </row>
    <row r="442" ht="15.75" customHeight="1" s="54">
      <c r="A442" s="11" t="n"/>
    </row>
    <row r="443" ht="15.75" customHeight="1" s="54">
      <c r="A443" s="11" t="n"/>
    </row>
    <row r="444" ht="15.75" customHeight="1" s="54">
      <c r="A444" s="11" t="n"/>
    </row>
    <row r="445" ht="15.75" customHeight="1" s="54">
      <c r="A445" s="11" t="n"/>
    </row>
    <row r="446" ht="15.75" customHeight="1" s="54">
      <c r="A446" s="11" t="n"/>
    </row>
    <row r="447" ht="15.75" customHeight="1" s="54">
      <c r="A447" s="11" t="n"/>
    </row>
    <row r="448" ht="15.75" customHeight="1" s="54">
      <c r="A448" s="11" t="n"/>
    </row>
    <row r="449" ht="15.75" customHeight="1" s="54">
      <c r="A449" s="11" t="n"/>
    </row>
    <row r="450" ht="15.75" customHeight="1" s="54">
      <c r="A450" s="11" t="n"/>
    </row>
    <row r="451" ht="15.75" customHeight="1" s="54">
      <c r="A451" s="11" t="n"/>
    </row>
    <row r="452" ht="15.75" customHeight="1" s="54">
      <c r="A452" s="11" t="n"/>
    </row>
    <row r="453" ht="15.75" customHeight="1" s="54">
      <c r="A453" s="11" t="n"/>
    </row>
    <row r="454" ht="15.75" customHeight="1" s="54">
      <c r="A454" s="11" t="n"/>
    </row>
    <row r="455" ht="15.75" customHeight="1" s="54">
      <c r="A455" s="11" t="n"/>
    </row>
    <row r="456" ht="15.75" customHeight="1" s="54">
      <c r="A456" s="11" t="n"/>
    </row>
    <row r="457" ht="15.75" customHeight="1" s="54">
      <c r="A457" s="11" t="n"/>
    </row>
    <row r="458" ht="15.75" customHeight="1" s="54">
      <c r="A458" s="11" t="n"/>
    </row>
    <row r="459" ht="15.75" customHeight="1" s="54">
      <c r="A459" s="11" t="n"/>
    </row>
    <row r="460" ht="15.75" customHeight="1" s="54">
      <c r="A460" s="11" t="n"/>
    </row>
    <row r="461" ht="15.75" customHeight="1" s="54">
      <c r="A461" s="11" t="n"/>
    </row>
    <row r="462" ht="15.75" customHeight="1" s="54">
      <c r="A462" s="11" t="n"/>
    </row>
    <row r="463" ht="15.75" customHeight="1" s="54">
      <c r="A463" s="11" t="n"/>
    </row>
    <row r="464" ht="15.75" customHeight="1" s="54">
      <c r="A464" s="11" t="n"/>
    </row>
    <row r="465" ht="15.75" customHeight="1" s="54">
      <c r="A465" s="11" t="n"/>
    </row>
    <row r="466" ht="15.75" customHeight="1" s="54">
      <c r="A466" s="11" t="n"/>
    </row>
    <row r="467" ht="15.75" customHeight="1" s="54">
      <c r="A467" s="11" t="n"/>
    </row>
    <row r="468" ht="15.75" customHeight="1" s="54">
      <c r="A468" s="11" t="n"/>
    </row>
    <row r="469" ht="15.75" customHeight="1" s="54">
      <c r="A469" s="11" t="n"/>
    </row>
    <row r="470" ht="15.75" customHeight="1" s="54">
      <c r="A470" s="11" t="n"/>
    </row>
    <row r="471" ht="15.75" customHeight="1" s="54">
      <c r="A471" s="11" t="n"/>
    </row>
    <row r="472" ht="15.75" customHeight="1" s="54">
      <c r="A472" s="11" t="n"/>
    </row>
    <row r="473" ht="15.75" customHeight="1" s="54">
      <c r="A473" s="11" t="n"/>
    </row>
    <row r="474" ht="15.75" customHeight="1" s="54">
      <c r="A474" s="11" t="n"/>
    </row>
    <row r="475" ht="15.75" customHeight="1" s="54">
      <c r="A475" s="11" t="n"/>
    </row>
    <row r="476" ht="15.75" customHeight="1" s="54">
      <c r="A476" s="11" t="n"/>
    </row>
    <row r="477" ht="15.75" customHeight="1" s="54">
      <c r="A477" s="11" t="n"/>
    </row>
    <row r="478" ht="15.75" customHeight="1" s="54">
      <c r="A478" s="11" t="n"/>
    </row>
    <row r="479" ht="15.75" customHeight="1" s="54">
      <c r="A479" s="11" t="n"/>
    </row>
    <row r="480" ht="15.75" customHeight="1" s="54">
      <c r="A480" s="11" t="n"/>
    </row>
    <row r="481" ht="15.75" customHeight="1" s="54">
      <c r="A481" s="11" t="n"/>
    </row>
    <row r="482" ht="15.75" customHeight="1" s="54">
      <c r="A482" s="11" t="n"/>
    </row>
    <row r="483" ht="15.75" customHeight="1" s="54">
      <c r="A483" s="11" t="n"/>
    </row>
    <row r="484" ht="15.75" customHeight="1" s="54">
      <c r="A484" s="11" t="n"/>
    </row>
    <row r="485" ht="15.75" customHeight="1" s="54">
      <c r="A485" s="11" t="n"/>
    </row>
    <row r="486" ht="15.75" customHeight="1" s="54">
      <c r="A486" s="11" t="n"/>
    </row>
    <row r="487" ht="15.75" customHeight="1" s="54">
      <c r="A487" s="11" t="n"/>
    </row>
    <row r="488" ht="15.75" customHeight="1" s="54">
      <c r="A488" s="11" t="n"/>
    </row>
    <row r="489" ht="15.75" customHeight="1" s="54">
      <c r="A489" s="11" t="n"/>
    </row>
    <row r="490" ht="15.75" customHeight="1" s="54">
      <c r="A490" s="11" t="n"/>
    </row>
    <row r="491" ht="15.75" customHeight="1" s="54">
      <c r="A491" s="11" t="n"/>
    </row>
    <row r="492" ht="15.75" customHeight="1" s="54">
      <c r="A492" s="11" t="n"/>
    </row>
    <row r="493" ht="15.75" customHeight="1" s="54">
      <c r="A493" s="11" t="n"/>
    </row>
    <row r="494" ht="15.75" customHeight="1" s="54">
      <c r="A494" s="11" t="n"/>
    </row>
    <row r="495" ht="15.75" customHeight="1" s="54">
      <c r="A495" s="11" t="n"/>
    </row>
    <row r="496" ht="15.75" customHeight="1" s="54">
      <c r="A496" s="11" t="n"/>
    </row>
    <row r="497" ht="15.75" customHeight="1" s="54">
      <c r="A497" s="11" t="n"/>
    </row>
    <row r="498" ht="15.75" customHeight="1" s="54">
      <c r="A498" s="11" t="n"/>
    </row>
    <row r="499" ht="15.75" customHeight="1" s="54">
      <c r="A499" s="11" t="n"/>
    </row>
    <row r="500" ht="15.75" customHeight="1" s="54">
      <c r="A500" s="11" t="n"/>
    </row>
    <row r="501" ht="15.75" customHeight="1" s="54">
      <c r="A501" s="11" t="n"/>
    </row>
    <row r="502" ht="15.75" customHeight="1" s="54">
      <c r="A502" s="11" t="n"/>
    </row>
    <row r="503" ht="15.75" customHeight="1" s="54">
      <c r="A503" s="11" t="n"/>
    </row>
    <row r="504" ht="15.75" customHeight="1" s="54">
      <c r="A504" s="11" t="n"/>
    </row>
    <row r="505" ht="15.75" customHeight="1" s="54">
      <c r="A505" s="11" t="n"/>
    </row>
    <row r="506" ht="15.75" customHeight="1" s="54">
      <c r="A506" s="11" t="n"/>
    </row>
    <row r="507" ht="15.75" customHeight="1" s="54">
      <c r="A507" s="11" t="n"/>
    </row>
    <row r="508" ht="15.75" customHeight="1" s="54">
      <c r="A508" s="11" t="n"/>
    </row>
    <row r="509" ht="15.75" customHeight="1" s="54">
      <c r="A509" s="11" t="n"/>
    </row>
    <row r="510" ht="15.75" customHeight="1" s="54">
      <c r="A510" s="11" t="n"/>
    </row>
    <row r="511" ht="15.75" customHeight="1" s="54">
      <c r="A511" s="11" t="n"/>
    </row>
    <row r="512" ht="15.75" customHeight="1" s="54">
      <c r="A512" s="11" t="n"/>
    </row>
    <row r="513" ht="15.75" customHeight="1" s="54">
      <c r="A513" s="11" t="n"/>
    </row>
    <row r="514" ht="15.75" customHeight="1" s="54">
      <c r="A514" s="11" t="n"/>
    </row>
    <row r="515" ht="15.75" customHeight="1" s="54">
      <c r="A515" s="11" t="n"/>
    </row>
    <row r="516" ht="15.75" customHeight="1" s="54">
      <c r="A516" s="11" t="n"/>
    </row>
    <row r="517" ht="15.75" customHeight="1" s="54">
      <c r="A517" s="11" t="n"/>
    </row>
    <row r="518" ht="15.75" customHeight="1" s="54">
      <c r="A518" s="11" t="n"/>
    </row>
    <row r="519" ht="15.75" customHeight="1" s="54">
      <c r="A519" s="11" t="n"/>
    </row>
    <row r="520" ht="15.75" customHeight="1" s="54">
      <c r="A520" s="11" t="n"/>
    </row>
    <row r="521" ht="15.75" customHeight="1" s="54">
      <c r="A521" s="11" t="n"/>
    </row>
    <row r="522" ht="15.75" customHeight="1" s="54">
      <c r="A522" s="11" t="n"/>
    </row>
    <row r="523" ht="15.75" customHeight="1" s="54">
      <c r="A523" s="11" t="n"/>
    </row>
    <row r="524" ht="15.75" customHeight="1" s="54">
      <c r="A524" s="11" t="n"/>
    </row>
    <row r="525" ht="15.75" customHeight="1" s="54">
      <c r="A525" s="11" t="n"/>
    </row>
    <row r="526" ht="15.75" customHeight="1" s="54">
      <c r="A526" s="11" t="n"/>
    </row>
    <row r="527" ht="15.75" customHeight="1" s="54">
      <c r="A527" s="11" t="n"/>
    </row>
    <row r="528" ht="15.75" customHeight="1" s="54">
      <c r="A528" s="11" t="n"/>
    </row>
    <row r="529" ht="15.75" customHeight="1" s="54">
      <c r="A529" s="11" t="n"/>
    </row>
    <row r="530" ht="15.75" customHeight="1" s="54">
      <c r="A530" s="11" t="n"/>
    </row>
    <row r="531" ht="15.75" customHeight="1" s="54">
      <c r="A531" s="11" t="n"/>
    </row>
    <row r="532" ht="15.75" customHeight="1" s="54">
      <c r="A532" s="11" t="n"/>
    </row>
    <row r="533" ht="15.75" customHeight="1" s="54">
      <c r="A533" s="11" t="n"/>
    </row>
    <row r="534" ht="15.75" customHeight="1" s="54">
      <c r="A534" s="11" t="n"/>
    </row>
    <row r="535" ht="15.75" customHeight="1" s="54">
      <c r="A535" s="11" t="n"/>
    </row>
    <row r="536" ht="15.75" customHeight="1" s="54">
      <c r="A536" s="11" t="n"/>
    </row>
    <row r="537" ht="15.75" customHeight="1" s="54">
      <c r="A537" s="11" t="n"/>
    </row>
    <row r="538" ht="15.75" customHeight="1" s="54">
      <c r="A538" s="11" t="n"/>
    </row>
    <row r="539" ht="15.75" customHeight="1" s="54">
      <c r="A539" s="11" t="n"/>
    </row>
    <row r="540" ht="15.75" customHeight="1" s="54">
      <c r="A540" s="11" t="n"/>
    </row>
    <row r="541" ht="15.75" customHeight="1" s="54">
      <c r="A541" s="11" t="n"/>
    </row>
    <row r="542" ht="15.75" customHeight="1" s="54">
      <c r="A542" s="11" t="n"/>
    </row>
    <row r="543" ht="15.75" customHeight="1" s="54">
      <c r="A543" s="11" t="n"/>
    </row>
    <row r="544" ht="15.75" customHeight="1" s="54">
      <c r="A544" s="11" t="n"/>
    </row>
    <row r="545" ht="15.75" customHeight="1" s="54">
      <c r="A545" s="11" t="n"/>
    </row>
    <row r="546" ht="15.75" customHeight="1" s="54">
      <c r="A546" s="11" t="n"/>
    </row>
    <row r="547" ht="15.75" customHeight="1" s="54">
      <c r="A547" s="11" t="n"/>
    </row>
    <row r="548" ht="15.75" customHeight="1" s="54">
      <c r="A548" s="11" t="n"/>
    </row>
    <row r="549" ht="15.75" customHeight="1" s="54">
      <c r="A549" s="11" t="n"/>
    </row>
    <row r="550" ht="15.75" customHeight="1" s="54">
      <c r="A550" s="11" t="n"/>
    </row>
    <row r="551" ht="15.75" customHeight="1" s="54">
      <c r="A551" s="11" t="n"/>
    </row>
    <row r="552" ht="15.75" customHeight="1" s="54">
      <c r="A552" s="11" t="n"/>
    </row>
    <row r="553" ht="15.75" customHeight="1" s="54">
      <c r="A553" s="11" t="n"/>
    </row>
    <row r="554" ht="15.75" customHeight="1" s="54">
      <c r="A554" s="11" t="n"/>
    </row>
    <row r="555" ht="15.75" customHeight="1" s="54">
      <c r="A555" s="11" t="n"/>
    </row>
    <row r="556" ht="15.75" customHeight="1" s="54">
      <c r="A556" s="11" t="n"/>
    </row>
    <row r="557" ht="15.75" customHeight="1" s="54">
      <c r="A557" s="11" t="n"/>
    </row>
    <row r="558" ht="15.75" customHeight="1" s="54">
      <c r="A558" s="11" t="n"/>
    </row>
    <row r="559" ht="15.75" customHeight="1" s="54">
      <c r="A559" s="11" t="n"/>
    </row>
    <row r="560" ht="15.75" customHeight="1" s="54">
      <c r="A560" s="11" t="n"/>
    </row>
    <row r="561" ht="15.75" customHeight="1" s="54">
      <c r="A561" s="11" t="n"/>
    </row>
    <row r="562" ht="15.75" customHeight="1" s="54">
      <c r="A562" s="11" t="n"/>
    </row>
    <row r="563" ht="15.75" customHeight="1" s="54">
      <c r="A563" s="11" t="n"/>
    </row>
    <row r="564" ht="15.75" customHeight="1" s="54">
      <c r="A564" s="11" t="n"/>
    </row>
    <row r="565" ht="15.75" customHeight="1" s="54">
      <c r="A565" s="11" t="n"/>
    </row>
    <row r="566" ht="15.75" customHeight="1" s="54">
      <c r="A566" s="11" t="n"/>
    </row>
    <row r="567" ht="15.75" customHeight="1" s="54">
      <c r="A567" s="11" t="n"/>
    </row>
    <row r="568" ht="15.75" customHeight="1" s="54">
      <c r="A568" s="11" t="n"/>
    </row>
    <row r="569" ht="15.75" customHeight="1" s="54">
      <c r="A569" s="11" t="n"/>
    </row>
    <row r="570" ht="15.75" customHeight="1" s="54">
      <c r="A570" s="11" t="n"/>
    </row>
    <row r="571" ht="15.75" customHeight="1" s="54">
      <c r="A571" s="11" t="n"/>
    </row>
    <row r="572" ht="15.75" customHeight="1" s="54">
      <c r="A572" s="11" t="n"/>
    </row>
    <row r="573" ht="15.75" customHeight="1" s="54">
      <c r="A573" s="11" t="n"/>
    </row>
    <row r="574" ht="15.75" customHeight="1" s="54">
      <c r="A574" s="11" t="n"/>
    </row>
    <row r="575" ht="15.75" customHeight="1" s="54">
      <c r="A575" s="11" t="n"/>
    </row>
    <row r="576" ht="15.75" customHeight="1" s="54">
      <c r="A576" s="11" t="n"/>
    </row>
    <row r="577" ht="15.75" customHeight="1" s="54">
      <c r="A577" s="11" t="n"/>
    </row>
    <row r="578" ht="15.75" customHeight="1" s="54">
      <c r="A578" s="11" t="n"/>
    </row>
    <row r="579" ht="15.75" customHeight="1" s="54">
      <c r="A579" s="11" t="n"/>
    </row>
    <row r="580" ht="15.75" customHeight="1" s="54">
      <c r="A580" s="11" t="n"/>
    </row>
    <row r="581" ht="15.75" customHeight="1" s="54">
      <c r="A581" s="11" t="n"/>
    </row>
    <row r="582" ht="15.75" customHeight="1" s="54">
      <c r="A582" s="11" t="n"/>
    </row>
    <row r="583" ht="15.75" customHeight="1" s="54">
      <c r="A583" s="11" t="n"/>
    </row>
    <row r="584" ht="15.75" customHeight="1" s="54">
      <c r="A584" s="11" t="n"/>
    </row>
    <row r="585" ht="15.75" customHeight="1" s="54">
      <c r="A585" s="11" t="n"/>
    </row>
    <row r="586" ht="15.75" customHeight="1" s="54">
      <c r="A586" s="11" t="n"/>
    </row>
    <row r="587" ht="15.75" customHeight="1" s="54">
      <c r="A587" s="11" t="n"/>
    </row>
    <row r="588" ht="15.75" customHeight="1" s="54">
      <c r="A588" s="11" t="n"/>
    </row>
    <row r="589" ht="15.75" customHeight="1" s="54">
      <c r="A589" s="11" t="n"/>
    </row>
    <row r="590" ht="15.75" customHeight="1" s="54">
      <c r="A590" s="11" t="n"/>
    </row>
    <row r="591" ht="15.75" customHeight="1" s="54">
      <c r="A591" s="11" t="n"/>
    </row>
    <row r="592" ht="15.75" customHeight="1" s="54">
      <c r="A592" s="11" t="n"/>
    </row>
    <row r="593" ht="15.75" customHeight="1" s="54">
      <c r="A593" s="11" t="n"/>
    </row>
    <row r="594" ht="15.75" customHeight="1" s="54">
      <c r="A594" s="11" t="n"/>
    </row>
    <row r="595" ht="15.75" customHeight="1" s="54">
      <c r="A595" s="11" t="n"/>
    </row>
    <row r="596" ht="15.75" customHeight="1" s="54">
      <c r="A596" s="11" t="n"/>
    </row>
    <row r="597" ht="15.75" customHeight="1" s="54">
      <c r="A597" s="11" t="n"/>
    </row>
    <row r="598" ht="15.75" customHeight="1" s="54">
      <c r="A598" s="11" t="n"/>
    </row>
    <row r="599" ht="15.75" customHeight="1" s="54">
      <c r="A599" s="11" t="n"/>
    </row>
    <row r="600" ht="15.75" customHeight="1" s="54">
      <c r="A600" s="11" t="n"/>
    </row>
    <row r="601" ht="15.75" customHeight="1" s="54">
      <c r="A601" s="11" t="n"/>
    </row>
    <row r="602" ht="15.75" customHeight="1" s="54">
      <c r="A602" s="11" t="n"/>
    </row>
    <row r="603" ht="15.75" customHeight="1" s="54">
      <c r="A603" s="11" t="n"/>
    </row>
    <row r="604" ht="15.75" customHeight="1" s="54">
      <c r="A604" s="11" t="n"/>
    </row>
    <row r="605" ht="15.75" customHeight="1" s="54">
      <c r="A605" s="11" t="n"/>
    </row>
    <row r="606" ht="15.75" customHeight="1" s="54">
      <c r="A606" s="11" t="n"/>
    </row>
    <row r="607" ht="15.75" customHeight="1" s="54">
      <c r="A607" s="11" t="n"/>
    </row>
    <row r="608" ht="15.75" customHeight="1" s="54">
      <c r="A608" s="11" t="n"/>
    </row>
    <row r="609" ht="15.75" customHeight="1" s="54">
      <c r="A609" s="11" t="n"/>
    </row>
    <row r="610" ht="15.75" customHeight="1" s="54">
      <c r="A610" s="11" t="n"/>
    </row>
    <row r="611" ht="15.75" customHeight="1" s="54">
      <c r="A611" s="11" t="n"/>
    </row>
    <row r="612" ht="15.75" customHeight="1" s="54">
      <c r="A612" s="11" t="n"/>
    </row>
    <row r="613" ht="15.75" customHeight="1" s="54">
      <c r="A613" s="11" t="n"/>
    </row>
    <row r="614" ht="15.75" customHeight="1" s="54">
      <c r="A614" s="11" t="n"/>
    </row>
    <row r="615" ht="15.75" customHeight="1" s="54">
      <c r="A615" s="11" t="n"/>
    </row>
    <row r="616" ht="15.75" customHeight="1" s="54">
      <c r="A616" s="11" t="n"/>
    </row>
    <row r="617" ht="15.75" customHeight="1" s="54">
      <c r="A617" s="11" t="n"/>
    </row>
    <row r="618" ht="15.75" customHeight="1" s="54">
      <c r="A618" s="11" t="n"/>
    </row>
    <row r="619" ht="15.75" customHeight="1" s="54">
      <c r="A619" s="11" t="n"/>
    </row>
    <row r="620" ht="15.75" customHeight="1" s="54">
      <c r="A620" s="11" t="n"/>
    </row>
    <row r="621" ht="15.75" customHeight="1" s="54">
      <c r="A621" s="11" t="n"/>
    </row>
    <row r="622" ht="15.75" customHeight="1" s="54">
      <c r="A622" s="11" t="n"/>
    </row>
    <row r="623" ht="15.75" customHeight="1" s="54">
      <c r="A623" s="11" t="n"/>
    </row>
    <row r="624" ht="15.75" customHeight="1" s="54">
      <c r="A624" s="11" t="n"/>
    </row>
    <row r="625" ht="15.75" customHeight="1" s="54">
      <c r="A625" s="11" t="n"/>
    </row>
    <row r="626" ht="15.75" customHeight="1" s="54">
      <c r="A626" s="11" t="n"/>
    </row>
    <row r="627" ht="15.75" customHeight="1" s="54">
      <c r="A627" s="11" t="n"/>
    </row>
    <row r="628" ht="15.75" customHeight="1" s="54">
      <c r="A628" s="11" t="n"/>
    </row>
    <row r="629" ht="15.75" customHeight="1" s="54">
      <c r="A629" s="11" t="n"/>
    </row>
    <row r="630" ht="15.75" customHeight="1" s="54">
      <c r="A630" s="11" t="n"/>
    </row>
    <row r="631" ht="15.75" customHeight="1" s="54">
      <c r="A631" s="11" t="n"/>
    </row>
    <row r="632" ht="15.75" customHeight="1" s="54">
      <c r="A632" s="11" t="n"/>
    </row>
    <row r="633" ht="15.75" customHeight="1" s="54">
      <c r="A633" s="11" t="n"/>
    </row>
    <row r="634" ht="15.75" customHeight="1" s="54">
      <c r="A634" s="11" t="n"/>
    </row>
    <row r="635" ht="15.75" customHeight="1" s="54">
      <c r="A635" s="11" t="n"/>
    </row>
    <row r="636" ht="15.75" customHeight="1" s="54">
      <c r="A636" s="11" t="n"/>
    </row>
    <row r="637" ht="15.75" customHeight="1" s="54">
      <c r="A637" s="11" t="n"/>
    </row>
    <row r="638" ht="15.75" customHeight="1" s="54">
      <c r="A638" s="11" t="n"/>
    </row>
    <row r="639" ht="15.75" customHeight="1" s="54">
      <c r="A639" s="11" t="n"/>
    </row>
    <row r="640" ht="15.75" customHeight="1" s="54">
      <c r="A640" s="11" t="n"/>
    </row>
    <row r="641" ht="15.75" customHeight="1" s="54">
      <c r="A641" s="11" t="n"/>
    </row>
    <row r="642" ht="15.75" customHeight="1" s="54">
      <c r="A642" s="11" t="n"/>
    </row>
    <row r="643" ht="15.75" customHeight="1" s="54">
      <c r="A643" s="11" t="n"/>
    </row>
    <row r="644" ht="15.75" customHeight="1" s="54">
      <c r="A644" s="11" t="n"/>
    </row>
    <row r="645" ht="15.75" customHeight="1" s="54">
      <c r="A645" s="11" t="n"/>
    </row>
    <row r="646" ht="15.75" customHeight="1" s="54">
      <c r="A646" s="11" t="n"/>
    </row>
    <row r="647" ht="15.75" customHeight="1" s="54">
      <c r="A647" s="11" t="n"/>
    </row>
    <row r="648" ht="15.75" customHeight="1" s="54">
      <c r="A648" s="11" t="n"/>
    </row>
    <row r="649" ht="15.75" customHeight="1" s="54">
      <c r="A649" s="11" t="n"/>
    </row>
    <row r="650" ht="15.75" customHeight="1" s="54">
      <c r="A650" s="11" t="n"/>
    </row>
    <row r="651" ht="15.75" customHeight="1" s="54">
      <c r="A651" s="11" t="n"/>
    </row>
    <row r="652" ht="15.75" customHeight="1" s="54">
      <c r="A652" s="11" t="n"/>
    </row>
    <row r="653" ht="15.75" customHeight="1" s="54">
      <c r="A653" s="11" t="n"/>
    </row>
    <row r="654" ht="15.75" customHeight="1" s="54">
      <c r="A654" s="11" t="n"/>
    </row>
    <row r="655" ht="15.75" customHeight="1" s="54">
      <c r="A655" s="11" t="n"/>
    </row>
    <row r="656" ht="15.75" customHeight="1" s="54">
      <c r="A656" s="11" t="n"/>
    </row>
    <row r="657" ht="15.75" customHeight="1" s="54">
      <c r="A657" s="11" t="n"/>
    </row>
    <row r="658" ht="15.75" customHeight="1" s="54">
      <c r="A658" s="11" t="n"/>
    </row>
    <row r="659" ht="15.75" customHeight="1" s="54">
      <c r="A659" s="11" t="n"/>
    </row>
    <row r="660" ht="15.75" customHeight="1" s="54">
      <c r="A660" s="11" t="n"/>
    </row>
    <row r="661" ht="15.75" customHeight="1" s="54">
      <c r="A661" s="11" t="n"/>
    </row>
    <row r="662" ht="15.75" customHeight="1" s="54">
      <c r="A662" s="11" t="n"/>
    </row>
    <row r="663" ht="15.75" customHeight="1" s="54">
      <c r="A663" s="11" t="n"/>
    </row>
    <row r="664" ht="15.75" customHeight="1" s="54">
      <c r="A664" s="11" t="n"/>
    </row>
    <row r="665" ht="15.75" customHeight="1" s="54">
      <c r="A665" s="11" t="n"/>
    </row>
    <row r="666" ht="15.75" customHeight="1" s="54">
      <c r="A666" s="11" t="n"/>
    </row>
    <row r="667" ht="15.75" customHeight="1" s="54">
      <c r="A667" s="11" t="n"/>
    </row>
    <row r="668" ht="15.75" customHeight="1" s="54">
      <c r="A668" s="11" t="n"/>
    </row>
    <row r="669" ht="15.75" customHeight="1" s="54">
      <c r="A669" s="11" t="n"/>
    </row>
    <row r="670" ht="15.75" customHeight="1" s="54">
      <c r="A670" s="11" t="n"/>
    </row>
    <row r="671" ht="15.75" customHeight="1" s="54">
      <c r="A671" s="11" t="n"/>
    </row>
    <row r="672" ht="15.75" customHeight="1" s="54">
      <c r="A672" s="11" t="n"/>
    </row>
    <row r="673" ht="15.75" customHeight="1" s="54">
      <c r="A673" s="11" t="n"/>
    </row>
    <row r="674" ht="15.75" customHeight="1" s="54">
      <c r="A674" s="11" t="n"/>
    </row>
    <row r="675" ht="15.75" customHeight="1" s="54">
      <c r="A675" s="11" t="n"/>
    </row>
    <row r="676" ht="15.75" customHeight="1" s="54">
      <c r="A676" s="11" t="n"/>
    </row>
    <row r="677" ht="15.75" customHeight="1" s="54">
      <c r="A677" s="11" t="n"/>
    </row>
    <row r="678" ht="15.75" customHeight="1" s="54">
      <c r="A678" s="11" t="n"/>
    </row>
    <row r="679" ht="15.75" customHeight="1" s="54">
      <c r="A679" s="11" t="n"/>
    </row>
    <row r="680" ht="15.75" customHeight="1" s="54">
      <c r="A680" s="11" t="n"/>
    </row>
    <row r="681" ht="15.75" customHeight="1" s="54">
      <c r="A681" s="11" t="n"/>
    </row>
    <row r="682" ht="15.75" customHeight="1" s="54">
      <c r="A682" s="11" t="n"/>
    </row>
    <row r="683" ht="15.75" customHeight="1" s="54">
      <c r="A683" s="11" t="n"/>
    </row>
    <row r="684" ht="15.75" customHeight="1" s="54">
      <c r="A684" s="11" t="n"/>
    </row>
    <row r="685" ht="15.75" customHeight="1" s="54">
      <c r="A685" s="11" t="n"/>
    </row>
    <row r="686" ht="15.75" customHeight="1" s="54">
      <c r="A686" s="11" t="n"/>
    </row>
    <row r="687" ht="15.75" customHeight="1" s="54">
      <c r="A687" s="11" t="n"/>
    </row>
    <row r="688" ht="15.75" customHeight="1" s="54">
      <c r="A688" s="11" t="n"/>
    </row>
    <row r="689" ht="15.75" customHeight="1" s="54">
      <c r="A689" s="11" t="n"/>
    </row>
    <row r="690" ht="15.75" customHeight="1" s="54">
      <c r="A690" s="11" t="n"/>
    </row>
    <row r="691" ht="15.75" customHeight="1" s="54">
      <c r="A691" s="11" t="n"/>
    </row>
    <row r="692" ht="15.75" customHeight="1" s="54">
      <c r="A692" s="11" t="n"/>
    </row>
    <row r="693" ht="15.75" customHeight="1" s="54">
      <c r="A693" s="11" t="n"/>
    </row>
    <row r="694" ht="15.75" customHeight="1" s="54">
      <c r="A694" s="11" t="n"/>
    </row>
    <row r="695" ht="15.75" customHeight="1" s="54">
      <c r="A695" s="11" t="n"/>
    </row>
    <row r="696" ht="15.75" customHeight="1" s="54">
      <c r="A696" s="11" t="n"/>
    </row>
    <row r="697" ht="15.75" customHeight="1" s="54">
      <c r="A697" s="11" t="n"/>
    </row>
    <row r="698" ht="15.75" customHeight="1" s="54">
      <c r="A698" s="11" t="n"/>
    </row>
    <row r="699" ht="15.75" customHeight="1" s="54">
      <c r="A699" s="11" t="n"/>
    </row>
    <row r="700" ht="15.75" customHeight="1" s="54">
      <c r="A700" s="11" t="n"/>
    </row>
    <row r="701" ht="15.75" customHeight="1" s="54">
      <c r="A701" s="11" t="n"/>
    </row>
    <row r="702" ht="15.75" customHeight="1" s="54">
      <c r="A702" s="11" t="n"/>
    </row>
    <row r="703" ht="15.75" customHeight="1" s="54">
      <c r="A703" s="11" t="n"/>
    </row>
    <row r="704" ht="15.75" customHeight="1" s="54">
      <c r="A704" s="11" t="n"/>
    </row>
    <row r="705" ht="15.75" customHeight="1" s="54">
      <c r="A705" s="11" t="n"/>
    </row>
    <row r="706" ht="15.75" customHeight="1" s="54">
      <c r="A706" s="11" t="n"/>
    </row>
    <row r="707" ht="15.75" customHeight="1" s="54">
      <c r="A707" s="11" t="n"/>
    </row>
    <row r="708" ht="15.75" customHeight="1" s="54">
      <c r="A708" s="11" t="n"/>
    </row>
    <row r="709" ht="15.75" customHeight="1" s="54">
      <c r="A709" s="11" t="n"/>
    </row>
    <row r="710" ht="15.75" customHeight="1" s="54">
      <c r="A710" s="11" t="n"/>
    </row>
    <row r="711" ht="15.75" customHeight="1" s="54">
      <c r="A711" s="11" t="n"/>
    </row>
    <row r="712" ht="15.75" customHeight="1" s="54">
      <c r="A712" s="11" t="n"/>
    </row>
    <row r="713" ht="15.75" customHeight="1" s="54">
      <c r="A713" s="11" t="n"/>
    </row>
    <row r="714" ht="15.75" customHeight="1" s="54">
      <c r="A714" s="11" t="n"/>
    </row>
    <row r="715" ht="15.75" customHeight="1" s="54">
      <c r="A715" s="11" t="n"/>
    </row>
    <row r="716" ht="15.75" customHeight="1" s="54">
      <c r="A716" s="11" t="n"/>
    </row>
    <row r="717" ht="15.75" customHeight="1" s="54">
      <c r="A717" s="11" t="n"/>
    </row>
    <row r="718" ht="15.75" customHeight="1" s="54">
      <c r="A718" s="11" t="n"/>
    </row>
    <row r="719" ht="15.75" customHeight="1" s="54">
      <c r="A719" s="11" t="n"/>
    </row>
    <row r="720" ht="15.75" customHeight="1" s="54">
      <c r="A720" s="11" t="n"/>
    </row>
    <row r="721" ht="15.75" customHeight="1" s="54">
      <c r="A721" s="11" t="n"/>
    </row>
    <row r="722" ht="15.75" customHeight="1" s="54">
      <c r="A722" s="11" t="n"/>
    </row>
    <row r="723" ht="15.75" customHeight="1" s="54">
      <c r="A723" s="11" t="n"/>
    </row>
    <row r="724" ht="15.75" customHeight="1" s="54">
      <c r="A724" s="11" t="n"/>
    </row>
    <row r="725" ht="15.75" customHeight="1" s="54">
      <c r="A725" s="11" t="n"/>
    </row>
    <row r="726" ht="15.75" customHeight="1" s="54">
      <c r="A726" s="11" t="n"/>
    </row>
    <row r="727" ht="15.75" customHeight="1" s="54">
      <c r="A727" s="11" t="n"/>
    </row>
    <row r="728" ht="15.75" customHeight="1" s="54">
      <c r="A728" s="11" t="n"/>
    </row>
    <row r="729" ht="15.75" customHeight="1" s="54">
      <c r="A729" s="11" t="n"/>
    </row>
    <row r="730" ht="15.75" customHeight="1" s="54">
      <c r="A730" s="11" t="n"/>
    </row>
    <row r="731" ht="15.75" customHeight="1" s="54">
      <c r="A731" s="11" t="n"/>
    </row>
    <row r="732" ht="15.75" customHeight="1" s="54">
      <c r="A732" s="11" t="n"/>
    </row>
    <row r="733" ht="15.75" customHeight="1" s="54">
      <c r="A733" s="11" t="n"/>
    </row>
    <row r="734" ht="15.75" customHeight="1" s="54">
      <c r="A734" s="11" t="n"/>
    </row>
    <row r="735" ht="15.75" customHeight="1" s="54">
      <c r="A735" s="11" t="n"/>
    </row>
    <row r="736" ht="15.75" customHeight="1" s="54">
      <c r="A736" s="11" t="n"/>
    </row>
    <row r="737" ht="15.75" customHeight="1" s="54">
      <c r="A737" s="11" t="n"/>
    </row>
    <row r="738" ht="15.75" customHeight="1" s="54">
      <c r="A738" s="11" t="n"/>
    </row>
    <row r="739" ht="15.75" customHeight="1" s="54">
      <c r="A739" s="11" t="n"/>
    </row>
    <row r="740" ht="15.75" customHeight="1" s="54">
      <c r="A740" s="11" t="n"/>
    </row>
    <row r="741" ht="15.75" customHeight="1" s="54">
      <c r="A741" s="11" t="n"/>
    </row>
    <row r="742" ht="15.75" customHeight="1" s="54">
      <c r="A742" s="11" t="n"/>
    </row>
    <row r="743" ht="15.75" customHeight="1" s="54">
      <c r="A743" s="11" t="n"/>
    </row>
    <row r="744" ht="15.75" customHeight="1" s="54">
      <c r="A744" s="11" t="n"/>
    </row>
    <row r="745" ht="15.75" customHeight="1" s="54">
      <c r="A745" s="11" t="n"/>
    </row>
    <row r="746" ht="15.75" customHeight="1" s="54">
      <c r="A746" s="11" t="n"/>
    </row>
    <row r="747" ht="15.75" customHeight="1" s="54">
      <c r="A747" s="11" t="n"/>
    </row>
    <row r="748" ht="15.75" customHeight="1" s="54">
      <c r="A748" s="11" t="n"/>
    </row>
    <row r="749" ht="15.75" customHeight="1" s="54">
      <c r="A749" s="11" t="n"/>
    </row>
    <row r="750" ht="15.75" customHeight="1" s="54">
      <c r="A750" s="11" t="n"/>
    </row>
    <row r="751" ht="15.75" customHeight="1" s="54">
      <c r="A751" s="11" t="n"/>
    </row>
    <row r="752" ht="15.75" customHeight="1" s="54">
      <c r="A752" s="11" t="n"/>
    </row>
    <row r="753" ht="15.75" customHeight="1" s="54">
      <c r="A753" s="11" t="n"/>
    </row>
    <row r="754" ht="15.75" customHeight="1" s="54">
      <c r="A754" s="11" t="n"/>
    </row>
    <row r="755" ht="15.75" customHeight="1" s="54">
      <c r="A755" s="11" t="n"/>
    </row>
    <row r="756" ht="15.75" customHeight="1" s="54">
      <c r="A756" s="11" t="n"/>
    </row>
    <row r="757" ht="15.75" customHeight="1" s="54">
      <c r="A757" s="11" t="n"/>
    </row>
    <row r="758" ht="15.75" customHeight="1" s="54">
      <c r="A758" s="11" t="n"/>
    </row>
    <row r="759" ht="15.75" customHeight="1" s="54">
      <c r="A759" s="11" t="n"/>
    </row>
    <row r="760" ht="15.75" customHeight="1" s="54">
      <c r="A760" s="11" t="n"/>
    </row>
    <row r="761" ht="15.75" customHeight="1" s="54">
      <c r="A761" s="11" t="n"/>
    </row>
    <row r="762" ht="15.75" customHeight="1" s="54">
      <c r="A762" s="11" t="n"/>
    </row>
    <row r="763" ht="15.75" customHeight="1" s="54">
      <c r="A763" s="11" t="n"/>
    </row>
    <row r="764" ht="15.75" customHeight="1" s="54">
      <c r="A764" s="11" t="n"/>
    </row>
    <row r="765" ht="15.75" customHeight="1" s="54">
      <c r="A765" s="11" t="n"/>
    </row>
    <row r="766" ht="15.75" customHeight="1" s="54">
      <c r="A766" s="11" t="n"/>
    </row>
    <row r="767" ht="15.75" customHeight="1" s="54">
      <c r="A767" s="11" t="n"/>
    </row>
    <row r="768" ht="15.75" customHeight="1" s="54">
      <c r="A768" s="11" t="n"/>
    </row>
    <row r="769" ht="15.75" customHeight="1" s="54">
      <c r="A769" s="11" t="n"/>
    </row>
    <row r="770" ht="15.75" customHeight="1" s="54">
      <c r="A770" s="11" t="n"/>
    </row>
    <row r="771" ht="15.75" customHeight="1" s="54">
      <c r="A771" s="11" t="n"/>
    </row>
    <row r="772" ht="15.75" customHeight="1" s="54">
      <c r="A772" s="11" t="n"/>
    </row>
    <row r="773" ht="15.75" customHeight="1" s="54">
      <c r="A773" s="11" t="n"/>
    </row>
    <row r="774" ht="15.75" customHeight="1" s="54">
      <c r="A774" s="11" t="n"/>
    </row>
    <row r="775" ht="15.75" customHeight="1" s="54">
      <c r="A775" s="11" t="n"/>
    </row>
    <row r="776" ht="15.75" customHeight="1" s="54">
      <c r="A776" s="11" t="n"/>
    </row>
    <row r="777" ht="15.75" customHeight="1" s="54">
      <c r="A777" s="11" t="n"/>
    </row>
    <row r="778" ht="15.75" customHeight="1" s="54">
      <c r="A778" s="11" t="n"/>
    </row>
    <row r="779" ht="15.75" customHeight="1" s="54">
      <c r="A779" s="11" t="n"/>
    </row>
    <row r="780" ht="15.75" customHeight="1" s="54">
      <c r="A780" s="11" t="n"/>
    </row>
    <row r="781" ht="15.75" customHeight="1" s="54">
      <c r="A781" s="11" t="n"/>
    </row>
    <row r="782" ht="15.75" customHeight="1" s="54">
      <c r="A782" s="11" t="n"/>
    </row>
    <row r="783" ht="15.75" customHeight="1" s="54">
      <c r="A783" s="11" t="n"/>
    </row>
    <row r="784" ht="15.75" customHeight="1" s="54">
      <c r="A784" s="11" t="n"/>
    </row>
    <row r="785" ht="15.75" customHeight="1" s="54">
      <c r="A785" s="11" t="n"/>
    </row>
    <row r="786" ht="15.75" customHeight="1" s="54">
      <c r="A786" s="11" t="n"/>
    </row>
    <row r="787" ht="15.75" customHeight="1" s="54">
      <c r="A787" s="11" t="n"/>
    </row>
    <row r="788" ht="15.75" customHeight="1" s="54">
      <c r="A788" s="11" t="n"/>
    </row>
    <row r="789" ht="15.75" customHeight="1" s="54">
      <c r="A789" s="11" t="n"/>
    </row>
    <row r="790" ht="15.75" customHeight="1" s="54">
      <c r="A790" s="11" t="n"/>
    </row>
    <row r="791" ht="15.75" customHeight="1" s="54">
      <c r="A791" s="11" t="n"/>
    </row>
    <row r="792" ht="15.75" customHeight="1" s="54">
      <c r="A792" s="11" t="n"/>
    </row>
    <row r="793" ht="15.75" customHeight="1" s="54">
      <c r="A793" s="11" t="n"/>
    </row>
    <row r="794" ht="15.75" customHeight="1" s="54">
      <c r="A794" s="11" t="n"/>
    </row>
    <row r="795" ht="15.75" customHeight="1" s="54">
      <c r="A795" s="11" t="n"/>
    </row>
    <row r="796" ht="15.75" customHeight="1" s="54">
      <c r="A796" s="11" t="n"/>
    </row>
    <row r="797" ht="15.75" customHeight="1" s="54">
      <c r="A797" s="11" t="n"/>
    </row>
    <row r="798" ht="15.75" customHeight="1" s="54">
      <c r="A798" s="11" t="n"/>
    </row>
    <row r="799" ht="15.75" customHeight="1" s="54">
      <c r="A799" s="11" t="n"/>
    </row>
    <row r="800" ht="15.75" customHeight="1" s="54">
      <c r="A800" s="11" t="n"/>
    </row>
    <row r="801" ht="15.75" customHeight="1" s="54">
      <c r="A801" s="11" t="n"/>
    </row>
    <row r="802" ht="15.75" customHeight="1" s="54">
      <c r="A802" s="11" t="n"/>
    </row>
    <row r="803" ht="15.75" customHeight="1" s="54">
      <c r="A803" s="11" t="n"/>
    </row>
    <row r="804" ht="15.75" customHeight="1" s="54">
      <c r="A804" s="11" t="n"/>
    </row>
    <row r="805" ht="15.75" customHeight="1" s="54">
      <c r="A805" s="11" t="n"/>
    </row>
    <row r="806" ht="15.75" customHeight="1" s="54">
      <c r="A806" s="11" t="n"/>
    </row>
    <row r="807" ht="15.75" customHeight="1" s="54">
      <c r="A807" s="11" t="n"/>
    </row>
    <row r="808" ht="15.75" customHeight="1" s="54">
      <c r="A808" s="11" t="n"/>
    </row>
    <row r="809" ht="15.75" customHeight="1" s="54">
      <c r="A809" s="11" t="n"/>
    </row>
    <row r="810" ht="15.75" customHeight="1" s="54">
      <c r="A810" s="11" t="n"/>
    </row>
    <row r="811" ht="15.75" customHeight="1" s="54">
      <c r="A811" s="11" t="n"/>
    </row>
    <row r="812" ht="15.75" customHeight="1" s="54">
      <c r="A812" s="11" t="n"/>
    </row>
    <row r="813" ht="15.75" customHeight="1" s="54">
      <c r="A813" s="11" t="n"/>
    </row>
    <row r="814" ht="15.75" customHeight="1" s="54">
      <c r="A814" s="11" t="n"/>
    </row>
    <row r="815" ht="15.75" customHeight="1" s="54">
      <c r="A815" s="11" t="n"/>
    </row>
    <row r="816" ht="15.75" customHeight="1" s="54">
      <c r="A816" s="11" t="n"/>
    </row>
    <row r="817" ht="15.75" customHeight="1" s="54">
      <c r="A817" s="11" t="n"/>
    </row>
    <row r="818" ht="15.75" customHeight="1" s="54">
      <c r="A818" s="11" t="n"/>
    </row>
    <row r="819" ht="15.75" customHeight="1" s="54">
      <c r="A819" s="11" t="n"/>
    </row>
    <row r="820" ht="15.75" customHeight="1" s="54">
      <c r="A820" s="11" t="n"/>
    </row>
    <row r="821" ht="15.75" customHeight="1" s="54">
      <c r="A821" s="11" t="n"/>
    </row>
    <row r="822" ht="15.75" customHeight="1" s="54">
      <c r="A822" s="11" t="n"/>
    </row>
    <row r="823" ht="15.75" customHeight="1" s="54">
      <c r="A823" s="11" t="n"/>
    </row>
    <row r="824" ht="15.75" customHeight="1" s="54">
      <c r="A824" s="11" t="n"/>
    </row>
    <row r="825" ht="15.75" customHeight="1" s="54">
      <c r="A825" s="11" t="n"/>
    </row>
    <row r="826" ht="15.75" customHeight="1" s="54">
      <c r="A826" s="11" t="n"/>
    </row>
    <row r="827" ht="15.75" customHeight="1" s="54">
      <c r="A827" s="11" t="n"/>
    </row>
    <row r="828" ht="15.75" customHeight="1" s="54">
      <c r="A828" s="11" t="n"/>
    </row>
    <row r="829" ht="15.75" customHeight="1" s="54">
      <c r="A829" s="11" t="n"/>
    </row>
    <row r="830" ht="15.75" customHeight="1" s="54">
      <c r="A830" s="11" t="n"/>
    </row>
    <row r="831" ht="15.75" customHeight="1" s="54">
      <c r="A831" s="11" t="n"/>
    </row>
    <row r="832" ht="15.75" customHeight="1" s="54">
      <c r="A832" s="11" t="n"/>
    </row>
    <row r="833" ht="15.75" customHeight="1" s="54">
      <c r="A833" s="11" t="n"/>
    </row>
    <row r="834" ht="15.75" customHeight="1" s="54">
      <c r="A834" s="11" t="n"/>
    </row>
    <row r="835" ht="15.75" customHeight="1" s="54">
      <c r="A835" s="11" t="n"/>
    </row>
    <row r="836" ht="15.75" customHeight="1" s="54">
      <c r="A836" s="11" t="n"/>
    </row>
    <row r="837" ht="15.75" customHeight="1" s="54">
      <c r="A837" s="11" t="n"/>
    </row>
    <row r="838" ht="15.75" customHeight="1" s="54">
      <c r="A838" s="11" t="n"/>
    </row>
    <row r="839" ht="15.75" customHeight="1" s="54">
      <c r="A839" s="11" t="n"/>
    </row>
    <row r="840" ht="15.75" customHeight="1" s="54">
      <c r="A840" s="11" t="n"/>
    </row>
    <row r="841" ht="15.75" customHeight="1" s="54">
      <c r="A841" s="11" t="n"/>
    </row>
    <row r="842" ht="15.75" customHeight="1" s="54">
      <c r="A842" s="11" t="n"/>
    </row>
    <row r="843" ht="15.75" customHeight="1" s="54">
      <c r="A843" s="11" t="n"/>
    </row>
    <row r="844" ht="15.75" customHeight="1" s="54">
      <c r="A844" s="11" t="n"/>
    </row>
    <row r="845" ht="15.75" customHeight="1" s="54">
      <c r="A845" s="11" t="n"/>
    </row>
    <row r="846" ht="15.75" customHeight="1" s="54">
      <c r="A846" s="11" t="n"/>
    </row>
    <row r="847" ht="15.75" customHeight="1" s="54">
      <c r="A847" s="11" t="n"/>
    </row>
    <row r="848" ht="15.75" customHeight="1" s="54">
      <c r="A848" s="11" t="n"/>
    </row>
    <row r="849" ht="15.75" customHeight="1" s="54">
      <c r="A849" s="11" t="n"/>
    </row>
    <row r="850" ht="15.75" customHeight="1" s="54">
      <c r="A850" s="11" t="n"/>
    </row>
    <row r="851" ht="15.75" customHeight="1" s="54">
      <c r="A851" s="11" t="n"/>
    </row>
    <row r="852" ht="15.75" customHeight="1" s="54">
      <c r="A852" s="11" t="n"/>
    </row>
    <row r="853" ht="15.75" customHeight="1" s="54">
      <c r="A853" s="11" t="n"/>
    </row>
    <row r="854" ht="15.75" customHeight="1" s="54">
      <c r="A854" s="11" t="n"/>
    </row>
    <row r="855" ht="15.75" customHeight="1" s="54">
      <c r="A855" s="11" t="n"/>
    </row>
    <row r="856" ht="15.75" customHeight="1" s="54">
      <c r="A856" s="11" t="n"/>
    </row>
    <row r="857" ht="15.75" customHeight="1" s="54">
      <c r="A857" s="11" t="n"/>
    </row>
    <row r="858" ht="15.75" customHeight="1" s="54">
      <c r="A858" s="11" t="n"/>
    </row>
    <row r="859" ht="15.75" customHeight="1" s="54">
      <c r="A859" s="11" t="n"/>
    </row>
    <row r="860" ht="15.75" customHeight="1" s="54">
      <c r="A860" s="11" t="n"/>
    </row>
    <row r="861" ht="15.75" customHeight="1" s="54">
      <c r="A861" s="11" t="n"/>
    </row>
    <row r="862" ht="15.75" customHeight="1" s="54">
      <c r="A862" s="11" t="n"/>
    </row>
    <row r="863" ht="15.75" customHeight="1" s="54">
      <c r="A863" s="11" t="n"/>
    </row>
    <row r="864" ht="15.75" customHeight="1" s="54">
      <c r="A864" s="11" t="n"/>
    </row>
    <row r="865" ht="15.75" customHeight="1" s="54">
      <c r="A865" s="11" t="n"/>
    </row>
    <row r="866" ht="15.75" customHeight="1" s="54">
      <c r="A866" s="11" t="n"/>
    </row>
    <row r="867" ht="15.75" customHeight="1" s="54">
      <c r="A867" s="11" t="n"/>
    </row>
    <row r="868" ht="15.75" customHeight="1" s="54">
      <c r="A868" s="11" t="n"/>
    </row>
    <row r="869" ht="15.75" customHeight="1" s="54">
      <c r="A869" s="11" t="n"/>
    </row>
    <row r="870" ht="15.75" customHeight="1" s="54">
      <c r="A870" s="11" t="n"/>
    </row>
    <row r="871" ht="15.75" customHeight="1" s="54">
      <c r="A871" s="11" t="n"/>
    </row>
    <row r="872" ht="15.75" customHeight="1" s="54">
      <c r="A872" s="11" t="n"/>
    </row>
    <row r="873" ht="15.75" customHeight="1" s="54">
      <c r="A873" s="11" t="n"/>
    </row>
    <row r="874" ht="15.75" customHeight="1" s="54">
      <c r="A874" s="11" t="n"/>
    </row>
    <row r="875" ht="15.75" customHeight="1" s="54">
      <c r="A875" s="11" t="n"/>
    </row>
    <row r="876" ht="15.75" customHeight="1" s="54">
      <c r="A876" s="11" t="n"/>
    </row>
    <row r="877" ht="15.75" customHeight="1" s="54">
      <c r="A877" s="11" t="n"/>
    </row>
    <row r="878" ht="15.75" customHeight="1" s="54">
      <c r="A878" s="11" t="n"/>
    </row>
    <row r="879" ht="15.75" customHeight="1" s="54">
      <c r="A879" s="11" t="n"/>
    </row>
    <row r="880" ht="15.75" customHeight="1" s="54">
      <c r="A880" s="11" t="n"/>
    </row>
    <row r="881" ht="15.75" customHeight="1" s="54">
      <c r="A881" s="11" t="n"/>
    </row>
    <row r="882" ht="15.75" customHeight="1" s="54">
      <c r="A882" s="11" t="n"/>
    </row>
    <row r="883" ht="15.75" customHeight="1" s="54">
      <c r="A883" s="11" t="n"/>
    </row>
    <row r="884" ht="15.75" customHeight="1" s="54">
      <c r="A884" s="11" t="n"/>
    </row>
    <row r="885" ht="15.75" customHeight="1" s="54">
      <c r="A885" s="11" t="n"/>
    </row>
    <row r="886" ht="15.75" customHeight="1" s="54">
      <c r="A886" s="11" t="n"/>
    </row>
    <row r="887" ht="15.75" customHeight="1" s="54">
      <c r="A887" s="11" t="n"/>
    </row>
    <row r="888" ht="15.75" customHeight="1" s="54">
      <c r="A888" s="11" t="n"/>
    </row>
    <row r="889" ht="15.75" customHeight="1" s="54">
      <c r="A889" s="11" t="n"/>
    </row>
    <row r="890" ht="15.75" customHeight="1" s="54">
      <c r="A890" s="11" t="n"/>
    </row>
    <row r="891" ht="15.75" customHeight="1" s="54">
      <c r="A891" s="11" t="n"/>
    </row>
    <row r="892" ht="15.75" customHeight="1" s="54">
      <c r="A892" s="11" t="n"/>
    </row>
    <row r="893" ht="15.75" customHeight="1" s="54">
      <c r="A893" s="11" t="n"/>
    </row>
    <row r="894" ht="15.75" customHeight="1" s="54">
      <c r="A894" s="11" t="n"/>
    </row>
    <row r="895" ht="15.75" customHeight="1" s="54">
      <c r="A895" s="11" t="n"/>
    </row>
    <row r="896" ht="15.75" customHeight="1" s="54">
      <c r="A896" s="11" t="n"/>
    </row>
    <row r="897" ht="15.75" customHeight="1" s="54">
      <c r="A897" s="11" t="n"/>
    </row>
    <row r="898" ht="15.75" customHeight="1" s="54">
      <c r="A898" s="11" t="n"/>
    </row>
    <row r="899" ht="15.75" customHeight="1" s="54">
      <c r="A899" s="11" t="n"/>
    </row>
    <row r="900" ht="15.75" customHeight="1" s="54">
      <c r="A900" s="11" t="n"/>
    </row>
    <row r="901" ht="15.75" customHeight="1" s="54">
      <c r="A901" s="11" t="n"/>
    </row>
    <row r="902" ht="15.75" customHeight="1" s="54">
      <c r="A902" s="11" t="n"/>
    </row>
    <row r="903" ht="15.75" customHeight="1" s="54">
      <c r="A903" s="11" t="n"/>
    </row>
    <row r="904" ht="15.75" customHeight="1" s="54">
      <c r="A904" s="11" t="n"/>
    </row>
    <row r="905" ht="15.75" customHeight="1" s="54">
      <c r="A905" s="11" t="n"/>
    </row>
    <row r="906" ht="15.75" customHeight="1" s="54">
      <c r="A906" s="11" t="n"/>
    </row>
    <row r="907" ht="15.75" customHeight="1" s="54">
      <c r="A907" s="11" t="n"/>
    </row>
    <row r="908" ht="15.75" customHeight="1" s="54">
      <c r="A908" s="11" t="n"/>
    </row>
    <row r="909" ht="15.75" customHeight="1" s="54">
      <c r="A909" s="11" t="n"/>
    </row>
    <row r="910" ht="15.75" customHeight="1" s="54">
      <c r="A910" s="11" t="n"/>
    </row>
    <row r="911" ht="15.75" customHeight="1" s="54">
      <c r="A911" s="11" t="n"/>
    </row>
    <row r="912" ht="15.75" customHeight="1" s="54">
      <c r="A912" s="11" t="n"/>
    </row>
    <row r="913" ht="15.75" customHeight="1" s="54">
      <c r="A913" s="11" t="n"/>
    </row>
    <row r="914" ht="15.75" customHeight="1" s="54">
      <c r="A914" s="11" t="n"/>
    </row>
    <row r="915" ht="15.75" customHeight="1" s="54">
      <c r="A915" s="11" t="n"/>
    </row>
    <row r="916" ht="15.75" customHeight="1" s="54">
      <c r="A916" s="11" t="n"/>
    </row>
    <row r="917" ht="15.75" customHeight="1" s="54">
      <c r="A917" s="11" t="n"/>
    </row>
    <row r="918" ht="15.75" customHeight="1" s="54">
      <c r="A918" s="11" t="n"/>
    </row>
    <row r="919" ht="15.75" customHeight="1" s="54">
      <c r="A919" s="11" t="n"/>
    </row>
    <row r="920" ht="15.75" customHeight="1" s="54">
      <c r="A920" s="11" t="n"/>
    </row>
    <row r="921" ht="15.75" customHeight="1" s="54">
      <c r="A921" s="11" t="n"/>
    </row>
    <row r="922" ht="15.75" customHeight="1" s="54">
      <c r="A922" s="11" t="n"/>
    </row>
    <row r="923" ht="15.75" customHeight="1" s="54">
      <c r="A923" s="11" t="n"/>
    </row>
    <row r="924" ht="15.75" customHeight="1" s="54">
      <c r="A924" s="11" t="n"/>
    </row>
    <row r="925" ht="15.75" customHeight="1" s="54">
      <c r="A925" s="11" t="n"/>
    </row>
    <row r="926" ht="15.75" customHeight="1" s="54">
      <c r="A926" s="11" t="n"/>
    </row>
    <row r="927" ht="15.75" customHeight="1" s="54">
      <c r="A927" s="11" t="n"/>
    </row>
    <row r="928" ht="15.75" customHeight="1" s="54">
      <c r="A928" s="11" t="n"/>
    </row>
    <row r="929" ht="15.75" customHeight="1" s="54">
      <c r="A929" s="11" t="n"/>
    </row>
    <row r="930" ht="15.75" customHeight="1" s="54">
      <c r="A930" s="11" t="n"/>
    </row>
    <row r="931" ht="15.75" customHeight="1" s="54">
      <c r="A931" s="11" t="n"/>
    </row>
    <row r="932" ht="15.75" customHeight="1" s="54">
      <c r="A932" s="11" t="n"/>
    </row>
    <row r="933" ht="15.75" customHeight="1" s="54">
      <c r="A933" s="11" t="n"/>
    </row>
    <row r="934" ht="15.75" customHeight="1" s="54">
      <c r="A934" s="11" t="n"/>
    </row>
    <row r="935" ht="15.75" customHeight="1" s="54">
      <c r="A935" s="11" t="n"/>
    </row>
    <row r="936" ht="15.75" customHeight="1" s="54">
      <c r="A936" s="11" t="n"/>
    </row>
    <row r="937" ht="15.75" customHeight="1" s="54">
      <c r="A937" s="11" t="n"/>
    </row>
    <row r="938" ht="15.75" customHeight="1" s="54">
      <c r="A938" s="11" t="n"/>
    </row>
    <row r="939" ht="15.75" customHeight="1" s="54">
      <c r="A939" s="11" t="n"/>
    </row>
    <row r="940" ht="15.75" customHeight="1" s="54">
      <c r="A940" s="11" t="n"/>
    </row>
    <row r="941" ht="15.75" customHeight="1" s="54">
      <c r="A941" s="11" t="n"/>
    </row>
    <row r="942" ht="15.75" customHeight="1" s="54">
      <c r="A942" s="11" t="n"/>
    </row>
    <row r="943" ht="15.75" customHeight="1" s="54">
      <c r="A943" s="11" t="n"/>
    </row>
    <row r="944" ht="15.75" customHeight="1" s="54">
      <c r="A944" s="11" t="n"/>
    </row>
    <row r="945" ht="15.75" customHeight="1" s="54">
      <c r="A945" s="11" t="n"/>
    </row>
    <row r="946" ht="15.75" customHeight="1" s="54">
      <c r="A946" s="11" t="n"/>
    </row>
    <row r="947" ht="15.75" customHeight="1" s="54">
      <c r="A947" s="11" t="n"/>
    </row>
    <row r="948" ht="15.75" customHeight="1" s="54">
      <c r="A948" s="11" t="n"/>
    </row>
    <row r="949" ht="15.75" customHeight="1" s="54">
      <c r="A949" s="11" t="n"/>
    </row>
    <row r="950" ht="15.75" customHeight="1" s="54">
      <c r="A950" s="11" t="n"/>
    </row>
    <row r="951" ht="15.75" customHeight="1" s="54">
      <c r="A951" s="11" t="n"/>
    </row>
    <row r="952" ht="15.75" customHeight="1" s="54">
      <c r="A952" s="11" t="n"/>
    </row>
    <row r="953" ht="15.75" customHeight="1" s="54">
      <c r="A953" s="11" t="n"/>
    </row>
    <row r="954" ht="15.75" customHeight="1" s="54">
      <c r="A954" s="11" t="n"/>
    </row>
    <row r="955" ht="15.75" customHeight="1" s="54">
      <c r="A955" s="11" t="n"/>
    </row>
    <row r="956" ht="15.75" customHeight="1" s="54">
      <c r="A956" s="11" t="n"/>
    </row>
    <row r="957" ht="15.75" customHeight="1" s="54">
      <c r="A957" s="11" t="n"/>
    </row>
    <row r="958" ht="15.75" customHeight="1" s="54">
      <c r="A958" s="11" t="n"/>
    </row>
    <row r="959" ht="15.75" customHeight="1" s="54">
      <c r="A959" s="11" t="n"/>
    </row>
    <row r="960" ht="15.75" customHeight="1" s="54">
      <c r="A960" s="11" t="n"/>
    </row>
    <row r="961" ht="15.75" customHeight="1" s="54">
      <c r="A961" s="11" t="n"/>
    </row>
    <row r="962" ht="15.75" customHeight="1" s="54">
      <c r="A962" s="11" t="n"/>
    </row>
    <row r="963" ht="15.75" customHeight="1" s="54">
      <c r="A963" s="11" t="n"/>
    </row>
    <row r="964" ht="15.75" customHeight="1" s="54">
      <c r="A964" s="11" t="n"/>
    </row>
    <row r="965" ht="15.75" customHeight="1" s="54">
      <c r="A965" s="11" t="n"/>
    </row>
    <row r="966" ht="15.75" customHeight="1" s="54">
      <c r="A966" s="11" t="n"/>
    </row>
    <row r="967" ht="15.75" customHeight="1" s="54">
      <c r="A967" s="11" t="n"/>
    </row>
    <row r="968" ht="15.75" customHeight="1" s="54">
      <c r="A968" s="11" t="n"/>
    </row>
    <row r="969" ht="15.75" customHeight="1" s="54">
      <c r="A969" s="11" t="n"/>
    </row>
    <row r="970" ht="15.75" customHeight="1" s="54">
      <c r="A970" s="11" t="n"/>
    </row>
    <row r="971" ht="15.75" customHeight="1" s="54">
      <c r="A971" s="11" t="n"/>
    </row>
    <row r="972" ht="15.75" customHeight="1" s="54">
      <c r="A972" s="11" t="n"/>
    </row>
    <row r="973" ht="15.75" customHeight="1" s="54">
      <c r="A973" s="11" t="n"/>
    </row>
    <row r="974" ht="15.75" customHeight="1" s="54">
      <c r="A974" s="11" t="n"/>
    </row>
    <row r="975" ht="15.75" customHeight="1" s="54">
      <c r="A975" s="11" t="n"/>
    </row>
    <row r="976" ht="15.75" customHeight="1" s="54">
      <c r="A976" s="11" t="n"/>
    </row>
    <row r="977" ht="15.75" customHeight="1" s="54">
      <c r="A977" s="11" t="n"/>
    </row>
    <row r="978" ht="15.75" customHeight="1" s="54">
      <c r="A978" s="11" t="n"/>
    </row>
    <row r="979" ht="15.75" customHeight="1" s="54">
      <c r="A979" s="11" t="n"/>
    </row>
    <row r="980" ht="15.75" customHeight="1" s="54">
      <c r="A980" s="11" t="n"/>
    </row>
    <row r="981" ht="15.75" customHeight="1" s="54">
      <c r="A981" s="11" t="n"/>
    </row>
    <row r="982" ht="15.75" customHeight="1" s="54">
      <c r="A982" s="11" t="n"/>
    </row>
    <row r="983" ht="15.75" customHeight="1" s="54">
      <c r="A983" s="11" t="n"/>
    </row>
    <row r="984" ht="15.75" customHeight="1" s="54">
      <c r="A984" s="11" t="n"/>
    </row>
    <row r="985" ht="15.75" customHeight="1" s="54">
      <c r="A985" s="11" t="n"/>
    </row>
    <row r="986" ht="15.75" customHeight="1" s="54">
      <c r="A986" s="11" t="n"/>
    </row>
    <row r="987" ht="15.75" customHeight="1" s="54">
      <c r="A987" s="11" t="n"/>
    </row>
    <row r="988" ht="15.75" customHeight="1" s="54">
      <c r="A988" s="11" t="n"/>
    </row>
    <row r="989" ht="15.75" customHeight="1" s="54">
      <c r="A989" s="11" t="n"/>
    </row>
    <row r="990" ht="15.75" customHeight="1" s="54">
      <c r="A990" s="11" t="n"/>
    </row>
    <row r="991" ht="15.75" customHeight="1" s="54">
      <c r="A991" s="11" t="n"/>
    </row>
    <row r="992" ht="15.75" customHeight="1" s="54">
      <c r="A992" s="11" t="n"/>
    </row>
    <row r="993" ht="15.75" customHeight="1" s="54">
      <c r="A993" s="11" t="n"/>
    </row>
    <row r="994" ht="15.75" customHeight="1" s="54">
      <c r="A994" s="11" t="n"/>
    </row>
    <row r="995" ht="15.75" customHeight="1" s="54">
      <c r="A995" s="11" t="n"/>
    </row>
    <row r="996" ht="15.75" customHeight="1" s="54">
      <c r="A996" s="11" t="n"/>
    </row>
    <row r="997" ht="15.75" customHeight="1" s="54">
      <c r="A997" s="11" t="n"/>
    </row>
    <row r="998" ht="15.75" customHeight="1" s="54">
      <c r="A998" s="11" t="n"/>
    </row>
    <row r="999" ht="15.75" customHeight="1" s="54">
      <c r="A999" s="11" t="n"/>
    </row>
    <row r="1000" ht="15.75" customHeight="1" s="54">
      <c r="A1000" s="11" t="n"/>
    </row>
  </sheetData>
  <autoFilter ref="$E$1:$E$32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" customHeight="1"/>
  <cols>
    <col width="15" customWidth="1" style="54" min="1" max="1"/>
    <col width="42.14" customWidth="1" style="54" min="2" max="2"/>
    <col width="17.71" customWidth="1" style="54" min="3" max="3"/>
    <col width="6.29" customWidth="1" style="54" min="4" max="6"/>
    <col width="37.43" customWidth="1" style="54" min="7" max="7"/>
    <col width="8.859999999999999" customWidth="1" style="54" min="8" max="25"/>
  </cols>
  <sheetData>
    <row r="1">
      <c r="A1" s="23" t="inlineStr">
        <is>
          <t>Date</t>
        </is>
      </c>
      <c r="B1" s="15" t="inlineStr">
        <is>
          <t>Venue</t>
        </is>
      </c>
      <c r="C1" s="15" t="inlineStr">
        <is>
          <t>City</t>
        </is>
      </c>
      <c r="D1" s="15" t="inlineStr">
        <is>
          <t>State</t>
        </is>
      </c>
      <c r="E1" s="15" t="inlineStr">
        <is>
          <t>SBD</t>
        </is>
      </c>
      <c r="F1" s="15" t="inlineStr">
        <is>
          <t>AUD</t>
        </is>
      </c>
      <c r="G1" s="15" t="inlineStr">
        <is>
          <t>Notes</t>
        </is>
      </c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</row>
    <row r="2">
      <c r="A2" s="31" t="n">
        <v>38431</v>
      </c>
      <c r="B2" s="44" t="inlineStr">
        <is>
          <t xml:space="preserve">Jam in the 'Dam, The Melkweg </t>
        </is>
      </c>
      <c r="C2" s="44" t="inlineStr">
        <is>
          <t>Amsterdam</t>
        </is>
      </c>
      <c r="D2" s="44" t="inlineStr">
        <is>
          <t>NLD</t>
        </is>
      </c>
      <c r="E2" s="44">
        <f>IFERROR(HYPERLINK(VLOOKUP(A2,nugs.net!A:B,2,FALSE),"Yes"),IF(IFERROR(VLOOKUP(A2,LiveMusicArchive!A:C,3,FALSE),"")="SBD",IFERROR(HYPERLINK(VLOOKUP(A2,LiveMusicArchive!A:B,2,FALSE),"Yes"),"No"),"No"))</f>
        <v/>
      </c>
      <c r="F2" s="9">
        <f>IFERROR(HYPERLINK(VLOOKUP(A2,LiveMusicArchive!A:B,2,FALSE),"Yes"),"No")</f>
        <v/>
      </c>
      <c r="G2" s="44">
        <f>IFERROR(VLOOKUP(A2,LiveMusicArchive!A:C,3,FALSE),"")</f>
        <v/>
      </c>
    </row>
    <row r="3">
      <c r="A3" s="31" t="n">
        <v>38432</v>
      </c>
      <c r="B3" s="10" t="inlineStr">
        <is>
          <t xml:space="preserve">Jam in the 'Dam, The Melkweg </t>
        </is>
      </c>
      <c r="C3" s="44" t="inlineStr">
        <is>
          <t>Amsterdam</t>
        </is>
      </c>
      <c r="D3" s="44" t="inlineStr">
        <is>
          <t>NLD</t>
        </is>
      </c>
      <c r="E3" s="10">
        <f>IFERROR(HYPERLINK(VLOOKUP(A3,nugs.net!A:B,2,FALSE),"Yes"),IF(IFERROR(VLOOKUP(A3,LiveMusicArchive!A:C,3,FALSE),"")="SBD",IFERROR(HYPERLINK(VLOOKUP(A3,LiveMusicArchive!A:B,2,FALSE),"Yes"),"No"),"No"))</f>
        <v/>
      </c>
      <c r="F3" s="9">
        <f>IFERROR(HYPERLINK(VLOOKUP(A3,LiveMusicArchive!A:B,2,FALSE),"Yes"),"No")</f>
        <v/>
      </c>
      <c r="G3" s="10">
        <f>IFERROR(VLOOKUP(A3,LiveMusicArchive!A:C,3,FALSE),"")</f>
        <v/>
      </c>
      <c r="H3" s="10" t="n"/>
    </row>
    <row r="4">
      <c r="A4" s="31" t="n">
        <v>38433</v>
      </c>
      <c r="B4" s="10" t="inlineStr">
        <is>
          <t xml:space="preserve">Jam in the 'Dam, The Melkweg </t>
        </is>
      </c>
      <c r="C4" s="44" t="inlineStr">
        <is>
          <t>Amsterdam</t>
        </is>
      </c>
      <c r="D4" s="44" t="inlineStr">
        <is>
          <t>NLD</t>
        </is>
      </c>
      <c r="E4" s="10">
        <f>IFERROR(HYPERLINK(VLOOKUP(A4,nugs.net!A:B,2,FALSE),"Yes"),IF(IFERROR(VLOOKUP(A4,LiveMusicArchive!A:C,3,FALSE),"")="SBD",IFERROR(HYPERLINK(VLOOKUP(A4,LiveMusicArchive!A:B,2,FALSE),"Yes"),"No"),"No"))</f>
        <v/>
      </c>
      <c r="F4" s="9">
        <f>IFERROR(HYPERLINK(VLOOKUP(A4,LiveMusicArchive!A:B,2,FALSE),"Yes"),"No")</f>
        <v/>
      </c>
      <c r="G4" s="10">
        <f>IFERROR(VLOOKUP(A4,LiveMusicArchive!A:C,3,FALSE),"")</f>
        <v/>
      </c>
      <c r="H4" s="10" t="n"/>
    </row>
    <row r="5">
      <c r="A5" s="31" t="n">
        <v>38435</v>
      </c>
      <c r="B5" s="10" t="inlineStr">
        <is>
          <t xml:space="preserve">Starland Ballroom </t>
        </is>
      </c>
      <c r="C5" s="44" t="inlineStr">
        <is>
          <t>Sayreville</t>
        </is>
      </c>
      <c r="D5" s="44" t="inlineStr">
        <is>
          <t>NJ</t>
        </is>
      </c>
      <c r="E5" s="10">
        <f>IFERROR(HYPERLINK(VLOOKUP(A5,nugs.net!A:B,2,FALSE),"Yes"),IF(IFERROR(VLOOKUP(A5,LiveMusicArchive!A:C,3,FALSE),"")="SBD",IFERROR(HYPERLINK(VLOOKUP(A5,LiveMusicArchive!A:B,2,FALSE),"Yes"),"No"),"No"))</f>
        <v/>
      </c>
      <c r="F5" s="9">
        <f>IFERROR(HYPERLINK(VLOOKUP(A5,LiveMusicArchive!A:B,2,FALSE),"Yes"),"No")</f>
        <v/>
      </c>
      <c r="G5" s="10" t="inlineStr">
        <is>
          <t>Plan C Approved</t>
        </is>
      </c>
      <c r="H5" s="10" t="n"/>
    </row>
    <row r="6">
      <c r="A6" s="31" t="n">
        <v>38436</v>
      </c>
      <c r="B6" s="10" t="inlineStr">
        <is>
          <t xml:space="preserve">Starland Ballroom </t>
        </is>
      </c>
      <c r="C6" s="44" t="inlineStr">
        <is>
          <t>Sayreville</t>
        </is>
      </c>
      <c r="D6" s="44" t="inlineStr">
        <is>
          <t>NJ</t>
        </is>
      </c>
      <c r="E6" s="10">
        <f>IFERROR(HYPERLINK(VLOOKUP(A6,nugs.net!A:B,2,FALSE),"Yes"),IF(IFERROR(VLOOKUP(A6,LiveMusicArchive!A:C,3,FALSE),"")="SBD",IFERROR(HYPERLINK(VLOOKUP(A6,LiveMusicArchive!A:B,2,FALSE),"Yes"),"No"),"No"))</f>
        <v/>
      </c>
      <c r="F6" s="9">
        <f>IFERROR(HYPERLINK(VLOOKUP(A6,LiveMusicArchive!A:B,2,FALSE),"Yes"),"No")</f>
        <v/>
      </c>
      <c r="G6" s="10" t="inlineStr">
        <is>
          <t>Plan C Approved</t>
        </is>
      </c>
      <c r="H6" s="10" t="n"/>
    </row>
    <row r="7">
      <c r="A7" s="31" t="n">
        <v>38437</v>
      </c>
      <c r="B7" s="10" t="inlineStr">
        <is>
          <t xml:space="preserve">Starland Ballroom </t>
        </is>
      </c>
      <c r="C7" s="44" t="inlineStr">
        <is>
          <t>Sayreville</t>
        </is>
      </c>
      <c r="D7" s="44" t="inlineStr">
        <is>
          <t>NJ</t>
        </is>
      </c>
      <c r="E7" s="10">
        <f>IFERROR(HYPERLINK(VLOOKUP(A7,nugs.net!A:B,2,FALSE),"Yes"),IF(IFERROR(VLOOKUP(A7,LiveMusicArchive!A:C,3,FALSE),"")="SBD",IFERROR(HYPERLINK(VLOOKUP(A7,LiveMusicArchive!A:B,2,FALSE),"Yes"),"No"),"No"))</f>
        <v/>
      </c>
      <c r="F7" s="9">
        <f>IFERROR(HYPERLINK(VLOOKUP(A7,LiveMusicArchive!A:B,2,FALSE),"Yes"),"No")</f>
        <v/>
      </c>
      <c r="G7" s="10" t="inlineStr">
        <is>
          <t>Plan C Approved</t>
        </is>
      </c>
      <c r="H7" s="10" t="n"/>
    </row>
    <row r="8">
      <c r="A8" s="31" t="n">
        <v>38468</v>
      </c>
      <c r="B8" s="10" t="inlineStr">
        <is>
          <t xml:space="preserve">The Jammy's, The Theatre at MSG </t>
        </is>
      </c>
      <c r="C8" s="44" t="inlineStr">
        <is>
          <t>New York</t>
        </is>
      </c>
      <c r="D8" s="44" t="inlineStr">
        <is>
          <t>NY</t>
        </is>
      </c>
      <c r="E8" s="10" t="inlineStr">
        <is>
          <t>No</t>
        </is>
      </c>
      <c r="F8" s="9">
        <f>IFERROR(HYPERLINK(VLOOKUP(A8,LiveMusicArchive!A:B,2,FALSE),"Yes"),"No")</f>
        <v/>
      </c>
      <c r="G8" s="10">
        <f>IFERROR(VLOOKUP(A8,LiveMusicArchive!A:C,3,FALSE),"")</f>
        <v/>
      </c>
      <c r="H8" s="10" t="n"/>
    </row>
    <row r="9">
      <c r="A9" s="31" t="n">
        <v>38499</v>
      </c>
      <c r="B9" s="10" t="inlineStr">
        <is>
          <t xml:space="preserve">Sonar Lounge </t>
        </is>
      </c>
      <c r="C9" s="44" t="inlineStr">
        <is>
          <t>Baltimore</t>
        </is>
      </c>
      <c r="D9" s="44" t="inlineStr">
        <is>
          <t>MD</t>
        </is>
      </c>
      <c r="E9" s="10">
        <f>IFERROR(HYPERLINK(VLOOKUP(A9,nugs.net!A:B,2,FALSE),"Yes"),IF(IFERROR(VLOOKUP(A9,LiveMusicArchive!A:C,3,FALSE),"")="SBD",IFERROR(HYPERLINK(VLOOKUP(A9,LiveMusicArchive!A:B,2,FALSE),"Yes"),"No"),"No"))</f>
        <v/>
      </c>
      <c r="F9" s="9">
        <f>IFERROR(HYPERLINK(VLOOKUP(A9,LiveMusicArchive!A:B,2,FALSE),"Yes"),"No")</f>
        <v/>
      </c>
      <c r="G9" s="10" t="inlineStr">
        <is>
          <t>Rich Steele transfer</t>
        </is>
      </c>
      <c r="H9" s="10" t="n"/>
    </row>
    <row r="10">
      <c r="A10" s="31" t="n">
        <v>38500</v>
      </c>
      <c r="B10" s="10" t="inlineStr">
        <is>
          <t xml:space="preserve">Great Plaza at Penn's Landing </t>
        </is>
      </c>
      <c r="C10" s="44" t="inlineStr">
        <is>
          <t>Philadelphia</t>
        </is>
      </c>
      <c r="D10" s="44" t="inlineStr">
        <is>
          <t>PA</t>
        </is>
      </c>
      <c r="E10" s="10">
        <f>IFERROR(HYPERLINK(VLOOKUP(A10,nugs.net!A:B,2,FALSE),"Yes"),IF(IFERROR(VLOOKUP(A10,LiveMusicArchive!A:C,3,FALSE),"")="SBD",IFERROR(HYPERLINK(VLOOKUP(A10,LiveMusicArchive!A:B,2,FALSE),"Yes"),"No"),"No"))</f>
        <v/>
      </c>
      <c r="F10" s="9">
        <f>IFERROR(HYPERLINK(VLOOKUP(A10,LiveMusicArchive!A:B,2,FALSE),"Yes"),"No")</f>
        <v/>
      </c>
      <c r="G10" s="10">
        <f>IFERROR(VLOOKUP(A10,LiveMusicArchive!A:C,3,FALSE),"")</f>
        <v/>
      </c>
      <c r="H10" s="10" t="n"/>
    </row>
    <row r="11">
      <c r="A11" s="31" t="n">
        <v>38555</v>
      </c>
      <c r="B11" s="10" t="inlineStr">
        <is>
          <t xml:space="preserve">Artscape - Festival Stage </t>
        </is>
      </c>
      <c r="C11" s="44" t="inlineStr">
        <is>
          <t>Baltimore</t>
        </is>
      </c>
      <c r="D11" s="44" t="inlineStr">
        <is>
          <t>MD</t>
        </is>
      </c>
      <c r="E11" s="10">
        <f>IFERROR(HYPERLINK(VLOOKUP(A11,nugs.net!A:B,2,FALSE),"Yes"),IF(IFERROR(VLOOKUP(A11,LiveMusicArchive!A:C,3,FALSE),"")="SBD",IFERROR(HYPERLINK(VLOOKUP(A11,LiveMusicArchive!A:B,2,FALSE),"Yes"),"No"),"No"))</f>
        <v/>
      </c>
      <c r="F11" s="9">
        <f>IFERROR(HYPERLINK(VLOOKUP(A11,LiveMusicArchive!A:B,2,FALSE),"Yes"),"No")</f>
        <v/>
      </c>
      <c r="G11" s="10" t="inlineStr">
        <is>
          <t>Plan C Approved</t>
        </is>
      </c>
      <c r="H11" s="10" t="n"/>
    </row>
    <row r="12">
      <c r="A12" s="31" t="n">
        <v>38556</v>
      </c>
      <c r="B12" s="10" t="inlineStr">
        <is>
          <t xml:space="preserve">Stone Pony - Outdoor Stage </t>
        </is>
      </c>
      <c r="C12" s="44" t="inlineStr">
        <is>
          <t>Asbury Park</t>
        </is>
      </c>
      <c r="D12" s="44" t="inlineStr">
        <is>
          <t>NJ</t>
        </is>
      </c>
      <c r="E12" s="10">
        <f>IFERROR(HYPERLINK(VLOOKUP(A12,nugs.net!A:B,2,FALSE),"Yes"),IF(IFERROR(VLOOKUP(A12,LiveMusicArchive!A:C,3,FALSE),"")="SBD",IFERROR(HYPERLINK(VLOOKUP(A12,LiveMusicArchive!A:B,2,FALSE),"Yes"),"No"),"No"))</f>
        <v/>
      </c>
      <c r="F12" s="9">
        <f>IFERROR(HYPERLINK(VLOOKUP(A12,LiveMusicArchive!A:B,2,FALSE),"Yes"),"No")</f>
        <v/>
      </c>
      <c r="G12" s="10" t="inlineStr">
        <is>
          <t>Rich Steele transfer</t>
        </is>
      </c>
      <c r="H12" s="10" t="n"/>
    </row>
    <row r="13">
      <c r="A13" s="31" t="n">
        <v>38557</v>
      </c>
      <c r="B13" s="10" t="inlineStr">
        <is>
          <t xml:space="preserve">Exit2 NightClub </t>
        </is>
      </c>
      <c r="C13" s="44" t="inlineStr">
        <is>
          <t>New York</t>
        </is>
      </c>
      <c r="D13" s="44" t="inlineStr">
        <is>
          <t>NY</t>
        </is>
      </c>
      <c r="E13" s="10" t="inlineStr">
        <is>
          <t>No</t>
        </is>
      </c>
      <c r="F13" s="10">
        <f>IFERROR(HYPERLINK(VLOOKUP(A13,LiveMusicArchive!A:B,2,FALSE),"Yes"),"No")</f>
        <v/>
      </c>
      <c r="G13" s="10">
        <f>IFERROR(VLOOKUP(A13,LiveMusicArchive!A:C,3,FALSE),"")</f>
        <v/>
      </c>
      <c r="H13" s="10" t="n"/>
    </row>
    <row r="14">
      <c r="A14" s="31" t="n">
        <v>38590</v>
      </c>
      <c r="B14" s="10" t="inlineStr">
        <is>
          <t xml:space="preserve">Camp Bisco IV, Skye-Top Festival Grounds </t>
        </is>
      </c>
      <c r="C14" s="44" t="inlineStr">
        <is>
          <t>Van Etten</t>
        </is>
      </c>
      <c r="D14" s="44" t="inlineStr">
        <is>
          <t>NY</t>
        </is>
      </c>
      <c r="E14" s="10">
        <f>IFERROR(HYPERLINK(VLOOKUP(A14,nugs.net!A:B,2,FALSE),"Yes"),IF(IFERROR(VLOOKUP(A14,LiveMusicArchive!A:C,3,FALSE),"")="SBD",IFERROR(HYPERLINK(VLOOKUP(A14,LiveMusicArchive!A:B,2,FALSE),"Yes"),"No"),"No"))</f>
        <v/>
      </c>
      <c r="F14" s="9">
        <f>IFERROR(HYPERLINK(VLOOKUP(A14,LiveMusicArchive!A:B,2,FALSE),"Yes"),"No")</f>
        <v/>
      </c>
      <c r="G14" s="10" t="inlineStr">
        <is>
          <t>Rich Steele transfer, Plan C Approved</t>
        </is>
      </c>
      <c r="H14" s="10" t="n"/>
    </row>
    <row r="15">
      <c r="A15" s="31" t="n">
        <v>38591</v>
      </c>
      <c r="B15" s="10" t="inlineStr">
        <is>
          <t xml:space="preserve">Camp Bisco IV, Skye-Top Festival Grounds </t>
        </is>
      </c>
      <c r="C15" s="44" t="inlineStr">
        <is>
          <t>Van Etten</t>
        </is>
      </c>
      <c r="D15" s="44" t="inlineStr">
        <is>
          <t>NY</t>
        </is>
      </c>
      <c r="E15" s="10">
        <f>IFERROR(HYPERLINK(VLOOKUP(A15,nugs.net!A:B,2,FALSE),"Yes"),IF(IFERROR(VLOOKUP(A15,LiveMusicArchive!A:C,3,FALSE),"")="SBD",IFERROR(HYPERLINK(VLOOKUP(A15,LiveMusicArchive!A:B,2,FALSE),"Yes"),"No"),"No"))</f>
        <v/>
      </c>
      <c r="F15" s="9">
        <f>IFERROR(HYPERLINK(VLOOKUP(A15,LiveMusicArchive!A:B,2,FALSE),"Yes"),"No")</f>
        <v/>
      </c>
      <c r="G15" s="10" t="inlineStr">
        <is>
          <t>Plan C Approved</t>
        </is>
      </c>
      <c r="H15" s="10" t="n"/>
    </row>
    <row r="16">
      <c r="A16" s="31" t="n">
        <v>38608</v>
      </c>
      <c r="B16" s="10" t="inlineStr">
        <is>
          <t xml:space="preserve">Spirit Nightclub </t>
        </is>
      </c>
      <c r="C16" s="44" t="inlineStr">
        <is>
          <t>New York</t>
        </is>
      </c>
      <c r="D16" s="44" t="inlineStr">
        <is>
          <t>NY</t>
        </is>
      </c>
      <c r="E16" s="10">
        <f>IFERROR(HYPERLINK(VLOOKUP(A16,nugs.net!A:B,2,FALSE),"Yes"),IF(IFERROR(VLOOKUP(A16,LiveMusicArchive!A:C,3,FALSE),"")="SBD",IFERROR(HYPERLINK(VLOOKUP(A16,LiveMusicArchive!A:B,2,FALSE),"Yes"),"No"),"No"))</f>
        <v/>
      </c>
      <c r="F16" s="10">
        <f>IFERROR(HYPERLINK(VLOOKUP(A16,LiveMusicArchive!A:B,2,FALSE),"Yes"),"No")</f>
        <v/>
      </c>
      <c r="G16" s="10">
        <f>IFERROR(VLOOKUP(A16,LiveMusicArchive!A:C,3,FALSE),"")</f>
        <v/>
      </c>
      <c r="H16" s="10" t="n"/>
    </row>
    <row r="17">
      <c r="A17" s="31" t="n">
        <v>38674</v>
      </c>
      <c r="B17" s="10" t="inlineStr">
        <is>
          <t xml:space="preserve">Borgata Hotel Casino &amp; Spa - The Music Box </t>
        </is>
      </c>
      <c r="C17" s="44" t="inlineStr">
        <is>
          <t>Atlantic City</t>
        </is>
      </c>
      <c r="D17" s="44" t="inlineStr">
        <is>
          <t>NJ</t>
        </is>
      </c>
      <c r="E17" s="10">
        <f>IFERROR(HYPERLINK(VLOOKUP(A17,nugs.net!A:B,2,FALSE),"Yes"),IF(IFERROR(VLOOKUP(A17,LiveMusicArchive!A:C,3,FALSE),"")="SBD",IFERROR(HYPERLINK(VLOOKUP(A17,LiveMusicArchive!A:B,2,FALSE),"Yes"),"No"),"No"))</f>
        <v/>
      </c>
      <c r="F17" s="9">
        <f>IFERROR(HYPERLINK(VLOOKUP(A17,LiveMusicArchive!A:B,2,FALSE),"Yes"),"No")</f>
        <v/>
      </c>
      <c r="G17" s="10" t="inlineStr">
        <is>
          <t>Plan C Approved</t>
        </is>
      </c>
      <c r="H17" s="10" t="n"/>
    </row>
    <row r="18">
      <c r="A18" s="31" t="n">
        <v>38675</v>
      </c>
      <c r="B18" s="10" t="inlineStr">
        <is>
          <t xml:space="preserve">Borgata Hotel Casino &amp; Spa - The Music Box </t>
        </is>
      </c>
      <c r="C18" s="44" t="inlineStr">
        <is>
          <t>Atlantic City</t>
        </is>
      </c>
      <c r="D18" s="44" t="inlineStr">
        <is>
          <t>NJ</t>
        </is>
      </c>
      <c r="E18" s="10">
        <f>IFERROR(HYPERLINK(VLOOKUP(A18,nugs.net!A:B,2,FALSE),"Yes"),IF(IFERROR(VLOOKUP(A18,LiveMusicArchive!A:C,3,FALSE),"")="SBD",IFERROR(HYPERLINK(VLOOKUP(A18,LiveMusicArchive!A:B,2,FALSE),"Yes"),"No"),"No"))</f>
        <v/>
      </c>
      <c r="F18" s="9">
        <f>IFERROR(HYPERLINK(VLOOKUP(A18,LiveMusicArchive!A:B,2,FALSE),"Yes"),"No")</f>
        <v/>
      </c>
      <c r="G18" s="10" t="inlineStr">
        <is>
          <t>Plan C Approved</t>
        </is>
      </c>
      <c r="H18" s="10" t="n"/>
    </row>
    <row r="19">
      <c r="A19" s="31" t="n">
        <v>38714</v>
      </c>
      <c r="B19" s="10" t="inlineStr">
        <is>
          <t xml:space="preserve">Tower Theater </t>
        </is>
      </c>
      <c r="C19" s="44" t="inlineStr">
        <is>
          <t>Upper Darby</t>
        </is>
      </c>
      <c r="D19" s="44" t="inlineStr">
        <is>
          <t>PA</t>
        </is>
      </c>
      <c r="E19" s="10">
        <f>IFERROR(HYPERLINK(VLOOKUP(A19,nugs.net!A:B,2,FALSE),"Yes"),IF(IFERROR(VLOOKUP(A19,LiveMusicArchive!A:C,3,FALSE),"")="SBD",IFERROR(HYPERLINK(VLOOKUP(A19,LiveMusicArchive!A:B,2,FALSE),"Yes"),"No"),"No"))</f>
        <v/>
      </c>
      <c r="F19" s="9">
        <f>IFERROR(HYPERLINK(VLOOKUP(A19,LiveMusicArchive!A:B,2,FALSE),"Yes"),"No")</f>
        <v/>
      </c>
      <c r="G19" s="10" t="inlineStr">
        <is>
          <t>Plan C Approved</t>
        </is>
      </c>
      <c r="H19" s="10" t="n"/>
    </row>
    <row r="20">
      <c r="A20" s="31" t="n">
        <v>38715</v>
      </c>
      <c r="B20" s="10" t="inlineStr">
        <is>
          <t xml:space="preserve">Tower Theater </t>
        </is>
      </c>
      <c r="C20" s="44" t="inlineStr">
        <is>
          <t>Upper Darby</t>
        </is>
      </c>
      <c r="D20" s="44" t="inlineStr">
        <is>
          <t>PA</t>
        </is>
      </c>
      <c r="E20" s="10">
        <f>IFERROR(HYPERLINK(VLOOKUP(A20,nugs.net!A:B,2,FALSE),"Yes"),IF(IFERROR(VLOOKUP(A20,LiveMusicArchive!A:C,3,FALSE),"")="SBD",IFERROR(HYPERLINK(VLOOKUP(A20,LiveMusicArchive!A:B,2,FALSE),"Yes"),"No"),"No"))</f>
        <v/>
      </c>
      <c r="F20" s="9">
        <f>IFERROR(HYPERLINK(VLOOKUP(A20,LiveMusicArchive!A:B,2,FALSE),"Yes"),"No")</f>
        <v/>
      </c>
      <c r="G20" s="10" t="inlineStr">
        <is>
          <t>Plan C Approved</t>
        </is>
      </c>
      <c r="H20" s="10" t="n"/>
    </row>
    <row r="21" ht="15.75" customHeight="1" s="54">
      <c r="A21" s="31" t="n">
        <v>38716</v>
      </c>
      <c r="B21" s="10" t="inlineStr">
        <is>
          <t xml:space="preserve">Hammerstein Ballroom </t>
        </is>
      </c>
      <c r="C21" s="44" t="inlineStr">
        <is>
          <t>New York</t>
        </is>
      </c>
      <c r="D21" s="44" t="inlineStr">
        <is>
          <t>NY</t>
        </is>
      </c>
      <c r="E21" s="9">
        <f>IFERROR(HYPERLINK(VLOOKUP(A21,nugs.net!A:B,2,FALSE),"Yes"),IF(IFERROR(VLOOKUP(A21,LiveMusicArchive!A:C,3,FALSE),"")="SBD",IFERROR(HYPERLINK(VLOOKUP(A21,LiveMusicArchive!A:B,2,FALSE),"Yes"),"No"),"No"))</f>
        <v/>
      </c>
      <c r="F21" s="9">
        <f>IFERROR(HYPERLINK(VLOOKUP(A21,LiveMusicArchive!A:B,2,FALSE),"Yes"),"No")</f>
        <v/>
      </c>
      <c r="G21" s="10" t="inlineStr">
        <is>
          <t>Plan C Approved</t>
        </is>
      </c>
      <c r="H21" s="10" t="n"/>
    </row>
    <row r="22" ht="15.75" customHeight="1" s="54">
      <c r="A22" s="31" t="n">
        <v>38717</v>
      </c>
      <c r="B22" s="10" t="inlineStr">
        <is>
          <t xml:space="preserve">Hammerstein Ballroom </t>
        </is>
      </c>
      <c r="C22" s="44" t="inlineStr">
        <is>
          <t>New York</t>
        </is>
      </c>
      <c r="D22" s="44" t="inlineStr">
        <is>
          <t>NY</t>
        </is>
      </c>
      <c r="E22" s="9">
        <f>IFERROR(HYPERLINK(VLOOKUP(A22,nugs.net!A:B,2,FALSE),"Yes"),IF(IFERROR(VLOOKUP(A22,LiveMusicArchive!A:C,3,FALSE),"")="SBD",IFERROR(HYPERLINK(VLOOKUP(A22,LiveMusicArchive!A:B,2,FALSE),"Yes"),"No"),"No"))</f>
        <v/>
      </c>
      <c r="F22" s="9">
        <f>IFERROR(HYPERLINK(VLOOKUP(A22,LiveMusicArchive!A:B,2,FALSE),"Yes"),"No")</f>
        <v/>
      </c>
      <c r="G22" s="10" t="inlineStr">
        <is>
          <t>Plan C Approved</t>
        </is>
      </c>
      <c r="H22" s="10" t="n"/>
    </row>
    <row r="23" ht="15.75" customHeight="1" s="54">
      <c r="A23" s="31" t="n"/>
      <c r="G23" s="10" t="n"/>
    </row>
    <row r="24" ht="15.75" customHeight="1" s="54">
      <c r="A24" s="31" t="n"/>
    </row>
    <row r="25" ht="15.75" customHeight="1" s="54">
      <c r="A25" s="31" t="n"/>
    </row>
    <row r="26" ht="15.75" customHeight="1" s="54">
      <c r="A26" s="31" t="n"/>
    </row>
    <row r="27" ht="15.75" customHeight="1" s="54">
      <c r="A27" s="31" t="n"/>
    </row>
    <row r="28" ht="15.75" customHeight="1" s="54">
      <c r="A28" s="31" t="n"/>
    </row>
    <row r="29" ht="15.75" customHeight="1" s="54">
      <c r="A29" s="31" t="n"/>
    </row>
    <row r="30" ht="15.75" customHeight="1" s="54">
      <c r="A30" s="31" t="n"/>
    </row>
    <row r="31" ht="15.75" customHeight="1" s="54">
      <c r="A31" s="31" t="n"/>
    </row>
    <row r="32" ht="15.75" customHeight="1" s="54">
      <c r="A32" s="31" t="n"/>
    </row>
    <row r="33" ht="15.75" customHeight="1" s="54">
      <c r="A33" s="31" t="n"/>
    </row>
    <row r="34" ht="15.75" customHeight="1" s="54">
      <c r="A34" s="31" t="n"/>
    </row>
    <row r="35" ht="15.75" customHeight="1" s="54">
      <c r="A35" s="31" t="n"/>
    </row>
    <row r="36" ht="15.75" customHeight="1" s="54">
      <c r="A36" s="31" t="n"/>
    </row>
    <row r="37" ht="15.75" customHeight="1" s="54">
      <c r="A37" s="31" t="n"/>
    </row>
    <row r="38" ht="15.75" customHeight="1" s="54">
      <c r="A38" s="31" t="n"/>
    </row>
    <row r="39" ht="15.75" customHeight="1" s="54">
      <c r="A39" s="31" t="n"/>
    </row>
    <row r="40" ht="15.75" customHeight="1" s="54">
      <c r="A40" s="31" t="n"/>
    </row>
    <row r="41" ht="15.75" customHeight="1" s="54">
      <c r="A41" s="31" t="n"/>
    </row>
    <row r="42" ht="15.75" customHeight="1" s="54">
      <c r="A42" s="31" t="n"/>
    </row>
    <row r="43" ht="15.75" customHeight="1" s="54">
      <c r="A43" s="31" t="n"/>
    </row>
    <row r="44" ht="15.75" customHeight="1" s="54">
      <c r="A44" s="31" t="n"/>
    </row>
    <row r="45" ht="15.75" customHeight="1" s="54">
      <c r="A45" s="31" t="n"/>
    </row>
    <row r="46" ht="15.75" customHeight="1" s="54">
      <c r="A46" s="31" t="n"/>
    </row>
    <row r="47" ht="15.75" customHeight="1" s="54">
      <c r="A47" s="31" t="n"/>
    </row>
    <row r="48" ht="15.75" customHeight="1" s="54">
      <c r="A48" s="31" t="n"/>
    </row>
    <row r="49" ht="15.75" customHeight="1" s="54">
      <c r="A49" s="31" t="n"/>
    </row>
    <row r="50" ht="15.75" customHeight="1" s="54">
      <c r="A50" s="31" t="n"/>
    </row>
    <row r="51" ht="15.75" customHeight="1" s="54">
      <c r="A51" s="31" t="n"/>
    </row>
    <row r="52" ht="15.75" customHeight="1" s="54">
      <c r="A52" s="31" t="n"/>
    </row>
    <row r="53" ht="15.75" customHeight="1" s="54">
      <c r="A53" s="31" t="n"/>
    </row>
    <row r="54" ht="15.75" customHeight="1" s="54">
      <c r="A54" s="31" t="n"/>
    </row>
    <row r="55" ht="15.75" customHeight="1" s="54">
      <c r="A55" s="31" t="n"/>
    </row>
    <row r="56" ht="15.75" customHeight="1" s="54">
      <c r="A56" s="31" t="n"/>
    </row>
    <row r="57" ht="15.75" customHeight="1" s="54">
      <c r="A57" s="31" t="n"/>
    </row>
    <row r="58" ht="15.75" customHeight="1" s="54">
      <c r="A58" s="31" t="n"/>
    </row>
    <row r="59" ht="15.75" customHeight="1" s="54">
      <c r="A59" s="31" t="n"/>
    </row>
    <row r="60" ht="15.75" customHeight="1" s="54">
      <c r="A60" s="31" t="n"/>
    </row>
    <row r="61" ht="15.75" customHeight="1" s="54">
      <c r="A61" s="31" t="n"/>
    </row>
    <row r="62" ht="15.75" customHeight="1" s="54">
      <c r="A62" s="31" t="n"/>
    </row>
    <row r="63" ht="15.75" customHeight="1" s="54">
      <c r="A63" s="31" t="n"/>
    </row>
    <row r="64" ht="15.75" customHeight="1" s="54">
      <c r="A64" s="31" t="n"/>
    </row>
    <row r="65" ht="15.75" customHeight="1" s="54">
      <c r="A65" s="31" t="n"/>
    </row>
    <row r="66" ht="15.75" customHeight="1" s="54">
      <c r="A66" s="31" t="n"/>
    </row>
    <row r="67" ht="15.75" customHeight="1" s="54">
      <c r="A67" s="31" t="n"/>
    </row>
    <row r="68" ht="15.75" customHeight="1" s="54">
      <c r="A68" s="31" t="n"/>
    </row>
    <row r="69" ht="15.75" customHeight="1" s="54">
      <c r="A69" s="31" t="n"/>
    </row>
    <row r="70" ht="15.75" customHeight="1" s="54">
      <c r="A70" s="31" t="n"/>
    </row>
    <row r="71" ht="15.75" customHeight="1" s="54">
      <c r="A71" s="31" t="n"/>
    </row>
    <row r="72" ht="15.75" customHeight="1" s="54">
      <c r="A72" s="31" t="n"/>
    </row>
    <row r="73" ht="15.75" customHeight="1" s="54">
      <c r="A73" s="31" t="n"/>
    </row>
    <row r="74" ht="15.75" customHeight="1" s="54">
      <c r="A74" s="31" t="n"/>
    </row>
    <row r="75" ht="15.75" customHeight="1" s="54">
      <c r="A75" s="31" t="n"/>
    </row>
    <row r="76" ht="15.75" customHeight="1" s="54">
      <c r="A76" s="31" t="n"/>
    </row>
    <row r="77" ht="15.75" customHeight="1" s="54">
      <c r="A77" s="31" t="n"/>
    </row>
    <row r="78" ht="15.75" customHeight="1" s="54">
      <c r="A78" s="31" t="n"/>
    </row>
    <row r="79" ht="15.75" customHeight="1" s="54">
      <c r="A79" s="31" t="n"/>
    </row>
    <row r="80" ht="15.75" customHeight="1" s="54">
      <c r="A80" s="31" t="n"/>
    </row>
    <row r="81" ht="15.75" customHeight="1" s="54">
      <c r="A81" s="31" t="n"/>
    </row>
    <row r="82" ht="15.75" customHeight="1" s="54">
      <c r="A82" s="31" t="n"/>
    </row>
    <row r="83" ht="15.75" customHeight="1" s="54">
      <c r="A83" s="31" t="n"/>
    </row>
    <row r="84" ht="15.75" customHeight="1" s="54">
      <c r="A84" s="31" t="n"/>
    </row>
    <row r="85" ht="15.75" customHeight="1" s="54">
      <c r="A85" s="31" t="n"/>
    </row>
    <row r="86" ht="15.75" customHeight="1" s="54">
      <c r="A86" s="31" t="n"/>
    </row>
    <row r="87" ht="15.75" customHeight="1" s="54">
      <c r="A87" s="31" t="n"/>
    </row>
    <row r="88" ht="15.75" customHeight="1" s="54">
      <c r="A88" s="31" t="n"/>
    </row>
    <row r="89" ht="15.75" customHeight="1" s="54">
      <c r="A89" s="31" t="n"/>
    </row>
    <row r="90" ht="15.75" customHeight="1" s="54">
      <c r="A90" s="31" t="n"/>
    </row>
    <row r="91" ht="15.75" customHeight="1" s="54">
      <c r="A91" s="31" t="n"/>
    </row>
    <row r="92" ht="15.75" customHeight="1" s="54">
      <c r="A92" s="31" t="n"/>
    </row>
    <row r="93" ht="15.75" customHeight="1" s="54">
      <c r="A93" s="31" t="n"/>
    </row>
    <row r="94" ht="15.75" customHeight="1" s="54">
      <c r="A94" s="31" t="n"/>
    </row>
    <row r="95" ht="15.75" customHeight="1" s="54">
      <c r="A95" s="31" t="n"/>
    </row>
    <row r="96" ht="15.75" customHeight="1" s="54">
      <c r="A96" s="31" t="n"/>
    </row>
    <row r="97" ht="15.75" customHeight="1" s="54">
      <c r="A97" s="31" t="n"/>
    </row>
    <row r="98" ht="15.75" customHeight="1" s="54">
      <c r="A98" s="31" t="n"/>
    </row>
    <row r="99" ht="15.75" customHeight="1" s="54">
      <c r="A99" s="31" t="n"/>
    </row>
    <row r="100" ht="15.75" customHeight="1" s="54">
      <c r="A100" s="31" t="n"/>
    </row>
    <row r="101" ht="15.75" customHeight="1" s="54">
      <c r="A101" s="31" t="n"/>
    </row>
    <row r="102" ht="15.75" customHeight="1" s="54">
      <c r="A102" s="31" t="n"/>
    </row>
    <row r="103" ht="15.75" customHeight="1" s="54">
      <c r="A103" s="31" t="n"/>
    </row>
    <row r="104" ht="15.75" customHeight="1" s="54">
      <c r="A104" s="31" t="n"/>
    </row>
    <row r="105" ht="15.75" customHeight="1" s="54">
      <c r="A105" s="31" t="n"/>
    </row>
    <row r="106" ht="15.75" customHeight="1" s="54">
      <c r="A106" s="31" t="n"/>
    </row>
    <row r="107" ht="15.75" customHeight="1" s="54">
      <c r="A107" s="31" t="n"/>
    </row>
    <row r="108" ht="15.75" customHeight="1" s="54">
      <c r="A108" s="31" t="n"/>
    </row>
    <row r="109" ht="15.75" customHeight="1" s="54">
      <c r="A109" s="31" t="n"/>
    </row>
    <row r="110" ht="15.75" customHeight="1" s="54">
      <c r="A110" s="31" t="n"/>
    </row>
    <row r="111" ht="15.75" customHeight="1" s="54">
      <c r="A111" s="31" t="n"/>
    </row>
    <row r="112" ht="15.75" customHeight="1" s="54">
      <c r="A112" s="31" t="n"/>
    </row>
    <row r="113" ht="15.75" customHeight="1" s="54">
      <c r="A113" s="31" t="n"/>
    </row>
    <row r="114" ht="15.75" customHeight="1" s="54">
      <c r="A114" s="31" t="n"/>
    </row>
    <row r="115" ht="15.75" customHeight="1" s="54">
      <c r="A115" s="31" t="n"/>
    </row>
    <row r="116" ht="15.75" customHeight="1" s="54">
      <c r="A116" s="31" t="n"/>
    </row>
    <row r="117" ht="15.75" customHeight="1" s="54">
      <c r="A117" s="31" t="n"/>
    </row>
    <row r="118" ht="15.75" customHeight="1" s="54">
      <c r="A118" s="31" t="n"/>
    </row>
    <row r="119" ht="15.75" customHeight="1" s="54">
      <c r="A119" s="31" t="n"/>
    </row>
    <row r="120" ht="15.75" customHeight="1" s="54">
      <c r="A120" s="31" t="n"/>
    </row>
    <row r="121" ht="15.75" customHeight="1" s="54">
      <c r="A121" s="31" t="n"/>
    </row>
    <row r="122" ht="15.75" customHeight="1" s="54">
      <c r="A122" s="31" t="n"/>
    </row>
    <row r="123" ht="15.75" customHeight="1" s="54">
      <c r="A123" s="31" t="n"/>
    </row>
    <row r="124" ht="15.75" customHeight="1" s="54">
      <c r="A124" s="31" t="n"/>
    </row>
    <row r="125" ht="15.75" customHeight="1" s="54">
      <c r="A125" s="31" t="n"/>
    </row>
    <row r="126" ht="15.75" customHeight="1" s="54">
      <c r="A126" s="31" t="n"/>
    </row>
    <row r="127" ht="15.75" customHeight="1" s="54">
      <c r="A127" s="31" t="n"/>
    </row>
    <row r="128" ht="15.75" customHeight="1" s="54">
      <c r="A128" s="31" t="n"/>
    </row>
    <row r="129" ht="15.75" customHeight="1" s="54">
      <c r="A129" s="31" t="n"/>
    </row>
    <row r="130" ht="15.75" customHeight="1" s="54">
      <c r="A130" s="31" t="n"/>
    </row>
    <row r="131" ht="15.75" customHeight="1" s="54">
      <c r="A131" s="31" t="n"/>
    </row>
    <row r="132" ht="15.75" customHeight="1" s="54">
      <c r="A132" s="31" t="n"/>
    </row>
    <row r="133" ht="15.75" customHeight="1" s="54">
      <c r="A133" s="31" t="n"/>
    </row>
    <row r="134" ht="15.75" customHeight="1" s="54">
      <c r="A134" s="31" t="n"/>
    </row>
    <row r="135" ht="15.75" customHeight="1" s="54">
      <c r="A135" s="31" t="n"/>
    </row>
    <row r="136" ht="15.75" customHeight="1" s="54">
      <c r="A136" s="31" t="n"/>
    </row>
    <row r="137" ht="15.75" customHeight="1" s="54">
      <c r="A137" s="31" t="n"/>
    </row>
    <row r="138" ht="15.75" customHeight="1" s="54">
      <c r="A138" s="31" t="n"/>
    </row>
    <row r="139" ht="15.75" customHeight="1" s="54">
      <c r="A139" s="31" t="n"/>
    </row>
    <row r="140" ht="15.75" customHeight="1" s="54">
      <c r="A140" s="31" t="n"/>
    </row>
    <row r="141" ht="15.75" customHeight="1" s="54">
      <c r="A141" s="31" t="n"/>
    </row>
    <row r="142" ht="15.75" customHeight="1" s="54">
      <c r="A142" s="31" t="n"/>
    </row>
    <row r="143" ht="15.75" customHeight="1" s="54">
      <c r="A143" s="31" t="n"/>
    </row>
    <row r="144" ht="15.75" customHeight="1" s="54">
      <c r="A144" s="31" t="n"/>
    </row>
    <row r="145" ht="15.75" customHeight="1" s="54">
      <c r="A145" s="31" t="n"/>
    </row>
    <row r="146" ht="15.75" customHeight="1" s="54">
      <c r="A146" s="31" t="n"/>
    </row>
    <row r="147" ht="15.75" customHeight="1" s="54">
      <c r="A147" s="31" t="n"/>
    </row>
    <row r="148" ht="15.75" customHeight="1" s="54">
      <c r="A148" s="31" t="n"/>
    </row>
    <row r="149" ht="15.75" customHeight="1" s="54">
      <c r="A149" s="31" t="n"/>
    </row>
    <row r="150" ht="15.75" customHeight="1" s="54">
      <c r="A150" s="31" t="n"/>
    </row>
    <row r="151" ht="15.75" customHeight="1" s="54">
      <c r="A151" s="31" t="n"/>
    </row>
    <row r="152" ht="15.75" customHeight="1" s="54">
      <c r="A152" s="31" t="n"/>
    </row>
    <row r="153" ht="15.75" customHeight="1" s="54">
      <c r="A153" s="31" t="n"/>
    </row>
    <row r="154" ht="15.75" customHeight="1" s="54">
      <c r="A154" s="31" t="n"/>
    </row>
    <row r="155" ht="15.75" customHeight="1" s="54">
      <c r="A155" s="31" t="n"/>
    </row>
    <row r="156" ht="15.75" customHeight="1" s="54">
      <c r="A156" s="31" t="n"/>
    </row>
    <row r="157" ht="15.75" customHeight="1" s="54">
      <c r="A157" s="31" t="n"/>
    </row>
    <row r="158" ht="15.75" customHeight="1" s="54">
      <c r="A158" s="31" t="n"/>
    </row>
    <row r="159" ht="15.75" customHeight="1" s="54">
      <c r="A159" s="31" t="n"/>
    </row>
    <row r="160" ht="15.75" customHeight="1" s="54">
      <c r="A160" s="31" t="n"/>
    </row>
    <row r="161" ht="15.75" customHeight="1" s="54">
      <c r="A161" s="31" t="n"/>
    </row>
    <row r="162" ht="15.75" customHeight="1" s="54">
      <c r="A162" s="31" t="n"/>
    </row>
    <row r="163" ht="15.75" customHeight="1" s="54">
      <c r="A163" s="31" t="n"/>
    </row>
    <row r="164" ht="15.75" customHeight="1" s="54">
      <c r="A164" s="31" t="n"/>
    </row>
    <row r="165" ht="15.75" customHeight="1" s="54">
      <c r="A165" s="31" t="n"/>
    </row>
    <row r="166" ht="15.75" customHeight="1" s="54">
      <c r="A166" s="31" t="n"/>
    </row>
    <row r="167" ht="15.75" customHeight="1" s="54">
      <c r="A167" s="31" t="n"/>
    </row>
    <row r="168" ht="15.75" customHeight="1" s="54">
      <c r="A168" s="31" t="n"/>
    </row>
    <row r="169" ht="15.75" customHeight="1" s="54">
      <c r="A169" s="31" t="n"/>
    </row>
    <row r="170" ht="15.75" customHeight="1" s="54">
      <c r="A170" s="31" t="n"/>
    </row>
    <row r="171" ht="15.75" customHeight="1" s="54">
      <c r="A171" s="31" t="n"/>
    </row>
    <row r="172" ht="15.75" customHeight="1" s="54">
      <c r="A172" s="31" t="n"/>
    </row>
    <row r="173" ht="15.75" customHeight="1" s="54">
      <c r="A173" s="31" t="n"/>
    </row>
    <row r="174" ht="15.75" customHeight="1" s="54">
      <c r="A174" s="31" t="n"/>
    </row>
    <row r="175" ht="15.75" customHeight="1" s="54">
      <c r="A175" s="31" t="n"/>
    </row>
    <row r="176" ht="15.75" customHeight="1" s="54">
      <c r="A176" s="31" t="n"/>
    </row>
    <row r="177" ht="15.75" customHeight="1" s="54">
      <c r="A177" s="31" t="n"/>
    </row>
    <row r="178" ht="15.75" customHeight="1" s="54">
      <c r="A178" s="31" t="n"/>
    </row>
    <row r="179" ht="15.75" customHeight="1" s="54">
      <c r="A179" s="31" t="n"/>
    </row>
    <row r="180" ht="15.75" customHeight="1" s="54">
      <c r="A180" s="31" t="n"/>
    </row>
    <row r="181" ht="15.75" customHeight="1" s="54">
      <c r="A181" s="31" t="n"/>
    </row>
    <row r="182" ht="15.75" customHeight="1" s="54">
      <c r="A182" s="31" t="n"/>
    </row>
    <row r="183" ht="15.75" customHeight="1" s="54">
      <c r="A183" s="31" t="n"/>
    </row>
    <row r="184" ht="15.75" customHeight="1" s="54">
      <c r="A184" s="31" t="n"/>
    </row>
    <row r="185" ht="15.75" customHeight="1" s="54">
      <c r="A185" s="31" t="n"/>
    </row>
    <row r="186" ht="15.75" customHeight="1" s="54">
      <c r="A186" s="31" t="n"/>
    </row>
    <row r="187" ht="15.75" customHeight="1" s="54">
      <c r="A187" s="31" t="n"/>
    </row>
    <row r="188" ht="15.75" customHeight="1" s="54">
      <c r="A188" s="31" t="n"/>
    </row>
    <row r="189" ht="15.75" customHeight="1" s="54">
      <c r="A189" s="31" t="n"/>
    </row>
    <row r="190" ht="15.75" customHeight="1" s="54">
      <c r="A190" s="31" t="n"/>
    </row>
    <row r="191" ht="15.75" customHeight="1" s="54">
      <c r="A191" s="31" t="n"/>
    </row>
    <row r="192" ht="15.75" customHeight="1" s="54">
      <c r="A192" s="31" t="n"/>
    </row>
    <row r="193" ht="15.75" customHeight="1" s="54">
      <c r="A193" s="31" t="n"/>
    </row>
    <row r="194" ht="15.75" customHeight="1" s="54">
      <c r="A194" s="31" t="n"/>
    </row>
    <row r="195" ht="15.75" customHeight="1" s="54">
      <c r="A195" s="31" t="n"/>
    </row>
    <row r="196" ht="15.75" customHeight="1" s="54">
      <c r="A196" s="31" t="n"/>
    </row>
    <row r="197" ht="15.75" customHeight="1" s="54">
      <c r="A197" s="31" t="n"/>
    </row>
    <row r="198" ht="15.75" customHeight="1" s="54">
      <c r="A198" s="31" t="n"/>
    </row>
    <row r="199" ht="15.75" customHeight="1" s="54">
      <c r="A199" s="31" t="n"/>
    </row>
    <row r="200" ht="15.75" customHeight="1" s="54">
      <c r="A200" s="31" t="n"/>
    </row>
    <row r="201" ht="15.75" customHeight="1" s="54">
      <c r="A201" s="31" t="n"/>
    </row>
    <row r="202" ht="15.75" customHeight="1" s="54">
      <c r="A202" s="31" t="n"/>
    </row>
    <row r="203" ht="15.75" customHeight="1" s="54">
      <c r="A203" s="31" t="n"/>
    </row>
    <row r="204" ht="15.75" customHeight="1" s="54">
      <c r="A204" s="31" t="n"/>
    </row>
    <row r="205" ht="15.75" customHeight="1" s="54">
      <c r="A205" s="31" t="n"/>
    </row>
    <row r="206" ht="15.75" customHeight="1" s="54">
      <c r="A206" s="31" t="n"/>
    </row>
    <row r="207" ht="15.75" customHeight="1" s="54">
      <c r="A207" s="31" t="n"/>
    </row>
    <row r="208" ht="15.75" customHeight="1" s="54">
      <c r="A208" s="31" t="n"/>
    </row>
    <row r="209" ht="15.75" customHeight="1" s="54">
      <c r="A209" s="31" t="n"/>
    </row>
    <row r="210" ht="15.75" customHeight="1" s="54">
      <c r="A210" s="31" t="n"/>
    </row>
    <row r="211" ht="15.75" customHeight="1" s="54">
      <c r="A211" s="31" t="n"/>
    </row>
    <row r="212" ht="15.75" customHeight="1" s="54">
      <c r="A212" s="31" t="n"/>
    </row>
    <row r="213" ht="15.75" customHeight="1" s="54">
      <c r="A213" s="31" t="n"/>
    </row>
    <row r="214" ht="15.75" customHeight="1" s="54">
      <c r="A214" s="31" t="n"/>
    </row>
    <row r="215" ht="15.75" customHeight="1" s="54">
      <c r="A215" s="31" t="n"/>
    </row>
    <row r="216" ht="15.75" customHeight="1" s="54">
      <c r="A216" s="31" t="n"/>
    </row>
    <row r="217" ht="15.75" customHeight="1" s="54">
      <c r="A217" s="31" t="n"/>
    </row>
    <row r="218" ht="15.75" customHeight="1" s="54">
      <c r="A218" s="31" t="n"/>
    </row>
    <row r="219" ht="15.75" customHeight="1" s="54">
      <c r="A219" s="31" t="n"/>
    </row>
    <row r="220" ht="15.75" customHeight="1" s="54">
      <c r="A220" s="31" t="n"/>
    </row>
    <row r="221" ht="15.75" customHeight="1" s="54">
      <c r="A221" s="31" t="n"/>
    </row>
    <row r="222" ht="15.75" customHeight="1" s="54">
      <c r="A222" s="31" t="n"/>
    </row>
    <row r="223" ht="15.75" customHeight="1" s="54">
      <c r="A223" s="31" t="n"/>
    </row>
    <row r="224" ht="15.75" customHeight="1" s="54">
      <c r="A224" s="31" t="n"/>
    </row>
    <row r="225" ht="15.75" customHeight="1" s="54">
      <c r="A225" s="31" t="n"/>
    </row>
    <row r="226" ht="15.75" customHeight="1" s="54">
      <c r="A226" s="31" t="n"/>
    </row>
    <row r="227" ht="15.75" customHeight="1" s="54">
      <c r="A227" s="31" t="n"/>
    </row>
    <row r="228" ht="15.75" customHeight="1" s="54">
      <c r="A228" s="31" t="n"/>
    </row>
    <row r="229" ht="15.75" customHeight="1" s="54">
      <c r="A229" s="31" t="n"/>
    </row>
    <row r="230" ht="15.75" customHeight="1" s="54">
      <c r="A230" s="31" t="n"/>
    </row>
    <row r="231" ht="15.75" customHeight="1" s="54">
      <c r="A231" s="31" t="n"/>
    </row>
    <row r="232" ht="15.75" customHeight="1" s="54">
      <c r="A232" s="31" t="n"/>
    </row>
    <row r="233" ht="15.75" customHeight="1" s="54">
      <c r="A233" s="31" t="n"/>
    </row>
    <row r="234" ht="15.75" customHeight="1" s="54">
      <c r="A234" s="31" t="n"/>
    </row>
    <row r="235" ht="15.75" customHeight="1" s="54">
      <c r="A235" s="31" t="n"/>
    </row>
    <row r="236" ht="15.75" customHeight="1" s="54">
      <c r="A236" s="31" t="n"/>
    </row>
    <row r="237" ht="15.75" customHeight="1" s="54">
      <c r="A237" s="31" t="n"/>
    </row>
    <row r="238" ht="15.75" customHeight="1" s="54">
      <c r="A238" s="31" t="n"/>
    </row>
    <row r="239" ht="15.75" customHeight="1" s="54">
      <c r="A239" s="31" t="n"/>
    </row>
    <row r="240" ht="15.75" customHeight="1" s="54">
      <c r="A240" s="31" t="n"/>
    </row>
    <row r="241" ht="15.75" customHeight="1" s="54">
      <c r="A241" s="31" t="n"/>
    </row>
    <row r="242" ht="15.75" customHeight="1" s="54">
      <c r="A242" s="31" t="n"/>
    </row>
    <row r="243" ht="15.75" customHeight="1" s="54">
      <c r="A243" s="31" t="n"/>
    </row>
    <row r="244" ht="15.75" customHeight="1" s="54">
      <c r="A244" s="31" t="n"/>
    </row>
    <row r="245" ht="15.75" customHeight="1" s="54">
      <c r="A245" s="31" t="n"/>
    </row>
    <row r="246" ht="15.75" customHeight="1" s="54">
      <c r="A246" s="31" t="n"/>
    </row>
    <row r="247" ht="15.75" customHeight="1" s="54">
      <c r="A247" s="31" t="n"/>
    </row>
    <row r="248" ht="15.75" customHeight="1" s="54">
      <c r="A248" s="31" t="n"/>
    </row>
    <row r="249" ht="15.75" customHeight="1" s="54">
      <c r="A249" s="31" t="n"/>
    </row>
    <row r="250" ht="15.75" customHeight="1" s="54">
      <c r="A250" s="31" t="n"/>
    </row>
    <row r="251" ht="15.75" customHeight="1" s="54">
      <c r="A251" s="31" t="n"/>
    </row>
    <row r="252" ht="15.75" customHeight="1" s="54">
      <c r="A252" s="31" t="n"/>
    </row>
    <row r="253" ht="15.75" customHeight="1" s="54">
      <c r="A253" s="31" t="n"/>
    </row>
    <row r="254" ht="15.75" customHeight="1" s="54">
      <c r="A254" s="31" t="n"/>
    </row>
    <row r="255" ht="15.75" customHeight="1" s="54">
      <c r="A255" s="31" t="n"/>
    </row>
    <row r="256" ht="15.75" customHeight="1" s="54">
      <c r="A256" s="31" t="n"/>
    </row>
    <row r="257" ht="15.75" customHeight="1" s="54">
      <c r="A257" s="31" t="n"/>
    </row>
    <row r="258" ht="15.75" customHeight="1" s="54">
      <c r="A258" s="31" t="n"/>
    </row>
    <row r="259" ht="15.75" customHeight="1" s="54">
      <c r="A259" s="31" t="n"/>
    </row>
    <row r="260" ht="15.75" customHeight="1" s="54">
      <c r="A260" s="31" t="n"/>
    </row>
    <row r="261" ht="15.75" customHeight="1" s="54">
      <c r="A261" s="31" t="n"/>
    </row>
    <row r="262" ht="15.75" customHeight="1" s="54">
      <c r="A262" s="31" t="n"/>
    </row>
    <row r="263" ht="15.75" customHeight="1" s="54">
      <c r="A263" s="31" t="n"/>
    </row>
    <row r="264" ht="15.75" customHeight="1" s="54">
      <c r="A264" s="31" t="n"/>
    </row>
    <row r="265" ht="15.75" customHeight="1" s="54">
      <c r="A265" s="31" t="n"/>
    </row>
    <row r="266" ht="15.75" customHeight="1" s="54">
      <c r="A266" s="31" t="n"/>
    </row>
    <row r="267" ht="15.75" customHeight="1" s="54">
      <c r="A267" s="31" t="n"/>
    </row>
    <row r="268" ht="15.75" customHeight="1" s="54">
      <c r="A268" s="31" t="n"/>
    </row>
    <row r="269" ht="15.75" customHeight="1" s="54">
      <c r="A269" s="31" t="n"/>
    </row>
    <row r="270" ht="15.75" customHeight="1" s="54">
      <c r="A270" s="31" t="n"/>
    </row>
    <row r="271" ht="15.75" customHeight="1" s="54">
      <c r="A271" s="31" t="n"/>
    </row>
    <row r="272" ht="15.75" customHeight="1" s="54">
      <c r="A272" s="31" t="n"/>
    </row>
    <row r="273" ht="15.75" customHeight="1" s="54">
      <c r="A273" s="31" t="n"/>
    </row>
    <row r="274" ht="15.75" customHeight="1" s="54">
      <c r="A274" s="31" t="n"/>
    </row>
    <row r="275" ht="15.75" customHeight="1" s="54">
      <c r="A275" s="31" t="n"/>
    </row>
    <row r="276" ht="15.75" customHeight="1" s="54">
      <c r="A276" s="31" t="n"/>
    </row>
    <row r="277" ht="15.75" customHeight="1" s="54">
      <c r="A277" s="31" t="n"/>
    </row>
    <row r="278" ht="15.75" customHeight="1" s="54">
      <c r="A278" s="31" t="n"/>
    </row>
    <row r="279" ht="15.75" customHeight="1" s="54">
      <c r="A279" s="31" t="n"/>
    </row>
    <row r="280" ht="15.75" customHeight="1" s="54">
      <c r="A280" s="31" t="n"/>
    </row>
    <row r="281" ht="15.75" customHeight="1" s="54">
      <c r="A281" s="31" t="n"/>
    </row>
    <row r="282" ht="15.75" customHeight="1" s="54">
      <c r="A282" s="31" t="n"/>
    </row>
    <row r="283" ht="15.75" customHeight="1" s="54">
      <c r="A283" s="31" t="n"/>
    </row>
    <row r="284" ht="15.75" customHeight="1" s="54">
      <c r="A284" s="31" t="n"/>
    </row>
    <row r="285" ht="15.75" customHeight="1" s="54">
      <c r="A285" s="31" t="n"/>
    </row>
    <row r="286" ht="15.75" customHeight="1" s="54">
      <c r="A286" s="31" t="n"/>
    </row>
    <row r="287" ht="15.75" customHeight="1" s="54">
      <c r="A287" s="31" t="n"/>
    </row>
    <row r="288" ht="15.75" customHeight="1" s="54">
      <c r="A288" s="31" t="n"/>
    </row>
    <row r="289" ht="15.75" customHeight="1" s="54">
      <c r="A289" s="31" t="n"/>
    </row>
    <row r="290" ht="15.75" customHeight="1" s="54">
      <c r="A290" s="31" t="n"/>
    </row>
    <row r="291" ht="15.75" customHeight="1" s="54">
      <c r="A291" s="31" t="n"/>
    </row>
    <row r="292" ht="15.75" customHeight="1" s="54">
      <c r="A292" s="31" t="n"/>
    </row>
    <row r="293" ht="15.75" customHeight="1" s="54">
      <c r="A293" s="31" t="n"/>
    </row>
    <row r="294" ht="15.75" customHeight="1" s="54">
      <c r="A294" s="31" t="n"/>
    </row>
    <row r="295" ht="15.75" customHeight="1" s="54">
      <c r="A295" s="31" t="n"/>
    </row>
    <row r="296" ht="15.75" customHeight="1" s="54">
      <c r="A296" s="31" t="n"/>
    </row>
    <row r="297" ht="15.75" customHeight="1" s="54">
      <c r="A297" s="31" t="n"/>
    </row>
    <row r="298" ht="15.75" customHeight="1" s="54">
      <c r="A298" s="31" t="n"/>
    </row>
    <row r="299" ht="15.75" customHeight="1" s="54">
      <c r="A299" s="31" t="n"/>
    </row>
    <row r="300" ht="15.75" customHeight="1" s="54">
      <c r="A300" s="31" t="n"/>
    </row>
    <row r="301" ht="15.75" customHeight="1" s="54">
      <c r="A301" s="31" t="n"/>
    </row>
    <row r="302" ht="15.75" customHeight="1" s="54">
      <c r="A302" s="31" t="n"/>
    </row>
    <row r="303" ht="15.75" customHeight="1" s="54">
      <c r="A303" s="31" t="n"/>
    </row>
    <row r="304" ht="15.75" customHeight="1" s="54">
      <c r="A304" s="31" t="n"/>
    </row>
    <row r="305" ht="15.75" customHeight="1" s="54">
      <c r="A305" s="31" t="n"/>
    </row>
    <row r="306" ht="15.75" customHeight="1" s="54">
      <c r="A306" s="31" t="n"/>
    </row>
    <row r="307" ht="15.75" customHeight="1" s="54">
      <c r="A307" s="31" t="n"/>
    </row>
    <row r="308" ht="15.75" customHeight="1" s="54">
      <c r="A308" s="31" t="n"/>
    </row>
    <row r="309" ht="15.75" customHeight="1" s="54">
      <c r="A309" s="31" t="n"/>
    </row>
    <row r="310" ht="15.75" customHeight="1" s="54">
      <c r="A310" s="31" t="n"/>
    </row>
    <row r="311" ht="15.75" customHeight="1" s="54">
      <c r="A311" s="31" t="n"/>
    </row>
    <row r="312" ht="15.75" customHeight="1" s="54">
      <c r="A312" s="31" t="n"/>
    </row>
    <row r="313" ht="15.75" customHeight="1" s="54">
      <c r="A313" s="31" t="n"/>
    </row>
    <row r="314" ht="15.75" customHeight="1" s="54">
      <c r="A314" s="31" t="n"/>
    </row>
    <row r="315" ht="15.75" customHeight="1" s="54">
      <c r="A315" s="31" t="n"/>
    </row>
    <row r="316" ht="15.75" customHeight="1" s="54">
      <c r="A316" s="31" t="n"/>
    </row>
    <row r="317" ht="15.75" customHeight="1" s="54">
      <c r="A317" s="31" t="n"/>
    </row>
    <row r="318" ht="15.75" customHeight="1" s="54">
      <c r="A318" s="31" t="n"/>
    </row>
    <row r="319" ht="15.75" customHeight="1" s="54">
      <c r="A319" s="31" t="n"/>
    </row>
    <row r="320" ht="15.75" customHeight="1" s="54">
      <c r="A320" s="31" t="n"/>
    </row>
    <row r="321" ht="15.75" customHeight="1" s="54">
      <c r="A321" s="31" t="n"/>
    </row>
    <row r="322" ht="15.75" customHeight="1" s="54">
      <c r="A322" s="31" t="n"/>
    </row>
    <row r="323" ht="15.75" customHeight="1" s="54">
      <c r="A323" s="31" t="n"/>
    </row>
    <row r="324" ht="15.75" customHeight="1" s="54">
      <c r="A324" s="31" t="n"/>
    </row>
    <row r="325" ht="15.75" customHeight="1" s="54">
      <c r="A325" s="31" t="n"/>
    </row>
    <row r="326" ht="15.75" customHeight="1" s="54">
      <c r="A326" s="31" t="n"/>
    </row>
    <row r="327" ht="15.75" customHeight="1" s="54">
      <c r="A327" s="31" t="n"/>
    </row>
    <row r="328" ht="15.75" customHeight="1" s="54">
      <c r="A328" s="31" t="n"/>
    </row>
    <row r="329" ht="15.75" customHeight="1" s="54">
      <c r="A329" s="31" t="n"/>
    </row>
    <row r="330" ht="15.75" customHeight="1" s="54">
      <c r="A330" s="31" t="n"/>
    </row>
    <row r="331" ht="15.75" customHeight="1" s="54">
      <c r="A331" s="31" t="n"/>
    </row>
    <row r="332" ht="15.75" customHeight="1" s="54">
      <c r="A332" s="31" t="n"/>
    </row>
    <row r="333" ht="15.75" customHeight="1" s="54">
      <c r="A333" s="31" t="n"/>
    </row>
    <row r="334" ht="15.75" customHeight="1" s="54">
      <c r="A334" s="31" t="n"/>
    </row>
    <row r="335" ht="15.75" customHeight="1" s="54">
      <c r="A335" s="31" t="n"/>
    </row>
    <row r="336" ht="15.75" customHeight="1" s="54">
      <c r="A336" s="31" t="n"/>
    </row>
    <row r="337" ht="15.75" customHeight="1" s="54">
      <c r="A337" s="31" t="n"/>
    </row>
    <row r="338" ht="15.75" customHeight="1" s="54">
      <c r="A338" s="31" t="n"/>
    </row>
    <row r="339" ht="15.75" customHeight="1" s="54">
      <c r="A339" s="31" t="n"/>
    </row>
    <row r="340" ht="15.75" customHeight="1" s="54">
      <c r="A340" s="31" t="n"/>
    </row>
    <row r="341" ht="15.75" customHeight="1" s="54">
      <c r="A341" s="31" t="n"/>
    </row>
    <row r="342" ht="15.75" customHeight="1" s="54">
      <c r="A342" s="31" t="n"/>
    </row>
    <row r="343" ht="15.75" customHeight="1" s="54">
      <c r="A343" s="31" t="n"/>
    </row>
    <row r="344" ht="15.75" customHeight="1" s="54">
      <c r="A344" s="31" t="n"/>
    </row>
    <row r="345" ht="15.75" customHeight="1" s="54">
      <c r="A345" s="31" t="n"/>
    </row>
    <row r="346" ht="15.75" customHeight="1" s="54">
      <c r="A346" s="31" t="n"/>
    </row>
    <row r="347" ht="15.75" customHeight="1" s="54">
      <c r="A347" s="31" t="n"/>
    </row>
    <row r="348" ht="15.75" customHeight="1" s="54">
      <c r="A348" s="31" t="n"/>
    </row>
    <row r="349" ht="15.75" customHeight="1" s="54">
      <c r="A349" s="31" t="n"/>
    </row>
    <row r="350" ht="15.75" customHeight="1" s="54">
      <c r="A350" s="31" t="n"/>
    </row>
    <row r="351" ht="15.75" customHeight="1" s="54">
      <c r="A351" s="31" t="n"/>
    </row>
    <row r="352" ht="15.75" customHeight="1" s="54">
      <c r="A352" s="31" t="n"/>
    </row>
    <row r="353" ht="15.75" customHeight="1" s="54">
      <c r="A353" s="31" t="n"/>
    </row>
    <row r="354" ht="15.75" customHeight="1" s="54">
      <c r="A354" s="31" t="n"/>
    </row>
    <row r="355" ht="15.75" customHeight="1" s="54">
      <c r="A355" s="31" t="n"/>
    </row>
    <row r="356" ht="15.75" customHeight="1" s="54">
      <c r="A356" s="31" t="n"/>
    </row>
    <row r="357" ht="15.75" customHeight="1" s="54">
      <c r="A357" s="31" t="n"/>
    </row>
    <row r="358" ht="15.75" customHeight="1" s="54">
      <c r="A358" s="31" t="n"/>
    </row>
    <row r="359" ht="15.75" customHeight="1" s="54">
      <c r="A359" s="31" t="n"/>
    </row>
    <row r="360" ht="15.75" customHeight="1" s="54">
      <c r="A360" s="31" t="n"/>
    </row>
    <row r="361" ht="15.75" customHeight="1" s="54">
      <c r="A361" s="31" t="n"/>
    </row>
    <row r="362" ht="15.75" customHeight="1" s="54">
      <c r="A362" s="31" t="n"/>
    </row>
    <row r="363" ht="15.75" customHeight="1" s="54">
      <c r="A363" s="31" t="n"/>
    </row>
    <row r="364" ht="15.75" customHeight="1" s="54">
      <c r="A364" s="31" t="n"/>
    </row>
    <row r="365" ht="15.75" customHeight="1" s="54">
      <c r="A365" s="31" t="n"/>
    </row>
    <row r="366" ht="15.75" customHeight="1" s="54">
      <c r="A366" s="31" t="n"/>
    </row>
    <row r="367" ht="15.75" customHeight="1" s="54">
      <c r="A367" s="31" t="n"/>
    </row>
    <row r="368" ht="15.75" customHeight="1" s="54">
      <c r="A368" s="31" t="n"/>
    </row>
    <row r="369" ht="15.75" customHeight="1" s="54">
      <c r="A369" s="31" t="n"/>
    </row>
    <row r="370" ht="15.75" customHeight="1" s="54">
      <c r="A370" s="31" t="n"/>
    </row>
    <row r="371" ht="15.75" customHeight="1" s="54">
      <c r="A371" s="31" t="n"/>
    </row>
    <row r="372" ht="15.75" customHeight="1" s="54">
      <c r="A372" s="31" t="n"/>
    </row>
    <row r="373" ht="15.75" customHeight="1" s="54">
      <c r="A373" s="31" t="n"/>
    </row>
    <row r="374" ht="15.75" customHeight="1" s="54">
      <c r="A374" s="31" t="n"/>
    </row>
    <row r="375" ht="15.75" customHeight="1" s="54">
      <c r="A375" s="31" t="n"/>
    </row>
    <row r="376" ht="15.75" customHeight="1" s="54">
      <c r="A376" s="31" t="n"/>
    </row>
    <row r="377" ht="15.75" customHeight="1" s="54">
      <c r="A377" s="31" t="n"/>
    </row>
    <row r="378" ht="15.75" customHeight="1" s="54">
      <c r="A378" s="31" t="n"/>
    </row>
    <row r="379" ht="15.75" customHeight="1" s="54">
      <c r="A379" s="31" t="n"/>
    </row>
    <row r="380" ht="15.75" customHeight="1" s="54">
      <c r="A380" s="31" t="n"/>
    </row>
    <row r="381" ht="15.75" customHeight="1" s="54">
      <c r="A381" s="31" t="n"/>
    </row>
    <row r="382" ht="15.75" customHeight="1" s="54">
      <c r="A382" s="31" t="n"/>
    </row>
    <row r="383" ht="15.75" customHeight="1" s="54">
      <c r="A383" s="31" t="n"/>
    </row>
    <row r="384" ht="15.75" customHeight="1" s="54">
      <c r="A384" s="31" t="n"/>
    </row>
    <row r="385" ht="15.75" customHeight="1" s="54">
      <c r="A385" s="31" t="n"/>
    </row>
    <row r="386" ht="15.75" customHeight="1" s="54">
      <c r="A386" s="31" t="n"/>
    </row>
    <row r="387" ht="15.75" customHeight="1" s="54">
      <c r="A387" s="31" t="n"/>
    </row>
    <row r="388" ht="15.75" customHeight="1" s="54">
      <c r="A388" s="31" t="n"/>
    </row>
    <row r="389" ht="15.75" customHeight="1" s="54">
      <c r="A389" s="31" t="n"/>
    </row>
    <row r="390" ht="15.75" customHeight="1" s="54">
      <c r="A390" s="31" t="n"/>
    </row>
    <row r="391" ht="15.75" customHeight="1" s="54">
      <c r="A391" s="31" t="n"/>
    </row>
    <row r="392" ht="15.75" customHeight="1" s="54">
      <c r="A392" s="31" t="n"/>
    </row>
    <row r="393" ht="15.75" customHeight="1" s="54">
      <c r="A393" s="31" t="n"/>
    </row>
    <row r="394" ht="15.75" customHeight="1" s="54">
      <c r="A394" s="31" t="n"/>
    </row>
    <row r="395" ht="15.75" customHeight="1" s="54">
      <c r="A395" s="31" t="n"/>
    </row>
    <row r="396" ht="15.75" customHeight="1" s="54">
      <c r="A396" s="31" t="n"/>
    </row>
    <row r="397" ht="15.75" customHeight="1" s="54">
      <c r="A397" s="31" t="n"/>
    </row>
    <row r="398" ht="15.75" customHeight="1" s="54">
      <c r="A398" s="31" t="n"/>
    </row>
    <row r="399" ht="15.75" customHeight="1" s="54">
      <c r="A399" s="31" t="n"/>
    </row>
    <row r="400" ht="15.75" customHeight="1" s="54">
      <c r="A400" s="31" t="n"/>
    </row>
    <row r="401" ht="15.75" customHeight="1" s="54">
      <c r="A401" s="31" t="n"/>
    </row>
    <row r="402" ht="15.75" customHeight="1" s="54">
      <c r="A402" s="31" t="n"/>
    </row>
    <row r="403" ht="15.75" customHeight="1" s="54">
      <c r="A403" s="31" t="n"/>
    </row>
    <row r="404" ht="15.75" customHeight="1" s="54">
      <c r="A404" s="31" t="n"/>
    </row>
    <row r="405" ht="15.75" customHeight="1" s="54">
      <c r="A405" s="31" t="n"/>
    </row>
    <row r="406" ht="15.75" customHeight="1" s="54">
      <c r="A406" s="31" t="n"/>
    </row>
    <row r="407" ht="15.75" customHeight="1" s="54">
      <c r="A407" s="31" t="n"/>
    </row>
    <row r="408" ht="15.75" customHeight="1" s="54">
      <c r="A408" s="31" t="n"/>
    </row>
    <row r="409" ht="15.75" customHeight="1" s="54">
      <c r="A409" s="31" t="n"/>
    </row>
    <row r="410" ht="15.75" customHeight="1" s="54">
      <c r="A410" s="31" t="n"/>
    </row>
    <row r="411" ht="15.75" customHeight="1" s="54">
      <c r="A411" s="31" t="n"/>
    </row>
    <row r="412" ht="15.75" customHeight="1" s="54">
      <c r="A412" s="31" t="n"/>
    </row>
    <row r="413" ht="15.75" customHeight="1" s="54">
      <c r="A413" s="31" t="n"/>
    </row>
    <row r="414" ht="15.75" customHeight="1" s="54">
      <c r="A414" s="31" t="n"/>
    </row>
    <row r="415" ht="15.75" customHeight="1" s="54">
      <c r="A415" s="31" t="n"/>
    </row>
    <row r="416" ht="15.75" customHeight="1" s="54">
      <c r="A416" s="31" t="n"/>
    </row>
    <row r="417" ht="15.75" customHeight="1" s="54">
      <c r="A417" s="31" t="n"/>
    </row>
    <row r="418" ht="15.75" customHeight="1" s="54">
      <c r="A418" s="31" t="n"/>
    </row>
    <row r="419" ht="15.75" customHeight="1" s="54">
      <c r="A419" s="31" t="n"/>
    </row>
    <row r="420" ht="15.75" customHeight="1" s="54">
      <c r="A420" s="31" t="n"/>
    </row>
    <row r="421" ht="15.75" customHeight="1" s="54">
      <c r="A421" s="31" t="n"/>
    </row>
    <row r="422" ht="15.75" customHeight="1" s="54">
      <c r="A422" s="31" t="n"/>
    </row>
    <row r="423" ht="15.75" customHeight="1" s="54">
      <c r="A423" s="31" t="n"/>
    </row>
    <row r="424" ht="15.75" customHeight="1" s="54">
      <c r="A424" s="31" t="n"/>
    </row>
    <row r="425" ht="15.75" customHeight="1" s="54">
      <c r="A425" s="31" t="n"/>
    </row>
    <row r="426" ht="15.75" customHeight="1" s="54">
      <c r="A426" s="31" t="n"/>
    </row>
    <row r="427" ht="15.75" customHeight="1" s="54">
      <c r="A427" s="31" t="n"/>
    </row>
    <row r="428" ht="15.75" customHeight="1" s="54">
      <c r="A428" s="31" t="n"/>
    </row>
    <row r="429" ht="15.75" customHeight="1" s="54">
      <c r="A429" s="31" t="n"/>
    </row>
    <row r="430" ht="15.75" customHeight="1" s="54">
      <c r="A430" s="31" t="n"/>
    </row>
    <row r="431" ht="15.75" customHeight="1" s="54">
      <c r="A431" s="31" t="n"/>
    </row>
    <row r="432" ht="15.75" customHeight="1" s="54">
      <c r="A432" s="31" t="n"/>
    </row>
    <row r="433" ht="15.75" customHeight="1" s="54">
      <c r="A433" s="31" t="n"/>
    </row>
    <row r="434" ht="15.75" customHeight="1" s="54">
      <c r="A434" s="31" t="n"/>
    </row>
    <row r="435" ht="15.75" customHeight="1" s="54">
      <c r="A435" s="31" t="n"/>
    </row>
    <row r="436" ht="15.75" customHeight="1" s="54">
      <c r="A436" s="31" t="n"/>
    </row>
    <row r="437" ht="15.75" customHeight="1" s="54">
      <c r="A437" s="31" t="n"/>
    </row>
    <row r="438" ht="15.75" customHeight="1" s="54">
      <c r="A438" s="31" t="n"/>
    </row>
    <row r="439" ht="15.75" customHeight="1" s="54">
      <c r="A439" s="31" t="n"/>
    </row>
    <row r="440" ht="15.75" customHeight="1" s="54">
      <c r="A440" s="31" t="n"/>
    </row>
    <row r="441" ht="15.75" customHeight="1" s="54">
      <c r="A441" s="31" t="n"/>
    </row>
    <row r="442" ht="15.75" customHeight="1" s="54">
      <c r="A442" s="31" t="n"/>
    </row>
    <row r="443" ht="15.75" customHeight="1" s="54">
      <c r="A443" s="31" t="n"/>
    </row>
    <row r="444" ht="15.75" customHeight="1" s="54">
      <c r="A444" s="31" t="n"/>
    </row>
    <row r="445" ht="15.75" customHeight="1" s="54">
      <c r="A445" s="31" t="n"/>
    </row>
    <row r="446" ht="15.75" customHeight="1" s="54">
      <c r="A446" s="31" t="n"/>
    </row>
    <row r="447" ht="15.75" customHeight="1" s="54">
      <c r="A447" s="31" t="n"/>
    </row>
    <row r="448" ht="15.75" customHeight="1" s="54">
      <c r="A448" s="31" t="n"/>
    </row>
    <row r="449" ht="15.75" customHeight="1" s="54">
      <c r="A449" s="31" t="n"/>
    </row>
    <row r="450" ht="15.75" customHeight="1" s="54">
      <c r="A450" s="31" t="n"/>
    </row>
    <row r="451" ht="15.75" customHeight="1" s="54">
      <c r="A451" s="31" t="n"/>
    </row>
    <row r="452" ht="15.75" customHeight="1" s="54">
      <c r="A452" s="31" t="n"/>
    </row>
    <row r="453" ht="15.75" customHeight="1" s="54">
      <c r="A453" s="31" t="n"/>
    </row>
    <row r="454" ht="15.75" customHeight="1" s="54">
      <c r="A454" s="31" t="n"/>
    </row>
    <row r="455" ht="15.75" customHeight="1" s="54">
      <c r="A455" s="31" t="n"/>
    </row>
    <row r="456" ht="15.75" customHeight="1" s="54">
      <c r="A456" s="31" t="n"/>
    </row>
    <row r="457" ht="15.75" customHeight="1" s="54">
      <c r="A457" s="31" t="n"/>
    </row>
    <row r="458" ht="15.75" customHeight="1" s="54">
      <c r="A458" s="31" t="n"/>
    </row>
    <row r="459" ht="15.75" customHeight="1" s="54">
      <c r="A459" s="31" t="n"/>
    </row>
    <row r="460" ht="15.75" customHeight="1" s="54">
      <c r="A460" s="31" t="n"/>
    </row>
    <row r="461" ht="15.75" customHeight="1" s="54">
      <c r="A461" s="31" t="n"/>
    </row>
    <row r="462" ht="15.75" customHeight="1" s="54">
      <c r="A462" s="31" t="n"/>
    </row>
    <row r="463" ht="15.75" customHeight="1" s="54">
      <c r="A463" s="31" t="n"/>
    </row>
    <row r="464" ht="15.75" customHeight="1" s="54">
      <c r="A464" s="31" t="n"/>
    </row>
    <row r="465" ht="15.75" customHeight="1" s="54">
      <c r="A465" s="31" t="n"/>
    </row>
    <row r="466" ht="15.75" customHeight="1" s="54">
      <c r="A466" s="31" t="n"/>
    </row>
    <row r="467" ht="15.75" customHeight="1" s="54">
      <c r="A467" s="31" t="n"/>
    </row>
    <row r="468" ht="15.75" customHeight="1" s="54">
      <c r="A468" s="31" t="n"/>
    </row>
    <row r="469" ht="15.75" customHeight="1" s="54">
      <c r="A469" s="31" t="n"/>
    </row>
    <row r="470" ht="15.75" customHeight="1" s="54">
      <c r="A470" s="31" t="n"/>
    </row>
    <row r="471" ht="15.75" customHeight="1" s="54">
      <c r="A471" s="31" t="n"/>
    </row>
    <row r="472" ht="15.75" customHeight="1" s="54">
      <c r="A472" s="31" t="n"/>
    </row>
    <row r="473" ht="15.75" customHeight="1" s="54">
      <c r="A473" s="31" t="n"/>
    </row>
    <row r="474" ht="15.75" customHeight="1" s="54">
      <c r="A474" s="31" t="n"/>
    </row>
    <row r="475" ht="15.75" customHeight="1" s="54">
      <c r="A475" s="31" t="n"/>
    </row>
    <row r="476" ht="15.75" customHeight="1" s="54">
      <c r="A476" s="31" t="n"/>
    </row>
    <row r="477" ht="15.75" customHeight="1" s="54">
      <c r="A477" s="31" t="n"/>
    </row>
    <row r="478" ht="15.75" customHeight="1" s="54">
      <c r="A478" s="31" t="n"/>
    </row>
    <row r="479" ht="15.75" customHeight="1" s="54">
      <c r="A479" s="31" t="n"/>
    </row>
    <row r="480" ht="15.75" customHeight="1" s="54">
      <c r="A480" s="31" t="n"/>
    </row>
    <row r="481" ht="15.75" customHeight="1" s="54">
      <c r="A481" s="31" t="n"/>
    </row>
    <row r="482" ht="15.75" customHeight="1" s="54">
      <c r="A482" s="31" t="n"/>
    </row>
    <row r="483" ht="15.75" customHeight="1" s="54">
      <c r="A483" s="31" t="n"/>
    </row>
    <row r="484" ht="15.75" customHeight="1" s="54">
      <c r="A484" s="31" t="n"/>
    </row>
    <row r="485" ht="15.75" customHeight="1" s="54">
      <c r="A485" s="31" t="n"/>
    </row>
    <row r="486" ht="15.75" customHeight="1" s="54">
      <c r="A486" s="31" t="n"/>
    </row>
    <row r="487" ht="15.75" customHeight="1" s="54">
      <c r="A487" s="31" t="n"/>
    </row>
    <row r="488" ht="15.75" customHeight="1" s="54">
      <c r="A488" s="31" t="n"/>
    </row>
    <row r="489" ht="15.75" customHeight="1" s="54">
      <c r="A489" s="31" t="n"/>
    </row>
    <row r="490" ht="15.75" customHeight="1" s="54">
      <c r="A490" s="31" t="n"/>
    </row>
    <row r="491" ht="15.75" customHeight="1" s="54">
      <c r="A491" s="31" t="n"/>
    </row>
    <row r="492" ht="15.75" customHeight="1" s="54">
      <c r="A492" s="31" t="n"/>
    </row>
    <row r="493" ht="15.75" customHeight="1" s="54">
      <c r="A493" s="31" t="n"/>
    </row>
    <row r="494" ht="15.75" customHeight="1" s="54">
      <c r="A494" s="31" t="n"/>
    </row>
    <row r="495" ht="15.75" customHeight="1" s="54">
      <c r="A495" s="31" t="n"/>
    </row>
    <row r="496" ht="15.75" customHeight="1" s="54">
      <c r="A496" s="31" t="n"/>
    </row>
    <row r="497" ht="15.75" customHeight="1" s="54">
      <c r="A497" s="31" t="n"/>
    </row>
    <row r="498" ht="15.75" customHeight="1" s="54">
      <c r="A498" s="31" t="n"/>
    </row>
    <row r="499" ht="15.75" customHeight="1" s="54">
      <c r="A499" s="31" t="n"/>
    </row>
    <row r="500" ht="15.75" customHeight="1" s="54">
      <c r="A500" s="31" t="n"/>
    </row>
    <row r="501" ht="15.75" customHeight="1" s="54">
      <c r="A501" s="31" t="n"/>
    </row>
    <row r="502" ht="15.75" customHeight="1" s="54">
      <c r="A502" s="31" t="n"/>
    </row>
    <row r="503" ht="15.75" customHeight="1" s="54">
      <c r="A503" s="31" t="n"/>
    </row>
    <row r="504" ht="15.75" customHeight="1" s="54">
      <c r="A504" s="31" t="n"/>
    </row>
    <row r="505" ht="15.75" customHeight="1" s="54">
      <c r="A505" s="31" t="n"/>
    </row>
    <row r="506" ht="15.75" customHeight="1" s="54">
      <c r="A506" s="31" t="n"/>
    </row>
    <row r="507" ht="15.75" customHeight="1" s="54">
      <c r="A507" s="31" t="n"/>
    </row>
    <row r="508" ht="15.75" customHeight="1" s="54">
      <c r="A508" s="31" t="n"/>
    </row>
    <row r="509" ht="15.75" customHeight="1" s="54">
      <c r="A509" s="31" t="n"/>
    </row>
    <row r="510" ht="15.75" customHeight="1" s="54">
      <c r="A510" s="31" t="n"/>
    </row>
    <row r="511" ht="15.75" customHeight="1" s="54">
      <c r="A511" s="31" t="n"/>
    </row>
    <row r="512" ht="15.75" customHeight="1" s="54">
      <c r="A512" s="31" t="n"/>
    </row>
    <row r="513" ht="15.75" customHeight="1" s="54">
      <c r="A513" s="31" t="n"/>
    </row>
    <row r="514" ht="15.75" customHeight="1" s="54">
      <c r="A514" s="31" t="n"/>
    </row>
    <row r="515" ht="15.75" customHeight="1" s="54">
      <c r="A515" s="31" t="n"/>
    </row>
    <row r="516" ht="15.75" customHeight="1" s="54">
      <c r="A516" s="31" t="n"/>
    </row>
    <row r="517" ht="15.75" customHeight="1" s="54">
      <c r="A517" s="31" t="n"/>
    </row>
    <row r="518" ht="15.75" customHeight="1" s="54">
      <c r="A518" s="31" t="n"/>
    </row>
    <row r="519" ht="15.75" customHeight="1" s="54">
      <c r="A519" s="31" t="n"/>
    </row>
    <row r="520" ht="15.75" customHeight="1" s="54">
      <c r="A520" s="31" t="n"/>
    </row>
    <row r="521" ht="15.75" customHeight="1" s="54">
      <c r="A521" s="31" t="n"/>
    </row>
    <row r="522" ht="15.75" customHeight="1" s="54">
      <c r="A522" s="31" t="n"/>
    </row>
    <row r="523" ht="15.75" customHeight="1" s="54">
      <c r="A523" s="31" t="n"/>
    </row>
    <row r="524" ht="15.75" customHeight="1" s="54">
      <c r="A524" s="31" t="n"/>
    </row>
    <row r="525" ht="15.75" customHeight="1" s="54">
      <c r="A525" s="31" t="n"/>
    </row>
    <row r="526" ht="15.75" customHeight="1" s="54">
      <c r="A526" s="31" t="n"/>
    </row>
    <row r="527" ht="15.75" customHeight="1" s="54">
      <c r="A527" s="31" t="n"/>
    </row>
    <row r="528" ht="15.75" customHeight="1" s="54">
      <c r="A528" s="31" t="n"/>
    </row>
    <row r="529" ht="15.75" customHeight="1" s="54">
      <c r="A529" s="31" t="n"/>
    </row>
    <row r="530" ht="15.75" customHeight="1" s="54">
      <c r="A530" s="31" t="n"/>
    </row>
    <row r="531" ht="15.75" customHeight="1" s="54">
      <c r="A531" s="31" t="n"/>
    </row>
    <row r="532" ht="15.75" customHeight="1" s="54">
      <c r="A532" s="31" t="n"/>
    </row>
    <row r="533" ht="15.75" customHeight="1" s="54">
      <c r="A533" s="31" t="n"/>
    </row>
    <row r="534" ht="15.75" customHeight="1" s="54">
      <c r="A534" s="31" t="n"/>
    </row>
    <row r="535" ht="15.75" customHeight="1" s="54">
      <c r="A535" s="31" t="n"/>
    </row>
    <row r="536" ht="15.75" customHeight="1" s="54">
      <c r="A536" s="31" t="n"/>
    </row>
    <row r="537" ht="15.75" customHeight="1" s="54">
      <c r="A537" s="31" t="n"/>
    </row>
    <row r="538" ht="15.75" customHeight="1" s="54">
      <c r="A538" s="31" t="n"/>
    </row>
    <row r="539" ht="15.75" customHeight="1" s="54">
      <c r="A539" s="31" t="n"/>
    </row>
    <row r="540" ht="15.75" customHeight="1" s="54">
      <c r="A540" s="31" t="n"/>
    </row>
    <row r="541" ht="15.75" customHeight="1" s="54">
      <c r="A541" s="31" t="n"/>
    </row>
    <row r="542" ht="15.75" customHeight="1" s="54">
      <c r="A542" s="31" t="n"/>
    </row>
    <row r="543" ht="15.75" customHeight="1" s="54">
      <c r="A543" s="31" t="n"/>
    </row>
    <row r="544" ht="15.75" customHeight="1" s="54">
      <c r="A544" s="31" t="n"/>
    </row>
    <row r="545" ht="15.75" customHeight="1" s="54">
      <c r="A545" s="31" t="n"/>
    </row>
    <row r="546" ht="15.75" customHeight="1" s="54">
      <c r="A546" s="31" t="n"/>
    </row>
    <row r="547" ht="15.75" customHeight="1" s="54">
      <c r="A547" s="31" t="n"/>
    </row>
    <row r="548" ht="15.75" customHeight="1" s="54">
      <c r="A548" s="31" t="n"/>
    </row>
    <row r="549" ht="15.75" customHeight="1" s="54">
      <c r="A549" s="31" t="n"/>
    </row>
    <row r="550" ht="15.75" customHeight="1" s="54">
      <c r="A550" s="31" t="n"/>
    </row>
    <row r="551" ht="15.75" customHeight="1" s="54">
      <c r="A551" s="31" t="n"/>
    </row>
    <row r="552" ht="15.75" customHeight="1" s="54">
      <c r="A552" s="31" t="n"/>
    </row>
    <row r="553" ht="15.75" customHeight="1" s="54">
      <c r="A553" s="31" t="n"/>
    </row>
    <row r="554" ht="15.75" customHeight="1" s="54">
      <c r="A554" s="31" t="n"/>
    </row>
    <row r="555" ht="15.75" customHeight="1" s="54">
      <c r="A555" s="31" t="n"/>
    </row>
    <row r="556" ht="15.75" customHeight="1" s="54">
      <c r="A556" s="31" t="n"/>
    </row>
    <row r="557" ht="15.75" customHeight="1" s="54">
      <c r="A557" s="31" t="n"/>
    </row>
    <row r="558" ht="15.75" customHeight="1" s="54">
      <c r="A558" s="31" t="n"/>
    </row>
    <row r="559" ht="15.75" customHeight="1" s="54">
      <c r="A559" s="31" t="n"/>
    </row>
    <row r="560" ht="15.75" customHeight="1" s="54">
      <c r="A560" s="31" t="n"/>
    </row>
    <row r="561" ht="15.75" customHeight="1" s="54">
      <c r="A561" s="31" t="n"/>
    </row>
    <row r="562" ht="15.75" customHeight="1" s="54">
      <c r="A562" s="31" t="n"/>
    </row>
    <row r="563" ht="15.75" customHeight="1" s="54">
      <c r="A563" s="31" t="n"/>
    </row>
    <row r="564" ht="15.75" customHeight="1" s="54">
      <c r="A564" s="31" t="n"/>
    </row>
    <row r="565" ht="15.75" customHeight="1" s="54">
      <c r="A565" s="31" t="n"/>
    </row>
    <row r="566" ht="15.75" customHeight="1" s="54">
      <c r="A566" s="31" t="n"/>
    </row>
    <row r="567" ht="15.75" customHeight="1" s="54">
      <c r="A567" s="31" t="n"/>
    </row>
    <row r="568" ht="15.75" customHeight="1" s="54">
      <c r="A568" s="31" t="n"/>
    </row>
    <row r="569" ht="15.75" customHeight="1" s="54">
      <c r="A569" s="31" t="n"/>
    </row>
    <row r="570" ht="15.75" customHeight="1" s="54">
      <c r="A570" s="31" t="n"/>
    </row>
    <row r="571" ht="15.75" customHeight="1" s="54">
      <c r="A571" s="31" t="n"/>
    </row>
    <row r="572" ht="15.75" customHeight="1" s="54">
      <c r="A572" s="31" t="n"/>
    </row>
    <row r="573" ht="15.75" customHeight="1" s="54">
      <c r="A573" s="31" t="n"/>
    </row>
    <row r="574" ht="15.75" customHeight="1" s="54">
      <c r="A574" s="31" t="n"/>
    </row>
    <row r="575" ht="15.75" customHeight="1" s="54">
      <c r="A575" s="31" t="n"/>
    </row>
    <row r="576" ht="15.75" customHeight="1" s="54">
      <c r="A576" s="31" t="n"/>
    </row>
    <row r="577" ht="15.75" customHeight="1" s="54">
      <c r="A577" s="31" t="n"/>
    </row>
    <row r="578" ht="15.75" customHeight="1" s="54">
      <c r="A578" s="31" t="n"/>
    </row>
    <row r="579" ht="15.75" customHeight="1" s="54">
      <c r="A579" s="31" t="n"/>
    </row>
    <row r="580" ht="15.75" customHeight="1" s="54">
      <c r="A580" s="31" t="n"/>
    </row>
    <row r="581" ht="15.75" customHeight="1" s="54">
      <c r="A581" s="31" t="n"/>
    </row>
    <row r="582" ht="15.75" customHeight="1" s="54">
      <c r="A582" s="31" t="n"/>
    </row>
    <row r="583" ht="15.75" customHeight="1" s="54">
      <c r="A583" s="31" t="n"/>
    </row>
    <row r="584" ht="15.75" customHeight="1" s="54">
      <c r="A584" s="31" t="n"/>
    </row>
    <row r="585" ht="15.75" customHeight="1" s="54">
      <c r="A585" s="31" t="n"/>
    </row>
    <row r="586" ht="15.75" customHeight="1" s="54">
      <c r="A586" s="31" t="n"/>
    </row>
    <row r="587" ht="15.75" customHeight="1" s="54">
      <c r="A587" s="31" t="n"/>
    </row>
    <row r="588" ht="15.75" customHeight="1" s="54">
      <c r="A588" s="31" t="n"/>
    </row>
    <row r="589" ht="15.75" customHeight="1" s="54">
      <c r="A589" s="31" t="n"/>
    </row>
    <row r="590" ht="15.75" customHeight="1" s="54">
      <c r="A590" s="31" t="n"/>
    </row>
    <row r="591" ht="15.75" customHeight="1" s="54">
      <c r="A591" s="31" t="n"/>
    </row>
    <row r="592" ht="15.75" customHeight="1" s="54">
      <c r="A592" s="31" t="n"/>
    </row>
    <row r="593" ht="15.75" customHeight="1" s="54">
      <c r="A593" s="31" t="n"/>
    </row>
    <row r="594" ht="15.75" customHeight="1" s="54">
      <c r="A594" s="31" t="n"/>
    </row>
    <row r="595" ht="15.75" customHeight="1" s="54">
      <c r="A595" s="31" t="n"/>
    </row>
    <row r="596" ht="15.75" customHeight="1" s="54">
      <c r="A596" s="31" t="n"/>
    </row>
    <row r="597" ht="15.75" customHeight="1" s="54">
      <c r="A597" s="31" t="n"/>
    </row>
    <row r="598" ht="15.75" customHeight="1" s="54">
      <c r="A598" s="31" t="n"/>
    </row>
    <row r="599" ht="15.75" customHeight="1" s="54">
      <c r="A599" s="31" t="n"/>
    </row>
    <row r="600" ht="15.75" customHeight="1" s="54">
      <c r="A600" s="31" t="n"/>
    </row>
    <row r="601" ht="15.75" customHeight="1" s="54">
      <c r="A601" s="31" t="n"/>
    </row>
    <row r="602" ht="15.75" customHeight="1" s="54">
      <c r="A602" s="31" t="n"/>
    </row>
    <row r="603" ht="15.75" customHeight="1" s="54">
      <c r="A603" s="31" t="n"/>
    </row>
    <row r="604" ht="15.75" customHeight="1" s="54">
      <c r="A604" s="31" t="n"/>
    </row>
    <row r="605" ht="15.75" customHeight="1" s="54">
      <c r="A605" s="31" t="n"/>
    </row>
    <row r="606" ht="15.75" customHeight="1" s="54">
      <c r="A606" s="31" t="n"/>
    </row>
    <row r="607" ht="15.75" customHeight="1" s="54">
      <c r="A607" s="31" t="n"/>
    </row>
    <row r="608" ht="15.75" customHeight="1" s="54">
      <c r="A608" s="31" t="n"/>
    </row>
    <row r="609" ht="15.75" customHeight="1" s="54">
      <c r="A609" s="31" t="n"/>
    </row>
    <row r="610" ht="15.75" customHeight="1" s="54">
      <c r="A610" s="31" t="n"/>
    </row>
    <row r="611" ht="15.75" customHeight="1" s="54">
      <c r="A611" s="31" t="n"/>
    </row>
    <row r="612" ht="15.75" customHeight="1" s="54">
      <c r="A612" s="31" t="n"/>
    </row>
    <row r="613" ht="15.75" customHeight="1" s="54">
      <c r="A613" s="31" t="n"/>
    </row>
    <row r="614" ht="15.75" customHeight="1" s="54">
      <c r="A614" s="31" t="n"/>
    </row>
    <row r="615" ht="15.75" customHeight="1" s="54">
      <c r="A615" s="31" t="n"/>
    </row>
    <row r="616" ht="15.75" customHeight="1" s="54">
      <c r="A616" s="31" t="n"/>
    </row>
    <row r="617" ht="15.75" customHeight="1" s="54">
      <c r="A617" s="31" t="n"/>
    </row>
    <row r="618" ht="15.75" customHeight="1" s="54">
      <c r="A618" s="31" t="n"/>
    </row>
    <row r="619" ht="15.75" customHeight="1" s="54">
      <c r="A619" s="31" t="n"/>
    </row>
    <row r="620" ht="15.75" customHeight="1" s="54">
      <c r="A620" s="31" t="n"/>
    </row>
    <row r="621" ht="15.75" customHeight="1" s="54">
      <c r="A621" s="31" t="n"/>
    </row>
    <row r="622" ht="15.75" customHeight="1" s="54">
      <c r="A622" s="31" t="n"/>
    </row>
    <row r="623" ht="15.75" customHeight="1" s="54">
      <c r="A623" s="31" t="n"/>
    </row>
    <row r="624" ht="15.75" customHeight="1" s="54">
      <c r="A624" s="31" t="n"/>
    </row>
    <row r="625" ht="15.75" customHeight="1" s="54">
      <c r="A625" s="31" t="n"/>
    </row>
    <row r="626" ht="15.75" customHeight="1" s="54">
      <c r="A626" s="31" t="n"/>
    </row>
    <row r="627" ht="15.75" customHeight="1" s="54">
      <c r="A627" s="31" t="n"/>
    </row>
    <row r="628" ht="15.75" customHeight="1" s="54">
      <c r="A628" s="31" t="n"/>
    </row>
    <row r="629" ht="15.75" customHeight="1" s="54">
      <c r="A629" s="31" t="n"/>
    </row>
    <row r="630" ht="15.75" customHeight="1" s="54">
      <c r="A630" s="31" t="n"/>
    </row>
    <row r="631" ht="15.75" customHeight="1" s="54">
      <c r="A631" s="31" t="n"/>
    </row>
    <row r="632" ht="15.75" customHeight="1" s="54">
      <c r="A632" s="31" t="n"/>
    </row>
    <row r="633" ht="15.75" customHeight="1" s="54">
      <c r="A633" s="31" t="n"/>
    </row>
    <row r="634" ht="15.75" customHeight="1" s="54">
      <c r="A634" s="31" t="n"/>
    </row>
    <row r="635" ht="15.75" customHeight="1" s="54">
      <c r="A635" s="31" t="n"/>
    </row>
    <row r="636" ht="15.75" customHeight="1" s="54">
      <c r="A636" s="31" t="n"/>
    </row>
    <row r="637" ht="15.75" customHeight="1" s="54">
      <c r="A637" s="31" t="n"/>
    </row>
    <row r="638" ht="15.75" customHeight="1" s="54">
      <c r="A638" s="31" t="n"/>
    </row>
    <row r="639" ht="15.75" customHeight="1" s="54">
      <c r="A639" s="31" t="n"/>
    </row>
    <row r="640" ht="15.75" customHeight="1" s="54">
      <c r="A640" s="31" t="n"/>
    </row>
    <row r="641" ht="15.75" customHeight="1" s="54">
      <c r="A641" s="31" t="n"/>
    </row>
    <row r="642" ht="15.75" customHeight="1" s="54">
      <c r="A642" s="31" t="n"/>
    </row>
    <row r="643" ht="15.75" customHeight="1" s="54">
      <c r="A643" s="31" t="n"/>
    </row>
    <row r="644" ht="15.75" customHeight="1" s="54">
      <c r="A644" s="31" t="n"/>
    </row>
    <row r="645" ht="15.75" customHeight="1" s="54">
      <c r="A645" s="31" t="n"/>
    </row>
    <row r="646" ht="15.75" customHeight="1" s="54">
      <c r="A646" s="31" t="n"/>
    </row>
    <row r="647" ht="15.75" customHeight="1" s="54">
      <c r="A647" s="31" t="n"/>
    </row>
    <row r="648" ht="15.75" customHeight="1" s="54">
      <c r="A648" s="31" t="n"/>
    </row>
    <row r="649" ht="15.75" customHeight="1" s="54">
      <c r="A649" s="31" t="n"/>
    </row>
    <row r="650" ht="15.75" customHeight="1" s="54">
      <c r="A650" s="31" t="n"/>
    </row>
    <row r="651" ht="15.75" customHeight="1" s="54">
      <c r="A651" s="31" t="n"/>
    </row>
    <row r="652" ht="15.75" customHeight="1" s="54">
      <c r="A652" s="31" t="n"/>
    </row>
    <row r="653" ht="15.75" customHeight="1" s="54">
      <c r="A653" s="31" t="n"/>
    </row>
    <row r="654" ht="15.75" customHeight="1" s="54">
      <c r="A654" s="31" t="n"/>
    </row>
    <row r="655" ht="15.75" customHeight="1" s="54">
      <c r="A655" s="31" t="n"/>
    </row>
    <row r="656" ht="15.75" customHeight="1" s="54">
      <c r="A656" s="31" t="n"/>
    </row>
    <row r="657" ht="15.75" customHeight="1" s="54">
      <c r="A657" s="31" t="n"/>
    </row>
    <row r="658" ht="15.75" customHeight="1" s="54">
      <c r="A658" s="31" t="n"/>
    </row>
    <row r="659" ht="15.75" customHeight="1" s="54">
      <c r="A659" s="31" t="n"/>
    </row>
    <row r="660" ht="15.75" customHeight="1" s="54">
      <c r="A660" s="31" t="n"/>
    </row>
    <row r="661" ht="15.75" customHeight="1" s="54">
      <c r="A661" s="31" t="n"/>
    </row>
    <row r="662" ht="15.75" customHeight="1" s="54">
      <c r="A662" s="31" t="n"/>
    </row>
    <row r="663" ht="15.75" customHeight="1" s="54">
      <c r="A663" s="31" t="n"/>
    </row>
    <row r="664" ht="15.75" customHeight="1" s="54">
      <c r="A664" s="31" t="n"/>
    </row>
    <row r="665" ht="15.75" customHeight="1" s="54">
      <c r="A665" s="31" t="n"/>
    </row>
    <row r="666" ht="15.75" customHeight="1" s="54">
      <c r="A666" s="31" t="n"/>
    </row>
    <row r="667" ht="15.75" customHeight="1" s="54">
      <c r="A667" s="31" t="n"/>
    </row>
    <row r="668" ht="15.75" customHeight="1" s="54">
      <c r="A668" s="31" t="n"/>
    </row>
    <row r="669" ht="15.75" customHeight="1" s="54">
      <c r="A669" s="31" t="n"/>
    </row>
    <row r="670" ht="15.75" customHeight="1" s="54">
      <c r="A670" s="31" t="n"/>
    </row>
    <row r="671" ht="15.75" customHeight="1" s="54">
      <c r="A671" s="31" t="n"/>
    </row>
    <row r="672" ht="15.75" customHeight="1" s="54">
      <c r="A672" s="31" t="n"/>
    </row>
    <row r="673" ht="15.75" customHeight="1" s="54">
      <c r="A673" s="31" t="n"/>
    </row>
    <row r="674" ht="15.75" customHeight="1" s="54">
      <c r="A674" s="31" t="n"/>
    </row>
    <row r="675" ht="15.75" customHeight="1" s="54">
      <c r="A675" s="31" t="n"/>
    </row>
    <row r="676" ht="15.75" customHeight="1" s="54">
      <c r="A676" s="31" t="n"/>
    </row>
    <row r="677" ht="15.75" customHeight="1" s="54">
      <c r="A677" s="31" t="n"/>
    </row>
    <row r="678" ht="15.75" customHeight="1" s="54">
      <c r="A678" s="31" t="n"/>
    </row>
    <row r="679" ht="15.75" customHeight="1" s="54">
      <c r="A679" s="31" t="n"/>
    </row>
    <row r="680" ht="15.75" customHeight="1" s="54">
      <c r="A680" s="31" t="n"/>
    </row>
    <row r="681" ht="15.75" customHeight="1" s="54">
      <c r="A681" s="31" t="n"/>
    </row>
    <row r="682" ht="15.75" customHeight="1" s="54">
      <c r="A682" s="31" t="n"/>
    </row>
    <row r="683" ht="15.75" customHeight="1" s="54">
      <c r="A683" s="31" t="n"/>
    </row>
    <row r="684" ht="15.75" customHeight="1" s="54">
      <c r="A684" s="31" t="n"/>
    </row>
    <row r="685" ht="15.75" customHeight="1" s="54">
      <c r="A685" s="31" t="n"/>
    </row>
    <row r="686" ht="15.75" customHeight="1" s="54">
      <c r="A686" s="31" t="n"/>
    </row>
    <row r="687" ht="15.75" customHeight="1" s="54">
      <c r="A687" s="31" t="n"/>
    </row>
    <row r="688" ht="15.75" customHeight="1" s="54">
      <c r="A688" s="31" t="n"/>
    </row>
    <row r="689" ht="15.75" customHeight="1" s="54">
      <c r="A689" s="31" t="n"/>
    </row>
    <row r="690" ht="15.75" customHeight="1" s="54">
      <c r="A690" s="31" t="n"/>
    </row>
    <row r="691" ht="15.75" customHeight="1" s="54">
      <c r="A691" s="31" t="n"/>
    </row>
    <row r="692" ht="15.75" customHeight="1" s="54">
      <c r="A692" s="31" t="n"/>
    </row>
    <row r="693" ht="15.75" customHeight="1" s="54">
      <c r="A693" s="31" t="n"/>
    </row>
    <row r="694" ht="15.75" customHeight="1" s="54">
      <c r="A694" s="31" t="n"/>
    </row>
    <row r="695" ht="15.75" customHeight="1" s="54">
      <c r="A695" s="31" t="n"/>
    </row>
    <row r="696" ht="15.75" customHeight="1" s="54">
      <c r="A696" s="31" t="n"/>
    </row>
    <row r="697" ht="15.75" customHeight="1" s="54">
      <c r="A697" s="31" t="n"/>
    </row>
    <row r="698" ht="15.75" customHeight="1" s="54">
      <c r="A698" s="31" t="n"/>
    </row>
    <row r="699" ht="15.75" customHeight="1" s="54">
      <c r="A699" s="31" t="n"/>
    </row>
    <row r="700" ht="15.75" customHeight="1" s="54">
      <c r="A700" s="31" t="n"/>
    </row>
    <row r="701" ht="15.75" customHeight="1" s="54">
      <c r="A701" s="31" t="n"/>
    </row>
    <row r="702" ht="15.75" customHeight="1" s="54">
      <c r="A702" s="31" t="n"/>
    </row>
    <row r="703" ht="15.75" customHeight="1" s="54">
      <c r="A703" s="31" t="n"/>
    </row>
    <row r="704" ht="15.75" customHeight="1" s="54">
      <c r="A704" s="31" t="n"/>
    </row>
    <row r="705" ht="15.75" customHeight="1" s="54">
      <c r="A705" s="31" t="n"/>
    </row>
    <row r="706" ht="15.75" customHeight="1" s="54">
      <c r="A706" s="31" t="n"/>
    </row>
    <row r="707" ht="15.75" customHeight="1" s="54">
      <c r="A707" s="31" t="n"/>
    </row>
    <row r="708" ht="15.75" customHeight="1" s="54">
      <c r="A708" s="31" t="n"/>
    </row>
    <row r="709" ht="15.75" customHeight="1" s="54">
      <c r="A709" s="31" t="n"/>
    </row>
    <row r="710" ht="15.75" customHeight="1" s="54">
      <c r="A710" s="31" t="n"/>
    </row>
    <row r="711" ht="15.75" customHeight="1" s="54">
      <c r="A711" s="31" t="n"/>
    </row>
    <row r="712" ht="15.75" customHeight="1" s="54">
      <c r="A712" s="31" t="n"/>
    </row>
    <row r="713" ht="15.75" customHeight="1" s="54">
      <c r="A713" s="31" t="n"/>
    </row>
    <row r="714" ht="15.75" customHeight="1" s="54">
      <c r="A714" s="31" t="n"/>
    </row>
    <row r="715" ht="15.75" customHeight="1" s="54">
      <c r="A715" s="31" t="n"/>
    </row>
    <row r="716" ht="15.75" customHeight="1" s="54">
      <c r="A716" s="31" t="n"/>
    </row>
    <row r="717" ht="15.75" customHeight="1" s="54">
      <c r="A717" s="31" t="n"/>
    </row>
    <row r="718" ht="15.75" customHeight="1" s="54">
      <c r="A718" s="31" t="n"/>
    </row>
    <row r="719" ht="15.75" customHeight="1" s="54">
      <c r="A719" s="31" t="n"/>
    </row>
    <row r="720" ht="15.75" customHeight="1" s="54">
      <c r="A720" s="31" t="n"/>
    </row>
    <row r="721" ht="15.75" customHeight="1" s="54">
      <c r="A721" s="31" t="n"/>
    </row>
    <row r="722" ht="15.75" customHeight="1" s="54">
      <c r="A722" s="31" t="n"/>
    </row>
    <row r="723" ht="15.75" customHeight="1" s="54">
      <c r="A723" s="31" t="n"/>
    </row>
    <row r="724" ht="15.75" customHeight="1" s="54">
      <c r="A724" s="31" t="n"/>
    </row>
    <row r="725" ht="15.75" customHeight="1" s="54">
      <c r="A725" s="31" t="n"/>
    </row>
    <row r="726" ht="15.75" customHeight="1" s="54">
      <c r="A726" s="31" t="n"/>
    </row>
    <row r="727" ht="15.75" customHeight="1" s="54">
      <c r="A727" s="31" t="n"/>
    </row>
    <row r="728" ht="15.75" customHeight="1" s="54">
      <c r="A728" s="31" t="n"/>
    </row>
    <row r="729" ht="15.75" customHeight="1" s="54">
      <c r="A729" s="31" t="n"/>
    </row>
    <row r="730" ht="15.75" customHeight="1" s="54">
      <c r="A730" s="31" t="n"/>
    </row>
    <row r="731" ht="15.75" customHeight="1" s="54">
      <c r="A731" s="31" t="n"/>
    </row>
    <row r="732" ht="15.75" customHeight="1" s="54">
      <c r="A732" s="31" t="n"/>
    </row>
    <row r="733" ht="15.75" customHeight="1" s="54">
      <c r="A733" s="31" t="n"/>
    </row>
    <row r="734" ht="15.75" customHeight="1" s="54">
      <c r="A734" s="31" t="n"/>
    </row>
    <row r="735" ht="15.75" customHeight="1" s="54">
      <c r="A735" s="31" t="n"/>
    </row>
    <row r="736" ht="15.75" customHeight="1" s="54">
      <c r="A736" s="31" t="n"/>
    </row>
    <row r="737" ht="15.75" customHeight="1" s="54">
      <c r="A737" s="31" t="n"/>
    </row>
    <row r="738" ht="15.75" customHeight="1" s="54">
      <c r="A738" s="31" t="n"/>
    </row>
    <row r="739" ht="15.75" customHeight="1" s="54">
      <c r="A739" s="31" t="n"/>
    </row>
    <row r="740" ht="15.75" customHeight="1" s="54">
      <c r="A740" s="31" t="n"/>
    </row>
    <row r="741" ht="15.75" customHeight="1" s="54">
      <c r="A741" s="31" t="n"/>
    </row>
    <row r="742" ht="15.75" customHeight="1" s="54">
      <c r="A742" s="31" t="n"/>
    </row>
    <row r="743" ht="15.75" customHeight="1" s="54">
      <c r="A743" s="31" t="n"/>
    </row>
    <row r="744" ht="15.75" customHeight="1" s="54">
      <c r="A744" s="31" t="n"/>
    </row>
    <row r="745" ht="15.75" customHeight="1" s="54">
      <c r="A745" s="31" t="n"/>
    </row>
    <row r="746" ht="15.75" customHeight="1" s="54">
      <c r="A746" s="31" t="n"/>
    </row>
    <row r="747" ht="15.75" customHeight="1" s="54">
      <c r="A747" s="31" t="n"/>
    </row>
    <row r="748" ht="15.75" customHeight="1" s="54">
      <c r="A748" s="31" t="n"/>
    </row>
    <row r="749" ht="15.75" customHeight="1" s="54">
      <c r="A749" s="31" t="n"/>
    </row>
    <row r="750" ht="15.75" customHeight="1" s="54">
      <c r="A750" s="31" t="n"/>
    </row>
    <row r="751" ht="15.75" customHeight="1" s="54">
      <c r="A751" s="31" t="n"/>
    </row>
    <row r="752" ht="15.75" customHeight="1" s="54">
      <c r="A752" s="31" t="n"/>
    </row>
    <row r="753" ht="15.75" customHeight="1" s="54">
      <c r="A753" s="31" t="n"/>
    </row>
    <row r="754" ht="15.75" customHeight="1" s="54">
      <c r="A754" s="31" t="n"/>
    </row>
    <row r="755" ht="15.75" customHeight="1" s="54">
      <c r="A755" s="31" t="n"/>
    </row>
    <row r="756" ht="15.75" customHeight="1" s="54">
      <c r="A756" s="31" t="n"/>
    </row>
    <row r="757" ht="15.75" customHeight="1" s="54">
      <c r="A757" s="31" t="n"/>
    </row>
    <row r="758" ht="15.75" customHeight="1" s="54">
      <c r="A758" s="31" t="n"/>
    </row>
    <row r="759" ht="15.75" customHeight="1" s="54">
      <c r="A759" s="31" t="n"/>
    </row>
    <row r="760" ht="15.75" customHeight="1" s="54">
      <c r="A760" s="31" t="n"/>
    </row>
    <row r="761" ht="15.75" customHeight="1" s="54">
      <c r="A761" s="31" t="n"/>
    </row>
    <row r="762" ht="15.75" customHeight="1" s="54">
      <c r="A762" s="31" t="n"/>
    </row>
    <row r="763" ht="15.75" customHeight="1" s="54">
      <c r="A763" s="31" t="n"/>
    </row>
    <row r="764" ht="15.75" customHeight="1" s="54">
      <c r="A764" s="31" t="n"/>
    </row>
    <row r="765" ht="15.75" customHeight="1" s="54">
      <c r="A765" s="31" t="n"/>
    </row>
    <row r="766" ht="15.75" customHeight="1" s="54">
      <c r="A766" s="31" t="n"/>
    </row>
    <row r="767" ht="15.75" customHeight="1" s="54">
      <c r="A767" s="31" t="n"/>
    </row>
    <row r="768" ht="15.75" customHeight="1" s="54">
      <c r="A768" s="31" t="n"/>
    </row>
    <row r="769" ht="15.75" customHeight="1" s="54">
      <c r="A769" s="31" t="n"/>
    </row>
    <row r="770" ht="15.75" customHeight="1" s="54">
      <c r="A770" s="31" t="n"/>
    </row>
    <row r="771" ht="15.75" customHeight="1" s="54">
      <c r="A771" s="31" t="n"/>
    </row>
    <row r="772" ht="15.75" customHeight="1" s="54">
      <c r="A772" s="31" t="n"/>
    </row>
    <row r="773" ht="15.75" customHeight="1" s="54">
      <c r="A773" s="31" t="n"/>
    </row>
    <row r="774" ht="15.75" customHeight="1" s="54">
      <c r="A774" s="31" t="n"/>
    </row>
    <row r="775" ht="15.75" customHeight="1" s="54">
      <c r="A775" s="31" t="n"/>
    </row>
    <row r="776" ht="15.75" customHeight="1" s="54">
      <c r="A776" s="31" t="n"/>
    </row>
    <row r="777" ht="15.75" customHeight="1" s="54">
      <c r="A777" s="31" t="n"/>
    </row>
    <row r="778" ht="15.75" customHeight="1" s="54">
      <c r="A778" s="31" t="n"/>
    </row>
    <row r="779" ht="15.75" customHeight="1" s="54">
      <c r="A779" s="31" t="n"/>
    </row>
    <row r="780" ht="15.75" customHeight="1" s="54">
      <c r="A780" s="31" t="n"/>
    </row>
    <row r="781" ht="15.75" customHeight="1" s="54">
      <c r="A781" s="31" t="n"/>
    </row>
    <row r="782" ht="15.75" customHeight="1" s="54">
      <c r="A782" s="31" t="n"/>
    </row>
    <row r="783" ht="15.75" customHeight="1" s="54">
      <c r="A783" s="31" t="n"/>
    </row>
    <row r="784" ht="15.75" customHeight="1" s="54">
      <c r="A784" s="31" t="n"/>
    </row>
    <row r="785" ht="15.75" customHeight="1" s="54">
      <c r="A785" s="31" t="n"/>
    </row>
    <row r="786" ht="15.75" customHeight="1" s="54">
      <c r="A786" s="31" t="n"/>
    </row>
    <row r="787" ht="15.75" customHeight="1" s="54">
      <c r="A787" s="31" t="n"/>
    </row>
    <row r="788" ht="15.75" customHeight="1" s="54">
      <c r="A788" s="31" t="n"/>
    </row>
    <row r="789" ht="15.75" customHeight="1" s="54">
      <c r="A789" s="31" t="n"/>
    </row>
    <row r="790" ht="15.75" customHeight="1" s="54">
      <c r="A790" s="31" t="n"/>
    </row>
    <row r="791" ht="15.75" customHeight="1" s="54">
      <c r="A791" s="31" t="n"/>
    </row>
    <row r="792" ht="15.75" customHeight="1" s="54">
      <c r="A792" s="31" t="n"/>
    </row>
    <row r="793" ht="15.75" customHeight="1" s="54">
      <c r="A793" s="31" t="n"/>
    </row>
    <row r="794" ht="15.75" customHeight="1" s="54">
      <c r="A794" s="31" t="n"/>
    </row>
    <row r="795" ht="15.75" customHeight="1" s="54">
      <c r="A795" s="31" t="n"/>
    </row>
    <row r="796" ht="15.75" customHeight="1" s="54">
      <c r="A796" s="31" t="n"/>
    </row>
    <row r="797" ht="15.75" customHeight="1" s="54">
      <c r="A797" s="31" t="n"/>
    </row>
    <row r="798" ht="15.75" customHeight="1" s="54">
      <c r="A798" s="31" t="n"/>
    </row>
    <row r="799" ht="15.75" customHeight="1" s="54">
      <c r="A799" s="31" t="n"/>
    </row>
    <row r="800" ht="15.75" customHeight="1" s="54">
      <c r="A800" s="31" t="n"/>
    </row>
    <row r="801" ht="15.75" customHeight="1" s="54">
      <c r="A801" s="31" t="n"/>
    </row>
    <row r="802" ht="15.75" customHeight="1" s="54">
      <c r="A802" s="31" t="n"/>
    </row>
    <row r="803" ht="15.75" customHeight="1" s="54">
      <c r="A803" s="31" t="n"/>
    </row>
    <row r="804" ht="15.75" customHeight="1" s="54">
      <c r="A804" s="31" t="n"/>
    </row>
    <row r="805" ht="15.75" customHeight="1" s="54">
      <c r="A805" s="31" t="n"/>
    </row>
    <row r="806" ht="15.75" customHeight="1" s="54">
      <c r="A806" s="31" t="n"/>
    </row>
    <row r="807" ht="15.75" customHeight="1" s="54">
      <c r="A807" s="31" t="n"/>
    </row>
    <row r="808" ht="15.75" customHeight="1" s="54">
      <c r="A808" s="31" t="n"/>
    </row>
    <row r="809" ht="15.75" customHeight="1" s="54">
      <c r="A809" s="31" t="n"/>
    </row>
    <row r="810" ht="15.75" customHeight="1" s="54">
      <c r="A810" s="31" t="n"/>
    </row>
    <row r="811" ht="15.75" customHeight="1" s="54">
      <c r="A811" s="31" t="n"/>
    </row>
    <row r="812" ht="15.75" customHeight="1" s="54">
      <c r="A812" s="31" t="n"/>
    </row>
    <row r="813" ht="15.75" customHeight="1" s="54">
      <c r="A813" s="31" t="n"/>
    </row>
    <row r="814" ht="15.75" customHeight="1" s="54">
      <c r="A814" s="31" t="n"/>
    </row>
    <row r="815" ht="15.75" customHeight="1" s="54">
      <c r="A815" s="31" t="n"/>
    </row>
    <row r="816" ht="15.75" customHeight="1" s="54">
      <c r="A816" s="31" t="n"/>
    </row>
    <row r="817" ht="15.75" customHeight="1" s="54">
      <c r="A817" s="31" t="n"/>
    </row>
    <row r="818" ht="15.75" customHeight="1" s="54">
      <c r="A818" s="31" t="n"/>
    </row>
    <row r="819" ht="15.75" customHeight="1" s="54">
      <c r="A819" s="31" t="n"/>
    </row>
    <row r="820" ht="15.75" customHeight="1" s="54">
      <c r="A820" s="31" t="n"/>
    </row>
    <row r="821" ht="15.75" customHeight="1" s="54">
      <c r="A821" s="31" t="n"/>
    </row>
    <row r="822" ht="15.75" customHeight="1" s="54">
      <c r="A822" s="31" t="n"/>
    </row>
    <row r="823" ht="15.75" customHeight="1" s="54">
      <c r="A823" s="31" t="n"/>
    </row>
    <row r="824" ht="15.75" customHeight="1" s="54">
      <c r="A824" s="31" t="n"/>
    </row>
    <row r="825" ht="15.75" customHeight="1" s="54">
      <c r="A825" s="31" t="n"/>
    </row>
    <row r="826" ht="15.75" customHeight="1" s="54">
      <c r="A826" s="31" t="n"/>
    </row>
    <row r="827" ht="15.75" customHeight="1" s="54">
      <c r="A827" s="31" t="n"/>
    </row>
    <row r="828" ht="15.75" customHeight="1" s="54">
      <c r="A828" s="31" t="n"/>
    </row>
    <row r="829" ht="15.75" customHeight="1" s="54">
      <c r="A829" s="31" t="n"/>
    </row>
    <row r="830" ht="15.75" customHeight="1" s="54">
      <c r="A830" s="31" t="n"/>
    </row>
    <row r="831" ht="15.75" customHeight="1" s="54">
      <c r="A831" s="31" t="n"/>
    </row>
    <row r="832" ht="15.75" customHeight="1" s="54">
      <c r="A832" s="31" t="n"/>
    </row>
    <row r="833" ht="15.75" customHeight="1" s="54">
      <c r="A833" s="31" t="n"/>
    </row>
    <row r="834" ht="15.75" customHeight="1" s="54">
      <c r="A834" s="31" t="n"/>
    </row>
    <row r="835" ht="15.75" customHeight="1" s="54">
      <c r="A835" s="31" t="n"/>
    </row>
    <row r="836" ht="15.75" customHeight="1" s="54">
      <c r="A836" s="31" t="n"/>
    </row>
    <row r="837" ht="15.75" customHeight="1" s="54">
      <c r="A837" s="31" t="n"/>
    </row>
    <row r="838" ht="15.75" customHeight="1" s="54">
      <c r="A838" s="31" t="n"/>
    </row>
    <row r="839" ht="15.75" customHeight="1" s="54">
      <c r="A839" s="31" t="n"/>
    </row>
    <row r="840" ht="15.75" customHeight="1" s="54">
      <c r="A840" s="31" t="n"/>
    </row>
    <row r="841" ht="15.75" customHeight="1" s="54">
      <c r="A841" s="31" t="n"/>
    </row>
    <row r="842" ht="15.75" customHeight="1" s="54">
      <c r="A842" s="31" t="n"/>
    </row>
    <row r="843" ht="15.75" customHeight="1" s="54">
      <c r="A843" s="31" t="n"/>
    </row>
    <row r="844" ht="15.75" customHeight="1" s="54">
      <c r="A844" s="31" t="n"/>
    </row>
    <row r="845" ht="15.75" customHeight="1" s="54">
      <c r="A845" s="31" t="n"/>
    </row>
    <row r="846" ht="15.75" customHeight="1" s="54">
      <c r="A846" s="31" t="n"/>
    </row>
    <row r="847" ht="15.75" customHeight="1" s="54">
      <c r="A847" s="31" t="n"/>
    </row>
    <row r="848" ht="15.75" customHeight="1" s="54">
      <c r="A848" s="31" t="n"/>
    </row>
    <row r="849" ht="15.75" customHeight="1" s="54">
      <c r="A849" s="31" t="n"/>
    </row>
    <row r="850" ht="15.75" customHeight="1" s="54">
      <c r="A850" s="31" t="n"/>
    </row>
    <row r="851" ht="15.75" customHeight="1" s="54">
      <c r="A851" s="31" t="n"/>
    </row>
    <row r="852" ht="15.75" customHeight="1" s="54">
      <c r="A852" s="31" t="n"/>
    </row>
    <row r="853" ht="15.75" customHeight="1" s="54">
      <c r="A853" s="31" t="n"/>
    </row>
    <row r="854" ht="15.75" customHeight="1" s="54">
      <c r="A854" s="31" t="n"/>
    </row>
    <row r="855" ht="15.75" customHeight="1" s="54">
      <c r="A855" s="31" t="n"/>
    </row>
    <row r="856" ht="15.75" customHeight="1" s="54">
      <c r="A856" s="31" t="n"/>
    </row>
    <row r="857" ht="15.75" customHeight="1" s="54">
      <c r="A857" s="31" t="n"/>
    </row>
    <row r="858" ht="15.75" customHeight="1" s="54">
      <c r="A858" s="31" t="n"/>
    </row>
    <row r="859" ht="15.75" customHeight="1" s="54">
      <c r="A859" s="31" t="n"/>
    </row>
    <row r="860" ht="15.75" customHeight="1" s="54">
      <c r="A860" s="31" t="n"/>
    </row>
    <row r="861" ht="15.75" customHeight="1" s="54">
      <c r="A861" s="31" t="n"/>
    </row>
    <row r="862" ht="15.75" customHeight="1" s="54">
      <c r="A862" s="31" t="n"/>
    </row>
    <row r="863" ht="15.75" customHeight="1" s="54">
      <c r="A863" s="31" t="n"/>
    </row>
    <row r="864" ht="15.75" customHeight="1" s="54">
      <c r="A864" s="31" t="n"/>
    </row>
    <row r="865" ht="15.75" customHeight="1" s="54">
      <c r="A865" s="31" t="n"/>
    </row>
    <row r="866" ht="15.75" customHeight="1" s="54">
      <c r="A866" s="31" t="n"/>
    </row>
    <row r="867" ht="15.75" customHeight="1" s="54">
      <c r="A867" s="31" t="n"/>
    </row>
    <row r="868" ht="15.75" customHeight="1" s="54">
      <c r="A868" s="31" t="n"/>
    </row>
    <row r="869" ht="15.75" customHeight="1" s="54">
      <c r="A869" s="31" t="n"/>
    </row>
    <row r="870" ht="15.75" customHeight="1" s="54">
      <c r="A870" s="31" t="n"/>
    </row>
    <row r="871" ht="15.75" customHeight="1" s="54">
      <c r="A871" s="31" t="n"/>
    </row>
    <row r="872" ht="15.75" customHeight="1" s="54">
      <c r="A872" s="31" t="n"/>
    </row>
    <row r="873" ht="15.75" customHeight="1" s="54">
      <c r="A873" s="31" t="n"/>
    </row>
    <row r="874" ht="15.75" customHeight="1" s="54">
      <c r="A874" s="31" t="n"/>
    </row>
    <row r="875" ht="15.75" customHeight="1" s="54">
      <c r="A875" s="31" t="n"/>
    </row>
    <row r="876" ht="15.75" customHeight="1" s="54">
      <c r="A876" s="31" t="n"/>
    </row>
    <row r="877" ht="15.75" customHeight="1" s="54">
      <c r="A877" s="31" t="n"/>
    </row>
    <row r="878" ht="15.75" customHeight="1" s="54">
      <c r="A878" s="31" t="n"/>
    </row>
    <row r="879" ht="15.75" customHeight="1" s="54">
      <c r="A879" s="31" t="n"/>
    </row>
    <row r="880" ht="15.75" customHeight="1" s="54">
      <c r="A880" s="31" t="n"/>
    </row>
    <row r="881" ht="15.75" customHeight="1" s="54">
      <c r="A881" s="31" t="n"/>
    </row>
    <row r="882" ht="15.75" customHeight="1" s="54">
      <c r="A882" s="31" t="n"/>
    </row>
    <row r="883" ht="15.75" customHeight="1" s="54">
      <c r="A883" s="31" t="n"/>
    </row>
    <row r="884" ht="15.75" customHeight="1" s="54">
      <c r="A884" s="31" t="n"/>
    </row>
    <row r="885" ht="15.75" customHeight="1" s="54">
      <c r="A885" s="31" t="n"/>
    </row>
    <row r="886" ht="15.75" customHeight="1" s="54">
      <c r="A886" s="31" t="n"/>
    </row>
    <row r="887" ht="15.75" customHeight="1" s="54">
      <c r="A887" s="31" t="n"/>
    </row>
    <row r="888" ht="15.75" customHeight="1" s="54">
      <c r="A888" s="31" t="n"/>
    </row>
    <row r="889" ht="15.75" customHeight="1" s="54">
      <c r="A889" s="31" t="n"/>
    </row>
    <row r="890" ht="15.75" customHeight="1" s="54">
      <c r="A890" s="31" t="n"/>
    </row>
    <row r="891" ht="15.75" customHeight="1" s="54">
      <c r="A891" s="31" t="n"/>
    </row>
    <row r="892" ht="15.75" customHeight="1" s="54">
      <c r="A892" s="31" t="n"/>
    </row>
    <row r="893" ht="15.75" customHeight="1" s="54">
      <c r="A893" s="31" t="n"/>
    </row>
    <row r="894" ht="15.75" customHeight="1" s="54">
      <c r="A894" s="31" t="n"/>
    </row>
    <row r="895" ht="15.75" customHeight="1" s="54">
      <c r="A895" s="31" t="n"/>
    </row>
    <row r="896" ht="15.75" customHeight="1" s="54">
      <c r="A896" s="31" t="n"/>
    </row>
    <row r="897" ht="15.75" customHeight="1" s="54">
      <c r="A897" s="31" t="n"/>
    </row>
    <row r="898" ht="15.75" customHeight="1" s="54">
      <c r="A898" s="31" t="n"/>
    </row>
    <row r="899" ht="15.75" customHeight="1" s="54">
      <c r="A899" s="31" t="n"/>
    </row>
    <row r="900" ht="15.75" customHeight="1" s="54">
      <c r="A900" s="31" t="n"/>
    </row>
    <row r="901" ht="15.75" customHeight="1" s="54">
      <c r="A901" s="31" t="n"/>
    </row>
    <row r="902" ht="15.75" customHeight="1" s="54">
      <c r="A902" s="31" t="n"/>
    </row>
    <row r="903" ht="15.75" customHeight="1" s="54">
      <c r="A903" s="31" t="n"/>
    </row>
    <row r="904" ht="15.75" customHeight="1" s="54">
      <c r="A904" s="31" t="n"/>
    </row>
    <row r="905" ht="15.75" customHeight="1" s="54">
      <c r="A905" s="31" t="n"/>
    </row>
    <row r="906" ht="15.75" customHeight="1" s="54">
      <c r="A906" s="31" t="n"/>
    </row>
    <row r="907" ht="15.75" customHeight="1" s="54">
      <c r="A907" s="31" t="n"/>
    </row>
    <row r="908" ht="15.75" customHeight="1" s="54">
      <c r="A908" s="31" t="n"/>
    </row>
    <row r="909" ht="15.75" customHeight="1" s="54">
      <c r="A909" s="31" t="n"/>
    </row>
    <row r="910" ht="15.75" customHeight="1" s="54">
      <c r="A910" s="31" t="n"/>
    </row>
    <row r="911" ht="15.75" customHeight="1" s="54">
      <c r="A911" s="31" t="n"/>
    </row>
    <row r="912" ht="15.75" customHeight="1" s="54">
      <c r="A912" s="31" t="n"/>
    </row>
    <row r="913" ht="15.75" customHeight="1" s="54">
      <c r="A913" s="31" t="n"/>
    </row>
    <row r="914" ht="15.75" customHeight="1" s="54">
      <c r="A914" s="31" t="n"/>
    </row>
    <row r="915" ht="15.75" customHeight="1" s="54">
      <c r="A915" s="31" t="n"/>
    </row>
    <row r="916" ht="15.75" customHeight="1" s="54">
      <c r="A916" s="31" t="n"/>
    </row>
    <row r="917" ht="15.75" customHeight="1" s="54">
      <c r="A917" s="31" t="n"/>
    </row>
    <row r="918" ht="15.75" customHeight="1" s="54">
      <c r="A918" s="31" t="n"/>
    </row>
    <row r="919" ht="15.75" customHeight="1" s="54">
      <c r="A919" s="31" t="n"/>
    </row>
    <row r="920" ht="15.75" customHeight="1" s="54">
      <c r="A920" s="31" t="n"/>
    </row>
    <row r="921" ht="15.75" customHeight="1" s="54">
      <c r="A921" s="31" t="n"/>
    </row>
    <row r="922" ht="15.75" customHeight="1" s="54">
      <c r="A922" s="31" t="n"/>
    </row>
    <row r="923" ht="15.75" customHeight="1" s="54">
      <c r="A923" s="31" t="n"/>
    </row>
    <row r="924" ht="15.75" customHeight="1" s="54">
      <c r="A924" s="31" t="n"/>
    </row>
    <row r="925" ht="15.75" customHeight="1" s="54">
      <c r="A925" s="31" t="n"/>
    </row>
    <row r="926" ht="15.75" customHeight="1" s="54">
      <c r="A926" s="31" t="n"/>
    </row>
    <row r="927" ht="15.75" customHeight="1" s="54">
      <c r="A927" s="31" t="n"/>
    </row>
    <row r="928" ht="15.75" customHeight="1" s="54">
      <c r="A928" s="31" t="n"/>
    </row>
    <row r="929" ht="15.75" customHeight="1" s="54">
      <c r="A929" s="31" t="n"/>
    </row>
    <row r="930" ht="15.75" customHeight="1" s="54">
      <c r="A930" s="31" t="n"/>
    </row>
    <row r="931" ht="15.75" customHeight="1" s="54">
      <c r="A931" s="31" t="n"/>
    </row>
    <row r="932" ht="15.75" customHeight="1" s="54">
      <c r="A932" s="31" t="n"/>
    </row>
    <row r="933" ht="15.75" customHeight="1" s="54">
      <c r="A933" s="31" t="n"/>
    </row>
    <row r="934" ht="15.75" customHeight="1" s="54">
      <c r="A934" s="31" t="n"/>
    </row>
    <row r="935" ht="15.75" customHeight="1" s="54">
      <c r="A935" s="31" t="n"/>
    </row>
    <row r="936" ht="15.75" customHeight="1" s="54">
      <c r="A936" s="31" t="n"/>
    </row>
    <row r="937" ht="15.75" customHeight="1" s="54">
      <c r="A937" s="31" t="n"/>
    </row>
    <row r="938" ht="15.75" customHeight="1" s="54">
      <c r="A938" s="31" t="n"/>
    </row>
    <row r="939" ht="15.75" customHeight="1" s="54">
      <c r="A939" s="31" t="n"/>
    </row>
    <row r="940" ht="15.75" customHeight="1" s="54">
      <c r="A940" s="31" t="n"/>
    </row>
    <row r="941" ht="15.75" customHeight="1" s="54">
      <c r="A941" s="31" t="n"/>
    </row>
    <row r="942" ht="15.75" customHeight="1" s="54">
      <c r="A942" s="31" t="n"/>
    </row>
    <row r="943" ht="15.75" customHeight="1" s="54">
      <c r="A943" s="31" t="n"/>
    </row>
    <row r="944" ht="15.75" customHeight="1" s="54">
      <c r="A944" s="31" t="n"/>
    </row>
    <row r="945" ht="15.75" customHeight="1" s="54">
      <c r="A945" s="31" t="n"/>
    </row>
    <row r="946" ht="15.75" customHeight="1" s="54">
      <c r="A946" s="31" t="n"/>
    </row>
    <row r="947" ht="15.75" customHeight="1" s="54">
      <c r="A947" s="31" t="n"/>
    </row>
    <row r="948" ht="15.75" customHeight="1" s="54">
      <c r="A948" s="31" t="n"/>
    </row>
    <row r="949" ht="15.75" customHeight="1" s="54">
      <c r="A949" s="31" t="n"/>
    </row>
    <row r="950" ht="15.75" customHeight="1" s="54">
      <c r="A950" s="31" t="n"/>
    </row>
    <row r="951" ht="15.75" customHeight="1" s="54">
      <c r="A951" s="31" t="n"/>
    </row>
    <row r="952" ht="15.75" customHeight="1" s="54">
      <c r="A952" s="31" t="n"/>
    </row>
    <row r="953" ht="15.75" customHeight="1" s="54">
      <c r="A953" s="31" t="n"/>
    </row>
    <row r="954" ht="15.75" customHeight="1" s="54">
      <c r="A954" s="31" t="n"/>
    </row>
    <row r="955" ht="15.75" customHeight="1" s="54">
      <c r="A955" s="31" t="n"/>
    </row>
    <row r="956" ht="15.75" customHeight="1" s="54">
      <c r="A956" s="31" t="n"/>
    </row>
    <row r="957" ht="15.75" customHeight="1" s="54">
      <c r="A957" s="31" t="n"/>
    </row>
    <row r="958" ht="15.75" customHeight="1" s="54">
      <c r="A958" s="31" t="n"/>
    </row>
    <row r="959" ht="15.75" customHeight="1" s="54">
      <c r="A959" s="31" t="n"/>
    </row>
    <row r="960" ht="15.75" customHeight="1" s="54">
      <c r="A960" s="31" t="n"/>
    </row>
    <row r="961" ht="15.75" customHeight="1" s="54">
      <c r="A961" s="31" t="n"/>
    </row>
    <row r="962" ht="15.75" customHeight="1" s="54">
      <c r="A962" s="31" t="n"/>
    </row>
    <row r="963" ht="15.75" customHeight="1" s="54">
      <c r="A963" s="31" t="n"/>
    </row>
    <row r="964" ht="15.75" customHeight="1" s="54">
      <c r="A964" s="31" t="n"/>
    </row>
    <row r="965" ht="15.75" customHeight="1" s="54">
      <c r="A965" s="31" t="n"/>
    </row>
    <row r="966" ht="15.75" customHeight="1" s="54">
      <c r="A966" s="31" t="n"/>
    </row>
    <row r="967" ht="15.75" customHeight="1" s="54">
      <c r="A967" s="31" t="n"/>
    </row>
    <row r="968" ht="15.75" customHeight="1" s="54">
      <c r="A968" s="31" t="n"/>
    </row>
    <row r="969" ht="15.75" customHeight="1" s="54">
      <c r="A969" s="31" t="n"/>
    </row>
    <row r="970" ht="15.75" customHeight="1" s="54">
      <c r="A970" s="31" t="n"/>
    </row>
    <row r="971" ht="15.75" customHeight="1" s="54">
      <c r="A971" s="31" t="n"/>
    </row>
    <row r="972" ht="15.75" customHeight="1" s="54">
      <c r="A972" s="31" t="n"/>
    </row>
    <row r="973" ht="15.75" customHeight="1" s="54">
      <c r="A973" s="31" t="n"/>
    </row>
    <row r="974" ht="15.75" customHeight="1" s="54">
      <c r="A974" s="31" t="n"/>
    </row>
    <row r="975" ht="15.75" customHeight="1" s="54">
      <c r="A975" s="31" t="n"/>
    </row>
    <row r="976" ht="15.75" customHeight="1" s="54">
      <c r="A976" s="31" t="n"/>
    </row>
    <row r="977" ht="15.75" customHeight="1" s="54">
      <c r="A977" s="31" t="n"/>
    </row>
    <row r="978" ht="15.75" customHeight="1" s="54">
      <c r="A978" s="31" t="n"/>
    </row>
    <row r="979" ht="15.75" customHeight="1" s="54">
      <c r="A979" s="31" t="n"/>
    </row>
    <row r="980" ht="15.75" customHeight="1" s="54">
      <c r="A980" s="31" t="n"/>
    </row>
    <row r="981" ht="15.75" customHeight="1" s="54">
      <c r="A981" s="31" t="n"/>
    </row>
    <row r="982" ht="15.75" customHeight="1" s="54">
      <c r="A982" s="31" t="n"/>
    </row>
    <row r="983" ht="15.75" customHeight="1" s="54">
      <c r="A983" s="31" t="n"/>
    </row>
    <row r="984" ht="15.75" customHeight="1" s="54">
      <c r="A984" s="31" t="n"/>
    </row>
    <row r="985" ht="15.75" customHeight="1" s="54">
      <c r="A985" s="31" t="n"/>
    </row>
    <row r="986" ht="15.75" customHeight="1" s="54">
      <c r="A986" s="31" t="n"/>
    </row>
    <row r="987" ht="15.75" customHeight="1" s="54">
      <c r="A987" s="31" t="n"/>
    </row>
    <row r="988" ht="15.75" customHeight="1" s="54">
      <c r="A988" s="31" t="n"/>
    </row>
    <row r="989" ht="15.75" customHeight="1" s="54">
      <c r="A989" s="31" t="n"/>
    </row>
    <row r="990" ht="15.75" customHeight="1" s="54">
      <c r="A990" s="31" t="n"/>
    </row>
    <row r="991" ht="15.75" customHeight="1" s="54">
      <c r="A991" s="31" t="n"/>
    </row>
    <row r="992" ht="15.75" customHeight="1" s="54">
      <c r="A992" s="31" t="n"/>
    </row>
    <row r="993" ht="15.75" customHeight="1" s="54">
      <c r="A993" s="31" t="n"/>
    </row>
    <row r="994" ht="15.75" customHeight="1" s="54">
      <c r="A994" s="31" t="n"/>
    </row>
    <row r="995" ht="15.75" customHeight="1" s="54">
      <c r="A995" s="31" t="n"/>
    </row>
    <row r="996" ht="15.75" customHeight="1" s="54">
      <c r="A996" s="31" t="n"/>
    </row>
    <row r="997" ht="15.75" customHeight="1" s="54">
      <c r="A997" s="31" t="n"/>
    </row>
    <row r="998" ht="15.75" customHeight="1" s="54">
      <c r="A998" s="31" t="n"/>
    </row>
    <row r="999" ht="15.75" customHeight="1" s="54">
      <c r="A999" s="31" t="n"/>
    </row>
    <row r="1000" ht="15.75" customHeight="1" s="54">
      <c r="A1000" s="31" t="n"/>
    </row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" customHeight="1"/>
  <cols>
    <col width="15" customWidth="1" style="54" min="1" max="1"/>
    <col width="51.14" customWidth="1" style="54" min="2" max="2"/>
    <col width="24.14" customWidth="1" style="54" min="3" max="3"/>
    <col width="6.29" customWidth="1" style="54" min="4" max="6"/>
    <col width="37.43" customWidth="1" style="54" min="7" max="7"/>
    <col width="8.859999999999999" customWidth="1" style="54" min="8" max="25"/>
  </cols>
  <sheetData>
    <row r="1">
      <c r="A1" s="23" t="inlineStr">
        <is>
          <t>Date</t>
        </is>
      </c>
      <c r="B1" s="15" t="inlineStr">
        <is>
          <t>Venue</t>
        </is>
      </c>
      <c r="C1" s="15" t="inlineStr">
        <is>
          <t>City</t>
        </is>
      </c>
      <c r="D1" s="15" t="inlineStr">
        <is>
          <t>State</t>
        </is>
      </c>
      <c r="E1" s="15" t="inlineStr">
        <is>
          <t>SBD</t>
        </is>
      </c>
      <c r="F1" s="15" t="inlineStr">
        <is>
          <t>AUD</t>
        </is>
      </c>
      <c r="G1" s="15" t="inlineStr">
        <is>
          <t>Notes</t>
        </is>
      </c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  <c r="Y1" s="10" t="n"/>
    </row>
    <row r="2">
      <c r="A2" s="11" t="n">
        <v>38751</v>
      </c>
      <c r="B2" s="10" t="inlineStr">
        <is>
          <t xml:space="preserve">Aragon Ballroom </t>
        </is>
      </c>
      <c r="C2" s="44" t="inlineStr">
        <is>
          <t>Chicago</t>
        </is>
      </c>
      <c r="D2" s="44" t="inlineStr">
        <is>
          <t>IL</t>
        </is>
      </c>
      <c r="E2" s="44" t="inlineStr">
        <is>
          <t>No</t>
        </is>
      </c>
      <c r="F2" s="9">
        <f>IFERROR(HYPERLINK(VLOOKUP(A2,LiveMusicArchive!A:B,2,FALSE),"Yes"),"No")</f>
        <v/>
      </c>
      <c r="G2" s="44">
        <f>IFERROR(VLOOKUP(A2,LiveMusicArchive!A:C,3,FALSE),"")</f>
        <v/>
      </c>
      <c r="H2" s="10" t="n"/>
    </row>
    <row r="3">
      <c r="A3" s="11" t="n">
        <v>38752</v>
      </c>
      <c r="B3" s="10" t="inlineStr">
        <is>
          <t xml:space="preserve">Fillmore Auditorium </t>
        </is>
      </c>
      <c r="C3" s="44" t="inlineStr">
        <is>
          <t>Denver</t>
        </is>
      </c>
      <c r="D3" s="44" t="inlineStr">
        <is>
          <t>CO</t>
        </is>
      </c>
      <c r="E3" s="9">
        <f>IFERROR(HYPERLINK(VLOOKUP(A3,nugs.net!A:B,2,FALSE),"Yes"),IF(IFERROR(VLOOKUP(A3,LiveMusicArchive!A:C,3,FALSE),"")="SBD",IFERROR(HYPERLINK(VLOOKUP(A3,LiveMusicArchive!A:B,2,FALSE),"Yes"),"No"),"No"))</f>
        <v/>
      </c>
      <c r="F3" s="9">
        <f>IFERROR(HYPERLINK(VLOOKUP(A3,LiveMusicArchive!A:B,2,FALSE),"Yes"),"No")</f>
        <v/>
      </c>
      <c r="G3" s="10" t="inlineStr">
        <is>
          <t xml:space="preserve"> SBD is set 2 only</t>
        </is>
      </c>
      <c r="H3" s="10" t="n"/>
    </row>
    <row r="4">
      <c r="A4" s="11" t="n">
        <v>38770</v>
      </c>
      <c r="B4" s="10" t="inlineStr">
        <is>
          <t xml:space="preserve">Rams Head Live </t>
        </is>
      </c>
      <c r="C4" s="44" t="inlineStr">
        <is>
          <t>Baltimore</t>
        </is>
      </c>
      <c r="D4" s="44" t="inlineStr">
        <is>
          <t>MD</t>
        </is>
      </c>
      <c r="E4" s="10" t="inlineStr">
        <is>
          <t>No</t>
        </is>
      </c>
      <c r="F4" s="9">
        <f>IFERROR(HYPERLINK(VLOOKUP(A4,LiveMusicArchive!A:B,2,FALSE),"Yes"),"No")</f>
        <v/>
      </c>
      <c r="G4" s="10">
        <f>IFERROR(VLOOKUP(A4,LiveMusicArchive!A:C,3,FALSE),"")</f>
        <v/>
      </c>
      <c r="H4" s="10" t="n"/>
    </row>
    <row r="5">
      <c r="A5" s="11" t="n">
        <v>38771</v>
      </c>
      <c r="B5" s="10" t="inlineStr">
        <is>
          <t xml:space="preserve">Starland Ballroom </t>
        </is>
      </c>
      <c r="C5" s="44" t="inlineStr">
        <is>
          <t>Sayreville</t>
        </is>
      </c>
      <c r="D5" s="44" t="inlineStr">
        <is>
          <t>NJ</t>
        </is>
      </c>
      <c r="E5" s="10">
        <f>IFERROR(HYPERLINK(VLOOKUP(A5,nugs.net!A:B,2,FALSE),"Yes"),IF(IFERROR(VLOOKUP(A5,LiveMusicArchive!A:C,3,FALSE),"")="SBD",IFERROR(HYPERLINK(VLOOKUP(A5,LiveMusicArchive!A:B,2,FALSE),"Yes"),"No"),"No"))</f>
        <v/>
      </c>
      <c r="F5" s="9">
        <f>IFERROR(HYPERLINK(VLOOKUP(A5,LiveMusicArchive!A:B,2,FALSE),"Yes"),"No")</f>
        <v/>
      </c>
      <c r="G5" s="10">
        <f>IFERROR(VLOOKUP(A5,LiveMusicArchive!A:C,3,FALSE),"")</f>
        <v/>
      </c>
      <c r="H5" s="10" t="n"/>
    </row>
    <row r="6">
      <c r="A6" s="11" t="n">
        <v>38772</v>
      </c>
      <c r="B6" s="10" t="inlineStr">
        <is>
          <t xml:space="preserve">Starland Ballroom </t>
        </is>
      </c>
      <c r="C6" s="44" t="inlineStr">
        <is>
          <t>Sayreville</t>
        </is>
      </c>
      <c r="D6" s="44" t="inlineStr">
        <is>
          <t>NJ</t>
        </is>
      </c>
      <c r="E6" s="10">
        <f>IFERROR(HYPERLINK(VLOOKUP(A6,nugs.net!A:B,2,FALSE),"Yes"),IF(IFERROR(VLOOKUP(A6,LiveMusicArchive!A:C,3,FALSE),"")="SBD",IFERROR(HYPERLINK(VLOOKUP(A6,LiveMusicArchive!A:B,2,FALSE),"Yes"),"No"),"No"))</f>
        <v/>
      </c>
      <c r="F6" s="9">
        <f>IFERROR(HYPERLINK(VLOOKUP(A6,LiveMusicArchive!A:B,2,FALSE),"Yes"),"No")</f>
        <v/>
      </c>
      <c r="G6" s="10">
        <f>IFERROR(VLOOKUP(A6,LiveMusicArchive!A:C,3,FALSE),"")</f>
        <v/>
      </c>
      <c r="H6" s="10" t="n"/>
    </row>
    <row r="7">
      <c r="A7" s="11" t="n">
        <v>38773</v>
      </c>
      <c r="B7" s="10" t="inlineStr">
        <is>
          <t xml:space="preserve">Starland Ballroom </t>
        </is>
      </c>
      <c r="C7" s="44" t="inlineStr">
        <is>
          <t>Sayreville</t>
        </is>
      </c>
      <c r="D7" s="44" t="inlineStr">
        <is>
          <t>NJ</t>
        </is>
      </c>
      <c r="E7" s="10">
        <f>IFERROR(HYPERLINK(VLOOKUP(A7,nugs.net!A:B,2,FALSE),"Yes"),IF(IFERROR(VLOOKUP(A7,LiveMusicArchive!A:C,3,FALSE),"")="SBD",IFERROR(HYPERLINK(VLOOKUP(A7,LiveMusicArchive!A:B,2,FALSE),"Yes"),"No"),"No"))</f>
        <v/>
      </c>
      <c r="F7" s="9">
        <f>IFERROR(HYPERLINK(VLOOKUP(A7,LiveMusicArchive!A:B,2,FALSE),"Yes"),"No")</f>
        <v/>
      </c>
      <c r="G7" s="10">
        <f>IFERROR(VLOOKUP(A7,LiveMusicArchive!A:C,3,FALSE),"")</f>
        <v/>
      </c>
      <c r="H7" s="10" t="n"/>
    </row>
    <row r="8">
      <c r="A8" s="11" t="n">
        <v>38785</v>
      </c>
      <c r="B8" s="10" t="inlineStr">
        <is>
          <t xml:space="preserve">The Bank </t>
        </is>
      </c>
      <c r="C8" s="44" t="inlineStr">
        <is>
          <t>St. Petersburg</t>
        </is>
      </c>
      <c r="D8" s="44" t="inlineStr">
        <is>
          <t>FL</t>
        </is>
      </c>
      <c r="E8" s="10">
        <f>IFERROR(HYPERLINK(VLOOKUP(A8,nugs.net!A:B,2,FALSE),"Yes"),IF(IFERROR(VLOOKUP(A8,LiveMusicArchive!A:C,3,FALSE),"")="SBD",IFERROR(HYPERLINK(VLOOKUP(A8,LiveMusicArchive!A:B,2,FALSE),"Yes"),"No"),"No"))</f>
        <v/>
      </c>
      <c r="F8" s="9">
        <f>IFERROR(HYPERLINK(VLOOKUP(A8,LiveMusicArchive!A:B,2,FALSE),"Yes"),"No")</f>
        <v/>
      </c>
      <c r="G8" s="10">
        <f>IFERROR(VLOOKUP(A8,LiveMusicArchive!A:C,3,FALSE),"")</f>
        <v/>
      </c>
      <c r="H8" s="10" t="n"/>
    </row>
    <row r="9">
      <c r="A9" s="11" t="n">
        <v>38786</v>
      </c>
      <c r="B9" s="10" t="inlineStr">
        <is>
          <t xml:space="preserve">Revolution </t>
        </is>
      </c>
      <c r="C9" s="44" t="inlineStr">
        <is>
          <t>Fort Lauderdale</t>
        </is>
      </c>
      <c r="D9" s="44" t="inlineStr">
        <is>
          <t>FL</t>
        </is>
      </c>
      <c r="E9" s="10">
        <f>IFERROR(HYPERLINK(VLOOKUP(A9,nugs.net!A:B,2,FALSE),"Yes"),IF(IFERROR(VLOOKUP(A9,LiveMusicArchive!A:C,3,FALSE),"")="SBD",IFERROR(HYPERLINK(VLOOKUP(A9,LiveMusicArchive!A:B,2,FALSE),"Yes"),"No"),"No"))</f>
        <v/>
      </c>
      <c r="F9" s="9">
        <f>IFERROR(HYPERLINK(VLOOKUP(A9,LiveMusicArchive!A:B,2,FALSE),"Yes"),"No")</f>
        <v/>
      </c>
      <c r="G9" s="10">
        <f>IFERROR(VLOOKUP(A9,LiveMusicArchive!A:C,3,FALSE),"")</f>
        <v/>
      </c>
      <c r="H9" s="10" t="n"/>
    </row>
    <row r="10">
      <c r="A10" s="11" t="n">
        <v>38787</v>
      </c>
      <c r="B10" s="10" t="inlineStr">
        <is>
          <t xml:space="preserve">Markham Park </t>
        </is>
      </c>
      <c r="C10" s="44" t="inlineStr">
        <is>
          <t>Sunrise</t>
        </is>
      </c>
      <c r="D10" s="44" t="inlineStr">
        <is>
          <t>FL</t>
        </is>
      </c>
      <c r="E10" s="10">
        <f>IFERROR(HYPERLINK(VLOOKUP(A10,nugs.net!A:B,2,FALSE),"Yes"),IF(IFERROR(VLOOKUP(A10,LiveMusicArchive!A:C,3,FALSE),"")="SBD",IFERROR(HYPERLINK(VLOOKUP(A10,LiveMusicArchive!A:B,2,FALSE),"Yes"),"No"),"No"))</f>
        <v/>
      </c>
      <c r="F10" s="9">
        <f>IFERROR(HYPERLINK(VLOOKUP(A10,LiveMusicArchive!A:B,2,FALSE),"Yes"),"No")</f>
        <v/>
      </c>
      <c r="G10" s="10">
        <f>IFERROR(VLOOKUP(A10,LiveMusicArchive!A:C,3,FALSE),"")</f>
        <v/>
      </c>
      <c r="H10" s="10" t="n"/>
    </row>
    <row r="11">
      <c r="A11" s="11" t="n">
        <v>38788</v>
      </c>
      <c r="B11" s="10" t="inlineStr">
        <is>
          <t xml:space="preserve">Culture Room </t>
        </is>
      </c>
      <c r="C11" s="44" t="inlineStr">
        <is>
          <t>Ft. Lauderdale</t>
        </is>
      </c>
      <c r="D11" s="44" t="inlineStr">
        <is>
          <t>FL</t>
        </is>
      </c>
      <c r="E11" s="10" t="inlineStr">
        <is>
          <t>No</t>
        </is>
      </c>
      <c r="F11" s="10">
        <f>IFERROR(HYPERLINK(VLOOKUP(A11,LiveMusicArchive!A:B,2,FALSE),"Yes"),"No")</f>
        <v/>
      </c>
      <c r="G11" s="10">
        <f>IFERROR(VLOOKUP(A11,LiveMusicArchive!A:C,3,FALSE),"")</f>
        <v/>
      </c>
      <c r="H11" s="10" t="n"/>
    </row>
    <row r="12">
      <c r="A12" s="11" t="n">
        <v>38795</v>
      </c>
      <c r="B12" s="10" t="inlineStr">
        <is>
          <t xml:space="preserve">The Melkweg </t>
        </is>
      </c>
      <c r="C12" s="44" t="inlineStr">
        <is>
          <t>Amsterdam</t>
        </is>
      </c>
      <c r="D12" s="44" t="inlineStr">
        <is>
          <t>NLD</t>
        </is>
      </c>
      <c r="E12" s="10" t="inlineStr">
        <is>
          <t>No</t>
        </is>
      </c>
      <c r="F12" s="10" t="inlineStr">
        <is>
          <t>No</t>
        </is>
      </c>
      <c r="G12" s="10">
        <f>IFERROR(VLOOKUP(A12,LiveMusicArchive!A:C,3,FALSE),"")</f>
        <v/>
      </c>
      <c r="H12" s="10" t="n"/>
    </row>
    <row r="13">
      <c r="A13" s="11" t="n">
        <v>38796</v>
      </c>
      <c r="B13" s="10" t="inlineStr">
        <is>
          <t xml:space="preserve">The Melkweg </t>
        </is>
      </c>
      <c r="C13" s="44" t="inlineStr">
        <is>
          <t>Amsterdam</t>
        </is>
      </c>
      <c r="D13" s="44" t="inlineStr">
        <is>
          <t>NLD</t>
        </is>
      </c>
      <c r="E13" s="10" t="inlineStr">
        <is>
          <t>No</t>
        </is>
      </c>
      <c r="F13" s="10" t="inlineStr">
        <is>
          <t>No</t>
        </is>
      </c>
      <c r="G13" s="10">
        <f>IFERROR(VLOOKUP(A13,LiveMusicArchive!A:C,3,FALSE),"")</f>
        <v/>
      </c>
      <c r="H13" s="10" t="n"/>
    </row>
    <row r="14">
      <c r="A14" s="11" t="n">
        <v>38797</v>
      </c>
      <c r="B14" s="10" t="inlineStr">
        <is>
          <t xml:space="preserve">The Melkweg </t>
        </is>
      </c>
      <c r="C14" s="44" t="inlineStr">
        <is>
          <t>Amsterdam</t>
        </is>
      </c>
      <c r="D14" s="44" t="inlineStr">
        <is>
          <t>NLD</t>
        </is>
      </c>
      <c r="E14" s="10" t="inlineStr">
        <is>
          <t>No</t>
        </is>
      </c>
      <c r="F14" s="10" t="inlineStr">
        <is>
          <t>No</t>
        </is>
      </c>
      <c r="G14" s="10">
        <f>IFERROR(VLOOKUP(A14,LiveMusicArchive!A:C,3,FALSE),"")</f>
        <v/>
      </c>
      <c r="H14" s="10" t="n"/>
    </row>
    <row r="15">
      <c r="A15" s="11" t="n">
        <v>38820</v>
      </c>
      <c r="B15" s="10" t="inlineStr">
        <is>
          <t xml:space="preserve">Higher Ground </t>
        </is>
      </c>
      <c r="C15" s="44" t="inlineStr">
        <is>
          <t>South Burlington</t>
        </is>
      </c>
      <c r="D15" s="44" t="inlineStr">
        <is>
          <t>VT</t>
        </is>
      </c>
      <c r="E15" s="10">
        <f>IFERROR(HYPERLINK(VLOOKUP(A15,nugs.net!A:B,2,FALSE),"Yes"),IF(IFERROR(VLOOKUP(A15,LiveMusicArchive!A:C,3,FALSE),"")="SBD",IFERROR(HYPERLINK(VLOOKUP(A15,LiveMusicArchive!A:B,2,FALSE),"Yes"),"No"),"No"))</f>
        <v/>
      </c>
      <c r="F15" s="9">
        <f>IFERROR(HYPERLINK(VLOOKUP(A15,LiveMusicArchive!A:B,2,FALSE),"Yes"),"No")</f>
        <v/>
      </c>
      <c r="G15" s="10">
        <f>IFERROR(VLOOKUP(A15,LiveMusicArchive!A:C,3,FALSE),"")</f>
        <v/>
      </c>
      <c r="H15" s="10" t="n"/>
    </row>
    <row r="16">
      <c r="A16" s="11" t="n">
        <v>38821</v>
      </c>
      <c r="B16" s="10" t="inlineStr">
        <is>
          <t xml:space="preserve">Higher Ground </t>
        </is>
      </c>
      <c r="C16" s="44" t="inlineStr">
        <is>
          <t>South Burlington</t>
        </is>
      </c>
      <c r="D16" s="44" t="inlineStr">
        <is>
          <t>VT</t>
        </is>
      </c>
      <c r="E16" s="10">
        <f>IFERROR(HYPERLINK(VLOOKUP(A16,nugs.net!A:B,2,FALSE),"Yes"),IF(IFERROR(VLOOKUP(A16,LiveMusicArchive!A:C,3,FALSE),"")="SBD",IFERROR(HYPERLINK(VLOOKUP(A16,LiveMusicArchive!A:B,2,FALSE),"Yes"),"No"),"No"))</f>
        <v/>
      </c>
      <c r="F16" s="9">
        <f>IFERROR(HYPERLINK(VLOOKUP(A16,LiveMusicArchive!A:B,2,FALSE),"Yes"),"No")</f>
        <v/>
      </c>
      <c r="G16" s="10">
        <f>IFERROR(VLOOKUP(A16,LiveMusicArchive!A:C,3,FALSE),"")</f>
        <v/>
      </c>
      <c r="H16" s="10" t="n"/>
    </row>
    <row r="17">
      <c r="A17" s="11" t="n">
        <v>38822</v>
      </c>
      <c r="B17" s="10" t="inlineStr">
        <is>
          <t xml:space="preserve">Higher Ground </t>
        </is>
      </c>
      <c r="C17" s="44" t="inlineStr">
        <is>
          <t>South Burlington</t>
        </is>
      </c>
      <c r="D17" s="44" t="inlineStr">
        <is>
          <t>VT</t>
        </is>
      </c>
      <c r="E17" s="10">
        <f>IFERROR(HYPERLINK(VLOOKUP(A17,nugs.net!A:B,2,FALSE),"Yes"),IF(IFERROR(VLOOKUP(A17,LiveMusicArchive!A:C,3,FALSE),"")="SBD",IFERROR(HYPERLINK(VLOOKUP(A17,LiveMusicArchive!A:B,2,FALSE),"Yes"),"No"),"No"))</f>
        <v/>
      </c>
      <c r="F17" s="9">
        <f>IFERROR(HYPERLINK(VLOOKUP(A17,LiveMusicArchive!A:B,2,FALSE),"Yes"),"No")</f>
        <v/>
      </c>
      <c r="G17" s="10">
        <f>IFERROR(VLOOKUP(A17,LiveMusicArchive!A:C,3,FALSE),"")</f>
        <v/>
      </c>
      <c r="H17" s="10" t="n"/>
    </row>
    <row r="18">
      <c r="A18" s="11" t="n">
        <v>38824</v>
      </c>
      <c r="B18" s="10" t="inlineStr">
        <is>
          <t xml:space="preserve">Tower Records </t>
        </is>
      </c>
      <c r="C18" s="44" t="inlineStr">
        <is>
          <t>Philadelphia</t>
        </is>
      </c>
      <c r="D18" s="44" t="inlineStr">
        <is>
          <t>PA</t>
        </is>
      </c>
      <c r="E18" s="10" t="inlineStr">
        <is>
          <t>No</t>
        </is>
      </c>
      <c r="F18" s="10">
        <f>IFERROR(HYPERLINK(VLOOKUP(A18,LiveMusicArchive!A:B,2,FALSE),"Yes"),"No")</f>
        <v/>
      </c>
      <c r="G18" s="10">
        <f>IFERROR(VLOOKUP(A18,LiveMusicArchive!A:C,3,FALSE),"")</f>
        <v/>
      </c>
      <c r="H18" s="10" t="n"/>
    </row>
    <row r="19">
      <c r="A19" s="11" t="n">
        <v>38825</v>
      </c>
      <c r="B19" s="10" t="inlineStr">
        <is>
          <t xml:space="preserve">Starr Hill Music Hall </t>
        </is>
      </c>
      <c r="C19" s="44" t="inlineStr">
        <is>
          <t>Charlottesville</t>
        </is>
      </c>
      <c r="D19" s="44" t="inlineStr">
        <is>
          <t>VA</t>
        </is>
      </c>
      <c r="E19" s="10">
        <f>IFERROR(HYPERLINK(VLOOKUP(A19,nugs.net!A:B,2,FALSE),"Yes"),IF(IFERROR(VLOOKUP(A19,LiveMusicArchive!A:C,3,FALSE),"")="SBD",IFERROR(HYPERLINK(VLOOKUP(A19,LiveMusicArchive!A:B,2,FALSE),"Yes"),"No"),"No"))</f>
        <v/>
      </c>
      <c r="F19" s="9">
        <f>IFERROR(HYPERLINK(VLOOKUP(A19,LiveMusicArchive!A:B,2,FALSE),"Yes"),"No")</f>
        <v/>
      </c>
      <c r="G19" s="10" t="inlineStr">
        <is>
          <t xml:space="preserve">SBD is set 2 Only </t>
        </is>
      </c>
      <c r="H19" s="10" t="n"/>
    </row>
    <row r="20">
      <c r="A20" s="11" t="n">
        <v>38826</v>
      </c>
      <c r="B20" s="10" t="inlineStr">
        <is>
          <t xml:space="preserve">Rox Nightclub </t>
        </is>
      </c>
      <c r="C20" s="44" t="inlineStr">
        <is>
          <t>Wilmington</t>
        </is>
      </c>
      <c r="D20" s="44" t="inlineStr">
        <is>
          <t>NC</t>
        </is>
      </c>
      <c r="E20" s="10">
        <f>IFERROR(HYPERLINK(VLOOKUP(A20,nugs.net!A:B,2,FALSE),"Yes"),IF(IFERROR(VLOOKUP(A20,LiveMusicArchive!A:C,3,FALSE),"")="SBD",IFERROR(HYPERLINK(VLOOKUP(A20,LiveMusicArchive!A:B,2,FALSE),"Yes"),"No"),"No"))</f>
        <v/>
      </c>
      <c r="F20" s="9">
        <f>IFERROR(HYPERLINK(VLOOKUP(A20,LiveMusicArchive!A:B,2,FALSE),"Yes"),"No")</f>
        <v/>
      </c>
      <c r="G20" s="10">
        <f>IFERROR(VLOOKUP(A20,LiveMusicArchive!A:C,3,FALSE),"")</f>
        <v/>
      </c>
      <c r="H20" s="10" t="n"/>
    </row>
    <row r="21" ht="15.75" customHeight="1" s="54">
      <c r="A21" s="11" t="n">
        <v>38827</v>
      </c>
      <c r="B21" s="10" t="inlineStr">
        <is>
          <t xml:space="preserve">Lincoln Theatre </t>
        </is>
      </c>
      <c r="C21" s="44" t="inlineStr">
        <is>
          <t>Raleigh</t>
        </is>
      </c>
      <c r="D21" s="44" t="inlineStr">
        <is>
          <t>NC</t>
        </is>
      </c>
      <c r="E21" s="10">
        <f>IFERROR(HYPERLINK(VLOOKUP(A21,nugs.net!A:B,2,FALSE),"Yes"),IF(IFERROR(VLOOKUP(A21,LiveMusicArchive!A:C,3,FALSE),"")="SBD",IFERROR(HYPERLINK(VLOOKUP(A21,LiveMusicArchive!A:B,2,FALSE),"Yes"),"No"),"No"))</f>
        <v/>
      </c>
      <c r="F21" s="9">
        <f>IFERROR(HYPERLINK(VLOOKUP(A21,LiveMusicArchive!A:B,2,FALSE),"Yes"),"No")</f>
        <v/>
      </c>
      <c r="G21" s="10">
        <f>IFERROR(VLOOKUP(A21,LiveMusicArchive!A:C,3,FALSE),"")</f>
        <v/>
      </c>
      <c r="H21" s="10" t="n"/>
    </row>
    <row r="22" ht="15.75" customHeight="1" s="54">
      <c r="A22" s="11" t="n">
        <v>38828</v>
      </c>
      <c r="B22" s="10" t="inlineStr">
        <is>
          <t xml:space="preserve">Lincoln Theatre </t>
        </is>
      </c>
      <c r="C22" s="44" t="inlineStr">
        <is>
          <t>Raleigh</t>
        </is>
      </c>
      <c r="D22" s="44" t="inlineStr">
        <is>
          <t>NC</t>
        </is>
      </c>
      <c r="E22" s="10">
        <f>IFERROR(HYPERLINK(VLOOKUP(A22,nugs.net!A:B,2,FALSE),"Yes"),IF(IFERROR(VLOOKUP(A22,LiveMusicArchive!A:C,3,FALSE),"")="SBD",IFERROR(HYPERLINK(VLOOKUP(A22,LiveMusicArchive!A:B,2,FALSE),"Yes"),"No"),"No"))</f>
        <v/>
      </c>
      <c r="F22" s="9">
        <f>IFERROR(HYPERLINK(VLOOKUP(A22,LiveMusicArchive!A:B,2,FALSE),"Yes"),"No")</f>
        <v/>
      </c>
      <c r="G22" s="10">
        <f>IFERROR(VLOOKUP(A22,LiveMusicArchive!A:C,3,FALSE),"")</f>
        <v/>
      </c>
      <c r="H22" s="10" t="n"/>
    </row>
    <row r="23" ht="15.75" customHeight="1" s="54">
      <c r="A23" s="11" t="n">
        <v>38829</v>
      </c>
      <c r="B23" s="10" t="inlineStr">
        <is>
          <t xml:space="preserve">Neighborhood Theatre </t>
        </is>
      </c>
      <c r="C23" s="44" t="inlineStr">
        <is>
          <t>Charlotte</t>
        </is>
      </c>
      <c r="D23" s="44" t="inlineStr">
        <is>
          <t>NC</t>
        </is>
      </c>
      <c r="E23" s="10">
        <f>IFERROR(HYPERLINK(VLOOKUP(A23,nugs.net!A:B,2,FALSE),"Yes"),IF(IFERROR(VLOOKUP(A23,LiveMusicArchive!A:C,3,FALSE),"")="SBD",IFERROR(HYPERLINK(VLOOKUP(A23,LiveMusicArchive!A:B,2,FALSE),"Yes"),"No"),"No"))</f>
        <v/>
      </c>
      <c r="F23" s="9">
        <f>IFERROR(HYPERLINK(VLOOKUP(A23,LiveMusicArchive!A:B,2,FALSE),"Yes"),"No")</f>
        <v/>
      </c>
      <c r="G23" s="10">
        <f>IFERROR(VLOOKUP(A23,LiveMusicArchive!A:C,3,FALSE),"")</f>
        <v/>
      </c>
      <c r="H23" s="10" t="n"/>
    </row>
    <row r="24" ht="15.75" customHeight="1" s="54">
      <c r="A24" s="11" t="n">
        <v>38830</v>
      </c>
      <c r="B24" s="10" t="inlineStr">
        <is>
          <t xml:space="preserve">The Orange Peel </t>
        </is>
      </c>
      <c r="C24" s="44" t="inlineStr">
        <is>
          <t>Asheville</t>
        </is>
      </c>
      <c r="D24" s="44" t="inlineStr">
        <is>
          <t>NC</t>
        </is>
      </c>
      <c r="E24" s="10">
        <f>IFERROR(HYPERLINK(VLOOKUP(A24,nugs.net!A:B,2,FALSE),"Yes"),IF(IFERROR(VLOOKUP(A24,LiveMusicArchive!A:C,3,FALSE),"")="SBD",IFERROR(HYPERLINK(VLOOKUP(A24,LiveMusicArchive!A:B,2,FALSE),"Yes"),"No"),"No"))</f>
        <v/>
      </c>
      <c r="F24" s="9">
        <f>IFERROR(HYPERLINK(VLOOKUP(A24,LiveMusicArchive!A:B,2,FALSE),"Yes"),"No")</f>
        <v/>
      </c>
      <c r="G24" s="10">
        <f>IFERROR(VLOOKUP(A24,LiveMusicArchive!A:C,3,FALSE),"")</f>
        <v/>
      </c>
      <c r="H24" s="10" t="n"/>
    </row>
    <row r="25" ht="15.75" customHeight="1" s="54">
      <c r="A25" s="11" t="n">
        <v>38833</v>
      </c>
      <c r="B25" s="10" t="inlineStr">
        <is>
          <t xml:space="preserve">WorkPlay Theatre </t>
        </is>
      </c>
      <c r="C25" s="44" t="inlineStr">
        <is>
          <t>Birmingham</t>
        </is>
      </c>
      <c r="D25" s="44" t="inlineStr">
        <is>
          <t>AL</t>
        </is>
      </c>
      <c r="E25" s="10" t="inlineStr">
        <is>
          <t>No</t>
        </is>
      </c>
      <c r="F25" s="9">
        <f>IFERROR(HYPERLINK(VLOOKUP(A25,LiveMusicArchive!A:B,2,FALSE),"Yes"),"No")</f>
        <v/>
      </c>
      <c r="G25" s="10">
        <f>IFERROR(VLOOKUP(A25,LiveMusicArchive!A:C,3,FALSE),"")</f>
        <v/>
      </c>
      <c r="H25" s="10" t="n"/>
    </row>
    <row r="26" ht="15.75" customHeight="1" s="54">
      <c r="A26" s="11" t="n">
        <v>38834</v>
      </c>
      <c r="B26" s="10" t="inlineStr">
        <is>
          <t xml:space="preserve">Earthlink Live </t>
        </is>
      </c>
      <c r="C26" s="44" t="inlineStr">
        <is>
          <t>Atlanta</t>
        </is>
      </c>
      <c r="D26" s="44" t="inlineStr">
        <is>
          <t>GA</t>
        </is>
      </c>
      <c r="E26" s="9">
        <f>IFERROR(HYPERLINK(VLOOKUP(A26,nugs.net!A:B,2,FALSE),"Yes"),IF(IFERROR(VLOOKUP(A26,LiveMusicArchive!A:C,3,FALSE),"")="SBD",IFERROR(HYPERLINK(VLOOKUP(A26,LiveMusicArchive!A:B,2,FALSE),"Yes"),"No"),"No"))</f>
        <v/>
      </c>
      <c r="F26" s="9">
        <f>IFERROR(HYPERLINK(VLOOKUP(A26,LiveMusicArchive!A:B,2,FALSE),"Yes"),"No")</f>
        <v/>
      </c>
      <c r="G26" s="10">
        <f>IFERROR(VLOOKUP(A26,LiveMusicArchive!A:C,3,FALSE),"")</f>
        <v/>
      </c>
      <c r="H26" s="10" t="n"/>
    </row>
    <row r="27" ht="15.75" customHeight="1" s="54">
      <c r="A27" s="11" t="n">
        <v>38835</v>
      </c>
      <c r="B27" s="10" t="inlineStr">
        <is>
          <t xml:space="preserve">Georgia Theatre </t>
        </is>
      </c>
      <c r="C27" s="44" t="inlineStr">
        <is>
          <t>Athens</t>
        </is>
      </c>
      <c r="D27" s="44" t="inlineStr">
        <is>
          <t>GA</t>
        </is>
      </c>
      <c r="E27" s="10">
        <f>IFERROR(HYPERLINK(VLOOKUP(A27,nugs.net!A:B,2,FALSE),"Yes"),IF(IFERROR(VLOOKUP(A27,LiveMusicArchive!A:C,3,FALSE),"")="SBD",IFERROR(HYPERLINK(VLOOKUP(A27,LiveMusicArchive!A:B,2,FALSE),"Yes"),"No"),"No"))</f>
        <v/>
      </c>
      <c r="F27" s="9">
        <f>IFERROR(HYPERLINK(VLOOKUP(A27,LiveMusicArchive!A:B,2,FALSE),"Yes"),"No")</f>
        <v/>
      </c>
      <c r="G27" s="10">
        <f>IFERROR(VLOOKUP(A27,LiveMusicArchive!A:C,3,FALSE),"")</f>
        <v/>
      </c>
      <c r="H27" s="10" t="n"/>
    </row>
    <row r="28" ht="15.75" customHeight="1" s="54">
      <c r="A28" s="11" t="n">
        <v>38836</v>
      </c>
      <c r="B28" s="10" t="inlineStr">
        <is>
          <t xml:space="preserve">Georgia Theatre </t>
        </is>
      </c>
      <c r="C28" s="44" t="inlineStr">
        <is>
          <t>Athens</t>
        </is>
      </c>
      <c r="D28" s="44" t="inlineStr">
        <is>
          <t>GA</t>
        </is>
      </c>
      <c r="E28" s="10">
        <f>IFERROR(HYPERLINK(VLOOKUP(A28,nugs.net!A:B,2,FALSE),"Yes"),IF(IFERROR(VLOOKUP(A28,LiveMusicArchive!A:C,3,FALSE),"")="SBD",IFERROR(HYPERLINK(VLOOKUP(A28,LiveMusicArchive!A:B,2,FALSE),"Yes"),"No"),"No"))</f>
        <v/>
      </c>
      <c r="F28" s="9">
        <f>IFERROR(HYPERLINK(VLOOKUP(A28,LiveMusicArchive!A:B,2,FALSE),"Yes"),"No")</f>
        <v/>
      </c>
      <c r="G28" s="10">
        <f>IFERROR(VLOOKUP(A28,LiveMusicArchive!A:C,3,FALSE),"")</f>
        <v/>
      </c>
      <c r="H28" s="10" t="n"/>
    </row>
    <row r="29" ht="15.75" customHeight="1" s="54">
      <c r="A29" s="11" t="n">
        <v>38837</v>
      </c>
      <c r="B29" s="10" t="inlineStr">
        <is>
          <t xml:space="preserve">Exit Inn </t>
        </is>
      </c>
      <c r="C29" s="44" t="inlineStr">
        <is>
          <t>Nashville</t>
        </is>
      </c>
      <c r="D29" s="44" t="inlineStr">
        <is>
          <t>TN</t>
        </is>
      </c>
      <c r="E29" s="10">
        <f>IFERROR(HYPERLINK(VLOOKUP(A29,nugs.net!A:B,2,FALSE),"Yes"),IF(IFERROR(VLOOKUP(A29,LiveMusicArchive!A:C,3,FALSE),"")="SBD",IFERROR(HYPERLINK(VLOOKUP(A29,LiveMusicArchive!A:B,2,FALSE),"Yes"),"No"),"No"))</f>
        <v/>
      </c>
      <c r="F29" s="9">
        <f>IFERROR(HYPERLINK(VLOOKUP(A29,LiveMusicArchive!A:B,2,FALSE),"Yes"),"No")</f>
        <v/>
      </c>
      <c r="G29" s="10">
        <f>IFERROR(VLOOKUP(A29,LiveMusicArchive!A:C,3,FALSE),"")</f>
        <v/>
      </c>
      <c r="H29" s="10" t="n"/>
    </row>
    <row r="30" ht="15.75" customHeight="1" s="54">
      <c r="A30" s="11" t="n">
        <v>38840</v>
      </c>
      <c r="B30" s="10" t="inlineStr">
        <is>
          <t xml:space="preserve">The Rave </t>
        </is>
      </c>
      <c r="C30" s="44" t="inlineStr">
        <is>
          <t>Milwaukee</t>
        </is>
      </c>
      <c r="D30" s="44" t="inlineStr">
        <is>
          <t>WI</t>
        </is>
      </c>
      <c r="E30" s="10">
        <f>IFERROR(HYPERLINK(VLOOKUP(A30,nugs.net!A:B,2,FALSE),"Yes"),IF(IFERROR(VLOOKUP(A30,LiveMusicArchive!A:C,3,FALSE),"")="SBD",IFERROR(HYPERLINK(VLOOKUP(A30,LiveMusicArchive!A:B,2,FALSE),"Yes"),"No"),"No"))</f>
        <v/>
      </c>
      <c r="F30" s="9">
        <f>IFERROR(HYPERLINK(VLOOKUP(A30,LiveMusicArchive!A:B,2,FALSE),"Yes"),"No")</f>
        <v/>
      </c>
      <c r="G30" s="10">
        <f>IFERROR(VLOOKUP(A30,LiveMusicArchive!A:C,3,FALSE),"")</f>
        <v/>
      </c>
      <c r="H30" s="10" t="n"/>
    </row>
    <row r="31" ht="15.75" customHeight="1" s="54">
      <c r="A31" s="11" t="n">
        <v>38841</v>
      </c>
      <c r="B31" s="10" t="inlineStr">
        <is>
          <t xml:space="preserve">Barrymore Theatre </t>
        </is>
      </c>
      <c r="C31" s="44" t="inlineStr">
        <is>
          <t>Madison</t>
        </is>
      </c>
      <c r="D31" s="44" t="inlineStr">
        <is>
          <t>WI</t>
        </is>
      </c>
      <c r="E31" s="10">
        <f>IFERROR(HYPERLINK(VLOOKUP(A31,nugs.net!A:B,2,FALSE),"Yes"),IF(IFERROR(VLOOKUP(A31,LiveMusicArchive!A:C,3,FALSE),"")="SBD",IFERROR(HYPERLINK(VLOOKUP(A31,LiveMusicArchive!A:B,2,FALSE),"Yes"),"No"),"No"))</f>
        <v/>
      </c>
      <c r="F31" s="9">
        <f>IFERROR(HYPERLINK(VLOOKUP(A31,LiveMusicArchive!A:B,2,FALSE),"Yes"),"No")</f>
        <v/>
      </c>
      <c r="G31" s="10">
        <f>IFERROR(VLOOKUP(A31,LiveMusicArchive!A:C,3,FALSE),"")</f>
        <v/>
      </c>
      <c r="H31" s="10" t="n"/>
    </row>
    <row r="32" ht="15.75" customHeight="1" s="54">
      <c r="A32" s="11" t="n">
        <v>38842</v>
      </c>
      <c r="B32" s="10" t="inlineStr">
        <is>
          <t xml:space="preserve">Vic Theatre </t>
        </is>
      </c>
      <c r="C32" s="44" t="inlineStr">
        <is>
          <t>Chicago</t>
        </is>
      </c>
      <c r="D32" s="44" t="inlineStr">
        <is>
          <t>IL</t>
        </is>
      </c>
      <c r="E32" s="9">
        <f>IFERROR(HYPERLINK(VLOOKUP(A32,nugs.net!A:B,2,FALSE),"Yes"),IF(IFERROR(VLOOKUP(A32,LiveMusicArchive!A:C,3,FALSE),"")="SBD",IFERROR(HYPERLINK(VLOOKUP(A32,LiveMusicArchive!A:B,2,FALSE),"Yes"),"No"),"No"))</f>
        <v/>
      </c>
      <c r="F32" s="9">
        <f>IFERROR(HYPERLINK(VLOOKUP(A32,LiveMusicArchive!A:B,2,FALSE),"Yes"),"No")</f>
        <v/>
      </c>
      <c r="G32" s="10">
        <f>IFERROR(VLOOKUP(A32,LiveMusicArchive!A:C,3,FALSE),"")</f>
        <v/>
      </c>
      <c r="H32" s="10" t="n"/>
    </row>
    <row r="33" ht="15.75" customHeight="1" s="54">
      <c r="A33" s="11" t="n">
        <v>38843</v>
      </c>
      <c r="B33" s="10" t="inlineStr">
        <is>
          <t xml:space="preserve">Tom Lee Park - Cellular South Stage </t>
        </is>
      </c>
      <c r="C33" s="44" t="inlineStr">
        <is>
          <t>Memphis</t>
        </is>
      </c>
      <c r="D33" s="44" t="inlineStr">
        <is>
          <t>TN</t>
        </is>
      </c>
      <c r="E33" s="10" t="inlineStr">
        <is>
          <t>No</t>
        </is>
      </c>
      <c r="F33" s="9">
        <f>IFERROR(HYPERLINK(VLOOKUP(A33,LiveMusicArchive!A:B,2,FALSE),"Yes"),"No")</f>
        <v/>
      </c>
      <c r="G33" s="10">
        <f>IFERROR(VLOOKUP(A33,LiveMusicArchive!A:C,3,FALSE),"")</f>
        <v/>
      </c>
      <c r="H33" s="10" t="n"/>
    </row>
    <row r="34" ht="15.75" customHeight="1" s="54">
      <c r="A34" s="11" t="n">
        <v>38848</v>
      </c>
      <c r="B34" s="10" t="inlineStr">
        <is>
          <t xml:space="preserve">9:30 Club </t>
        </is>
      </c>
      <c r="C34" s="44" t="inlineStr">
        <is>
          <t>Washington</t>
        </is>
      </c>
      <c r="D34" s="44" t="inlineStr">
        <is>
          <t>DC</t>
        </is>
      </c>
      <c r="E34" s="10">
        <f>IFERROR(HYPERLINK(VLOOKUP(A34,nugs.net!A:B,2,FALSE),"Yes"),IF(IFERROR(VLOOKUP(A34,LiveMusicArchive!A:C,3,FALSE),"")="SBD",IFERROR(HYPERLINK(VLOOKUP(A34,LiveMusicArchive!A:B,2,FALSE),"Yes"),"No"),"No"))</f>
        <v/>
      </c>
      <c r="F34" s="9">
        <f>IFERROR(HYPERLINK(VLOOKUP(A34,LiveMusicArchive!A:B,2,FALSE),"Yes"),"No")</f>
        <v/>
      </c>
      <c r="G34" s="10">
        <f>IFERROR(VLOOKUP(A34,LiveMusicArchive!A:C,3,FALSE),"")</f>
        <v/>
      </c>
      <c r="H34" s="10" t="n"/>
    </row>
    <row r="35" ht="15.75" customHeight="1" s="54">
      <c r="A35" s="11" t="n">
        <v>38849</v>
      </c>
      <c r="B35" s="10" t="inlineStr">
        <is>
          <t xml:space="preserve">Kirby Center </t>
        </is>
      </c>
      <c r="C35" s="44" t="inlineStr">
        <is>
          <t>Wilkes-Barre</t>
        </is>
      </c>
      <c r="D35" s="44" t="inlineStr">
        <is>
          <t>PA</t>
        </is>
      </c>
      <c r="E35" s="10">
        <f>IFERROR(HYPERLINK(VLOOKUP(A35,nugs.net!A:B,2,FALSE),"Yes"),IF(IFERROR(VLOOKUP(A35,LiveMusicArchive!A:C,3,FALSE),"")="SBD",IFERROR(HYPERLINK(VLOOKUP(A35,LiveMusicArchive!A:B,2,FALSE),"Yes"),"No"),"No"))</f>
        <v/>
      </c>
      <c r="F35" s="9">
        <f>IFERROR(HYPERLINK(VLOOKUP(A35,LiveMusicArchive!A:B,2,FALSE),"Yes"),"No")</f>
        <v/>
      </c>
      <c r="G35" s="10">
        <f>IFERROR(VLOOKUP(A35,LiveMusicArchive!A:C,3,FALSE),"")</f>
        <v/>
      </c>
      <c r="H35" s="10" t="n"/>
    </row>
    <row r="36" ht="15.75" customHeight="1" s="54">
      <c r="A36" s="11" t="n">
        <v>38850</v>
      </c>
      <c r="B36" s="10" t="inlineStr">
        <is>
          <t xml:space="preserve">Palace Theatre </t>
        </is>
      </c>
      <c r="C36" s="44" t="inlineStr">
        <is>
          <t>Albany</t>
        </is>
      </c>
      <c r="D36" s="44" t="inlineStr">
        <is>
          <t>NY</t>
        </is>
      </c>
      <c r="E36" s="10">
        <f>IFERROR(HYPERLINK(VLOOKUP(A36,nugs.net!A:B,2,FALSE),"Yes"),IF(IFERROR(VLOOKUP(A36,LiveMusicArchive!A:C,3,FALSE),"")="SBD",IFERROR(HYPERLINK(VLOOKUP(A36,LiveMusicArchive!A:B,2,FALSE),"Yes"),"No"),"No"))</f>
        <v/>
      </c>
      <c r="F36" s="9">
        <f>IFERROR(HYPERLINK(VLOOKUP(A36,LiveMusicArchive!A:B,2,FALSE),"Yes"),"No")</f>
        <v/>
      </c>
      <c r="G36" s="10">
        <f>IFERROR(VLOOKUP(A36,LiveMusicArchive!A:C,3,FALSE),"")</f>
        <v/>
      </c>
      <c r="H36" s="10" t="n"/>
    </row>
    <row r="37" ht="15.75" customHeight="1" s="54">
      <c r="A37" s="11" t="n">
        <v>38863</v>
      </c>
      <c r="B37" s="10" t="inlineStr">
        <is>
          <t xml:space="preserve">Three Sisters Park </t>
        </is>
      </c>
      <c r="C37" s="44" t="inlineStr">
        <is>
          <t>Chillicothe</t>
        </is>
      </c>
      <c r="D37" s="44" t="inlineStr">
        <is>
          <t>IL</t>
        </is>
      </c>
      <c r="E37" s="10" t="inlineStr">
        <is>
          <t>No</t>
        </is>
      </c>
      <c r="F37" s="9">
        <f>IFERROR(HYPERLINK(VLOOKUP(A37,LiveMusicArchive!A:B,2,FALSE),"Yes"),"No")</f>
        <v/>
      </c>
      <c r="G37" s="10">
        <f>IFERROR(VLOOKUP(A37,LiveMusicArchive!A:C,3,FALSE),"")</f>
        <v/>
      </c>
      <c r="H37" s="10" t="n"/>
    </row>
    <row r="38" ht="15.75" customHeight="1" s="54">
      <c r="A38" s="11" t="n">
        <v>38863</v>
      </c>
      <c r="B38" s="10" t="inlineStr">
        <is>
          <t xml:space="preserve">Three Sisters Park </t>
        </is>
      </c>
      <c r="C38" s="44" t="inlineStr">
        <is>
          <t>Chillicothe</t>
        </is>
      </c>
      <c r="D38" s="44" t="inlineStr">
        <is>
          <t>IL</t>
        </is>
      </c>
      <c r="E38" s="10" t="inlineStr">
        <is>
          <t>No</t>
        </is>
      </c>
      <c r="F38" s="9">
        <f>IFERROR(HYPERLINK(VLOOKUP(A38,LiveMusicArchive!A:B,2,FALSE),"Yes"),"No")</f>
        <v/>
      </c>
      <c r="G38" s="10">
        <f>IFERROR(VLOOKUP(A38,LiveMusicArchive!A:C,3,FALSE),"")</f>
        <v/>
      </c>
      <c r="H38" s="10" t="n"/>
    </row>
    <row r="39" ht="15.75" customHeight="1" s="54">
      <c r="A39" s="11" t="n">
        <v>38864</v>
      </c>
      <c r="B39" s="10" t="inlineStr">
        <is>
          <t xml:space="preserve">Great Plaza at Penn's Landing </t>
        </is>
      </c>
      <c r="C39" s="44" t="inlineStr">
        <is>
          <t>Philadelphia</t>
        </is>
      </c>
      <c r="D39" s="44" t="inlineStr">
        <is>
          <t>PA</t>
        </is>
      </c>
      <c r="E39" s="44" t="inlineStr">
        <is>
          <t>No</t>
        </is>
      </c>
      <c r="F39" s="9">
        <f>IFERROR(HYPERLINK(VLOOKUP(A39,LiveMusicArchive!A:B,2,FALSE),"Yes"),"No")</f>
        <v/>
      </c>
      <c r="G39" s="10">
        <f>IFERROR(VLOOKUP(A39,LiveMusicArchive!A:C,3,FALSE),"")</f>
        <v/>
      </c>
      <c r="H39" s="10" t="n"/>
    </row>
    <row r="40" ht="15.75" customHeight="1" s="54">
      <c r="A40" s="11" t="n">
        <v>38865</v>
      </c>
      <c r="B40" s="10" t="inlineStr">
        <is>
          <t xml:space="preserve">Electric Factory </t>
        </is>
      </c>
      <c r="C40" s="44" t="inlineStr">
        <is>
          <t>Philadelphia</t>
        </is>
      </c>
      <c r="D40" s="44" t="inlineStr">
        <is>
          <t>PA</t>
        </is>
      </c>
      <c r="E40" s="9">
        <f>IFERROR(HYPERLINK(VLOOKUP(A40,nugs.net!A:B,2,FALSE),"Yes"),IF(IFERROR(VLOOKUP(A40,LiveMusicArchive!A:C,3,FALSE),"")="SBD",IFERROR(HYPERLINK(VLOOKUP(A40,LiveMusicArchive!A:B,2,FALSE),"Yes"),"No"),"No"))</f>
        <v/>
      </c>
      <c r="F40" s="9">
        <f>IFERROR(HYPERLINK(VLOOKUP(A40,LiveMusicArchive!A:B,2,FALSE),"Yes"),"No")</f>
        <v/>
      </c>
      <c r="G40" s="10">
        <f>IFERROR(VLOOKUP(A40,LiveMusicArchive!A:C,3,FALSE),"")</f>
        <v/>
      </c>
      <c r="H40" s="10" t="n"/>
    </row>
    <row r="41" ht="15.75" customHeight="1" s="54">
      <c r="A41" s="11" t="n">
        <v>38876</v>
      </c>
      <c r="B41" s="10" t="inlineStr">
        <is>
          <t xml:space="preserve">Wakarusa </t>
        </is>
      </c>
      <c r="C41" s="44" t="inlineStr">
        <is>
          <t>Lawrence</t>
        </is>
      </c>
      <c r="D41" s="44" t="inlineStr">
        <is>
          <t>KS</t>
        </is>
      </c>
      <c r="E41" s="10" t="inlineStr">
        <is>
          <t>Yes</t>
        </is>
      </c>
      <c r="F41" s="9">
        <f>IFERROR(HYPERLINK(VLOOKUP(A41,LiveMusicArchive!A:B,2,FALSE),"Yes"),"No")</f>
        <v/>
      </c>
      <c r="G41" s="10">
        <f>IFERROR(VLOOKUP(A41,LiveMusicArchive!A:C,3,FALSE),"")</f>
        <v/>
      </c>
      <c r="H41" s="10" t="n"/>
    </row>
    <row r="42" ht="15.75" customHeight="1" s="54">
      <c r="A42" s="11" t="n">
        <v>38877</v>
      </c>
      <c r="B42" s="10" t="inlineStr">
        <is>
          <t xml:space="preserve">Wakarusa </t>
        </is>
      </c>
      <c r="C42" s="44" t="inlineStr">
        <is>
          <t>Lawrence</t>
        </is>
      </c>
      <c r="D42" s="44" t="inlineStr">
        <is>
          <t>KS</t>
        </is>
      </c>
      <c r="E42" s="10">
        <f>IFERROR(HYPERLINK(VLOOKUP(A42,nugs.net!A:B,2,FALSE),"Yes"),IF(IFERROR(VLOOKUP(A42,LiveMusicArchive!A:C,3,FALSE),"")="SBD",IFERROR(HYPERLINK(VLOOKUP(A42,LiveMusicArchive!A:B,2,FALSE),"Yes"),"No"),"No"))</f>
        <v/>
      </c>
      <c r="F42" s="9">
        <f>IFERROR(HYPERLINK(VLOOKUP(A42,LiveMusicArchive!A:B,2,FALSE),"Yes"),"No")</f>
        <v/>
      </c>
      <c r="G42" s="10">
        <f>IFERROR(VLOOKUP(A42,LiveMusicArchive!A:C,3,FALSE),"")</f>
        <v/>
      </c>
      <c r="H42" s="10" t="n"/>
    </row>
    <row r="43" ht="15.75" customHeight="1" s="54">
      <c r="A43" s="11" t="n">
        <v>38878</v>
      </c>
      <c r="B43" s="10" t="inlineStr">
        <is>
          <t xml:space="preserve">The Lawn at White River State Park </t>
        </is>
      </c>
      <c r="C43" s="44" t="inlineStr">
        <is>
          <t>Indianapolis</t>
        </is>
      </c>
      <c r="D43" s="44" t="inlineStr">
        <is>
          <t>IN</t>
        </is>
      </c>
      <c r="E43" s="10">
        <f>IFERROR(HYPERLINK(VLOOKUP(A43,nugs.net!A:B,2,FALSE),"Yes"),IF(IFERROR(VLOOKUP(A43,LiveMusicArchive!A:C,3,FALSE),"")="SBD",IFERROR(HYPERLINK(VLOOKUP(A43,LiveMusicArchive!A:B,2,FALSE),"Yes"),"No"),"No"))</f>
        <v/>
      </c>
      <c r="F43" s="9">
        <f>IFERROR(HYPERLINK(VLOOKUP(A43,LiveMusicArchive!A:B,2,FALSE),"Yes"),"No")</f>
        <v/>
      </c>
      <c r="G43" s="10">
        <f>IFERROR(VLOOKUP(A43,LiveMusicArchive!A:C,3,FALSE),"")</f>
        <v/>
      </c>
      <c r="H43" s="10" t="n"/>
    </row>
    <row r="44" ht="15.75" customHeight="1" s="54">
      <c r="A44" s="11" t="n">
        <v>38884</v>
      </c>
      <c r="B44" s="10" t="inlineStr">
        <is>
          <t xml:space="preserve">Bonnaroo </t>
        </is>
      </c>
      <c r="C44" s="44" t="inlineStr">
        <is>
          <t>Manchester</t>
        </is>
      </c>
      <c r="D44" s="44" t="inlineStr">
        <is>
          <t>TN</t>
        </is>
      </c>
      <c r="E44" s="9">
        <f>IFERROR(HYPERLINK(VLOOKUP(A44,nugs.net!A:B,2,FALSE),"Yes"),IF(IFERROR(VLOOKUP(A44,LiveMusicArchive!A:C,3,FALSE),"")="SBD",IFERROR(HYPERLINK(VLOOKUP(A44,LiveMusicArchive!A:B,2,FALSE),"Yes"),"No"),"No"))</f>
        <v/>
      </c>
      <c r="F44" s="9">
        <f>IFERROR(HYPERLINK(VLOOKUP(A44,LiveMusicArchive!A:B,2,FALSE),"Yes"),"No")</f>
        <v/>
      </c>
      <c r="G44" s="10">
        <f>IFERROR(VLOOKUP(A44,LiveMusicArchive!A:C,3,FALSE),"")</f>
        <v/>
      </c>
      <c r="H44" s="10" t="n"/>
    </row>
    <row r="45" ht="15.75" customHeight="1" s="54">
      <c r="A45" s="11" t="n">
        <v>38885</v>
      </c>
      <c r="B45" s="10" t="inlineStr">
        <is>
          <t xml:space="preserve">Bonnaroo </t>
        </is>
      </c>
      <c r="C45" s="44" t="inlineStr">
        <is>
          <t>Manchester</t>
        </is>
      </c>
      <c r="D45" s="44" t="inlineStr">
        <is>
          <t>TN</t>
        </is>
      </c>
      <c r="E45" s="10" t="inlineStr">
        <is>
          <t>No</t>
        </is>
      </c>
      <c r="F45" s="10">
        <f>IFERROR(HYPERLINK(VLOOKUP(A45,LiveMusicArchive!A:B,2,FALSE),"Yes"),"No")</f>
        <v/>
      </c>
      <c r="G45" s="10">
        <f>IFERROR(VLOOKUP(A45,LiveMusicArchive!A:C,3,FALSE),"")</f>
        <v/>
      </c>
      <c r="H45" s="10" t="n"/>
    </row>
    <row r="46" ht="15.75" customHeight="1" s="54">
      <c r="A46" s="11" t="n">
        <v>38890</v>
      </c>
      <c r="B46" s="10" t="inlineStr">
        <is>
          <t xml:space="preserve">Stone Pony - Outdoor Stage </t>
        </is>
      </c>
      <c r="C46" s="44" t="inlineStr">
        <is>
          <t>Asbury Park</t>
        </is>
      </c>
      <c r="D46" s="44" t="inlineStr">
        <is>
          <t>NJ</t>
        </is>
      </c>
      <c r="E46" s="9">
        <f>IFERROR(HYPERLINK(VLOOKUP(A46,nugs.net!A:B,2,FALSE),"Yes"),IF(IFERROR(VLOOKUP(A46,LiveMusicArchive!A:C,3,FALSE),"")="SBD",IFERROR(HYPERLINK(VLOOKUP(A46,LiveMusicArchive!A:B,2,FALSE),"Yes"),"No"),"No"))</f>
        <v/>
      </c>
      <c r="F46" s="9">
        <f>IFERROR(HYPERLINK(VLOOKUP(A46,LiveMusicArchive!A:B,2,FALSE),"Yes"),"No")</f>
        <v/>
      </c>
      <c r="G46" s="10">
        <f>IFERROR(VLOOKUP(A46,LiveMusicArchive!A:C,3,FALSE),"")</f>
        <v/>
      </c>
      <c r="H46" s="10" t="n"/>
    </row>
    <row r="47" ht="15.75" customHeight="1" s="54">
      <c r="A47" s="11" t="n">
        <v>38891</v>
      </c>
      <c r="B47" s="10" t="inlineStr">
        <is>
          <t xml:space="preserve">Stone Pony - Outdoor Stage </t>
        </is>
      </c>
      <c r="C47" s="44" t="inlineStr">
        <is>
          <t>Asbury Park</t>
        </is>
      </c>
      <c r="D47" s="44" t="inlineStr">
        <is>
          <t>NJ</t>
        </is>
      </c>
      <c r="E47" s="9">
        <f>IFERROR(HYPERLINK(VLOOKUP(A47,nugs.net!A:B,2,FALSE),"Yes"),IF(IFERROR(VLOOKUP(A47,LiveMusicArchive!A:C,3,FALSE),"")="SBD",IFERROR(HYPERLINK(VLOOKUP(A47,LiveMusicArchive!A:B,2,FALSE),"Yes"),"No"),"No"))</f>
        <v/>
      </c>
      <c r="F47" s="9">
        <f>IFERROR(HYPERLINK(VLOOKUP(A47,LiveMusicArchive!A:B,2,FALSE),"Yes"),"No")</f>
        <v/>
      </c>
      <c r="G47" s="10">
        <f>IFERROR(VLOOKUP(A47,LiveMusicArchive!A:C,3,FALSE),"")</f>
        <v/>
      </c>
      <c r="H47" s="10" t="n"/>
    </row>
    <row r="48" ht="15.75" customHeight="1" s="54">
      <c r="A48" s="11" t="n">
        <v>38892</v>
      </c>
      <c r="B48" s="10" t="inlineStr">
        <is>
          <t xml:space="preserve">Fort Armistead Park </t>
        </is>
      </c>
      <c r="C48" s="44" t="inlineStr">
        <is>
          <t>Baltimore</t>
        </is>
      </c>
      <c r="D48" s="44" t="inlineStr">
        <is>
          <t>MD</t>
        </is>
      </c>
      <c r="E48" s="10">
        <f>IFERROR(HYPERLINK(VLOOKUP(A48,nugs.net!A:B,2,FALSE),"Yes"),IF(IFERROR(VLOOKUP(A48,LiveMusicArchive!A:C,3,FALSE),"")="SBD",IFERROR(HYPERLINK(VLOOKUP(A48,LiveMusicArchive!A:B,2,FALSE),"Yes"),"No"),"No"))</f>
        <v/>
      </c>
      <c r="F48" s="9">
        <f>IFERROR(HYPERLINK(VLOOKUP(A48,LiveMusicArchive!A:B,2,FALSE),"Yes"),"No")</f>
        <v/>
      </c>
      <c r="G48" s="10">
        <f>IFERROR(VLOOKUP(A48,LiveMusicArchive!A:C,3,FALSE),"")</f>
        <v/>
      </c>
      <c r="H48" s="10" t="n"/>
    </row>
    <row r="49" ht="15.75" customHeight="1" s="54">
      <c r="A49" s="11" t="n">
        <v>38894</v>
      </c>
      <c r="B49" s="10" t="inlineStr">
        <is>
          <t xml:space="preserve">The NorVa </t>
        </is>
      </c>
      <c r="C49" s="44" t="inlineStr">
        <is>
          <t>Norfolk</t>
        </is>
      </c>
      <c r="D49" s="44" t="inlineStr">
        <is>
          <t>VA</t>
        </is>
      </c>
      <c r="E49" s="10">
        <f>IFERROR(HYPERLINK(VLOOKUP(A49,nugs.net!A:B,2,FALSE),"Yes"),IF(IFERROR(VLOOKUP(A49,LiveMusicArchive!A:C,3,FALSE),"")="SBD",IFERROR(HYPERLINK(VLOOKUP(A49,LiveMusicArchive!A:B,2,FALSE),"Yes"),"No"),"No"))</f>
        <v/>
      </c>
      <c r="F49" s="9">
        <f>IFERROR(HYPERLINK(VLOOKUP(A49,LiveMusicArchive!A:B,2,FALSE),"Yes"),"No")</f>
        <v/>
      </c>
      <c r="G49" s="10">
        <f>IFERROR(VLOOKUP(A49,LiveMusicArchive!A:C,3,FALSE),"")</f>
        <v/>
      </c>
      <c r="H49" s="10" t="n"/>
    </row>
    <row r="50" ht="15.75" customHeight="1" s="54">
      <c r="A50" s="11" t="n">
        <v>38899</v>
      </c>
      <c r="B50" s="10" t="inlineStr">
        <is>
          <t xml:space="preserve">Plumas-Sierra County Fairgrounds </t>
        </is>
      </c>
      <c r="C50" s="44" t="inlineStr">
        <is>
          <t>Quincy</t>
        </is>
      </c>
      <c r="D50" s="44" t="inlineStr">
        <is>
          <t>CA</t>
        </is>
      </c>
      <c r="E50" s="10" t="inlineStr">
        <is>
          <t>No</t>
        </is>
      </c>
      <c r="F50" s="9">
        <f>IFERROR(HYPERLINK(VLOOKUP(A50,LiveMusicArchive!A:B,2,FALSE),"Yes"),"No")</f>
        <v/>
      </c>
      <c r="G50" s="10">
        <f>IFERROR(VLOOKUP(A50,LiveMusicArchive!A:C,3,FALSE),"")</f>
        <v/>
      </c>
      <c r="H50" s="10" t="n"/>
    </row>
    <row r="51" ht="15.75" customHeight="1" s="54">
      <c r="A51" s="11" t="n">
        <v>38900</v>
      </c>
      <c r="B51" s="10" t="inlineStr">
        <is>
          <t xml:space="preserve">Plumas-Sierra County Fairgrounds </t>
        </is>
      </c>
      <c r="C51" s="44" t="inlineStr">
        <is>
          <t>Quincy</t>
        </is>
      </c>
      <c r="D51" s="44" t="inlineStr">
        <is>
          <t>CA</t>
        </is>
      </c>
      <c r="E51" s="9">
        <f>IFERROR(HYPERLINK(VLOOKUP(A51,nugs.net!A:B,2,FALSE),"Yes"),IF(IFERROR(VLOOKUP(A51,LiveMusicArchive!A:C,3,FALSE),"")="SBD",IFERROR(HYPERLINK(VLOOKUP(A51,LiveMusicArchive!A:B,2,FALSE),"Yes"),"No"),"No"))</f>
        <v/>
      </c>
      <c r="F51" s="9">
        <f>IFERROR(HYPERLINK(VLOOKUP(A51,LiveMusicArchive!A:B,2,FALSE),"Yes"),"No")</f>
        <v/>
      </c>
      <c r="G51" s="10">
        <f>IFERROR(VLOOKUP(A51,LiveMusicArchive!A:C,3,FALSE),"")</f>
        <v/>
      </c>
      <c r="H51" s="10" t="n"/>
    </row>
    <row r="52" ht="15.75" customHeight="1" s="54">
      <c r="A52" s="11" t="n">
        <v>38912</v>
      </c>
      <c r="B52" s="10" t="inlineStr">
        <is>
          <t xml:space="preserve">Marvin's Mountaintop </t>
        </is>
      </c>
      <c r="C52" s="44" t="inlineStr">
        <is>
          <t>Masontown</t>
        </is>
      </c>
      <c r="D52" s="44" t="inlineStr">
        <is>
          <t>WV</t>
        </is>
      </c>
      <c r="E52" s="10">
        <f>IFERROR(HYPERLINK(VLOOKUP(A52,nugs.net!A:B,2,FALSE),"Yes"),IF(IFERROR(VLOOKUP(A52,LiveMusicArchive!A:C,3,FALSE),"")="SBD",IFERROR(HYPERLINK(VLOOKUP(A52,LiveMusicArchive!A:B,2,FALSE),"Yes"),"No"),"No"))</f>
        <v/>
      </c>
      <c r="F52" s="9">
        <f>IFERROR(HYPERLINK(VLOOKUP(A52,LiveMusicArchive!A:B,2,FALSE),"Yes"),"No")</f>
        <v/>
      </c>
      <c r="G52" s="10">
        <f>IFERROR(VLOOKUP(A52,LiveMusicArchive!A:C,3,FALSE),"")</f>
        <v/>
      </c>
      <c r="H52" s="10" t="n"/>
    </row>
    <row r="53" ht="15.75" customHeight="1" s="54">
      <c r="A53" s="11" t="n">
        <v>38934</v>
      </c>
      <c r="B53" s="10" t="inlineStr">
        <is>
          <t xml:space="preserve">Hutchinson Field in Grant Park </t>
        </is>
      </c>
      <c r="C53" s="44" t="inlineStr">
        <is>
          <t>Chicago</t>
        </is>
      </c>
      <c r="D53" s="44" t="inlineStr">
        <is>
          <t>IL</t>
        </is>
      </c>
      <c r="E53" s="9">
        <f>IFERROR(HYPERLINK(VLOOKUP(A53,nugs.net!A:B,2,FALSE),"Yes"),IF(IFERROR(VLOOKUP(A53,LiveMusicArchive!A:C,3,FALSE),"")="SBD",IFERROR(HYPERLINK(VLOOKUP(A53,LiveMusicArchive!A:B,2,FALSE),"Yes"),"No"),"No"))</f>
        <v/>
      </c>
      <c r="F53" s="9">
        <f>IFERROR(HYPERLINK(VLOOKUP(A53,LiveMusicArchive!A:B,2,FALSE),"Yes"),"No")</f>
        <v/>
      </c>
      <c r="G53" s="10">
        <f>IFERROR(VLOOKUP(A53,LiveMusicArchive!A:C,3,FALSE),"")</f>
        <v/>
      </c>
      <c r="H53" s="10" t="n"/>
    </row>
    <row r="54" ht="15.75" customHeight="1" s="54">
      <c r="A54" s="11" t="n">
        <v>38945</v>
      </c>
      <c r="B54" s="10" t="inlineStr">
        <is>
          <t xml:space="preserve">100.1 WDST Radio Woodstock Studio </t>
        </is>
      </c>
      <c r="C54" s="44" t="inlineStr">
        <is>
          <t>Woodstock</t>
        </is>
      </c>
      <c r="D54" s="44" t="inlineStr">
        <is>
          <t>NY</t>
        </is>
      </c>
      <c r="E54" s="8" t="inlineStr">
        <is>
          <t>Yes</t>
        </is>
      </c>
      <c r="F54" s="14" t="inlineStr">
        <is>
          <t>No</t>
        </is>
      </c>
      <c r="G54" s="10">
        <f>IFERROR(VLOOKUP(A54,LiveMusicArchive!A:C,3,FALSE),"")</f>
        <v/>
      </c>
      <c r="H54" s="10" t="n"/>
    </row>
    <row r="55" ht="15.75" customHeight="1" s="54">
      <c r="A55" s="11" t="n">
        <v>38954</v>
      </c>
      <c r="B55" s="10" t="inlineStr">
        <is>
          <t xml:space="preserve">Hunter Mountain Ski and Lodge </t>
        </is>
      </c>
      <c r="C55" s="44" t="inlineStr">
        <is>
          <t>Hunter</t>
        </is>
      </c>
      <c r="D55" s="44" t="inlineStr">
        <is>
          <t>NY</t>
        </is>
      </c>
      <c r="E55" s="9">
        <f>IFERROR(HYPERLINK(VLOOKUP(A55,nugs.net!A:B,2,FALSE),"Yes"),IF(IFERROR(VLOOKUP(A55,LiveMusicArchive!A:C,3,FALSE),"")="SBD",IFERROR(HYPERLINK(VLOOKUP(A55,LiveMusicArchive!A:B,2,FALSE),"Yes"),"No"),"No"))</f>
        <v/>
      </c>
      <c r="F55" s="9">
        <f>IFERROR(HYPERLINK(VLOOKUP(A55,LiveMusicArchive!A:B,2,FALSE),"Yes"),"No")</f>
        <v/>
      </c>
      <c r="G55" s="10">
        <f>IFERROR(VLOOKUP(A55,LiveMusicArchive!A:C,3,FALSE),"")</f>
        <v/>
      </c>
      <c r="H55" s="10" t="n"/>
    </row>
    <row r="56" ht="15.75" customHeight="1" s="54">
      <c r="A56" s="11" t="n">
        <v>38955</v>
      </c>
      <c r="B56" s="10" t="inlineStr">
        <is>
          <t xml:space="preserve">Hunter Mountain Ski and Lodge </t>
        </is>
      </c>
      <c r="C56" s="44" t="inlineStr">
        <is>
          <t>Hunter</t>
        </is>
      </c>
      <c r="D56" s="44" t="inlineStr">
        <is>
          <t>NY</t>
        </is>
      </c>
      <c r="E56" s="9">
        <f>IFERROR(HYPERLINK(VLOOKUP(A56,nugs.net!A:B,2,FALSE),"Yes"),IF(IFERROR(VLOOKUP(A56,LiveMusicArchive!A:C,3,FALSE),"")="SBD",IFERROR(HYPERLINK(VLOOKUP(A56,LiveMusicArchive!A:B,2,FALSE),"Yes"),"No"),"No"))</f>
        <v/>
      </c>
      <c r="F56" s="9">
        <f>IFERROR(HYPERLINK(VLOOKUP(A56,LiveMusicArchive!A:B,2,FALSE),"Yes"),"No")</f>
        <v/>
      </c>
      <c r="G56" s="10">
        <f>IFERROR(VLOOKUP(A56,LiveMusicArchive!A:C,3,FALSE),"")</f>
        <v/>
      </c>
      <c r="H56" s="10" t="n"/>
    </row>
    <row r="57" ht="15.75" customHeight="1" s="54">
      <c r="A57" s="11" t="n">
        <v>38983</v>
      </c>
      <c r="B57" s="10" t="inlineStr">
        <is>
          <t xml:space="preserve">UVM Patrick Gym </t>
        </is>
      </c>
      <c r="C57" s="44" t="inlineStr">
        <is>
          <t>Burlington</t>
        </is>
      </c>
      <c r="D57" s="44" t="inlineStr">
        <is>
          <t>VT</t>
        </is>
      </c>
      <c r="E57" s="9">
        <f>IFERROR(HYPERLINK(VLOOKUP(A57,nugs.net!A:B,2,FALSE),"Yes"),IF(IFERROR(VLOOKUP(A57,LiveMusicArchive!A:C,3,FALSE),"")="SBD",IFERROR(HYPERLINK(VLOOKUP(A57,LiveMusicArchive!A:B,2,FALSE),"Yes"),"No"),"No"))</f>
        <v/>
      </c>
      <c r="F57" s="9">
        <f>IFERROR(HYPERLINK(VLOOKUP(A57,LiveMusicArchive!A:B,2,FALSE),"Yes"),"No")</f>
        <v/>
      </c>
      <c r="G57" s="10">
        <f>IFERROR(VLOOKUP(A57,LiveMusicArchive!A:C,3,FALSE),"")</f>
        <v/>
      </c>
      <c r="H57" s="10" t="n"/>
    </row>
    <row r="58" ht="15.75" customHeight="1" s="54">
      <c r="A58" s="11" t="n">
        <v>39009</v>
      </c>
      <c r="B58" s="10" t="inlineStr">
        <is>
          <t xml:space="preserve">W&amp;L Student Activities Pavilion </t>
        </is>
      </c>
      <c r="C58" s="44" t="inlineStr">
        <is>
          <t>Lexington</t>
        </is>
      </c>
      <c r="D58" s="44" t="inlineStr">
        <is>
          <t>VA</t>
        </is>
      </c>
      <c r="E58" s="9">
        <f>IFERROR(HYPERLINK(VLOOKUP(A58,nugs.net!A:B,2,FALSE),"Yes"),IF(IFERROR(VLOOKUP(A58,LiveMusicArchive!A:C,3,FALSE),"")="SBD",IFERROR(HYPERLINK(VLOOKUP(A58,LiveMusicArchive!A:B,2,FALSE),"Yes"),"No"),"No"))</f>
        <v/>
      </c>
      <c r="F58" s="9">
        <f>IFERROR(HYPERLINK(VLOOKUP(A58,LiveMusicArchive!A:B,2,FALSE),"Yes"),"No")</f>
        <v/>
      </c>
      <c r="G58" s="10">
        <f>IFERROR(VLOOKUP(A58,LiveMusicArchive!A:C,3,FALSE),"")</f>
        <v/>
      </c>
      <c r="H58" s="10" t="n"/>
    </row>
    <row r="59" ht="15.75" customHeight="1" s="54">
      <c r="A59" s="11" t="n">
        <v>39021</v>
      </c>
      <c r="B59" s="10" t="inlineStr">
        <is>
          <t xml:space="preserve">Orpheum Theatre </t>
        </is>
      </c>
      <c r="C59" s="44" t="inlineStr">
        <is>
          <t>Boston</t>
        </is>
      </c>
      <c r="D59" s="44" t="inlineStr">
        <is>
          <t>MA</t>
        </is>
      </c>
      <c r="E59" s="9">
        <f>IFERROR(HYPERLINK(VLOOKUP(A59,nugs.net!A:B,2,FALSE),"Yes"),IF(IFERROR(VLOOKUP(A59,LiveMusicArchive!A:C,3,FALSE),"")="SBD",IFERROR(HYPERLINK(VLOOKUP(A59,LiveMusicArchive!A:B,2,FALSE),"Yes"),"No"),"No"))</f>
        <v/>
      </c>
      <c r="F59" s="9">
        <f>IFERROR(HYPERLINK(VLOOKUP(A59,LiveMusicArchive!A:B,2,FALSE),"Yes"),"No")</f>
        <v/>
      </c>
      <c r="G59" s="10">
        <f>IFERROR(VLOOKUP(A59,LiveMusicArchive!A:C,3,FALSE),"")</f>
        <v/>
      </c>
      <c r="H59" s="10" t="n"/>
    </row>
    <row r="60" ht="15.75" customHeight="1" s="54">
      <c r="A60" s="11" t="n">
        <v>39022</v>
      </c>
      <c r="B60" s="10" t="inlineStr">
        <is>
          <t xml:space="preserve">State Theatre </t>
        </is>
      </c>
      <c r="C60" s="44" t="inlineStr">
        <is>
          <t>Ithaca</t>
        </is>
      </c>
      <c r="D60" s="44" t="inlineStr">
        <is>
          <t>NY</t>
        </is>
      </c>
      <c r="E60" s="9">
        <f>IFERROR(HYPERLINK(VLOOKUP(A60,nugs.net!A:B,2,FALSE),"Yes"),IF(IFERROR(VLOOKUP(A60,LiveMusicArchive!A:C,3,FALSE),"")="SBD",IFERROR(HYPERLINK(VLOOKUP(A60,LiveMusicArchive!A:B,2,FALSE),"Yes"),"No"),"No"))</f>
        <v/>
      </c>
      <c r="F60" s="10">
        <f>IFERROR(HYPERLINK(VLOOKUP(A60,LiveMusicArchive!A:B,2,FALSE),"Yes"),"No")</f>
        <v/>
      </c>
      <c r="G60" s="10">
        <f>IFERROR(VLOOKUP(A60,LiveMusicArchive!A:C,3,FALSE),"")</f>
        <v/>
      </c>
      <c r="H60" s="10" t="n"/>
    </row>
    <row r="61" ht="15.75" customHeight="1" s="54">
      <c r="A61" s="11" t="n">
        <v>39023</v>
      </c>
      <c r="B61" s="10" t="inlineStr">
        <is>
          <t xml:space="preserve">Water Street Music Hall </t>
        </is>
      </c>
      <c r="C61" s="44" t="inlineStr">
        <is>
          <t>Rochester</t>
        </is>
      </c>
      <c r="D61" s="44" t="inlineStr">
        <is>
          <t>NY</t>
        </is>
      </c>
      <c r="E61" s="9">
        <f>IFERROR(HYPERLINK(VLOOKUP(A61,nugs.net!A:B,2,FALSE),"Yes"),IF(IFERROR(VLOOKUP(A61,LiveMusicArchive!A:C,3,FALSE),"")="SBD",IFERROR(HYPERLINK(VLOOKUP(A61,LiveMusicArchive!A:B,2,FALSE),"Yes"),"No"),"No"))</f>
        <v/>
      </c>
      <c r="F61" s="9">
        <f>IFERROR(HYPERLINK(VLOOKUP(A61,LiveMusicArchive!A:B,2,FALSE),"Yes"),"No")</f>
        <v/>
      </c>
      <c r="G61" s="10">
        <f>IFERROR(VLOOKUP(A61,LiveMusicArchive!A:C,3,FALSE),"")</f>
        <v/>
      </c>
      <c r="H61" s="10" t="n"/>
    </row>
    <row r="62" ht="15.75" customHeight="1" s="54">
      <c r="A62" s="11" t="n">
        <v>39024</v>
      </c>
      <c r="B62" s="10" t="inlineStr">
        <is>
          <t xml:space="preserve">Calvin Theatre </t>
        </is>
      </c>
      <c r="C62" s="44" t="inlineStr">
        <is>
          <t>Northampton</t>
        </is>
      </c>
      <c r="D62" s="44" t="inlineStr">
        <is>
          <t>MA</t>
        </is>
      </c>
      <c r="E62" s="9">
        <f>IFERROR(HYPERLINK(VLOOKUP(A62,nugs.net!A:B,2,FALSE),"Yes"),IF(IFERROR(VLOOKUP(A62,LiveMusicArchive!A:C,3,FALSE),"")="SBD",IFERROR(HYPERLINK(VLOOKUP(A62,LiveMusicArchive!A:B,2,FALSE),"Yes"),"No"),"No"))</f>
        <v/>
      </c>
      <c r="F62" s="9">
        <f>IFERROR(HYPERLINK(VLOOKUP(A62,LiveMusicArchive!A:B,2,FALSE),"Yes"),"No")</f>
        <v/>
      </c>
      <c r="G62" s="10">
        <f>IFERROR(VLOOKUP(A62,LiveMusicArchive!A:C,3,FALSE),"")</f>
        <v/>
      </c>
      <c r="H62" s="10" t="n"/>
    </row>
    <row r="63" ht="15.75" customHeight="1" s="54">
      <c r="A63" s="11" t="n">
        <v>39025</v>
      </c>
      <c r="B63" s="10" t="inlineStr">
        <is>
          <t xml:space="preserve">Sonar Lounge </t>
        </is>
      </c>
      <c r="C63" s="44" t="inlineStr">
        <is>
          <t>Baltimore</t>
        </is>
      </c>
      <c r="D63" s="44" t="inlineStr">
        <is>
          <t>MD</t>
        </is>
      </c>
      <c r="E63" s="9">
        <f>IFERROR(HYPERLINK(VLOOKUP(A63,nugs.net!A:B,2,FALSE),"Yes"),IF(IFERROR(VLOOKUP(A63,LiveMusicArchive!A:C,3,FALSE),"")="SBD",IFERROR(HYPERLINK(VLOOKUP(A63,LiveMusicArchive!A:B,2,FALSE),"Yes"),"No"),"No"))</f>
        <v/>
      </c>
      <c r="F63" s="9">
        <f>IFERROR(HYPERLINK(VLOOKUP(A63,LiveMusicArchive!A:B,2,FALSE),"Yes"),"No")</f>
        <v/>
      </c>
      <c r="G63" s="10">
        <f>IFERROR(VLOOKUP(A63,LiveMusicArchive!A:C,3,FALSE),"")</f>
        <v/>
      </c>
      <c r="H63" s="10" t="n"/>
    </row>
    <row r="64" ht="15.75" customHeight="1" s="54">
      <c r="A64" s="11" t="n">
        <v>39029</v>
      </c>
      <c r="B64" s="10" t="inlineStr">
        <is>
          <t xml:space="preserve">Mr. Small's Theatre </t>
        </is>
      </c>
      <c r="C64" s="44" t="inlineStr">
        <is>
          <t>Millvale</t>
        </is>
      </c>
      <c r="D64" s="44" t="inlineStr">
        <is>
          <t>PA</t>
        </is>
      </c>
      <c r="E64" s="9">
        <f>IFERROR(HYPERLINK(VLOOKUP(A64,nugs.net!A:B,2,FALSE),"Yes"),IF(IFERROR(VLOOKUP(A64,LiveMusicArchive!A:C,3,FALSE),"")="SBD",IFERROR(HYPERLINK(VLOOKUP(A64,LiveMusicArchive!A:B,2,FALSE),"Yes"),"No"),"No"))</f>
        <v/>
      </c>
      <c r="F64" s="9">
        <f>IFERROR(HYPERLINK(VLOOKUP(A64,LiveMusicArchive!A:B,2,FALSE),"Yes"),"No")</f>
        <v/>
      </c>
      <c r="G64" s="10">
        <f>IFERROR(VLOOKUP(A64,LiveMusicArchive!A:C,3,FALSE),"")</f>
        <v/>
      </c>
      <c r="H64" s="10" t="n"/>
    </row>
    <row r="65" ht="15.75" customHeight="1" s="54">
      <c r="A65" s="11" t="n">
        <v>39030</v>
      </c>
      <c r="B65" s="10" t="inlineStr">
        <is>
          <t xml:space="preserve">The Town Ballroom </t>
        </is>
      </c>
      <c r="C65" s="44" t="inlineStr">
        <is>
          <t>Buffalo</t>
        </is>
      </c>
      <c r="D65" s="44" t="inlineStr">
        <is>
          <t>NY</t>
        </is>
      </c>
      <c r="E65" s="9">
        <f>IFERROR(HYPERLINK(VLOOKUP(A65,nugs.net!A:B,2,FALSE),"Yes"),IF(IFERROR(VLOOKUP(A65,LiveMusicArchive!A:C,3,FALSE),"")="SBD",IFERROR(HYPERLINK(VLOOKUP(A65,LiveMusicArchive!A:B,2,FALSE),"Yes"),"No"),"No"))</f>
        <v/>
      </c>
      <c r="F65" s="10">
        <f>IFERROR(HYPERLINK(VLOOKUP(A65,LiveMusicArchive!A:B,2,FALSE),"Yes"),"No")</f>
        <v/>
      </c>
      <c r="G65" s="10">
        <f>IFERROR(VLOOKUP(A65,LiveMusicArchive!A:C,3,FALSE),"")</f>
        <v/>
      </c>
      <c r="H65" s="10" t="n"/>
    </row>
    <row r="66" ht="15.75" customHeight="1" s="54">
      <c r="A66" s="11" t="n">
        <v>39031</v>
      </c>
      <c r="B66" s="10" t="inlineStr">
        <is>
          <t xml:space="preserve">Bogart's </t>
        </is>
      </c>
      <c r="C66" s="44" t="inlineStr">
        <is>
          <t>Cincinnati</t>
        </is>
      </c>
      <c r="D66" s="44" t="inlineStr">
        <is>
          <t>OH</t>
        </is>
      </c>
      <c r="E66" s="9">
        <f>IFERROR(HYPERLINK(VLOOKUP(A66,nugs.net!A:B,2,FALSE),"Yes"),IF(IFERROR(VLOOKUP(A66,LiveMusicArchive!A:C,3,FALSE),"")="SBD",IFERROR(HYPERLINK(VLOOKUP(A66,LiveMusicArchive!A:B,2,FALSE),"Yes"),"No"),"No"))</f>
        <v/>
      </c>
      <c r="F66" s="9">
        <f>IFERROR(HYPERLINK(VLOOKUP(A66,LiveMusicArchive!A:B,2,FALSE),"Yes"),"No")</f>
        <v/>
      </c>
      <c r="G66" s="10">
        <f>IFERROR(VLOOKUP(A66,LiveMusicArchive!A:C,3,FALSE),"")</f>
        <v/>
      </c>
      <c r="H66" s="10" t="n"/>
    </row>
    <row r="67" ht="15.75" customHeight="1" s="54">
      <c r="A67" s="11" t="n">
        <v>39032</v>
      </c>
      <c r="B67" s="10" t="inlineStr">
        <is>
          <t xml:space="preserve">Newport Music Hall </t>
        </is>
      </c>
      <c r="C67" s="44" t="inlineStr">
        <is>
          <t>Columbus</t>
        </is>
      </c>
      <c r="D67" s="44" t="inlineStr">
        <is>
          <t>OH</t>
        </is>
      </c>
      <c r="E67" s="9">
        <f>IFERROR(HYPERLINK(VLOOKUP(A67,nugs.net!A:B,2,FALSE),"Yes"),IF(IFERROR(VLOOKUP(A67,LiveMusicArchive!A:C,3,FALSE),"")="SBD",IFERROR(HYPERLINK(VLOOKUP(A67,LiveMusicArchive!A:B,2,FALSE),"Yes"),"No"),"No"))</f>
        <v/>
      </c>
      <c r="F67" s="9">
        <f>IFERROR(HYPERLINK(VLOOKUP(A67,LiveMusicArchive!A:B,2,FALSE),"Yes"),"No")</f>
        <v/>
      </c>
      <c r="G67" s="10">
        <f>IFERROR(VLOOKUP(A67,LiveMusicArchive!A:C,3,FALSE),"")</f>
        <v/>
      </c>
      <c r="H67" s="10" t="n"/>
    </row>
    <row r="68" ht="15.75" customHeight="1" s="54">
      <c r="A68" s="11" t="n">
        <v>39033</v>
      </c>
      <c r="B68" s="10" t="inlineStr">
        <is>
          <t xml:space="preserve">House of Blues Cleveland </t>
        </is>
      </c>
      <c r="C68" s="44" t="inlineStr">
        <is>
          <t>Cleveland</t>
        </is>
      </c>
      <c r="D68" s="44" t="inlineStr">
        <is>
          <t>OH</t>
        </is>
      </c>
      <c r="E68" s="9">
        <f>IFERROR(HYPERLINK(VLOOKUP(A68,nugs.net!A:B,2,FALSE),"Yes"),IF(IFERROR(VLOOKUP(A68,LiveMusicArchive!A:C,3,FALSE),"")="SBD",IFERROR(HYPERLINK(VLOOKUP(A68,LiveMusicArchive!A:B,2,FALSE),"Yes"),"No"),"No"))</f>
        <v/>
      </c>
      <c r="F68" s="9">
        <f>IFERROR(HYPERLINK(VLOOKUP(A68,LiveMusicArchive!A:B,2,FALSE),"Yes"),"No")</f>
        <v/>
      </c>
      <c r="G68" s="10">
        <f>IFERROR(VLOOKUP(A68,LiveMusicArchive!A:C,3,FALSE),"")</f>
        <v/>
      </c>
      <c r="H68" s="10" t="n"/>
    </row>
    <row r="69" ht="15.75" customHeight="1" s="54">
      <c r="A69" s="11" t="n">
        <v>39035</v>
      </c>
      <c r="B69" s="10" t="inlineStr">
        <is>
          <t xml:space="preserve">Bluebird </t>
        </is>
      </c>
      <c r="C69" s="44" t="inlineStr">
        <is>
          <t>Bloomington</t>
        </is>
      </c>
      <c r="D69" s="44" t="inlineStr">
        <is>
          <t>IN</t>
        </is>
      </c>
      <c r="E69" s="9">
        <f>IFERROR(HYPERLINK(VLOOKUP(A69,nugs.net!A:B,2,FALSE),"Yes"),IF(IFERROR(VLOOKUP(A69,LiveMusicArchive!A:C,3,FALSE),"")="SBD",IFERROR(HYPERLINK(VLOOKUP(A69,LiveMusicArchive!A:B,2,FALSE),"Yes"),"No"),"No"))</f>
        <v/>
      </c>
      <c r="F69" s="9">
        <f>IFERROR(HYPERLINK(VLOOKUP(A69,LiveMusicArchive!A:B,2,FALSE),"Yes"),"No")</f>
        <v/>
      </c>
      <c r="G69" s="10">
        <f>IFERROR(VLOOKUP(A69,LiveMusicArchive!A:C,3,FALSE),"")</f>
        <v/>
      </c>
      <c r="H69" s="10" t="n"/>
    </row>
    <row r="70" ht="15.75" customHeight="1" s="54">
      <c r="A70" s="11" t="n">
        <v>39036</v>
      </c>
      <c r="B70" s="10" t="inlineStr">
        <is>
          <t xml:space="preserve">Blue Note Theater </t>
        </is>
      </c>
      <c r="C70" s="44" t="inlineStr">
        <is>
          <t>Columbia</t>
        </is>
      </c>
      <c r="D70" s="44" t="inlineStr">
        <is>
          <t>MO</t>
        </is>
      </c>
      <c r="E70" s="9">
        <f>IFERROR(HYPERLINK(VLOOKUP(A70,nugs.net!A:B,2,FALSE),"Yes"),IF(IFERROR(VLOOKUP(A70,LiveMusicArchive!A:C,3,FALSE),"")="SBD",IFERROR(HYPERLINK(VLOOKUP(A70,LiveMusicArchive!A:B,2,FALSE),"Yes"),"No"),"No"))</f>
        <v/>
      </c>
      <c r="F70" s="9">
        <f>IFERROR(HYPERLINK(VLOOKUP(A70,LiveMusicArchive!A:B,2,FALSE),"Yes"),"No")</f>
        <v/>
      </c>
      <c r="G70" s="10">
        <f>IFERROR(VLOOKUP(A70,LiveMusicArchive!A:C,3,FALSE),"")</f>
        <v/>
      </c>
      <c r="H70" s="10" t="n"/>
    </row>
    <row r="71" ht="15.75" customHeight="1" s="54">
      <c r="A71" s="11" t="n">
        <v>39037</v>
      </c>
      <c r="B71" s="10" t="inlineStr">
        <is>
          <t xml:space="preserve">Canopy Club </t>
        </is>
      </c>
      <c r="C71" s="44" t="inlineStr">
        <is>
          <t>Urbana</t>
        </is>
      </c>
      <c r="D71" s="44" t="inlineStr">
        <is>
          <t>IL</t>
        </is>
      </c>
      <c r="E71" s="9">
        <f>IFERROR(HYPERLINK(VLOOKUP(A71,nugs.net!A:B,2,FALSE),"Yes"),IF(IFERROR(VLOOKUP(A71,LiveMusicArchive!A:C,3,FALSE),"")="SBD",IFERROR(HYPERLINK(VLOOKUP(A71,LiveMusicArchive!A:B,2,FALSE),"Yes"),"No"),"No"))</f>
        <v/>
      </c>
      <c r="F71" s="9">
        <f>IFERROR(HYPERLINK(VLOOKUP(A71,LiveMusicArchive!A:B,2,FALSE),"Yes"),"No")</f>
        <v/>
      </c>
      <c r="G71" s="10">
        <f>IFERROR(VLOOKUP(A71,LiveMusicArchive!A:C,3,FALSE),"")</f>
        <v/>
      </c>
      <c r="H71" s="10" t="n"/>
    </row>
    <row r="72" ht="15.75" customHeight="1" s="54">
      <c r="A72" s="11" t="n">
        <v>39038</v>
      </c>
      <c r="B72" s="10" t="inlineStr">
        <is>
          <t xml:space="preserve">Granada Theater </t>
        </is>
      </c>
      <c r="C72" s="44" t="inlineStr">
        <is>
          <t>Lawrence</t>
        </is>
      </c>
      <c r="D72" s="44" t="inlineStr">
        <is>
          <t>KS</t>
        </is>
      </c>
      <c r="E72" s="9">
        <f>IFERROR(HYPERLINK(VLOOKUP(A72,nugs.net!A:B,2,FALSE),"Yes"),IF(IFERROR(VLOOKUP(A72,LiveMusicArchive!A:C,3,FALSE),"")="SBD",IFERROR(HYPERLINK(VLOOKUP(A72,LiveMusicArchive!A:B,2,FALSE),"Yes"),"No"),"No"))</f>
        <v/>
      </c>
      <c r="F72" s="10">
        <f>IFERROR(HYPERLINK(VLOOKUP(A72,LiveMusicArchive!A:B,2,FALSE),"Yes"),"No")</f>
        <v/>
      </c>
      <c r="G72" s="10">
        <f>IFERROR(VLOOKUP(A72,LiveMusicArchive!A:C,3,FALSE),"")</f>
        <v/>
      </c>
      <c r="H72" s="10" t="n"/>
    </row>
    <row r="73" ht="15.75" customHeight="1" s="54">
      <c r="A73" s="11" t="n">
        <v>39039</v>
      </c>
      <c r="B73" s="10" t="inlineStr">
        <is>
          <t xml:space="preserve">Fillmore Auditorium </t>
        </is>
      </c>
      <c r="C73" s="44" t="inlineStr">
        <is>
          <t>Denver</t>
        </is>
      </c>
      <c r="D73" s="44" t="inlineStr">
        <is>
          <t>CO</t>
        </is>
      </c>
      <c r="E73" s="9">
        <f>IFERROR(HYPERLINK(VLOOKUP(A73,nugs.net!A:B,2,FALSE),"Yes"),IF(IFERROR(VLOOKUP(A73,LiveMusicArchive!A:C,3,FALSE),"")="SBD",IFERROR(HYPERLINK(VLOOKUP(A73,LiveMusicArchive!A:B,2,FALSE),"Yes"),"No"),"No"))</f>
        <v/>
      </c>
      <c r="F73" s="10">
        <f>IFERROR(HYPERLINK(VLOOKUP(A73,LiveMusicArchive!A:B,2,FALSE),"Yes"),"No")</f>
        <v/>
      </c>
      <c r="G73" s="10">
        <f>IFERROR(VLOOKUP(A73,LiveMusicArchive!A:C,3,FALSE),"")</f>
        <v/>
      </c>
      <c r="H73" s="10" t="n"/>
    </row>
    <row r="74" ht="15.75" customHeight="1" s="54">
      <c r="A74" s="11" t="n">
        <v>39040</v>
      </c>
      <c r="B74" s="10" t="inlineStr">
        <is>
          <t xml:space="preserve">Fox Theatre </t>
        </is>
      </c>
      <c r="C74" s="44" t="inlineStr">
        <is>
          <t>Boulder</t>
        </is>
      </c>
      <c r="D74" s="44" t="inlineStr">
        <is>
          <t>CO</t>
        </is>
      </c>
      <c r="E74" s="9">
        <f>IFERROR(HYPERLINK(VLOOKUP(A74,nugs.net!A:B,2,FALSE),"Yes"),IF(IFERROR(VLOOKUP(A74,LiveMusicArchive!A:C,3,FALSE),"")="SBD",IFERROR(HYPERLINK(VLOOKUP(A74,LiveMusicArchive!A:B,2,FALSE),"Yes"),"No"),"No"))</f>
        <v/>
      </c>
      <c r="F74" s="9">
        <f>IFERROR(HYPERLINK(VLOOKUP(A74,LiveMusicArchive!A:B,2,FALSE),"Yes"),"No")</f>
        <v/>
      </c>
      <c r="G74" s="10">
        <f>IFERROR(VLOOKUP(A74,LiveMusicArchive!A:C,3,FALSE),"")</f>
        <v/>
      </c>
      <c r="H74" s="10" t="n"/>
    </row>
    <row r="75" ht="15.75" customHeight="1" s="54">
      <c r="A75" s="11" t="n">
        <v>39042</v>
      </c>
      <c r="B75" s="10" t="inlineStr">
        <is>
          <t xml:space="preserve">New Daisy Theatre </t>
        </is>
      </c>
      <c r="C75" s="44" t="inlineStr">
        <is>
          <t>Memphis</t>
        </is>
      </c>
      <c r="D75" s="44" t="inlineStr">
        <is>
          <t>TN</t>
        </is>
      </c>
      <c r="E75" s="9">
        <f>IFERROR(HYPERLINK(VLOOKUP(A75,nugs.net!A:B,2,FALSE),"Yes"),IF(IFERROR(VLOOKUP(A75,LiveMusicArchive!A:C,3,FALSE),"")="SBD",IFERROR(HYPERLINK(VLOOKUP(A75,LiveMusicArchive!A:B,2,FALSE),"Yes"),"No"),"No"))</f>
        <v/>
      </c>
      <c r="F75" s="10">
        <f>IFERROR(HYPERLINK(VLOOKUP(A75,LiveMusicArchive!A:B,2,FALSE),"Yes"),"No")</f>
        <v/>
      </c>
      <c r="G75" s="10">
        <f>IFERROR(VLOOKUP(A75,LiveMusicArchive!A:C,3,FALSE),"")</f>
        <v/>
      </c>
      <c r="H75" s="10" t="n"/>
    </row>
    <row r="76" ht="15.75" customHeight="1" s="54">
      <c r="A76" s="11" t="n">
        <v>39043</v>
      </c>
      <c r="B76" s="10" t="inlineStr">
        <is>
          <t xml:space="preserve">Variety Playhouse </t>
        </is>
      </c>
      <c r="C76" s="44" t="inlineStr">
        <is>
          <t>Atlanta</t>
        </is>
      </c>
      <c r="D76" s="44" t="inlineStr">
        <is>
          <t>GA</t>
        </is>
      </c>
      <c r="E76" s="9">
        <f>IFERROR(HYPERLINK(VLOOKUP(A76,nugs.net!A:B,2,FALSE),"Yes"),IF(IFERROR(VLOOKUP(A76,LiveMusicArchive!A:C,3,FALSE),"")="SBD",IFERROR(HYPERLINK(VLOOKUP(A76,LiveMusicArchive!A:B,2,FALSE),"Yes"),"No"),"No"))</f>
        <v/>
      </c>
      <c r="F76" s="9">
        <f>IFERROR(HYPERLINK(VLOOKUP(A76,LiveMusicArchive!A:B,2,FALSE),"Yes"),"No")</f>
        <v/>
      </c>
      <c r="G76" s="10">
        <f>IFERROR(VLOOKUP(A76,LiveMusicArchive!A:C,3,FALSE),"")</f>
        <v/>
      </c>
      <c r="H76" s="10" t="n"/>
    </row>
    <row r="77" ht="15.75" customHeight="1" s="54">
      <c r="A77" s="11" t="n">
        <v>39045</v>
      </c>
      <c r="B77" s="10" t="inlineStr">
        <is>
          <t xml:space="preserve">Hammerstein Ballroom </t>
        </is>
      </c>
      <c r="C77" s="44" t="inlineStr">
        <is>
          <t>New York</t>
        </is>
      </c>
      <c r="D77" s="10" t="inlineStr">
        <is>
          <t>NY</t>
        </is>
      </c>
      <c r="E77" s="9">
        <f>IFERROR(HYPERLINK(VLOOKUP(A77,nugs.net!A:B,2,FALSE),"Yes"),IF(IFERROR(VLOOKUP(A77,LiveMusicArchive!A:C,3,FALSE),"")="SBD",IFERROR(HYPERLINK(VLOOKUP(A77,LiveMusicArchive!A:B,2,FALSE),"Yes"),"No"),"No"))</f>
        <v/>
      </c>
      <c r="F77" s="9">
        <f>IFERROR(HYPERLINK(VLOOKUP(A77,LiveMusicArchive!A:B,2,FALSE),"Yes"),"No")</f>
        <v/>
      </c>
      <c r="G77" s="10">
        <f>IFERROR(VLOOKUP(A77,LiveMusicArchive!A:C,3,FALSE),"")</f>
        <v/>
      </c>
      <c r="H77" s="10" t="n"/>
    </row>
    <row r="78" ht="15.75" customHeight="1" s="54">
      <c r="A78" s="11" t="n">
        <v>39046</v>
      </c>
      <c r="B78" s="10" t="inlineStr">
        <is>
          <t xml:space="preserve">Hammerstein Ballroom </t>
        </is>
      </c>
      <c r="C78" s="44" t="inlineStr">
        <is>
          <t>New York</t>
        </is>
      </c>
      <c r="D78" s="10" t="inlineStr">
        <is>
          <t>NY</t>
        </is>
      </c>
      <c r="E78" s="9">
        <f>IFERROR(HYPERLINK(VLOOKUP(A78,nugs.net!A:B,2,FALSE),"Yes"),IF(IFERROR(VLOOKUP(A78,LiveMusicArchive!A:C,3,FALSE),"")="SBD",IFERROR(HYPERLINK(VLOOKUP(A78,LiveMusicArchive!A:B,2,FALSE),"Yes"),"No"),"No"))</f>
        <v/>
      </c>
      <c r="F78" s="9">
        <f>IFERROR(HYPERLINK(VLOOKUP(A78,LiveMusicArchive!A:B,2,FALSE),"Yes"),"No")</f>
        <v/>
      </c>
      <c r="G78" s="10">
        <f>IFERROR(VLOOKUP(A78,LiveMusicArchive!A:C,3,FALSE),"")</f>
        <v/>
      </c>
      <c r="H78" s="10" t="n"/>
    </row>
    <row r="79" ht="15.75" customHeight="1" s="54">
      <c r="A79" s="11" t="n">
        <v>39055</v>
      </c>
      <c r="B79" s="10" t="inlineStr">
        <is>
          <t xml:space="preserve">House of Blues San Diego </t>
        </is>
      </c>
      <c r="C79" s="44" t="inlineStr">
        <is>
          <t>San Diego</t>
        </is>
      </c>
      <c r="D79" s="44" t="inlineStr">
        <is>
          <t>CA</t>
        </is>
      </c>
      <c r="E79" s="9">
        <f>IFERROR(HYPERLINK(VLOOKUP(A79,nugs.net!A:B,2,FALSE),"Yes"),IF(IFERROR(VLOOKUP(A79,LiveMusicArchive!A:C,3,FALSE),"")="SBD",IFERROR(HYPERLINK(VLOOKUP(A79,LiveMusicArchive!A:B,2,FALSE),"Yes"),"No"),"No"))</f>
        <v/>
      </c>
      <c r="F79" s="9">
        <f>IFERROR(HYPERLINK(VLOOKUP(A79,LiveMusicArchive!A:B,2,FALSE),"Yes"),"No")</f>
        <v/>
      </c>
      <c r="G79" s="10">
        <f>IFERROR(VLOOKUP(A79,LiveMusicArchive!A:C,3,FALSE),"")</f>
        <v/>
      </c>
      <c r="H79" s="10" t="n"/>
    </row>
    <row r="80" ht="15.75" customHeight="1" s="54">
      <c r="A80" s="11" t="n">
        <v>39057</v>
      </c>
      <c r="B80" s="10" t="inlineStr">
        <is>
          <t xml:space="preserve">The Roxy </t>
        </is>
      </c>
      <c r="C80" s="44" t="inlineStr">
        <is>
          <t>W. Hollywood</t>
        </is>
      </c>
      <c r="D80" s="44" t="inlineStr">
        <is>
          <t>CA</t>
        </is>
      </c>
      <c r="E80" s="9">
        <f>IFERROR(HYPERLINK(VLOOKUP(A80,nugs.net!A:B,2,FALSE),"Yes"),IF(IFERROR(VLOOKUP(A80,LiveMusicArchive!A:C,3,FALSE),"")="SBD",IFERROR(HYPERLINK(VLOOKUP(A80,LiveMusicArchive!A:B,2,FALSE),"Yes"),"No"),"No"))</f>
        <v/>
      </c>
      <c r="F80" s="10">
        <f>IFERROR(HYPERLINK(VLOOKUP(A80,LiveMusicArchive!A:B,2,FALSE),"Yes"),"No")</f>
        <v/>
      </c>
      <c r="G80" s="10">
        <f>IFERROR(VLOOKUP(A80,LiveMusicArchive!A:C,3,FALSE),"")</f>
        <v/>
      </c>
      <c r="H80" s="10" t="n"/>
    </row>
    <row r="81" ht="15.75" customHeight="1" s="54">
      <c r="A81" s="11" t="n">
        <v>39058</v>
      </c>
      <c r="B81" s="10" t="inlineStr">
        <is>
          <t xml:space="preserve">The Roxy </t>
        </is>
      </c>
      <c r="C81" s="44" t="inlineStr">
        <is>
          <t>W. Hollywood</t>
        </is>
      </c>
      <c r="D81" s="44" t="inlineStr">
        <is>
          <t>CA</t>
        </is>
      </c>
      <c r="E81" s="9">
        <f>IFERROR(HYPERLINK(VLOOKUP(A81,nugs.net!A:B,2,FALSE),"Yes"),IF(IFERROR(VLOOKUP(A81,LiveMusicArchive!A:C,3,FALSE),"")="SBD",IFERROR(HYPERLINK(VLOOKUP(A81,LiveMusicArchive!A:B,2,FALSE),"Yes"),"No"),"No"))</f>
        <v/>
      </c>
      <c r="F81" s="10">
        <f>IFERROR(HYPERLINK(VLOOKUP(A81,LiveMusicArchive!A:B,2,FALSE),"Yes"),"No")</f>
        <v/>
      </c>
      <c r="G81" s="10">
        <f>IFERROR(VLOOKUP(A81,LiveMusicArchive!A:C,3,FALSE),"")</f>
        <v/>
      </c>
      <c r="H81" s="10" t="n"/>
    </row>
    <row r="82" ht="15.75" customHeight="1" s="54">
      <c r="A82" s="11" t="n">
        <v>39059</v>
      </c>
      <c r="B82" s="10" t="inlineStr">
        <is>
          <t xml:space="preserve">The Independent </t>
        </is>
      </c>
      <c r="C82" s="44" t="inlineStr">
        <is>
          <t>San Francisco</t>
        </is>
      </c>
      <c r="D82" s="44" t="inlineStr">
        <is>
          <t>CA</t>
        </is>
      </c>
      <c r="E82" s="9">
        <f>IFERROR(HYPERLINK(VLOOKUP(A82,nugs.net!A:B,2,FALSE),"Yes"),IF(IFERROR(VLOOKUP(A82,LiveMusicArchive!A:C,3,FALSE),"")="SBD",IFERROR(HYPERLINK(VLOOKUP(A82,LiveMusicArchive!A:B,2,FALSE),"Yes"),"No"),"No"))</f>
        <v/>
      </c>
      <c r="F82" s="9">
        <f>IFERROR(HYPERLINK(VLOOKUP(A82,LiveMusicArchive!A:B,2,FALSE),"Yes"),"No")</f>
        <v/>
      </c>
      <c r="G82" s="10">
        <f>IFERROR(VLOOKUP(A82,LiveMusicArchive!A:C,3,FALSE),"")</f>
        <v/>
      </c>
      <c r="H82" s="10" t="n"/>
    </row>
    <row r="83" ht="15.75" customHeight="1" s="54">
      <c r="A83" s="11" t="n">
        <v>39060</v>
      </c>
      <c r="B83" s="10" t="inlineStr">
        <is>
          <t xml:space="preserve">The Independent </t>
        </is>
      </c>
      <c r="C83" s="44" t="inlineStr">
        <is>
          <t>San Francisco</t>
        </is>
      </c>
      <c r="D83" s="44" t="inlineStr">
        <is>
          <t>CA</t>
        </is>
      </c>
      <c r="E83" s="9">
        <f>IFERROR(HYPERLINK(VLOOKUP(A83,nugs.net!A:B,2,FALSE),"Yes"),IF(IFERROR(VLOOKUP(A83,LiveMusicArchive!A:C,3,FALSE),"")="SBD",IFERROR(HYPERLINK(VLOOKUP(A83,LiveMusicArchive!A:B,2,FALSE),"Yes"),"No"),"No"))</f>
        <v/>
      </c>
      <c r="F83" s="9">
        <f>IFERROR(HYPERLINK(VLOOKUP(A83,LiveMusicArchive!A:B,2,FALSE),"Yes"),"No")</f>
        <v/>
      </c>
      <c r="G83" s="10">
        <f>IFERROR(VLOOKUP(A83,LiveMusicArchive!A:C,3,FALSE),"")</f>
        <v/>
      </c>
      <c r="H83" s="10" t="n"/>
    </row>
    <row r="84" ht="15.75" customHeight="1" s="54">
      <c r="A84" s="11" t="n">
        <v>39079</v>
      </c>
      <c r="B84" s="10" t="inlineStr">
        <is>
          <t xml:space="preserve">Sonar Lounge </t>
        </is>
      </c>
      <c r="C84" s="44" t="inlineStr">
        <is>
          <t>Baltimore</t>
        </is>
      </c>
      <c r="D84" s="44" t="inlineStr">
        <is>
          <t>MD</t>
        </is>
      </c>
      <c r="E84" s="9">
        <f>IFERROR(HYPERLINK(VLOOKUP(A84,nugs.net!A:B,2,FALSE),"Yes"),IF(IFERROR(VLOOKUP(A84,LiveMusicArchive!A:C,3,FALSE),"")="SBD",IFERROR(HYPERLINK(VLOOKUP(A84,LiveMusicArchive!A:B,2,FALSE),"Yes"),"No"),"No"))</f>
        <v/>
      </c>
      <c r="F84" s="9">
        <f>IFERROR(HYPERLINK(VLOOKUP(A84,LiveMusicArchive!A:B,2,FALSE),"Yes"),"No")</f>
        <v/>
      </c>
      <c r="G84" s="10">
        <f>IFERROR(VLOOKUP(A84,LiveMusicArchive!A:C,3,FALSE),"")</f>
        <v/>
      </c>
      <c r="H84" s="10" t="n"/>
    </row>
    <row r="85" ht="15.75" customHeight="1" s="54">
      <c r="A85" s="11" t="n">
        <v>39080</v>
      </c>
      <c r="B85" s="10" t="inlineStr">
        <is>
          <t xml:space="preserve">Theater Of The Living Arts </t>
        </is>
      </c>
      <c r="C85" s="44" t="inlineStr">
        <is>
          <t>Philadelphia</t>
        </is>
      </c>
      <c r="D85" s="44" t="inlineStr">
        <is>
          <t>PA</t>
        </is>
      </c>
      <c r="E85" s="9">
        <f>IFERROR(HYPERLINK(VLOOKUP(A85,nugs.net!A:B,2,FALSE),"Yes"),IF(IFERROR(VLOOKUP(A85,LiveMusicArchive!A:C,3,FALSE),"")="SBD",IFERROR(HYPERLINK(VLOOKUP(A85,LiveMusicArchive!A:B,2,FALSE),"Yes"),"No"),"No"))</f>
        <v/>
      </c>
      <c r="F85" s="9">
        <f>IFERROR(HYPERLINK(VLOOKUP(A85,LiveMusicArchive!A:B,2,FALSE),"Yes"),"No")</f>
        <v/>
      </c>
      <c r="G85" s="10">
        <f>IFERROR(VLOOKUP(A85,LiveMusicArchive!A:C,3,FALSE),"")</f>
        <v/>
      </c>
      <c r="H85" s="10" t="n"/>
    </row>
    <row r="86" ht="15.75" customHeight="1" s="54">
      <c r="A86" s="11" t="n">
        <v>39080</v>
      </c>
      <c r="B86" s="10" t="inlineStr">
        <is>
          <t xml:space="preserve">Theater Of The Living Arts </t>
        </is>
      </c>
      <c r="C86" s="44" t="inlineStr">
        <is>
          <t>Philadelphia</t>
        </is>
      </c>
      <c r="D86" s="44" t="inlineStr">
        <is>
          <t>PA</t>
        </is>
      </c>
      <c r="E86" s="9">
        <f>IFERROR(HYPERLINK(VLOOKUP(A86,nugs.net!A:B,2,FALSE),"Yes"),IF(IFERROR(VLOOKUP(A86,LiveMusicArchive!A:C,3,FALSE),"")="SBD",IFERROR(HYPERLINK(VLOOKUP(A86,LiveMusicArchive!A:B,2,FALSE),"Yes"),"No"),"No"))</f>
        <v/>
      </c>
      <c r="F86" s="9">
        <f>IFERROR(HYPERLINK(VLOOKUP(A86,LiveMusicArchive!A:B,2,FALSE),"Yes"),"No")</f>
        <v/>
      </c>
      <c r="G86" s="10">
        <f>IFERROR(VLOOKUP(A86,LiveMusicArchive!A:C,3,FALSE),"")</f>
        <v/>
      </c>
      <c r="H86" s="10" t="n"/>
    </row>
    <row r="87" ht="15.75" customHeight="1" s="54">
      <c r="A87" s="11" t="n">
        <v>39081</v>
      </c>
      <c r="B87" s="10" t="inlineStr">
        <is>
          <t xml:space="preserve">Electric Factory </t>
        </is>
      </c>
      <c r="C87" s="44" t="inlineStr">
        <is>
          <t>Philadelphia</t>
        </is>
      </c>
      <c r="D87" s="44" t="inlineStr">
        <is>
          <t>PA</t>
        </is>
      </c>
      <c r="E87" s="9">
        <f>IFERROR(HYPERLINK(VLOOKUP(A87,nugs.net!A:B,2,FALSE),"Yes"),IF(IFERROR(VLOOKUP(A87,LiveMusicArchive!A:C,3,FALSE),"")="SBD",IFERROR(HYPERLINK(VLOOKUP(A87,LiveMusicArchive!A:B,2,FALSE),"Yes"),"No"),"No"))</f>
        <v/>
      </c>
      <c r="F87" s="9">
        <f>IFERROR(HYPERLINK(VLOOKUP(A87,LiveMusicArchive!A:B,2,FALSE),"Yes"),"No")</f>
        <v/>
      </c>
      <c r="G87" s="10">
        <f>IFERROR(VLOOKUP(A87,LiveMusicArchive!A:C,3,FALSE),"")</f>
        <v/>
      </c>
      <c r="H87" s="10" t="n"/>
    </row>
    <row r="88" ht="15.75" customHeight="1" s="54">
      <c r="A88" s="11" t="n">
        <v>39082</v>
      </c>
      <c r="B88" s="10" t="inlineStr">
        <is>
          <t xml:space="preserve">Tweeter Center at the Waterfront </t>
        </is>
      </c>
      <c r="C88" s="44" t="inlineStr">
        <is>
          <t>Camden</t>
        </is>
      </c>
      <c r="D88" s="44" t="inlineStr">
        <is>
          <t>NJ</t>
        </is>
      </c>
      <c r="E88" s="9">
        <f>IFERROR(HYPERLINK(VLOOKUP(A88,nugs.net!A:B,2,FALSE),"Yes"),IF(IFERROR(VLOOKUP(A88,LiveMusicArchive!A:C,3,FALSE),"")="SBD",IFERROR(HYPERLINK(VLOOKUP(A88,LiveMusicArchive!A:B,2,FALSE),"Yes"),"No"),"No"))</f>
        <v/>
      </c>
      <c r="F88" s="9">
        <f>IFERROR(HYPERLINK(VLOOKUP(A88,LiveMusicArchive!A:B,2,FALSE),"Yes"),"No")</f>
        <v/>
      </c>
      <c r="G88" s="10">
        <f>IFERROR(VLOOKUP(A88,LiveMusicArchive!A:C,3,FALSE),"")</f>
        <v/>
      </c>
      <c r="H88" s="10" t="n"/>
    </row>
    <row r="89" ht="15.75" customHeight="1" s="54">
      <c r="A89" s="11" t="n"/>
    </row>
    <row r="90" ht="15.75" customHeight="1" s="54">
      <c r="A90" s="11" t="n"/>
    </row>
    <row r="91" ht="15.75" customHeight="1" s="54">
      <c r="A91" s="11" t="n"/>
    </row>
    <row r="92" ht="15.75" customHeight="1" s="54">
      <c r="A92" s="11" t="n"/>
    </row>
    <row r="93" ht="15.75" customHeight="1" s="54">
      <c r="A93" s="11" t="n"/>
    </row>
    <row r="94" ht="15.75" customHeight="1" s="54">
      <c r="A94" s="11" t="n"/>
    </row>
    <row r="95" ht="15.75" customHeight="1" s="54">
      <c r="A95" s="11" t="n"/>
    </row>
    <row r="96" ht="15.75" customHeight="1" s="54">
      <c r="A96" s="11" t="n"/>
    </row>
    <row r="97" ht="15.75" customHeight="1" s="54">
      <c r="A97" s="11" t="n"/>
    </row>
    <row r="98" ht="15.75" customHeight="1" s="54">
      <c r="A98" s="11" t="n"/>
    </row>
    <row r="99" ht="15.75" customHeight="1" s="54">
      <c r="A99" s="11" t="n"/>
    </row>
    <row r="100" ht="15.75" customHeight="1" s="54">
      <c r="A100" s="11" t="n"/>
    </row>
    <row r="101" ht="15.75" customHeight="1" s="54">
      <c r="A101" s="11" t="n"/>
    </row>
    <row r="102" ht="15.75" customHeight="1" s="54">
      <c r="A102" s="11" t="n"/>
    </row>
    <row r="103" ht="15.75" customHeight="1" s="54">
      <c r="A103" s="11" t="n"/>
    </row>
    <row r="104" ht="15.75" customHeight="1" s="54">
      <c r="A104" s="11" t="n"/>
    </row>
    <row r="105" ht="15.75" customHeight="1" s="54">
      <c r="A105" s="11" t="n"/>
    </row>
    <row r="106" ht="15.75" customHeight="1" s="54">
      <c r="A106" s="11" t="n"/>
    </row>
    <row r="107" ht="15.75" customHeight="1" s="54">
      <c r="A107" s="11" t="n"/>
    </row>
    <row r="108" ht="15.75" customHeight="1" s="54">
      <c r="A108" s="11" t="n"/>
    </row>
    <row r="109" ht="15.75" customHeight="1" s="54">
      <c r="A109" s="11" t="n"/>
    </row>
    <row r="110" ht="15.75" customHeight="1" s="54">
      <c r="A110" s="11" t="n"/>
    </row>
    <row r="111" ht="15.75" customHeight="1" s="54">
      <c r="A111" s="11" t="n"/>
    </row>
    <row r="112" ht="15.75" customHeight="1" s="54">
      <c r="A112" s="11" t="n"/>
    </row>
    <row r="113" ht="15.75" customHeight="1" s="54">
      <c r="A113" s="11" t="n"/>
    </row>
    <row r="114" ht="15.75" customHeight="1" s="54">
      <c r="A114" s="11" t="n"/>
    </row>
    <row r="115" ht="15.75" customHeight="1" s="54">
      <c r="A115" s="11" t="n"/>
    </row>
    <row r="116" ht="15.75" customHeight="1" s="54">
      <c r="A116" s="11" t="n"/>
    </row>
    <row r="117" ht="15.75" customHeight="1" s="54">
      <c r="A117" s="11" t="n"/>
    </row>
    <row r="118" ht="15.75" customHeight="1" s="54">
      <c r="A118" s="11" t="n"/>
    </row>
    <row r="119" ht="15.75" customHeight="1" s="54">
      <c r="A119" s="11" t="n"/>
    </row>
    <row r="120" ht="15.75" customHeight="1" s="54">
      <c r="A120" s="11" t="n"/>
    </row>
    <row r="121" ht="15.75" customHeight="1" s="54">
      <c r="A121" s="11" t="n"/>
    </row>
    <row r="122" ht="15.75" customHeight="1" s="54">
      <c r="A122" s="11" t="n"/>
    </row>
    <row r="123" ht="15.75" customHeight="1" s="54">
      <c r="A123" s="11" t="n"/>
    </row>
    <row r="124" ht="15.75" customHeight="1" s="54">
      <c r="A124" s="11" t="n"/>
    </row>
    <row r="125" ht="15.75" customHeight="1" s="54">
      <c r="A125" s="11" t="n"/>
    </row>
    <row r="126" ht="15.75" customHeight="1" s="54">
      <c r="A126" s="11" t="n"/>
    </row>
    <row r="127" ht="15.75" customHeight="1" s="54">
      <c r="A127" s="11" t="n"/>
    </row>
    <row r="128" ht="15.75" customHeight="1" s="54">
      <c r="A128" s="11" t="n"/>
    </row>
    <row r="129" ht="15.75" customHeight="1" s="54">
      <c r="A129" s="11" t="n"/>
    </row>
    <row r="130" ht="15.75" customHeight="1" s="54">
      <c r="A130" s="11" t="n"/>
    </row>
    <row r="131" ht="15.75" customHeight="1" s="54">
      <c r="A131" s="11" t="n"/>
    </row>
    <row r="132" ht="15.75" customHeight="1" s="54">
      <c r="A132" s="11" t="n"/>
    </row>
    <row r="133" ht="15.75" customHeight="1" s="54">
      <c r="A133" s="11" t="n"/>
    </row>
    <row r="134" ht="15.75" customHeight="1" s="54">
      <c r="A134" s="11" t="n"/>
    </row>
    <row r="135" ht="15.75" customHeight="1" s="54">
      <c r="A135" s="11" t="n"/>
    </row>
    <row r="136" ht="15.75" customHeight="1" s="54">
      <c r="A136" s="11" t="n"/>
    </row>
    <row r="137" ht="15.75" customHeight="1" s="54">
      <c r="A137" s="11" t="n"/>
    </row>
    <row r="138" ht="15.75" customHeight="1" s="54">
      <c r="A138" s="11" t="n"/>
    </row>
    <row r="139" ht="15.75" customHeight="1" s="54">
      <c r="A139" s="11" t="n"/>
    </row>
    <row r="140" ht="15.75" customHeight="1" s="54">
      <c r="A140" s="11" t="n"/>
    </row>
    <row r="141" ht="15.75" customHeight="1" s="54">
      <c r="A141" s="11" t="n"/>
    </row>
    <row r="142" ht="15.75" customHeight="1" s="54">
      <c r="A142" s="11" t="n"/>
    </row>
    <row r="143" ht="15.75" customHeight="1" s="54">
      <c r="A143" s="11" t="n"/>
    </row>
    <row r="144" ht="15.75" customHeight="1" s="54">
      <c r="A144" s="11" t="n"/>
    </row>
    <row r="145" ht="15.75" customHeight="1" s="54">
      <c r="A145" s="11" t="n"/>
    </row>
    <row r="146" ht="15.75" customHeight="1" s="54">
      <c r="A146" s="11" t="n"/>
    </row>
    <row r="147" ht="15.75" customHeight="1" s="54">
      <c r="A147" s="11" t="n"/>
    </row>
    <row r="148" ht="15.75" customHeight="1" s="54">
      <c r="A148" s="11" t="n"/>
    </row>
    <row r="149" ht="15.75" customHeight="1" s="54">
      <c r="A149" s="11" t="n"/>
    </row>
    <row r="150" ht="15.75" customHeight="1" s="54">
      <c r="A150" s="11" t="n"/>
    </row>
    <row r="151" ht="15.75" customHeight="1" s="54">
      <c r="A151" s="11" t="n"/>
    </row>
    <row r="152" ht="15.75" customHeight="1" s="54">
      <c r="A152" s="11" t="n"/>
    </row>
    <row r="153" ht="15.75" customHeight="1" s="54">
      <c r="A153" s="11" t="n"/>
    </row>
    <row r="154" ht="15.75" customHeight="1" s="54">
      <c r="A154" s="11" t="n"/>
    </row>
    <row r="155" ht="15.75" customHeight="1" s="54">
      <c r="A155" s="11" t="n"/>
    </row>
    <row r="156" ht="15.75" customHeight="1" s="54">
      <c r="A156" s="11" t="n"/>
    </row>
    <row r="157" ht="15.75" customHeight="1" s="54">
      <c r="A157" s="11" t="n"/>
    </row>
    <row r="158" ht="15.75" customHeight="1" s="54">
      <c r="A158" s="11" t="n"/>
    </row>
    <row r="159" ht="15.75" customHeight="1" s="54">
      <c r="A159" s="11" t="n"/>
    </row>
    <row r="160" ht="15.75" customHeight="1" s="54">
      <c r="A160" s="11" t="n"/>
    </row>
    <row r="161" ht="15.75" customHeight="1" s="54">
      <c r="A161" s="11" t="n"/>
    </row>
    <row r="162" ht="15.75" customHeight="1" s="54">
      <c r="A162" s="11" t="n"/>
    </row>
    <row r="163" ht="15.75" customHeight="1" s="54">
      <c r="A163" s="11" t="n"/>
    </row>
    <row r="164" ht="15.75" customHeight="1" s="54">
      <c r="A164" s="11" t="n"/>
    </row>
    <row r="165" ht="15.75" customHeight="1" s="54">
      <c r="A165" s="11" t="n"/>
    </row>
    <row r="166" ht="15.75" customHeight="1" s="54">
      <c r="A166" s="11" t="n"/>
    </row>
    <row r="167" ht="15.75" customHeight="1" s="54">
      <c r="A167" s="11" t="n"/>
    </row>
    <row r="168" ht="15.75" customHeight="1" s="54">
      <c r="A168" s="11" t="n"/>
    </row>
    <row r="169" ht="15.75" customHeight="1" s="54">
      <c r="A169" s="11" t="n"/>
    </row>
    <row r="170" ht="15.75" customHeight="1" s="54">
      <c r="A170" s="11" t="n"/>
    </row>
    <row r="171" ht="15.75" customHeight="1" s="54">
      <c r="A171" s="11" t="n"/>
    </row>
    <row r="172" ht="15.75" customHeight="1" s="54">
      <c r="A172" s="11" t="n"/>
    </row>
    <row r="173" ht="15.75" customHeight="1" s="54">
      <c r="A173" s="11" t="n"/>
    </row>
    <row r="174" ht="15.75" customHeight="1" s="54">
      <c r="A174" s="11" t="n"/>
    </row>
    <row r="175" ht="15.75" customHeight="1" s="54">
      <c r="A175" s="11" t="n"/>
    </row>
    <row r="176" ht="15.75" customHeight="1" s="54">
      <c r="A176" s="11" t="n"/>
    </row>
    <row r="177" ht="15.75" customHeight="1" s="54">
      <c r="A177" s="11" t="n"/>
    </row>
    <row r="178" ht="15.75" customHeight="1" s="54">
      <c r="A178" s="11" t="n"/>
    </row>
    <row r="179" ht="15.75" customHeight="1" s="54">
      <c r="A179" s="11" t="n"/>
    </row>
    <row r="180" ht="15.75" customHeight="1" s="54">
      <c r="A180" s="11" t="n"/>
    </row>
    <row r="181" ht="15.75" customHeight="1" s="54">
      <c r="A181" s="11" t="n"/>
    </row>
    <row r="182" ht="15.75" customHeight="1" s="54">
      <c r="A182" s="11" t="n"/>
    </row>
    <row r="183" ht="15.75" customHeight="1" s="54">
      <c r="A183" s="11" t="n"/>
    </row>
    <row r="184" ht="15.75" customHeight="1" s="54">
      <c r="A184" s="11" t="n"/>
    </row>
    <row r="185" ht="15.75" customHeight="1" s="54">
      <c r="A185" s="11" t="n"/>
    </row>
    <row r="186" ht="15.75" customHeight="1" s="54">
      <c r="A186" s="11" t="n"/>
    </row>
    <row r="187" ht="15.75" customHeight="1" s="54">
      <c r="A187" s="11" t="n"/>
    </row>
    <row r="188" ht="15.75" customHeight="1" s="54">
      <c r="A188" s="11" t="n"/>
    </row>
    <row r="189" ht="15.75" customHeight="1" s="54">
      <c r="A189" s="11" t="n"/>
    </row>
    <row r="190" ht="15.75" customHeight="1" s="54">
      <c r="A190" s="11" t="n"/>
    </row>
    <row r="191" ht="15.75" customHeight="1" s="54">
      <c r="A191" s="11" t="n"/>
    </row>
    <row r="192" ht="15.75" customHeight="1" s="54">
      <c r="A192" s="11" t="n"/>
    </row>
    <row r="193" ht="15.75" customHeight="1" s="54">
      <c r="A193" s="11" t="n"/>
    </row>
    <row r="194" ht="15.75" customHeight="1" s="54">
      <c r="A194" s="11" t="n"/>
    </row>
    <row r="195" ht="15.75" customHeight="1" s="54">
      <c r="A195" s="11" t="n"/>
    </row>
    <row r="196" ht="15.75" customHeight="1" s="54">
      <c r="A196" s="11" t="n"/>
    </row>
    <row r="197" ht="15.75" customHeight="1" s="54">
      <c r="A197" s="11" t="n"/>
    </row>
    <row r="198" ht="15.75" customHeight="1" s="54">
      <c r="A198" s="11" t="n"/>
    </row>
    <row r="199" ht="15.75" customHeight="1" s="54">
      <c r="A199" s="11" t="n"/>
    </row>
    <row r="200" ht="15.75" customHeight="1" s="54">
      <c r="A200" s="11" t="n"/>
    </row>
    <row r="201" ht="15.75" customHeight="1" s="54">
      <c r="A201" s="11" t="n"/>
    </row>
    <row r="202" ht="15.75" customHeight="1" s="54">
      <c r="A202" s="11" t="n"/>
    </row>
    <row r="203" ht="15.75" customHeight="1" s="54">
      <c r="A203" s="11" t="n"/>
    </row>
    <row r="204" ht="15.75" customHeight="1" s="54">
      <c r="A204" s="11" t="n"/>
    </row>
    <row r="205" ht="15.75" customHeight="1" s="54">
      <c r="A205" s="11" t="n"/>
    </row>
    <row r="206" ht="15.75" customHeight="1" s="54">
      <c r="A206" s="11" t="n"/>
    </row>
    <row r="207" ht="15.75" customHeight="1" s="54">
      <c r="A207" s="11" t="n"/>
    </row>
    <row r="208" ht="15.75" customHeight="1" s="54">
      <c r="A208" s="11" t="n"/>
    </row>
    <row r="209" ht="15.75" customHeight="1" s="54">
      <c r="A209" s="11" t="n"/>
    </row>
    <row r="210" ht="15.75" customHeight="1" s="54">
      <c r="A210" s="11" t="n"/>
    </row>
    <row r="211" ht="15.75" customHeight="1" s="54">
      <c r="A211" s="11" t="n"/>
    </row>
    <row r="212" ht="15.75" customHeight="1" s="54">
      <c r="A212" s="11" t="n"/>
    </row>
    <row r="213" ht="15.75" customHeight="1" s="54">
      <c r="A213" s="11" t="n"/>
    </row>
    <row r="214" ht="15.75" customHeight="1" s="54">
      <c r="A214" s="11" t="n"/>
    </row>
    <row r="215" ht="15.75" customHeight="1" s="54">
      <c r="A215" s="11" t="n"/>
    </row>
    <row r="216" ht="15.75" customHeight="1" s="54">
      <c r="A216" s="11" t="n"/>
    </row>
    <row r="217" ht="15.75" customHeight="1" s="54">
      <c r="A217" s="11" t="n"/>
    </row>
    <row r="218" ht="15.75" customHeight="1" s="54">
      <c r="A218" s="11" t="n"/>
    </row>
    <row r="219" ht="15.75" customHeight="1" s="54">
      <c r="A219" s="11" t="n"/>
    </row>
    <row r="220" ht="15.75" customHeight="1" s="54">
      <c r="A220" s="11" t="n"/>
    </row>
    <row r="221" ht="15.75" customHeight="1" s="54">
      <c r="A221" s="11" t="n"/>
    </row>
    <row r="222" ht="15.75" customHeight="1" s="54">
      <c r="A222" s="11" t="n"/>
    </row>
    <row r="223" ht="15.75" customHeight="1" s="54">
      <c r="A223" s="11" t="n"/>
    </row>
    <row r="224" ht="15.75" customHeight="1" s="54">
      <c r="A224" s="11" t="n"/>
    </row>
    <row r="225" ht="15.75" customHeight="1" s="54">
      <c r="A225" s="11" t="n"/>
    </row>
    <row r="226" ht="15.75" customHeight="1" s="54">
      <c r="A226" s="11" t="n"/>
    </row>
    <row r="227" ht="15.75" customHeight="1" s="54">
      <c r="A227" s="11" t="n"/>
    </row>
    <row r="228" ht="15.75" customHeight="1" s="54">
      <c r="A228" s="11" t="n"/>
    </row>
    <row r="229" ht="15.75" customHeight="1" s="54">
      <c r="A229" s="11" t="n"/>
    </row>
    <row r="230" ht="15.75" customHeight="1" s="54">
      <c r="A230" s="11" t="n"/>
    </row>
    <row r="231" ht="15.75" customHeight="1" s="54">
      <c r="A231" s="11" t="n"/>
    </row>
    <row r="232" ht="15.75" customHeight="1" s="54">
      <c r="A232" s="11" t="n"/>
    </row>
    <row r="233" ht="15.75" customHeight="1" s="54">
      <c r="A233" s="11" t="n"/>
    </row>
    <row r="234" ht="15.75" customHeight="1" s="54">
      <c r="A234" s="11" t="n"/>
    </row>
    <row r="235" ht="15.75" customHeight="1" s="54">
      <c r="A235" s="11" t="n"/>
    </row>
    <row r="236" ht="15.75" customHeight="1" s="54">
      <c r="A236" s="11" t="n"/>
    </row>
    <row r="237" ht="15.75" customHeight="1" s="54">
      <c r="A237" s="11" t="n"/>
    </row>
    <row r="238" ht="15.75" customHeight="1" s="54">
      <c r="A238" s="11" t="n"/>
    </row>
    <row r="239" ht="15.75" customHeight="1" s="54">
      <c r="A239" s="11" t="n"/>
    </row>
    <row r="240" ht="15.75" customHeight="1" s="54">
      <c r="A240" s="11" t="n"/>
    </row>
    <row r="241" ht="15.75" customHeight="1" s="54">
      <c r="A241" s="11" t="n"/>
    </row>
    <row r="242" ht="15.75" customHeight="1" s="54">
      <c r="A242" s="11" t="n"/>
    </row>
    <row r="243" ht="15.75" customHeight="1" s="54">
      <c r="A243" s="11" t="n"/>
    </row>
    <row r="244" ht="15.75" customHeight="1" s="54">
      <c r="A244" s="11" t="n"/>
    </row>
    <row r="245" ht="15.75" customHeight="1" s="54">
      <c r="A245" s="11" t="n"/>
    </row>
    <row r="246" ht="15.75" customHeight="1" s="54">
      <c r="A246" s="11" t="n"/>
    </row>
    <row r="247" ht="15.75" customHeight="1" s="54">
      <c r="A247" s="11" t="n"/>
    </row>
    <row r="248" ht="15.75" customHeight="1" s="54">
      <c r="A248" s="11" t="n"/>
    </row>
    <row r="249" ht="15.75" customHeight="1" s="54">
      <c r="A249" s="11" t="n"/>
    </row>
    <row r="250" ht="15.75" customHeight="1" s="54">
      <c r="A250" s="11" t="n"/>
    </row>
    <row r="251" ht="15.75" customHeight="1" s="54">
      <c r="A251" s="11" t="n"/>
    </row>
    <row r="252" ht="15.75" customHeight="1" s="54">
      <c r="A252" s="11" t="n"/>
    </row>
    <row r="253" ht="15.75" customHeight="1" s="54">
      <c r="A253" s="11" t="n"/>
    </row>
    <row r="254" ht="15.75" customHeight="1" s="54">
      <c r="A254" s="11" t="n"/>
    </row>
    <row r="255" ht="15.75" customHeight="1" s="54">
      <c r="A255" s="11" t="n"/>
    </row>
    <row r="256" ht="15.75" customHeight="1" s="54">
      <c r="A256" s="11" t="n"/>
    </row>
    <row r="257" ht="15.75" customHeight="1" s="54">
      <c r="A257" s="11" t="n"/>
    </row>
    <row r="258" ht="15.75" customHeight="1" s="54">
      <c r="A258" s="11" t="n"/>
    </row>
    <row r="259" ht="15.75" customHeight="1" s="54">
      <c r="A259" s="11" t="n"/>
    </row>
    <row r="260" ht="15.75" customHeight="1" s="54">
      <c r="A260" s="11" t="n"/>
    </row>
    <row r="261" ht="15.75" customHeight="1" s="54">
      <c r="A261" s="11" t="n"/>
    </row>
    <row r="262" ht="15.75" customHeight="1" s="54">
      <c r="A262" s="11" t="n"/>
    </row>
    <row r="263" ht="15.75" customHeight="1" s="54">
      <c r="A263" s="11" t="n"/>
    </row>
    <row r="264" ht="15.75" customHeight="1" s="54">
      <c r="A264" s="11" t="n"/>
    </row>
    <row r="265" ht="15.75" customHeight="1" s="54">
      <c r="A265" s="11" t="n"/>
    </row>
    <row r="266" ht="15.75" customHeight="1" s="54">
      <c r="A266" s="11" t="n"/>
    </row>
    <row r="267" ht="15.75" customHeight="1" s="54">
      <c r="A267" s="11" t="n"/>
    </row>
    <row r="268" ht="15.75" customHeight="1" s="54">
      <c r="A268" s="11" t="n"/>
    </row>
    <row r="269" ht="15.75" customHeight="1" s="54">
      <c r="A269" s="11" t="n"/>
    </row>
    <row r="270" ht="15.75" customHeight="1" s="54">
      <c r="A270" s="11" t="n"/>
    </row>
    <row r="271" ht="15.75" customHeight="1" s="54">
      <c r="A271" s="11" t="n"/>
    </row>
    <row r="272" ht="15.75" customHeight="1" s="54">
      <c r="A272" s="11" t="n"/>
    </row>
    <row r="273" ht="15.75" customHeight="1" s="54">
      <c r="A273" s="11" t="n"/>
    </row>
    <row r="274" ht="15.75" customHeight="1" s="54">
      <c r="A274" s="11" t="n"/>
    </row>
    <row r="275" ht="15.75" customHeight="1" s="54">
      <c r="A275" s="11" t="n"/>
    </row>
    <row r="276" ht="15.75" customHeight="1" s="54">
      <c r="A276" s="11" t="n"/>
    </row>
    <row r="277" ht="15.75" customHeight="1" s="54">
      <c r="A277" s="11" t="n"/>
    </row>
    <row r="278" ht="15.75" customHeight="1" s="54">
      <c r="A278" s="11" t="n"/>
    </row>
    <row r="279" ht="15.75" customHeight="1" s="54">
      <c r="A279" s="11" t="n"/>
    </row>
    <row r="280" ht="15.75" customHeight="1" s="54">
      <c r="A280" s="11" t="n"/>
    </row>
    <row r="281" ht="15.75" customHeight="1" s="54">
      <c r="A281" s="11" t="n"/>
    </row>
    <row r="282" ht="15.75" customHeight="1" s="54">
      <c r="A282" s="11" t="n"/>
    </row>
    <row r="283" ht="15.75" customHeight="1" s="54">
      <c r="A283" s="11" t="n"/>
    </row>
    <row r="284" ht="15.75" customHeight="1" s="54">
      <c r="A284" s="11" t="n"/>
    </row>
    <row r="285" ht="15.75" customHeight="1" s="54">
      <c r="A285" s="11" t="n"/>
    </row>
    <row r="286" ht="15.75" customHeight="1" s="54">
      <c r="A286" s="11" t="n"/>
    </row>
    <row r="287" ht="15.75" customHeight="1" s="54">
      <c r="A287" s="11" t="n"/>
    </row>
    <row r="288" ht="15.75" customHeight="1" s="54">
      <c r="A288" s="11" t="n"/>
    </row>
    <row r="289" ht="15.75" customHeight="1" s="54">
      <c r="A289" s="11" t="n"/>
    </row>
    <row r="290" ht="15.75" customHeight="1" s="54">
      <c r="A290" s="11" t="n"/>
    </row>
    <row r="291" ht="15.75" customHeight="1" s="54">
      <c r="A291" s="11" t="n"/>
    </row>
    <row r="292" ht="15.75" customHeight="1" s="54">
      <c r="A292" s="11" t="n"/>
    </row>
    <row r="293" ht="15.75" customHeight="1" s="54">
      <c r="A293" s="11" t="n"/>
    </row>
    <row r="294" ht="15.75" customHeight="1" s="54">
      <c r="A294" s="11" t="n"/>
    </row>
    <row r="295" ht="15.75" customHeight="1" s="54">
      <c r="A295" s="11" t="n"/>
    </row>
    <row r="296" ht="15.75" customHeight="1" s="54">
      <c r="A296" s="11" t="n"/>
    </row>
    <row r="297" ht="15.75" customHeight="1" s="54">
      <c r="A297" s="11" t="n"/>
    </row>
    <row r="298" ht="15.75" customHeight="1" s="54">
      <c r="A298" s="11" t="n"/>
    </row>
    <row r="299" ht="15.75" customHeight="1" s="54">
      <c r="A299" s="11" t="n"/>
    </row>
    <row r="300" ht="15.75" customHeight="1" s="54">
      <c r="A300" s="11" t="n"/>
    </row>
    <row r="301" ht="15.75" customHeight="1" s="54">
      <c r="A301" s="11" t="n"/>
    </row>
    <row r="302" ht="15.75" customHeight="1" s="54">
      <c r="A302" s="11" t="n"/>
    </row>
    <row r="303" ht="15.75" customHeight="1" s="54">
      <c r="A303" s="11" t="n"/>
    </row>
    <row r="304" ht="15.75" customHeight="1" s="54">
      <c r="A304" s="11" t="n"/>
    </row>
    <row r="305" ht="15.75" customHeight="1" s="54">
      <c r="A305" s="11" t="n"/>
    </row>
    <row r="306" ht="15.75" customHeight="1" s="54">
      <c r="A306" s="11" t="n"/>
    </row>
    <row r="307" ht="15.75" customHeight="1" s="54">
      <c r="A307" s="11" t="n"/>
    </row>
    <row r="308" ht="15.75" customHeight="1" s="54">
      <c r="A308" s="11" t="n"/>
    </row>
    <row r="309" ht="15.75" customHeight="1" s="54">
      <c r="A309" s="11" t="n"/>
    </row>
    <row r="310" ht="15.75" customHeight="1" s="54">
      <c r="A310" s="11" t="n"/>
    </row>
    <row r="311" ht="15.75" customHeight="1" s="54">
      <c r="A311" s="11" t="n"/>
    </row>
    <row r="312" ht="15.75" customHeight="1" s="54">
      <c r="A312" s="11" t="n"/>
    </row>
    <row r="313" ht="15.75" customHeight="1" s="54">
      <c r="A313" s="11" t="n"/>
    </row>
    <row r="314" ht="15.75" customHeight="1" s="54">
      <c r="A314" s="11" t="n"/>
    </row>
    <row r="315" ht="15.75" customHeight="1" s="54">
      <c r="A315" s="11" t="n"/>
    </row>
    <row r="316" ht="15.75" customHeight="1" s="54">
      <c r="A316" s="11" t="n"/>
    </row>
    <row r="317" ht="15.75" customHeight="1" s="54">
      <c r="A317" s="11" t="n"/>
    </row>
    <row r="318" ht="15.75" customHeight="1" s="54">
      <c r="A318" s="11" t="n"/>
    </row>
    <row r="319" ht="15.75" customHeight="1" s="54">
      <c r="A319" s="11" t="n"/>
    </row>
    <row r="320" ht="15.75" customHeight="1" s="54">
      <c r="A320" s="11" t="n"/>
    </row>
    <row r="321" ht="15.75" customHeight="1" s="54">
      <c r="A321" s="11" t="n"/>
    </row>
    <row r="322" ht="15.75" customHeight="1" s="54">
      <c r="A322" s="11" t="n"/>
    </row>
    <row r="323" ht="15.75" customHeight="1" s="54">
      <c r="A323" s="11" t="n"/>
    </row>
    <row r="324" ht="15.75" customHeight="1" s="54">
      <c r="A324" s="11" t="n"/>
    </row>
    <row r="325" ht="15.75" customHeight="1" s="54">
      <c r="A325" s="11" t="n"/>
    </row>
    <row r="326" ht="15.75" customHeight="1" s="54">
      <c r="A326" s="11" t="n"/>
    </row>
    <row r="327" ht="15.75" customHeight="1" s="54">
      <c r="A327" s="11" t="n"/>
    </row>
    <row r="328" ht="15.75" customHeight="1" s="54">
      <c r="A328" s="11" t="n"/>
    </row>
    <row r="329" ht="15.75" customHeight="1" s="54">
      <c r="A329" s="11" t="n"/>
    </row>
    <row r="330" ht="15.75" customHeight="1" s="54">
      <c r="A330" s="11" t="n"/>
    </row>
    <row r="331" ht="15.75" customHeight="1" s="54">
      <c r="A331" s="11" t="n"/>
    </row>
    <row r="332" ht="15.75" customHeight="1" s="54">
      <c r="A332" s="11" t="n"/>
    </row>
    <row r="333" ht="15.75" customHeight="1" s="54">
      <c r="A333" s="11" t="n"/>
    </row>
    <row r="334" ht="15.75" customHeight="1" s="54">
      <c r="A334" s="11" t="n"/>
    </row>
    <row r="335" ht="15.75" customHeight="1" s="54">
      <c r="A335" s="11" t="n"/>
    </row>
    <row r="336" ht="15.75" customHeight="1" s="54">
      <c r="A336" s="11" t="n"/>
    </row>
    <row r="337" ht="15.75" customHeight="1" s="54">
      <c r="A337" s="11" t="n"/>
    </row>
    <row r="338" ht="15.75" customHeight="1" s="54">
      <c r="A338" s="11" t="n"/>
    </row>
    <row r="339" ht="15.75" customHeight="1" s="54">
      <c r="A339" s="11" t="n"/>
    </row>
    <row r="340" ht="15.75" customHeight="1" s="54">
      <c r="A340" s="11" t="n"/>
    </row>
    <row r="341" ht="15.75" customHeight="1" s="54">
      <c r="A341" s="11" t="n"/>
    </row>
    <row r="342" ht="15.75" customHeight="1" s="54">
      <c r="A342" s="11" t="n"/>
    </row>
    <row r="343" ht="15.75" customHeight="1" s="54">
      <c r="A343" s="11" t="n"/>
    </row>
    <row r="344" ht="15.75" customHeight="1" s="54">
      <c r="A344" s="11" t="n"/>
    </row>
    <row r="345" ht="15.75" customHeight="1" s="54">
      <c r="A345" s="11" t="n"/>
    </row>
    <row r="346" ht="15.75" customHeight="1" s="54">
      <c r="A346" s="11" t="n"/>
    </row>
    <row r="347" ht="15.75" customHeight="1" s="54">
      <c r="A347" s="11" t="n"/>
    </row>
    <row r="348" ht="15.75" customHeight="1" s="54">
      <c r="A348" s="11" t="n"/>
    </row>
    <row r="349" ht="15.75" customHeight="1" s="54">
      <c r="A349" s="11" t="n"/>
    </row>
    <row r="350" ht="15.75" customHeight="1" s="54">
      <c r="A350" s="11" t="n"/>
    </row>
    <row r="351" ht="15.75" customHeight="1" s="54">
      <c r="A351" s="11" t="n"/>
    </row>
    <row r="352" ht="15.75" customHeight="1" s="54">
      <c r="A352" s="11" t="n"/>
    </row>
    <row r="353" ht="15.75" customHeight="1" s="54">
      <c r="A353" s="11" t="n"/>
    </row>
    <row r="354" ht="15.75" customHeight="1" s="54">
      <c r="A354" s="11" t="n"/>
    </row>
    <row r="355" ht="15.75" customHeight="1" s="54">
      <c r="A355" s="11" t="n"/>
    </row>
    <row r="356" ht="15.75" customHeight="1" s="54">
      <c r="A356" s="11" t="n"/>
    </row>
    <row r="357" ht="15.75" customHeight="1" s="54">
      <c r="A357" s="11" t="n"/>
    </row>
    <row r="358" ht="15.75" customHeight="1" s="54">
      <c r="A358" s="11" t="n"/>
    </row>
    <row r="359" ht="15.75" customHeight="1" s="54">
      <c r="A359" s="11" t="n"/>
    </row>
    <row r="360" ht="15.75" customHeight="1" s="54">
      <c r="A360" s="11" t="n"/>
    </row>
    <row r="361" ht="15.75" customHeight="1" s="54">
      <c r="A361" s="11" t="n"/>
    </row>
    <row r="362" ht="15.75" customHeight="1" s="54">
      <c r="A362" s="11" t="n"/>
    </row>
    <row r="363" ht="15.75" customHeight="1" s="54">
      <c r="A363" s="11" t="n"/>
    </row>
    <row r="364" ht="15.75" customHeight="1" s="54">
      <c r="A364" s="11" t="n"/>
    </row>
    <row r="365" ht="15.75" customHeight="1" s="54">
      <c r="A365" s="11" t="n"/>
    </row>
    <row r="366" ht="15.75" customHeight="1" s="54">
      <c r="A366" s="11" t="n"/>
    </row>
    <row r="367" ht="15.75" customHeight="1" s="54">
      <c r="A367" s="11" t="n"/>
    </row>
    <row r="368" ht="15.75" customHeight="1" s="54">
      <c r="A368" s="11" t="n"/>
    </row>
    <row r="369" ht="15.75" customHeight="1" s="54">
      <c r="A369" s="11" t="n"/>
    </row>
    <row r="370" ht="15.75" customHeight="1" s="54">
      <c r="A370" s="11" t="n"/>
    </row>
    <row r="371" ht="15.75" customHeight="1" s="54">
      <c r="A371" s="11" t="n"/>
    </row>
    <row r="372" ht="15.75" customHeight="1" s="54">
      <c r="A372" s="11" t="n"/>
    </row>
    <row r="373" ht="15.75" customHeight="1" s="54">
      <c r="A373" s="11" t="n"/>
    </row>
    <row r="374" ht="15.75" customHeight="1" s="54">
      <c r="A374" s="11" t="n"/>
    </row>
    <row r="375" ht="15.75" customHeight="1" s="54">
      <c r="A375" s="11" t="n"/>
    </row>
    <row r="376" ht="15.75" customHeight="1" s="54">
      <c r="A376" s="11" t="n"/>
    </row>
    <row r="377" ht="15.75" customHeight="1" s="54">
      <c r="A377" s="11" t="n"/>
    </row>
    <row r="378" ht="15.75" customHeight="1" s="54">
      <c r="A378" s="11" t="n"/>
    </row>
    <row r="379" ht="15.75" customHeight="1" s="54">
      <c r="A379" s="11" t="n"/>
    </row>
    <row r="380" ht="15.75" customHeight="1" s="54">
      <c r="A380" s="11" t="n"/>
    </row>
    <row r="381" ht="15.75" customHeight="1" s="54">
      <c r="A381" s="11" t="n"/>
    </row>
    <row r="382" ht="15.75" customHeight="1" s="54">
      <c r="A382" s="11" t="n"/>
    </row>
    <row r="383" ht="15.75" customHeight="1" s="54">
      <c r="A383" s="11" t="n"/>
    </row>
    <row r="384" ht="15.75" customHeight="1" s="54">
      <c r="A384" s="11" t="n"/>
    </row>
    <row r="385" ht="15.75" customHeight="1" s="54">
      <c r="A385" s="11" t="n"/>
    </row>
    <row r="386" ht="15.75" customHeight="1" s="54">
      <c r="A386" s="11" t="n"/>
    </row>
    <row r="387" ht="15.75" customHeight="1" s="54">
      <c r="A387" s="11" t="n"/>
    </row>
    <row r="388" ht="15.75" customHeight="1" s="54">
      <c r="A388" s="11" t="n"/>
    </row>
    <row r="389" ht="15.75" customHeight="1" s="54">
      <c r="A389" s="11" t="n"/>
    </row>
    <row r="390" ht="15.75" customHeight="1" s="54">
      <c r="A390" s="11" t="n"/>
    </row>
    <row r="391" ht="15.75" customHeight="1" s="54">
      <c r="A391" s="11" t="n"/>
    </row>
    <row r="392" ht="15.75" customHeight="1" s="54">
      <c r="A392" s="11" t="n"/>
    </row>
    <row r="393" ht="15.75" customHeight="1" s="54">
      <c r="A393" s="11" t="n"/>
    </row>
    <row r="394" ht="15.75" customHeight="1" s="54">
      <c r="A394" s="11" t="n"/>
    </row>
    <row r="395" ht="15.75" customHeight="1" s="54">
      <c r="A395" s="11" t="n"/>
    </row>
    <row r="396" ht="15.75" customHeight="1" s="54">
      <c r="A396" s="11" t="n"/>
    </row>
    <row r="397" ht="15.75" customHeight="1" s="54">
      <c r="A397" s="11" t="n"/>
    </row>
    <row r="398" ht="15.75" customHeight="1" s="54">
      <c r="A398" s="11" t="n"/>
    </row>
    <row r="399" ht="15.75" customHeight="1" s="54">
      <c r="A399" s="11" t="n"/>
    </row>
    <row r="400" ht="15.75" customHeight="1" s="54">
      <c r="A400" s="11" t="n"/>
    </row>
    <row r="401" ht="15.75" customHeight="1" s="54">
      <c r="A401" s="11" t="n"/>
    </row>
    <row r="402" ht="15.75" customHeight="1" s="54">
      <c r="A402" s="11" t="n"/>
    </row>
    <row r="403" ht="15.75" customHeight="1" s="54">
      <c r="A403" s="11" t="n"/>
    </row>
    <row r="404" ht="15.75" customHeight="1" s="54">
      <c r="A404" s="11" t="n"/>
    </row>
    <row r="405" ht="15.75" customHeight="1" s="54">
      <c r="A405" s="11" t="n"/>
    </row>
    <row r="406" ht="15.75" customHeight="1" s="54">
      <c r="A406" s="11" t="n"/>
    </row>
    <row r="407" ht="15.75" customHeight="1" s="54">
      <c r="A407" s="11" t="n"/>
    </row>
    <row r="408" ht="15.75" customHeight="1" s="54">
      <c r="A408" s="11" t="n"/>
    </row>
    <row r="409" ht="15.75" customHeight="1" s="54">
      <c r="A409" s="11" t="n"/>
    </row>
    <row r="410" ht="15.75" customHeight="1" s="54">
      <c r="A410" s="11" t="n"/>
    </row>
    <row r="411" ht="15.75" customHeight="1" s="54">
      <c r="A411" s="11" t="n"/>
    </row>
    <row r="412" ht="15.75" customHeight="1" s="54">
      <c r="A412" s="11" t="n"/>
    </row>
    <row r="413" ht="15.75" customHeight="1" s="54">
      <c r="A413" s="11" t="n"/>
    </row>
    <row r="414" ht="15.75" customHeight="1" s="54">
      <c r="A414" s="11" t="n"/>
    </row>
    <row r="415" ht="15.75" customHeight="1" s="54">
      <c r="A415" s="11" t="n"/>
    </row>
    <row r="416" ht="15.75" customHeight="1" s="54">
      <c r="A416" s="11" t="n"/>
    </row>
    <row r="417" ht="15.75" customHeight="1" s="54">
      <c r="A417" s="11" t="n"/>
    </row>
    <row r="418" ht="15.75" customHeight="1" s="54">
      <c r="A418" s="11" t="n"/>
    </row>
    <row r="419" ht="15.75" customHeight="1" s="54">
      <c r="A419" s="11" t="n"/>
    </row>
    <row r="420" ht="15.75" customHeight="1" s="54">
      <c r="A420" s="11" t="n"/>
    </row>
    <row r="421" ht="15.75" customHeight="1" s="54">
      <c r="A421" s="11" t="n"/>
    </row>
    <row r="422" ht="15.75" customHeight="1" s="54">
      <c r="A422" s="11" t="n"/>
    </row>
    <row r="423" ht="15.75" customHeight="1" s="54">
      <c r="A423" s="11" t="n"/>
    </row>
    <row r="424" ht="15.75" customHeight="1" s="54">
      <c r="A424" s="11" t="n"/>
    </row>
    <row r="425" ht="15.75" customHeight="1" s="54">
      <c r="A425" s="11" t="n"/>
    </row>
    <row r="426" ht="15.75" customHeight="1" s="54">
      <c r="A426" s="11" t="n"/>
    </row>
    <row r="427" ht="15.75" customHeight="1" s="54">
      <c r="A427" s="11" t="n"/>
    </row>
    <row r="428" ht="15.75" customHeight="1" s="54">
      <c r="A428" s="11" t="n"/>
    </row>
    <row r="429" ht="15.75" customHeight="1" s="54">
      <c r="A429" s="11" t="n"/>
    </row>
    <row r="430" ht="15.75" customHeight="1" s="54">
      <c r="A430" s="11" t="n"/>
    </row>
    <row r="431" ht="15.75" customHeight="1" s="54">
      <c r="A431" s="11" t="n"/>
    </row>
    <row r="432" ht="15.75" customHeight="1" s="54">
      <c r="A432" s="11" t="n"/>
    </row>
    <row r="433" ht="15.75" customHeight="1" s="54">
      <c r="A433" s="11" t="n"/>
    </row>
    <row r="434" ht="15.75" customHeight="1" s="54">
      <c r="A434" s="11" t="n"/>
    </row>
    <row r="435" ht="15.75" customHeight="1" s="54">
      <c r="A435" s="11" t="n"/>
    </row>
    <row r="436" ht="15.75" customHeight="1" s="54">
      <c r="A436" s="11" t="n"/>
    </row>
    <row r="437" ht="15.75" customHeight="1" s="54">
      <c r="A437" s="11" t="n"/>
    </row>
    <row r="438" ht="15.75" customHeight="1" s="54">
      <c r="A438" s="11" t="n"/>
    </row>
    <row r="439" ht="15.75" customHeight="1" s="54">
      <c r="A439" s="11" t="n"/>
    </row>
    <row r="440" ht="15.75" customHeight="1" s="54">
      <c r="A440" s="11" t="n"/>
    </row>
    <row r="441" ht="15.75" customHeight="1" s="54">
      <c r="A441" s="11" t="n"/>
    </row>
    <row r="442" ht="15.75" customHeight="1" s="54">
      <c r="A442" s="11" t="n"/>
    </row>
    <row r="443" ht="15.75" customHeight="1" s="54">
      <c r="A443" s="11" t="n"/>
    </row>
    <row r="444" ht="15.75" customHeight="1" s="54">
      <c r="A444" s="11" t="n"/>
    </row>
    <row r="445" ht="15.75" customHeight="1" s="54">
      <c r="A445" s="11" t="n"/>
    </row>
    <row r="446" ht="15.75" customHeight="1" s="54">
      <c r="A446" s="11" t="n"/>
    </row>
    <row r="447" ht="15.75" customHeight="1" s="54">
      <c r="A447" s="11" t="n"/>
    </row>
    <row r="448" ht="15.75" customHeight="1" s="54">
      <c r="A448" s="11" t="n"/>
    </row>
    <row r="449" ht="15.75" customHeight="1" s="54">
      <c r="A449" s="11" t="n"/>
    </row>
    <row r="450" ht="15.75" customHeight="1" s="54">
      <c r="A450" s="11" t="n"/>
    </row>
    <row r="451" ht="15.75" customHeight="1" s="54">
      <c r="A451" s="11" t="n"/>
    </row>
    <row r="452" ht="15.75" customHeight="1" s="54">
      <c r="A452" s="11" t="n"/>
    </row>
    <row r="453" ht="15.75" customHeight="1" s="54">
      <c r="A453" s="11" t="n"/>
    </row>
    <row r="454" ht="15.75" customHeight="1" s="54">
      <c r="A454" s="11" t="n"/>
    </row>
    <row r="455" ht="15.75" customHeight="1" s="54">
      <c r="A455" s="11" t="n"/>
    </row>
    <row r="456" ht="15.75" customHeight="1" s="54">
      <c r="A456" s="11" t="n"/>
    </row>
    <row r="457" ht="15.75" customHeight="1" s="54">
      <c r="A457" s="11" t="n"/>
    </row>
    <row r="458" ht="15.75" customHeight="1" s="54">
      <c r="A458" s="11" t="n"/>
    </row>
    <row r="459" ht="15.75" customHeight="1" s="54">
      <c r="A459" s="11" t="n"/>
    </row>
    <row r="460" ht="15.75" customHeight="1" s="54">
      <c r="A460" s="11" t="n"/>
    </row>
    <row r="461" ht="15.75" customHeight="1" s="54">
      <c r="A461" s="11" t="n"/>
    </row>
    <row r="462" ht="15.75" customHeight="1" s="54">
      <c r="A462" s="11" t="n"/>
    </row>
    <row r="463" ht="15.75" customHeight="1" s="54">
      <c r="A463" s="11" t="n"/>
    </row>
    <row r="464" ht="15.75" customHeight="1" s="54">
      <c r="A464" s="11" t="n"/>
    </row>
    <row r="465" ht="15.75" customHeight="1" s="54">
      <c r="A465" s="11" t="n"/>
    </row>
    <row r="466" ht="15.75" customHeight="1" s="54">
      <c r="A466" s="11" t="n"/>
    </row>
    <row r="467" ht="15.75" customHeight="1" s="54">
      <c r="A467" s="11" t="n"/>
    </row>
    <row r="468" ht="15.75" customHeight="1" s="54">
      <c r="A468" s="11" t="n"/>
    </row>
    <row r="469" ht="15.75" customHeight="1" s="54">
      <c r="A469" s="11" t="n"/>
    </row>
    <row r="470" ht="15.75" customHeight="1" s="54">
      <c r="A470" s="11" t="n"/>
    </row>
    <row r="471" ht="15.75" customHeight="1" s="54">
      <c r="A471" s="11" t="n"/>
    </row>
    <row r="472" ht="15.75" customHeight="1" s="54">
      <c r="A472" s="11" t="n"/>
    </row>
    <row r="473" ht="15.75" customHeight="1" s="54">
      <c r="A473" s="11" t="n"/>
    </row>
    <row r="474" ht="15.75" customHeight="1" s="54">
      <c r="A474" s="11" t="n"/>
    </row>
    <row r="475" ht="15.75" customHeight="1" s="54">
      <c r="A475" s="11" t="n"/>
    </row>
    <row r="476" ht="15.75" customHeight="1" s="54">
      <c r="A476" s="11" t="n"/>
    </row>
    <row r="477" ht="15.75" customHeight="1" s="54">
      <c r="A477" s="11" t="n"/>
    </row>
    <row r="478" ht="15.75" customHeight="1" s="54">
      <c r="A478" s="11" t="n"/>
    </row>
    <row r="479" ht="15.75" customHeight="1" s="54">
      <c r="A479" s="11" t="n"/>
    </row>
    <row r="480" ht="15.75" customHeight="1" s="54">
      <c r="A480" s="11" t="n"/>
    </row>
    <row r="481" ht="15.75" customHeight="1" s="54">
      <c r="A481" s="11" t="n"/>
    </row>
    <row r="482" ht="15.75" customHeight="1" s="54">
      <c r="A482" s="11" t="n"/>
    </row>
    <row r="483" ht="15.75" customHeight="1" s="54">
      <c r="A483" s="11" t="n"/>
    </row>
    <row r="484" ht="15.75" customHeight="1" s="54">
      <c r="A484" s="11" t="n"/>
    </row>
    <row r="485" ht="15.75" customHeight="1" s="54">
      <c r="A485" s="11" t="n"/>
    </row>
    <row r="486" ht="15.75" customHeight="1" s="54">
      <c r="A486" s="11" t="n"/>
    </row>
    <row r="487" ht="15.75" customHeight="1" s="54">
      <c r="A487" s="11" t="n"/>
    </row>
    <row r="488" ht="15.75" customHeight="1" s="54">
      <c r="A488" s="11" t="n"/>
    </row>
    <row r="489" ht="15.75" customHeight="1" s="54">
      <c r="A489" s="11" t="n"/>
    </row>
    <row r="490" ht="15.75" customHeight="1" s="54">
      <c r="A490" s="11" t="n"/>
    </row>
    <row r="491" ht="15.75" customHeight="1" s="54">
      <c r="A491" s="11" t="n"/>
    </row>
    <row r="492" ht="15.75" customHeight="1" s="54">
      <c r="A492" s="11" t="n"/>
    </row>
    <row r="493" ht="15.75" customHeight="1" s="54">
      <c r="A493" s="11" t="n"/>
    </row>
    <row r="494" ht="15.75" customHeight="1" s="54">
      <c r="A494" s="11" t="n"/>
    </row>
    <row r="495" ht="15.75" customHeight="1" s="54">
      <c r="A495" s="11" t="n"/>
    </row>
    <row r="496" ht="15.75" customHeight="1" s="54">
      <c r="A496" s="11" t="n"/>
    </row>
    <row r="497" ht="15.75" customHeight="1" s="54">
      <c r="A497" s="11" t="n"/>
    </row>
    <row r="498" ht="15.75" customHeight="1" s="54">
      <c r="A498" s="11" t="n"/>
    </row>
    <row r="499" ht="15.75" customHeight="1" s="54">
      <c r="A499" s="11" t="n"/>
    </row>
    <row r="500" ht="15.75" customHeight="1" s="54">
      <c r="A500" s="11" t="n"/>
    </row>
    <row r="501" ht="15.75" customHeight="1" s="54">
      <c r="A501" s="11" t="n"/>
    </row>
    <row r="502" ht="15.75" customHeight="1" s="54">
      <c r="A502" s="11" t="n"/>
    </row>
    <row r="503" ht="15.75" customHeight="1" s="54">
      <c r="A503" s="11" t="n"/>
    </row>
    <row r="504" ht="15.75" customHeight="1" s="54">
      <c r="A504" s="11" t="n"/>
    </row>
    <row r="505" ht="15.75" customHeight="1" s="54">
      <c r="A505" s="11" t="n"/>
    </row>
    <row r="506" ht="15.75" customHeight="1" s="54">
      <c r="A506" s="11" t="n"/>
    </row>
    <row r="507" ht="15.75" customHeight="1" s="54">
      <c r="A507" s="11" t="n"/>
    </row>
    <row r="508" ht="15.75" customHeight="1" s="54">
      <c r="A508" s="11" t="n"/>
    </row>
    <row r="509" ht="15.75" customHeight="1" s="54">
      <c r="A509" s="11" t="n"/>
    </row>
    <row r="510" ht="15.75" customHeight="1" s="54">
      <c r="A510" s="11" t="n"/>
    </row>
    <row r="511" ht="15.75" customHeight="1" s="54">
      <c r="A511" s="11" t="n"/>
    </row>
    <row r="512" ht="15.75" customHeight="1" s="54">
      <c r="A512" s="11" t="n"/>
    </row>
    <row r="513" ht="15.75" customHeight="1" s="54">
      <c r="A513" s="11" t="n"/>
    </row>
    <row r="514" ht="15.75" customHeight="1" s="54">
      <c r="A514" s="11" t="n"/>
    </row>
    <row r="515" ht="15.75" customHeight="1" s="54">
      <c r="A515" s="11" t="n"/>
    </row>
    <row r="516" ht="15.75" customHeight="1" s="54">
      <c r="A516" s="11" t="n"/>
    </row>
    <row r="517" ht="15.75" customHeight="1" s="54">
      <c r="A517" s="11" t="n"/>
    </row>
    <row r="518" ht="15.75" customHeight="1" s="54">
      <c r="A518" s="11" t="n"/>
    </row>
    <row r="519" ht="15.75" customHeight="1" s="54">
      <c r="A519" s="11" t="n"/>
    </row>
    <row r="520" ht="15.75" customHeight="1" s="54">
      <c r="A520" s="11" t="n"/>
    </row>
    <row r="521" ht="15.75" customHeight="1" s="54">
      <c r="A521" s="11" t="n"/>
    </row>
    <row r="522" ht="15.75" customHeight="1" s="54">
      <c r="A522" s="11" t="n"/>
    </row>
    <row r="523" ht="15.75" customHeight="1" s="54">
      <c r="A523" s="11" t="n"/>
    </row>
    <row r="524" ht="15.75" customHeight="1" s="54">
      <c r="A524" s="11" t="n"/>
    </row>
    <row r="525" ht="15.75" customHeight="1" s="54">
      <c r="A525" s="11" t="n"/>
    </row>
    <row r="526" ht="15.75" customHeight="1" s="54">
      <c r="A526" s="11" t="n"/>
    </row>
    <row r="527" ht="15.75" customHeight="1" s="54">
      <c r="A527" s="11" t="n"/>
    </row>
    <row r="528" ht="15.75" customHeight="1" s="54">
      <c r="A528" s="11" t="n"/>
    </row>
    <row r="529" ht="15.75" customHeight="1" s="54">
      <c r="A529" s="11" t="n"/>
    </row>
    <row r="530" ht="15.75" customHeight="1" s="54">
      <c r="A530" s="11" t="n"/>
    </row>
    <row r="531" ht="15.75" customHeight="1" s="54">
      <c r="A531" s="11" t="n"/>
    </row>
    <row r="532" ht="15.75" customHeight="1" s="54">
      <c r="A532" s="11" t="n"/>
    </row>
    <row r="533" ht="15.75" customHeight="1" s="54">
      <c r="A533" s="11" t="n"/>
    </row>
    <row r="534" ht="15.75" customHeight="1" s="54">
      <c r="A534" s="11" t="n"/>
    </row>
    <row r="535" ht="15.75" customHeight="1" s="54">
      <c r="A535" s="11" t="n"/>
    </row>
    <row r="536" ht="15.75" customHeight="1" s="54">
      <c r="A536" s="11" t="n"/>
    </row>
    <row r="537" ht="15.75" customHeight="1" s="54">
      <c r="A537" s="11" t="n"/>
    </row>
    <row r="538" ht="15.75" customHeight="1" s="54">
      <c r="A538" s="11" t="n"/>
    </row>
    <row r="539" ht="15.75" customHeight="1" s="54">
      <c r="A539" s="11" t="n"/>
    </row>
    <row r="540" ht="15.75" customHeight="1" s="54">
      <c r="A540" s="11" t="n"/>
    </row>
    <row r="541" ht="15.75" customHeight="1" s="54">
      <c r="A541" s="11" t="n"/>
    </row>
    <row r="542" ht="15.75" customHeight="1" s="54">
      <c r="A542" s="11" t="n"/>
    </row>
    <row r="543" ht="15.75" customHeight="1" s="54">
      <c r="A543" s="11" t="n"/>
    </row>
    <row r="544" ht="15.75" customHeight="1" s="54">
      <c r="A544" s="11" t="n"/>
    </row>
    <row r="545" ht="15.75" customHeight="1" s="54">
      <c r="A545" s="11" t="n"/>
    </row>
    <row r="546" ht="15.75" customHeight="1" s="54">
      <c r="A546" s="11" t="n"/>
    </row>
    <row r="547" ht="15.75" customHeight="1" s="54">
      <c r="A547" s="11" t="n"/>
    </row>
    <row r="548" ht="15.75" customHeight="1" s="54">
      <c r="A548" s="11" t="n"/>
    </row>
    <row r="549" ht="15.75" customHeight="1" s="54">
      <c r="A549" s="11" t="n"/>
    </row>
    <row r="550" ht="15.75" customHeight="1" s="54">
      <c r="A550" s="11" t="n"/>
    </row>
    <row r="551" ht="15.75" customHeight="1" s="54">
      <c r="A551" s="11" t="n"/>
    </row>
    <row r="552" ht="15.75" customHeight="1" s="54">
      <c r="A552" s="11" t="n"/>
    </row>
    <row r="553" ht="15.75" customHeight="1" s="54">
      <c r="A553" s="11" t="n"/>
    </row>
    <row r="554" ht="15.75" customHeight="1" s="54">
      <c r="A554" s="11" t="n"/>
    </row>
    <row r="555" ht="15.75" customHeight="1" s="54">
      <c r="A555" s="11" t="n"/>
    </row>
    <row r="556" ht="15.75" customHeight="1" s="54">
      <c r="A556" s="11" t="n"/>
    </row>
    <row r="557" ht="15.75" customHeight="1" s="54">
      <c r="A557" s="11" t="n"/>
    </row>
    <row r="558" ht="15.75" customHeight="1" s="54">
      <c r="A558" s="11" t="n"/>
    </row>
    <row r="559" ht="15.75" customHeight="1" s="54">
      <c r="A559" s="11" t="n"/>
    </row>
    <row r="560" ht="15.75" customHeight="1" s="54">
      <c r="A560" s="11" t="n"/>
    </row>
    <row r="561" ht="15.75" customHeight="1" s="54">
      <c r="A561" s="11" t="n"/>
    </row>
    <row r="562" ht="15.75" customHeight="1" s="54">
      <c r="A562" s="11" t="n"/>
    </row>
    <row r="563" ht="15.75" customHeight="1" s="54">
      <c r="A563" s="11" t="n"/>
    </row>
    <row r="564" ht="15.75" customHeight="1" s="54">
      <c r="A564" s="11" t="n"/>
    </row>
    <row r="565" ht="15.75" customHeight="1" s="54">
      <c r="A565" s="11" t="n"/>
    </row>
    <row r="566" ht="15.75" customHeight="1" s="54">
      <c r="A566" s="11" t="n"/>
    </row>
    <row r="567" ht="15.75" customHeight="1" s="54">
      <c r="A567" s="11" t="n"/>
    </row>
    <row r="568" ht="15.75" customHeight="1" s="54">
      <c r="A568" s="11" t="n"/>
    </row>
    <row r="569" ht="15.75" customHeight="1" s="54">
      <c r="A569" s="11" t="n"/>
    </row>
    <row r="570" ht="15.75" customHeight="1" s="54">
      <c r="A570" s="11" t="n"/>
    </row>
    <row r="571" ht="15.75" customHeight="1" s="54">
      <c r="A571" s="11" t="n"/>
    </row>
    <row r="572" ht="15.75" customHeight="1" s="54">
      <c r="A572" s="11" t="n"/>
    </row>
    <row r="573" ht="15.75" customHeight="1" s="54">
      <c r="A573" s="11" t="n"/>
    </row>
    <row r="574" ht="15.75" customHeight="1" s="54">
      <c r="A574" s="11" t="n"/>
    </row>
    <row r="575" ht="15.75" customHeight="1" s="54">
      <c r="A575" s="11" t="n"/>
    </row>
    <row r="576" ht="15.75" customHeight="1" s="54">
      <c r="A576" s="11" t="n"/>
    </row>
    <row r="577" ht="15.75" customHeight="1" s="54">
      <c r="A577" s="11" t="n"/>
    </row>
    <row r="578" ht="15.75" customHeight="1" s="54">
      <c r="A578" s="11" t="n"/>
    </row>
    <row r="579" ht="15.75" customHeight="1" s="54">
      <c r="A579" s="11" t="n"/>
    </row>
    <row r="580" ht="15.75" customHeight="1" s="54">
      <c r="A580" s="11" t="n"/>
    </row>
    <row r="581" ht="15.75" customHeight="1" s="54">
      <c r="A581" s="11" t="n"/>
    </row>
    <row r="582" ht="15.75" customHeight="1" s="54">
      <c r="A582" s="11" t="n"/>
    </row>
    <row r="583" ht="15.75" customHeight="1" s="54">
      <c r="A583" s="11" t="n"/>
    </row>
    <row r="584" ht="15.75" customHeight="1" s="54">
      <c r="A584" s="11" t="n"/>
    </row>
    <row r="585" ht="15.75" customHeight="1" s="54">
      <c r="A585" s="11" t="n"/>
    </row>
    <row r="586" ht="15.75" customHeight="1" s="54">
      <c r="A586" s="11" t="n"/>
    </row>
    <row r="587" ht="15.75" customHeight="1" s="54">
      <c r="A587" s="11" t="n"/>
    </row>
    <row r="588" ht="15.75" customHeight="1" s="54">
      <c r="A588" s="11" t="n"/>
    </row>
    <row r="589" ht="15.75" customHeight="1" s="54">
      <c r="A589" s="11" t="n"/>
    </row>
    <row r="590" ht="15.75" customHeight="1" s="54">
      <c r="A590" s="11" t="n"/>
    </row>
    <row r="591" ht="15.75" customHeight="1" s="54">
      <c r="A591" s="11" t="n"/>
    </row>
    <row r="592" ht="15.75" customHeight="1" s="54">
      <c r="A592" s="11" t="n"/>
    </row>
    <row r="593" ht="15.75" customHeight="1" s="54">
      <c r="A593" s="11" t="n"/>
    </row>
    <row r="594" ht="15.75" customHeight="1" s="54">
      <c r="A594" s="11" t="n"/>
    </row>
    <row r="595" ht="15.75" customHeight="1" s="54">
      <c r="A595" s="11" t="n"/>
    </row>
    <row r="596" ht="15.75" customHeight="1" s="54">
      <c r="A596" s="11" t="n"/>
    </row>
    <row r="597" ht="15.75" customHeight="1" s="54">
      <c r="A597" s="11" t="n"/>
    </row>
    <row r="598" ht="15.75" customHeight="1" s="54">
      <c r="A598" s="11" t="n"/>
    </row>
    <row r="599" ht="15.75" customHeight="1" s="54">
      <c r="A599" s="11" t="n"/>
    </row>
    <row r="600" ht="15.75" customHeight="1" s="54">
      <c r="A600" s="11" t="n"/>
    </row>
    <row r="601" ht="15.75" customHeight="1" s="54">
      <c r="A601" s="11" t="n"/>
    </row>
    <row r="602" ht="15.75" customHeight="1" s="54">
      <c r="A602" s="11" t="n"/>
    </row>
    <row r="603" ht="15.75" customHeight="1" s="54">
      <c r="A603" s="11" t="n"/>
    </row>
    <row r="604" ht="15.75" customHeight="1" s="54">
      <c r="A604" s="11" t="n"/>
    </row>
    <row r="605" ht="15.75" customHeight="1" s="54">
      <c r="A605" s="11" t="n"/>
    </row>
    <row r="606" ht="15.75" customHeight="1" s="54">
      <c r="A606" s="11" t="n"/>
    </row>
    <row r="607" ht="15.75" customHeight="1" s="54">
      <c r="A607" s="11" t="n"/>
    </row>
    <row r="608" ht="15.75" customHeight="1" s="54">
      <c r="A608" s="11" t="n"/>
    </row>
    <row r="609" ht="15.75" customHeight="1" s="54">
      <c r="A609" s="11" t="n"/>
    </row>
    <row r="610" ht="15.75" customHeight="1" s="54">
      <c r="A610" s="11" t="n"/>
    </row>
    <row r="611" ht="15.75" customHeight="1" s="54">
      <c r="A611" s="11" t="n"/>
    </row>
    <row r="612" ht="15.75" customHeight="1" s="54">
      <c r="A612" s="11" t="n"/>
    </row>
    <row r="613" ht="15.75" customHeight="1" s="54">
      <c r="A613" s="11" t="n"/>
    </row>
    <row r="614" ht="15.75" customHeight="1" s="54">
      <c r="A614" s="11" t="n"/>
    </row>
    <row r="615" ht="15.75" customHeight="1" s="54">
      <c r="A615" s="11" t="n"/>
    </row>
    <row r="616" ht="15.75" customHeight="1" s="54">
      <c r="A616" s="11" t="n"/>
    </row>
    <row r="617" ht="15.75" customHeight="1" s="54">
      <c r="A617" s="11" t="n"/>
    </row>
    <row r="618" ht="15.75" customHeight="1" s="54">
      <c r="A618" s="11" t="n"/>
    </row>
    <row r="619" ht="15.75" customHeight="1" s="54">
      <c r="A619" s="11" t="n"/>
    </row>
    <row r="620" ht="15.75" customHeight="1" s="54">
      <c r="A620" s="11" t="n"/>
    </row>
    <row r="621" ht="15.75" customHeight="1" s="54">
      <c r="A621" s="11" t="n"/>
    </row>
    <row r="622" ht="15.75" customHeight="1" s="54">
      <c r="A622" s="11" t="n"/>
    </row>
    <row r="623" ht="15.75" customHeight="1" s="54">
      <c r="A623" s="11" t="n"/>
    </row>
    <row r="624" ht="15.75" customHeight="1" s="54">
      <c r="A624" s="11" t="n"/>
    </row>
    <row r="625" ht="15.75" customHeight="1" s="54">
      <c r="A625" s="11" t="n"/>
    </row>
    <row r="626" ht="15.75" customHeight="1" s="54">
      <c r="A626" s="11" t="n"/>
    </row>
    <row r="627" ht="15.75" customHeight="1" s="54">
      <c r="A627" s="11" t="n"/>
    </row>
    <row r="628" ht="15.75" customHeight="1" s="54">
      <c r="A628" s="11" t="n"/>
    </row>
    <row r="629" ht="15.75" customHeight="1" s="54">
      <c r="A629" s="11" t="n"/>
    </row>
    <row r="630" ht="15.75" customHeight="1" s="54">
      <c r="A630" s="11" t="n"/>
    </row>
    <row r="631" ht="15.75" customHeight="1" s="54">
      <c r="A631" s="11" t="n"/>
    </row>
    <row r="632" ht="15.75" customHeight="1" s="54">
      <c r="A632" s="11" t="n"/>
    </row>
    <row r="633" ht="15.75" customHeight="1" s="54">
      <c r="A633" s="11" t="n"/>
    </row>
    <row r="634" ht="15.75" customHeight="1" s="54">
      <c r="A634" s="11" t="n"/>
    </row>
    <row r="635" ht="15.75" customHeight="1" s="54">
      <c r="A635" s="11" t="n"/>
    </row>
    <row r="636" ht="15.75" customHeight="1" s="54">
      <c r="A636" s="11" t="n"/>
    </row>
    <row r="637" ht="15.75" customHeight="1" s="54">
      <c r="A637" s="11" t="n"/>
    </row>
    <row r="638" ht="15.75" customHeight="1" s="54">
      <c r="A638" s="11" t="n"/>
    </row>
    <row r="639" ht="15.75" customHeight="1" s="54">
      <c r="A639" s="11" t="n"/>
    </row>
    <row r="640" ht="15.75" customHeight="1" s="54">
      <c r="A640" s="11" t="n"/>
    </row>
    <row r="641" ht="15.75" customHeight="1" s="54">
      <c r="A641" s="11" t="n"/>
    </row>
    <row r="642" ht="15.75" customHeight="1" s="54">
      <c r="A642" s="11" t="n"/>
    </row>
    <row r="643" ht="15.75" customHeight="1" s="54">
      <c r="A643" s="11" t="n"/>
    </row>
    <row r="644" ht="15.75" customHeight="1" s="54">
      <c r="A644" s="11" t="n"/>
    </row>
    <row r="645" ht="15.75" customHeight="1" s="54">
      <c r="A645" s="11" t="n"/>
    </row>
    <row r="646" ht="15.75" customHeight="1" s="54">
      <c r="A646" s="11" t="n"/>
    </row>
    <row r="647" ht="15.75" customHeight="1" s="54">
      <c r="A647" s="11" t="n"/>
    </row>
    <row r="648" ht="15.75" customHeight="1" s="54">
      <c r="A648" s="11" t="n"/>
    </row>
    <row r="649" ht="15.75" customHeight="1" s="54">
      <c r="A649" s="11" t="n"/>
    </row>
    <row r="650" ht="15.75" customHeight="1" s="54">
      <c r="A650" s="11" t="n"/>
    </row>
    <row r="651" ht="15.75" customHeight="1" s="54">
      <c r="A651" s="11" t="n"/>
    </row>
    <row r="652" ht="15.75" customHeight="1" s="54">
      <c r="A652" s="11" t="n"/>
    </row>
    <row r="653" ht="15.75" customHeight="1" s="54">
      <c r="A653" s="11" t="n"/>
    </row>
    <row r="654" ht="15.75" customHeight="1" s="54">
      <c r="A654" s="11" t="n"/>
    </row>
    <row r="655" ht="15.75" customHeight="1" s="54">
      <c r="A655" s="11" t="n"/>
    </row>
    <row r="656" ht="15.75" customHeight="1" s="54">
      <c r="A656" s="11" t="n"/>
    </row>
    <row r="657" ht="15.75" customHeight="1" s="54">
      <c r="A657" s="11" t="n"/>
    </row>
    <row r="658" ht="15.75" customHeight="1" s="54">
      <c r="A658" s="11" t="n"/>
    </row>
    <row r="659" ht="15.75" customHeight="1" s="54">
      <c r="A659" s="11" t="n"/>
    </row>
    <row r="660" ht="15.75" customHeight="1" s="54">
      <c r="A660" s="11" t="n"/>
    </row>
    <row r="661" ht="15.75" customHeight="1" s="54">
      <c r="A661" s="11" t="n"/>
    </row>
    <row r="662" ht="15.75" customHeight="1" s="54">
      <c r="A662" s="11" t="n"/>
    </row>
    <row r="663" ht="15.75" customHeight="1" s="54">
      <c r="A663" s="11" t="n"/>
    </row>
    <row r="664" ht="15.75" customHeight="1" s="54">
      <c r="A664" s="11" t="n"/>
    </row>
    <row r="665" ht="15.75" customHeight="1" s="54">
      <c r="A665" s="11" t="n"/>
    </row>
    <row r="666" ht="15.75" customHeight="1" s="54">
      <c r="A666" s="11" t="n"/>
    </row>
    <row r="667" ht="15.75" customHeight="1" s="54">
      <c r="A667" s="11" t="n"/>
    </row>
    <row r="668" ht="15.75" customHeight="1" s="54">
      <c r="A668" s="11" t="n"/>
    </row>
    <row r="669" ht="15.75" customHeight="1" s="54">
      <c r="A669" s="11" t="n"/>
    </row>
    <row r="670" ht="15.75" customHeight="1" s="54">
      <c r="A670" s="11" t="n"/>
    </row>
    <row r="671" ht="15.75" customHeight="1" s="54">
      <c r="A671" s="11" t="n"/>
    </row>
    <row r="672" ht="15.75" customHeight="1" s="54">
      <c r="A672" s="11" t="n"/>
    </row>
    <row r="673" ht="15.75" customHeight="1" s="54">
      <c r="A673" s="11" t="n"/>
    </row>
    <row r="674" ht="15.75" customHeight="1" s="54">
      <c r="A674" s="11" t="n"/>
    </row>
    <row r="675" ht="15.75" customHeight="1" s="54">
      <c r="A675" s="11" t="n"/>
    </row>
    <row r="676" ht="15.75" customHeight="1" s="54">
      <c r="A676" s="11" t="n"/>
    </row>
    <row r="677" ht="15.75" customHeight="1" s="54">
      <c r="A677" s="11" t="n"/>
    </row>
    <row r="678" ht="15.75" customHeight="1" s="54">
      <c r="A678" s="11" t="n"/>
    </row>
    <row r="679" ht="15.75" customHeight="1" s="54">
      <c r="A679" s="11" t="n"/>
    </row>
    <row r="680" ht="15.75" customHeight="1" s="54">
      <c r="A680" s="11" t="n"/>
    </row>
    <row r="681" ht="15.75" customHeight="1" s="54">
      <c r="A681" s="11" t="n"/>
    </row>
    <row r="682" ht="15.75" customHeight="1" s="54">
      <c r="A682" s="11" t="n"/>
    </row>
    <row r="683" ht="15.75" customHeight="1" s="54">
      <c r="A683" s="11" t="n"/>
    </row>
    <row r="684" ht="15.75" customHeight="1" s="54">
      <c r="A684" s="11" t="n"/>
    </row>
    <row r="685" ht="15.75" customHeight="1" s="54">
      <c r="A685" s="11" t="n"/>
    </row>
    <row r="686" ht="15.75" customHeight="1" s="54">
      <c r="A686" s="11" t="n"/>
    </row>
    <row r="687" ht="15.75" customHeight="1" s="54">
      <c r="A687" s="11" t="n"/>
    </row>
    <row r="688" ht="15.75" customHeight="1" s="54">
      <c r="A688" s="11" t="n"/>
    </row>
    <row r="689" ht="15.75" customHeight="1" s="54">
      <c r="A689" s="11" t="n"/>
    </row>
    <row r="690" ht="15.75" customHeight="1" s="54">
      <c r="A690" s="11" t="n"/>
    </row>
    <row r="691" ht="15.75" customHeight="1" s="54">
      <c r="A691" s="11" t="n"/>
    </row>
    <row r="692" ht="15.75" customHeight="1" s="54">
      <c r="A692" s="11" t="n"/>
    </row>
    <row r="693" ht="15.75" customHeight="1" s="54">
      <c r="A693" s="11" t="n"/>
    </row>
    <row r="694" ht="15.75" customHeight="1" s="54">
      <c r="A694" s="11" t="n"/>
    </row>
    <row r="695" ht="15.75" customHeight="1" s="54">
      <c r="A695" s="11" t="n"/>
    </row>
    <row r="696" ht="15.75" customHeight="1" s="54">
      <c r="A696" s="11" t="n"/>
    </row>
    <row r="697" ht="15.75" customHeight="1" s="54">
      <c r="A697" s="11" t="n"/>
    </row>
    <row r="698" ht="15.75" customHeight="1" s="54">
      <c r="A698" s="11" t="n"/>
    </row>
    <row r="699" ht="15.75" customHeight="1" s="54">
      <c r="A699" s="11" t="n"/>
    </row>
    <row r="700" ht="15.75" customHeight="1" s="54">
      <c r="A700" s="11" t="n"/>
    </row>
    <row r="701" ht="15.75" customHeight="1" s="54">
      <c r="A701" s="11" t="n"/>
    </row>
    <row r="702" ht="15.75" customHeight="1" s="54">
      <c r="A702" s="11" t="n"/>
    </row>
    <row r="703" ht="15.75" customHeight="1" s="54">
      <c r="A703" s="11" t="n"/>
    </row>
    <row r="704" ht="15.75" customHeight="1" s="54">
      <c r="A704" s="11" t="n"/>
    </row>
    <row r="705" ht="15.75" customHeight="1" s="54">
      <c r="A705" s="11" t="n"/>
    </row>
    <row r="706" ht="15.75" customHeight="1" s="54">
      <c r="A706" s="11" t="n"/>
    </row>
    <row r="707" ht="15.75" customHeight="1" s="54">
      <c r="A707" s="11" t="n"/>
    </row>
    <row r="708" ht="15.75" customHeight="1" s="54">
      <c r="A708" s="11" t="n"/>
    </row>
    <row r="709" ht="15.75" customHeight="1" s="54">
      <c r="A709" s="11" t="n"/>
    </row>
    <row r="710" ht="15.75" customHeight="1" s="54">
      <c r="A710" s="11" t="n"/>
    </row>
    <row r="711" ht="15.75" customHeight="1" s="54">
      <c r="A711" s="11" t="n"/>
    </row>
    <row r="712" ht="15.75" customHeight="1" s="54">
      <c r="A712" s="11" t="n"/>
    </row>
    <row r="713" ht="15.75" customHeight="1" s="54">
      <c r="A713" s="11" t="n"/>
    </row>
    <row r="714" ht="15.75" customHeight="1" s="54">
      <c r="A714" s="11" t="n"/>
    </row>
    <row r="715" ht="15.75" customHeight="1" s="54">
      <c r="A715" s="11" t="n"/>
    </row>
    <row r="716" ht="15.75" customHeight="1" s="54">
      <c r="A716" s="11" t="n"/>
    </row>
    <row r="717" ht="15.75" customHeight="1" s="54">
      <c r="A717" s="11" t="n"/>
    </row>
    <row r="718" ht="15.75" customHeight="1" s="54">
      <c r="A718" s="11" t="n"/>
    </row>
    <row r="719" ht="15.75" customHeight="1" s="54">
      <c r="A719" s="11" t="n"/>
    </row>
    <row r="720" ht="15.75" customHeight="1" s="54">
      <c r="A720" s="11" t="n"/>
    </row>
    <row r="721" ht="15.75" customHeight="1" s="54">
      <c r="A721" s="11" t="n"/>
    </row>
    <row r="722" ht="15.75" customHeight="1" s="54">
      <c r="A722" s="11" t="n"/>
    </row>
    <row r="723" ht="15.75" customHeight="1" s="54">
      <c r="A723" s="11" t="n"/>
    </row>
    <row r="724" ht="15.75" customHeight="1" s="54">
      <c r="A724" s="11" t="n"/>
    </row>
    <row r="725" ht="15.75" customHeight="1" s="54">
      <c r="A725" s="11" t="n"/>
    </row>
    <row r="726" ht="15.75" customHeight="1" s="54">
      <c r="A726" s="11" t="n"/>
    </row>
    <row r="727" ht="15.75" customHeight="1" s="54">
      <c r="A727" s="11" t="n"/>
    </row>
    <row r="728" ht="15.75" customHeight="1" s="54">
      <c r="A728" s="11" t="n"/>
    </row>
    <row r="729" ht="15.75" customHeight="1" s="54">
      <c r="A729" s="11" t="n"/>
    </row>
    <row r="730" ht="15.75" customHeight="1" s="54">
      <c r="A730" s="11" t="n"/>
    </row>
    <row r="731" ht="15.75" customHeight="1" s="54">
      <c r="A731" s="11" t="n"/>
    </row>
    <row r="732" ht="15.75" customHeight="1" s="54">
      <c r="A732" s="11" t="n"/>
    </row>
    <row r="733" ht="15.75" customHeight="1" s="54">
      <c r="A733" s="11" t="n"/>
    </row>
    <row r="734" ht="15.75" customHeight="1" s="54">
      <c r="A734" s="11" t="n"/>
    </row>
    <row r="735" ht="15.75" customHeight="1" s="54">
      <c r="A735" s="11" t="n"/>
    </row>
    <row r="736" ht="15.75" customHeight="1" s="54">
      <c r="A736" s="11" t="n"/>
    </row>
    <row r="737" ht="15.75" customHeight="1" s="54">
      <c r="A737" s="11" t="n"/>
    </row>
    <row r="738" ht="15.75" customHeight="1" s="54">
      <c r="A738" s="11" t="n"/>
    </row>
    <row r="739" ht="15.75" customHeight="1" s="54">
      <c r="A739" s="11" t="n"/>
    </row>
    <row r="740" ht="15.75" customHeight="1" s="54">
      <c r="A740" s="11" t="n"/>
    </row>
    <row r="741" ht="15.75" customHeight="1" s="54">
      <c r="A741" s="11" t="n"/>
    </row>
    <row r="742" ht="15.75" customHeight="1" s="54">
      <c r="A742" s="11" t="n"/>
    </row>
    <row r="743" ht="15.75" customHeight="1" s="54">
      <c r="A743" s="11" t="n"/>
    </row>
    <row r="744" ht="15.75" customHeight="1" s="54">
      <c r="A744" s="11" t="n"/>
    </row>
    <row r="745" ht="15.75" customHeight="1" s="54">
      <c r="A745" s="11" t="n"/>
    </row>
    <row r="746" ht="15.75" customHeight="1" s="54">
      <c r="A746" s="11" t="n"/>
    </row>
    <row r="747" ht="15.75" customHeight="1" s="54">
      <c r="A747" s="11" t="n"/>
    </row>
    <row r="748" ht="15.75" customHeight="1" s="54">
      <c r="A748" s="11" t="n"/>
    </row>
    <row r="749" ht="15.75" customHeight="1" s="54">
      <c r="A749" s="11" t="n"/>
    </row>
    <row r="750" ht="15.75" customHeight="1" s="54">
      <c r="A750" s="11" t="n"/>
    </row>
    <row r="751" ht="15.75" customHeight="1" s="54">
      <c r="A751" s="11" t="n"/>
    </row>
    <row r="752" ht="15.75" customHeight="1" s="54">
      <c r="A752" s="11" t="n"/>
    </row>
    <row r="753" ht="15.75" customHeight="1" s="54">
      <c r="A753" s="11" t="n"/>
    </row>
    <row r="754" ht="15.75" customHeight="1" s="54">
      <c r="A754" s="11" t="n"/>
    </row>
    <row r="755" ht="15.75" customHeight="1" s="54">
      <c r="A755" s="11" t="n"/>
    </row>
    <row r="756" ht="15.75" customHeight="1" s="54">
      <c r="A756" s="11" t="n"/>
    </row>
    <row r="757" ht="15.75" customHeight="1" s="54">
      <c r="A757" s="11" t="n"/>
    </row>
    <row r="758" ht="15.75" customHeight="1" s="54">
      <c r="A758" s="11" t="n"/>
    </row>
    <row r="759" ht="15.75" customHeight="1" s="54">
      <c r="A759" s="11" t="n"/>
    </row>
    <row r="760" ht="15.75" customHeight="1" s="54">
      <c r="A760" s="11" t="n"/>
    </row>
    <row r="761" ht="15.75" customHeight="1" s="54">
      <c r="A761" s="11" t="n"/>
    </row>
    <row r="762" ht="15.75" customHeight="1" s="54">
      <c r="A762" s="11" t="n"/>
    </row>
    <row r="763" ht="15.75" customHeight="1" s="54">
      <c r="A763" s="11" t="n"/>
    </row>
    <row r="764" ht="15.75" customHeight="1" s="54">
      <c r="A764" s="11" t="n"/>
    </row>
    <row r="765" ht="15.75" customHeight="1" s="54">
      <c r="A765" s="11" t="n"/>
    </row>
    <row r="766" ht="15.75" customHeight="1" s="54">
      <c r="A766" s="11" t="n"/>
    </row>
    <row r="767" ht="15.75" customHeight="1" s="54">
      <c r="A767" s="11" t="n"/>
    </row>
    <row r="768" ht="15.75" customHeight="1" s="54">
      <c r="A768" s="11" t="n"/>
    </row>
    <row r="769" ht="15.75" customHeight="1" s="54">
      <c r="A769" s="11" t="n"/>
    </row>
    <row r="770" ht="15.75" customHeight="1" s="54">
      <c r="A770" s="11" t="n"/>
    </row>
    <row r="771" ht="15.75" customHeight="1" s="54">
      <c r="A771" s="11" t="n"/>
    </row>
    <row r="772" ht="15.75" customHeight="1" s="54">
      <c r="A772" s="11" t="n"/>
    </row>
    <row r="773" ht="15.75" customHeight="1" s="54">
      <c r="A773" s="11" t="n"/>
    </row>
    <row r="774" ht="15.75" customHeight="1" s="54">
      <c r="A774" s="11" t="n"/>
    </row>
    <row r="775" ht="15.75" customHeight="1" s="54">
      <c r="A775" s="11" t="n"/>
    </row>
    <row r="776" ht="15.75" customHeight="1" s="54">
      <c r="A776" s="11" t="n"/>
    </row>
    <row r="777" ht="15.75" customHeight="1" s="54">
      <c r="A777" s="11" t="n"/>
    </row>
    <row r="778" ht="15.75" customHeight="1" s="54">
      <c r="A778" s="11" t="n"/>
    </row>
    <row r="779" ht="15.75" customHeight="1" s="54">
      <c r="A779" s="11" t="n"/>
    </row>
    <row r="780" ht="15.75" customHeight="1" s="54">
      <c r="A780" s="11" t="n"/>
    </row>
    <row r="781" ht="15.75" customHeight="1" s="54">
      <c r="A781" s="11" t="n"/>
    </row>
    <row r="782" ht="15.75" customHeight="1" s="54">
      <c r="A782" s="11" t="n"/>
    </row>
    <row r="783" ht="15.75" customHeight="1" s="54">
      <c r="A783" s="11" t="n"/>
    </row>
    <row r="784" ht="15.75" customHeight="1" s="54">
      <c r="A784" s="11" t="n"/>
    </row>
    <row r="785" ht="15.75" customHeight="1" s="54">
      <c r="A785" s="11" t="n"/>
    </row>
    <row r="786" ht="15.75" customHeight="1" s="54">
      <c r="A786" s="11" t="n"/>
    </row>
    <row r="787" ht="15.75" customHeight="1" s="54">
      <c r="A787" s="11" t="n"/>
    </row>
    <row r="788" ht="15.75" customHeight="1" s="54">
      <c r="A788" s="11" t="n"/>
    </row>
    <row r="789" ht="15.75" customHeight="1" s="54">
      <c r="A789" s="11" t="n"/>
    </row>
    <row r="790" ht="15.75" customHeight="1" s="54">
      <c r="A790" s="11" t="n"/>
    </row>
    <row r="791" ht="15.75" customHeight="1" s="54">
      <c r="A791" s="11" t="n"/>
    </row>
    <row r="792" ht="15.75" customHeight="1" s="54">
      <c r="A792" s="11" t="n"/>
    </row>
    <row r="793" ht="15.75" customHeight="1" s="54">
      <c r="A793" s="11" t="n"/>
    </row>
    <row r="794" ht="15.75" customHeight="1" s="54">
      <c r="A794" s="11" t="n"/>
    </row>
    <row r="795" ht="15.75" customHeight="1" s="54">
      <c r="A795" s="11" t="n"/>
    </row>
    <row r="796" ht="15.75" customHeight="1" s="54">
      <c r="A796" s="11" t="n"/>
    </row>
    <row r="797" ht="15.75" customHeight="1" s="54">
      <c r="A797" s="11" t="n"/>
    </row>
    <row r="798" ht="15.75" customHeight="1" s="54">
      <c r="A798" s="11" t="n"/>
    </row>
    <row r="799" ht="15.75" customHeight="1" s="54">
      <c r="A799" s="11" t="n"/>
    </row>
    <row r="800" ht="15.75" customHeight="1" s="54">
      <c r="A800" s="11" t="n"/>
    </row>
    <row r="801" ht="15.75" customHeight="1" s="54">
      <c r="A801" s="11" t="n"/>
    </row>
    <row r="802" ht="15.75" customHeight="1" s="54">
      <c r="A802" s="11" t="n"/>
    </row>
    <row r="803" ht="15.75" customHeight="1" s="54">
      <c r="A803" s="11" t="n"/>
    </row>
    <row r="804" ht="15.75" customHeight="1" s="54">
      <c r="A804" s="11" t="n"/>
    </row>
    <row r="805" ht="15.75" customHeight="1" s="54">
      <c r="A805" s="11" t="n"/>
    </row>
    <row r="806" ht="15.75" customHeight="1" s="54">
      <c r="A806" s="11" t="n"/>
    </row>
    <row r="807" ht="15.75" customHeight="1" s="54">
      <c r="A807" s="11" t="n"/>
    </row>
    <row r="808" ht="15.75" customHeight="1" s="54">
      <c r="A808" s="11" t="n"/>
    </row>
    <row r="809" ht="15.75" customHeight="1" s="54">
      <c r="A809" s="11" t="n"/>
    </row>
    <row r="810" ht="15.75" customHeight="1" s="54">
      <c r="A810" s="11" t="n"/>
    </row>
    <row r="811" ht="15.75" customHeight="1" s="54">
      <c r="A811" s="11" t="n"/>
    </row>
    <row r="812" ht="15.75" customHeight="1" s="54">
      <c r="A812" s="11" t="n"/>
    </row>
    <row r="813" ht="15.75" customHeight="1" s="54">
      <c r="A813" s="11" t="n"/>
    </row>
    <row r="814" ht="15.75" customHeight="1" s="54">
      <c r="A814" s="11" t="n"/>
    </row>
    <row r="815" ht="15.75" customHeight="1" s="54">
      <c r="A815" s="11" t="n"/>
    </row>
    <row r="816" ht="15.75" customHeight="1" s="54">
      <c r="A816" s="11" t="n"/>
    </row>
    <row r="817" ht="15.75" customHeight="1" s="54">
      <c r="A817" s="11" t="n"/>
    </row>
    <row r="818" ht="15.75" customHeight="1" s="54">
      <c r="A818" s="11" t="n"/>
    </row>
    <row r="819" ht="15.75" customHeight="1" s="54">
      <c r="A819" s="11" t="n"/>
    </row>
    <row r="820" ht="15.75" customHeight="1" s="54">
      <c r="A820" s="11" t="n"/>
    </row>
    <row r="821" ht="15.75" customHeight="1" s="54">
      <c r="A821" s="11" t="n"/>
    </row>
    <row r="822" ht="15.75" customHeight="1" s="54">
      <c r="A822" s="11" t="n"/>
    </row>
    <row r="823" ht="15.75" customHeight="1" s="54">
      <c r="A823" s="11" t="n"/>
    </row>
    <row r="824" ht="15.75" customHeight="1" s="54">
      <c r="A824" s="11" t="n"/>
    </row>
    <row r="825" ht="15.75" customHeight="1" s="54">
      <c r="A825" s="11" t="n"/>
    </row>
    <row r="826" ht="15.75" customHeight="1" s="54">
      <c r="A826" s="11" t="n"/>
    </row>
    <row r="827" ht="15.75" customHeight="1" s="54">
      <c r="A827" s="11" t="n"/>
    </row>
    <row r="828" ht="15.75" customHeight="1" s="54">
      <c r="A828" s="11" t="n"/>
    </row>
    <row r="829" ht="15.75" customHeight="1" s="54">
      <c r="A829" s="11" t="n"/>
    </row>
    <row r="830" ht="15.75" customHeight="1" s="54">
      <c r="A830" s="11" t="n"/>
    </row>
    <row r="831" ht="15.75" customHeight="1" s="54">
      <c r="A831" s="11" t="n"/>
    </row>
    <row r="832" ht="15.75" customHeight="1" s="54">
      <c r="A832" s="11" t="n"/>
    </row>
    <row r="833" ht="15.75" customHeight="1" s="54">
      <c r="A833" s="11" t="n"/>
    </row>
    <row r="834" ht="15.75" customHeight="1" s="54">
      <c r="A834" s="11" t="n"/>
    </row>
    <row r="835" ht="15.75" customHeight="1" s="54">
      <c r="A835" s="11" t="n"/>
    </row>
    <row r="836" ht="15.75" customHeight="1" s="54">
      <c r="A836" s="11" t="n"/>
    </row>
    <row r="837" ht="15.75" customHeight="1" s="54">
      <c r="A837" s="11" t="n"/>
    </row>
    <row r="838" ht="15.75" customHeight="1" s="54">
      <c r="A838" s="11" t="n"/>
    </row>
    <row r="839" ht="15.75" customHeight="1" s="54">
      <c r="A839" s="11" t="n"/>
    </row>
    <row r="840" ht="15.75" customHeight="1" s="54">
      <c r="A840" s="11" t="n"/>
    </row>
    <row r="841" ht="15.75" customHeight="1" s="54">
      <c r="A841" s="11" t="n"/>
    </row>
    <row r="842" ht="15.75" customHeight="1" s="54">
      <c r="A842" s="11" t="n"/>
    </row>
    <row r="843" ht="15.75" customHeight="1" s="54">
      <c r="A843" s="11" t="n"/>
    </row>
    <row r="844" ht="15.75" customHeight="1" s="54">
      <c r="A844" s="11" t="n"/>
    </row>
    <row r="845" ht="15.75" customHeight="1" s="54">
      <c r="A845" s="11" t="n"/>
    </row>
    <row r="846" ht="15.75" customHeight="1" s="54">
      <c r="A846" s="11" t="n"/>
    </row>
    <row r="847" ht="15.75" customHeight="1" s="54">
      <c r="A847" s="11" t="n"/>
    </row>
    <row r="848" ht="15.75" customHeight="1" s="54">
      <c r="A848" s="11" t="n"/>
    </row>
    <row r="849" ht="15.75" customHeight="1" s="54">
      <c r="A849" s="11" t="n"/>
    </row>
    <row r="850" ht="15.75" customHeight="1" s="54">
      <c r="A850" s="11" t="n"/>
    </row>
    <row r="851" ht="15.75" customHeight="1" s="54">
      <c r="A851" s="11" t="n"/>
    </row>
    <row r="852" ht="15.75" customHeight="1" s="54">
      <c r="A852" s="11" t="n"/>
    </row>
    <row r="853" ht="15.75" customHeight="1" s="54">
      <c r="A853" s="11" t="n"/>
    </row>
    <row r="854" ht="15.75" customHeight="1" s="54">
      <c r="A854" s="11" t="n"/>
    </row>
    <row r="855" ht="15.75" customHeight="1" s="54">
      <c r="A855" s="11" t="n"/>
    </row>
    <row r="856" ht="15.75" customHeight="1" s="54">
      <c r="A856" s="11" t="n"/>
    </row>
    <row r="857" ht="15.75" customHeight="1" s="54">
      <c r="A857" s="11" t="n"/>
    </row>
    <row r="858" ht="15.75" customHeight="1" s="54">
      <c r="A858" s="11" t="n"/>
    </row>
    <row r="859" ht="15.75" customHeight="1" s="54">
      <c r="A859" s="11" t="n"/>
    </row>
    <row r="860" ht="15.75" customHeight="1" s="54">
      <c r="A860" s="11" t="n"/>
    </row>
    <row r="861" ht="15.75" customHeight="1" s="54">
      <c r="A861" s="11" t="n"/>
    </row>
    <row r="862" ht="15.75" customHeight="1" s="54">
      <c r="A862" s="11" t="n"/>
    </row>
    <row r="863" ht="15.75" customHeight="1" s="54">
      <c r="A863" s="11" t="n"/>
    </row>
    <row r="864" ht="15.75" customHeight="1" s="54">
      <c r="A864" s="11" t="n"/>
    </row>
    <row r="865" ht="15.75" customHeight="1" s="54">
      <c r="A865" s="11" t="n"/>
    </row>
    <row r="866" ht="15.75" customHeight="1" s="54">
      <c r="A866" s="11" t="n"/>
    </row>
    <row r="867" ht="15.75" customHeight="1" s="54">
      <c r="A867" s="11" t="n"/>
    </row>
    <row r="868" ht="15.75" customHeight="1" s="54">
      <c r="A868" s="11" t="n"/>
    </row>
    <row r="869" ht="15.75" customHeight="1" s="54">
      <c r="A869" s="11" t="n"/>
    </row>
    <row r="870" ht="15.75" customHeight="1" s="54">
      <c r="A870" s="11" t="n"/>
    </row>
    <row r="871" ht="15.75" customHeight="1" s="54">
      <c r="A871" s="11" t="n"/>
    </row>
    <row r="872" ht="15.75" customHeight="1" s="54">
      <c r="A872" s="11" t="n"/>
    </row>
    <row r="873" ht="15.75" customHeight="1" s="54">
      <c r="A873" s="11" t="n"/>
    </row>
    <row r="874" ht="15.75" customHeight="1" s="54">
      <c r="A874" s="11" t="n"/>
    </row>
    <row r="875" ht="15.75" customHeight="1" s="54">
      <c r="A875" s="11" t="n"/>
    </row>
    <row r="876" ht="15.75" customHeight="1" s="54">
      <c r="A876" s="11" t="n"/>
    </row>
    <row r="877" ht="15.75" customHeight="1" s="54">
      <c r="A877" s="11" t="n"/>
    </row>
    <row r="878" ht="15.75" customHeight="1" s="54">
      <c r="A878" s="11" t="n"/>
    </row>
    <row r="879" ht="15.75" customHeight="1" s="54">
      <c r="A879" s="11" t="n"/>
    </row>
    <row r="880" ht="15.75" customHeight="1" s="54">
      <c r="A880" s="11" t="n"/>
    </row>
    <row r="881" ht="15.75" customHeight="1" s="54">
      <c r="A881" s="11" t="n"/>
    </row>
    <row r="882" ht="15.75" customHeight="1" s="54">
      <c r="A882" s="11" t="n"/>
    </row>
    <row r="883" ht="15.75" customHeight="1" s="54">
      <c r="A883" s="11" t="n"/>
    </row>
    <row r="884" ht="15.75" customHeight="1" s="54">
      <c r="A884" s="11" t="n"/>
    </row>
    <row r="885" ht="15.75" customHeight="1" s="54">
      <c r="A885" s="11" t="n"/>
    </row>
    <row r="886" ht="15.75" customHeight="1" s="54">
      <c r="A886" s="11" t="n"/>
    </row>
    <row r="887" ht="15.75" customHeight="1" s="54">
      <c r="A887" s="11" t="n"/>
    </row>
    <row r="888" ht="15.75" customHeight="1" s="54">
      <c r="A888" s="11" t="n"/>
    </row>
    <row r="889" ht="15.75" customHeight="1" s="54">
      <c r="A889" s="11" t="n"/>
    </row>
    <row r="890" ht="15.75" customHeight="1" s="54">
      <c r="A890" s="11" t="n"/>
    </row>
    <row r="891" ht="15.75" customHeight="1" s="54">
      <c r="A891" s="11" t="n"/>
    </row>
    <row r="892" ht="15.75" customHeight="1" s="54">
      <c r="A892" s="11" t="n"/>
    </row>
    <row r="893" ht="15.75" customHeight="1" s="54">
      <c r="A893" s="11" t="n"/>
    </row>
    <row r="894" ht="15.75" customHeight="1" s="54">
      <c r="A894" s="11" t="n"/>
    </row>
    <row r="895" ht="15.75" customHeight="1" s="54">
      <c r="A895" s="11" t="n"/>
    </row>
    <row r="896" ht="15.75" customHeight="1" s="54">
      <c r="A896" s="11" t="n"/>
    </row>
    <row r="897" ht="15.75" customHeight="1" s="54">
      <c r="A897" s="11" t="n"/>
    </row>
    <row r="898" ht="15.75" customHeight="1" s="54">
      <c r="A898" s="11" t="n"/>
    </row>
    <row r="899" ht="15.75" customHeight="1" s="54">
      <c r="A899" s="11" t="n"/>
    </row>
    <row r="900" ht="15.75" customHeight="1" s="54">
      <c r="A900" s="11" t="n"/>
    </row>
    <row r="901" ht="15.75" customHeight="1" s="54">
      <c r="A901" s="11" t="n"/>
    </row>
    <row r="902" ht="15.75" customHeight="1" s="54">
      <c r="A902" s="11" t="n"/>
    </row>
    <row r="903" ht="15.75" customHeight="1" s="54">
      <c r="A903" s="11" t="n"/>
    </row>
    <row r="904" ht="15.75" customHeight="1" s="54">
      <c r="A904" s="11" t="n"/>
    </row>
    <row r="905" ht="15.75" customHeight="1" s="54">
      <c r="A905" s="11" t="n"/>
    </row>
    <row r="906" ht="15.75" customHeight="1" s="54">
      <c r="A906" s="11" t="n"/>
    </row>
    <row r="907" ht="15.75" customHeight="1" s="54">
      <c r="A907" s="11" t="n"/>
    </row>
    <row r="908" ht="15.75" customHeight="1" s="54">
      <c r="A908" s="11" t="n"/>
    </row>
    <row r="909" ht="15.75" customHeight="1" s="54">
      <c r="A909" s="11" t="n"/>
    </row>
    <row r="910" ht="15.75" customHeight="1" s="54">
      <c r="A910" s="11" t="n"/>
    </row>
    <row r="911" ht="15.75" customHeight="1" s="54">
      <c r="A911" s="11" t="n"/>
    </row>
    <row r="912" ht="15.75" customHeight="1" s="54">
      <c r="A912" s="11" t="n"/>
    </row>
    <row r="913" ht="15.75" customHeight="1" s="54">
      <c r="A913" s="11" t="n"/>
    </row>
    <row r="914" ht="15.75" customHeight="1" s="54">
      <c r="A914" s="11" t="n"/>
    </row>
    <row r="915" ht="15.75" customHeight="1" s="54">
      <c r="A915" s="11" t="n"/>
    </row>
    <row r="916" ht="15.75" customHeight="1" s="54">
      <c r="A916" s="11" t="n"/>
    </row>
    <row r="917" ht="15.75" customHeight="1" s="54">
      <c r="A917" s="11" t="n"/>
    </row>
    <row r="918" ht="15.75" customHeight="1" s="54">
      <c r="A918" s="11" t="n"/>
    </row>
    <row r="919" ht="15.75" customHeight="1" s="54">
      <c r="A919" s="11" t="n"/>
    </row>
    <row r="920" ht="15.75" customHeight="1" s="54">
      <c r="A920" s="11" t="n"/>
    </row>
    <row r="921" ht="15.75" customHeight="1" s="54">
      <c r="A921" s="11" t="n"/>
    </row>
    <row r="922" ht="15.75" customHeight="1" s="54">
      <c r="A922" s="11" t="n"/>
    </row>
    <row r="923" ht="15.75" customHeight="1" s="54">
      <c r="A923" s="11" t="n"/>
    </row>
    <row r="924" ht="15.75" customHeight="1" s="54">
      <c r="A924" s="11" t="n"/>
    </row>
    <row r="925" ht="15.75" customHeight="1" s="54">
      <c r="A925" s="11" t="n"/>
    </row>
    <row r="926" ht="15.75" customHeight="1" s="54">
      <c r="A926" s="11" t="n"/>
    </row>
    <row r="927" ht="15.75" customHeight="1" s="54">
      <c r="A927" s="11" t="n"/>
    </row>
    <row r="928" ht="15.75" customHeight="1" s="54">
      <c r="A928" s="11" t="n"/>
    </row>
    <row r="929" ht="15.75" customHeight="1" s="54">
      <c r="A929" s="11" t="n"/>
    </row>
    <row r="930" ht="15.75" customHeight="1" s="54">
      <c r="A930" s="11" t="n"/>
    </row>
    <row r="931" ht="15.75" customHeight="1" s="54">
      <c r="A931" s="11" t="n"/>
    </row>
    <row r="932" ht="15.75" customHeight="1" s="54">
      <c r="A932" s="11" t="n"/>
    </row>
    <row r="933" ht="15.75" customHeight="1" s="54">
      <c r="A933" s="11" t="n"/>
    </row>
    <row r="934" ht="15.75" customHeight="1" s="54">
      <c r="A934" s="11" t="n"/>
    </row>
    <row r="935" ht="15.75" customHeight="1" s="54">
      <c r="A935" s="11" t="n"/>
    </row>
    <row r="936" ht="15.75" customHeight="1" s="54">
      <c r="A936" s="11" t="n"/>
    </row>
    <row r="937" ht="15.75" customHeight="1" s="54">
      <c r="A937" s="11" t="n"/>
    </row>
    <row r="938" ht="15.75" customHeight="1" s="54">
      <c r="A938" s="11" t="n"/>
    </row>
    <row r="939" ht="15.75" customHeight="1" s="54">
      <c r="A939" s="11" t="n"/>
    </row>
    <row r="940" ht="15.75" customHeight="1" s="54">
      <c r="A940" s="11" t="n"/>
    </row>
    <row r="941" ht="15.75" customHeight="1" s="54">
      <c r="A941" s="11" t="n"/>
    </row>
    <row r="942" ht="15.75" customHeight="1" s="54">
      <c r="A942" s="11" t="n"/>
    </row>
    <row r="943" ht="15.75" customHeight="1" s="54">
      <c r="A943" s="11" t="n"/>
    </row>
    <row r="944" ht="15.75" customHeight="1" s="54">
      <c r="A944" s="11" t="n"/>
    </row>
    <row r="945" ht="15.75" customHeight="1" s="54">
      <c r="A945" s="11" t="n"/>
    </row>
    <row r="946" ht="15.75" customHeight="1" s="54">
      <c r="A946" s="11" t="n"/>
    </row>
    <row r="947" ht="15.75" customHeight="1" s="54">
      <c r="A947" s="11" t="n"/>
    </row>
    <row r="948" ht="15.75" customHeight="1" s="54">
      <c r="A948" s="11" t="n"/>
    </row>
    <row r="949" ht="15.75" customHeight="1" s="54">
      <c r="A949" s="11" t="n"/>
    </row>
    <row r="950" ht="15.75" customHeight="1" s="54">
      <c r="A950" s="11" t="n"/>
    </row>
    <row r="951" ht="15.75" customHeight="1" s="54">
      <c r="A951" s="11" t="n"/>
    </row>
    <row r="952" ht="15.75" customHeight="1" s="54">
      <c r="A952" s="11" t="n"/>
    </row>
    <row r="953" ht="15.75" customHeight="1" s="54">
      <c r="A953" s="11" t="n"/>
    </row>
    <row r="954" ht="15.75" customHeight="1" s="54">
      <c r="A954" s="11" t="n"/>
    </row>
    <row r="955" ht="15.75" customHeight="1" s="54">
      <c r="A955" s="11" t="n"/>
    </row>
    <row r="956" ht="15.75" customHeight="1" s="54">
      <c r="A956" s="11" t="n"/>
    </row>
    <row r="957" ht="15.75" customHeight="1" s="54">
      <c r="A957" s="11" t="n"/>
    </row>
    <row r="958" ht="15.75" customHeight="1" s="54">
      <c r="A958" s="11" t="n"/>
    </row>
    <row r="959" ht="15.75" customHeight="1" s="54">
      <c r="A959" s="11" t="n"/>
    </row>
    <row r="960" ht="15.75" customHeight="1" s="54">
      <c r="A960" s="11" t="n"/>
    </row>
    <row r="961" ht="15.75" customHeight="1" s="54">
      <c r="A961" s="11" t="n"/>
    </row>
    <row r="962" ht="15.75" customHeight="1" s="54">
      <c r="A962" s="11" t="n"/>
    </row>
    <row r="963" ht="15.75" customHeight="1" s="54">
      <c r="A963" s="11" t="n"/>
    </row>
    <row r="964" ht="15.75" customHeight="1" s="54">
      <c r="A964" s="11" t="n"/>
    </row>
    <row r="965" ht="15.75" customHeight="1" s="54">
      <c r="A965" s="11" t="n"/>
    </row>
    <row r="966" ht="15.75" customHeight="1" s="54">
      <c r="A966" s="11" t="n"/>
    </row>
    <row r="967" ht="15.75" customHeight="1" s="54">
      <c r="A967" s="11" t="n"/>
    </row>
    <row r="968" ht="15.75" customHeight="1" s="54">
      <c r="A968" s="11" t="n"/>
    </row>
    <row r="969" ht="15.75" customHeight="1" s="54">
      <c r="A969" s="11" t="n"/>
    </row>
    <row r="970" ht="15.75" customHeight="1" s="54">
      <c r="A970" s="11" t="n"/>
    </row>
    <row r="971" ht="15.75" customHeight="1" s="54">
      <c r="A971" s="11" t="n"/>
    </row>
    <row r="972" ht="15.75" customHeight="1" s="54">
      <c r="A972" s="11" t="n"/>
    </row>
    <row r="973" ht="15.75" customHeight="1" s="54">
      <c r="A973" s="11" t="n"/>
    </row>
    <row r="974" ht="15.75" customHeight="1" s="54">
      <c r="A974" s="11" t="n"/>
    </row>
    <row r="975" ht="15.75" customHeight="1" s="54">
      <c r="A975" s="11" t="n"/>
    </row>
    <row r="976" ht="15.75" customHeight="1" s="54">
      <c r="A976" s="11" t="n"/>
    </row>
    <row r="977" ht="15.75" customHeight="1" s="54">
      <c r="A977" s="11" t="n"/>
    </row>
    <row r="978" ht="15.75" customHeight="1" s="54">
      <c r="A978" s="11" t="n"/>
    </row>
    <row r="979" ht="15.75" customHeight="1" s="54">
      <c r="A979" s="11" t="n"/>
    </row>
    <row r="980" ht="15.75" customHeight="1" s="54">
      <c r="A980" s="11" t="n"/>
    </row>
    <row r="981" ht="15.75" customHeight="1" s="54">
      <c r="A981" s="11" t="n"/>
    </row>
    <row r="982" ht="15.75" customHeight="1" s="54">
      <c r="A982" s="11" t="n"/>
    </row>
    <row r="983" ht="15.75" customHeight="1" s="54">
      <c r="A983" s="11" t="n"/>
    </row>
    <row r="984" ht="15.75" customHeight="1" s="54">
      <c r="A984" s="11" t="n"/>
    </row>
    <row r="985" ht="15.75" customHeight="1" s="54">
      <c r="A985" s="11" t="n"/>
    </row>
    <row r="986" ht="15.75" customHeight="1" s="54">
      <c r="A986" s="11" t="n"/>
    </row>
    <row r="987" ht="15.75" customHeight="1" s="54">
      <c r="A987" s="11" t="n"/>
    </row>
    <row r="988" ht="15.75" customHeight="1" s="54">
      <c r="A988" s="11" t="n"/>
    </row>
    <row r="989" ht="15.75" customHeight="1" s="54">
      <c r="A989" s="11" t="n"/>
    </row>
    <row r="990" ht="15.75" customHeight="1" s="54">
      <c r="A990" s="11" t="n"/>
    </row>
    <row r="991" ht="15.75" customHeight="1" s="54">
      <c r="A991" s="11" t="n"/>
    </row>
    <row r="992" ht="15.75" customHeight="1" s="54">
      <c r="A992" s="11" t="n"/>
    </row>
    <row r="993" ht="15.75" customHeight="1" s="54">
      <c r="A993" s="11" t="n"/>
    </row>
    <row r="994" ht="15.75" customHeight="1" s="54">
      <c r="A994" s="11" t="n"/>
    </row>
    <row r="995" ht="15.75" customHeight="1" s="54">
      <c r="A995" s="11" t="n"/>
    </row>
    <row r="996" ht="15.75" customHeight="1" s="54">
      <c r="A996" s="11" t="n"/>
    </row>
    <row r="997" ht="15.75" customHeight="1" s="54">
      <c r="A997" s="11" t="n"/>
    </row>
    <row r="998" ht="15.75" customHeight="1" s="54">
      <c r="A998" s="11" t="n"/>
    </row>
    <row r="999" ht="15.75" customHeight="1" s="54">
      <c r="A999" s="11" t="n"/>
    </row>
    <row r="1000" ht="15.75" customHeight="1" s="54">
      <c r="A1000" s="11" t="n"/>
    </row>
  </sheetData>
  <autoFilter ref="$E$1:$E$88"/>
  <hyperlinks>
    <hyperlink xmlns:r="http://schemas.openxmlformats.org/officeDocument/2006/relationships" ref="E54" r:id="rId1"/>
  </hyperlinks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" customHeight="1"/>
  <cols>
    <col width="13.14" customWidth="1" style="54" min="1" max="1"/>
    <col width="53.29" customWidth="1" style="54" min="2" max="2"/>
    <col width="17.86" customWidth="1" style="54" min="3" max="3"/>
    <col width="6.29" customWidth="1" style="54" min="4" max="6"/>
    <col width="37.43" customWidth="1" style="54" min="7" max="7"/>
    <col width="8.859999999999999" customWidth="1" style="54" min="8" max="25"/>
  </cols>
  <sheetData>
    <row r="1">
      <c r="A1" s="23" t="inlineStr">
        <is>
          <t>Date</t>
        </is>
      </c>
      <c r="B1" s="15" t="inlineStr">
        <is>
          <t>Venue</t>
        </is>
      </c>
      <c r="C1" s="15" t="inlineStr">
        <is>
          <t>City</t>
        </is>
      </c>
      <c r="D1" s="15" t="inlineStr">
        <is>
          <t>State</t>
        </is>
      </c>
      <c r="E1" s="15" t="inlineStr">
        <is>
          <t>SBD</t>
        </is>
      </c>
      <c r="F1" s="15" t="inlineStr">
        <is>
          <t>AUD</t>
        </is>
      </c>
      <c r="G1" s="15" t="inlineStr">
        <is>
          <t>Notes</t>
        </is>
      </c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</row>
    <row r="2">
      <c r="A2" s="11" t="n">
        <v>39086</v>
      </c>
      <c r="B2" s="44" t="inlineStr">
        <is>
          <t>Jam Cruise 5, The Open Seas, MSC Opera</t>
        </is>
      </c>
      <c r="C2" s="44" t="inlineStr">
        <is>
          <t>Ft. Lauderdale</t>
        </is>
      </c>
      <c r="D2" s="44" t="inlineStr">
        <is>
          <t>FL</t>
        </is>
      </c>
      <c r="E2" s="44" t="inlineStr">
        <is>
          <t>No</t>
        </is>
      </c>
      <c r="F2" s="16" t="inlineStr">
        <is>
          <t>Yes</t>
        </is>
      </c>
      <c r="G2" s="44" t="inlineStr">
        <is>
          <t>Plan C Approved</t>
        </is>
      </c>
    </row>
    <row r="3">
      <c r="A3" s="11" t="n">
        <v>39088</v>
      </c>
      <c r="B3" s="44" t="inlineStr">
        <is>
          <t>Jam Cruise 5, The Open Seas, MSC Opera</t>
        </is>
      </c>
      <c r="C3" s="44" t="inlineStr">
        <is>
          <t>Ft. Lauderdale</t>
        </is>
      </c>
      <c r="D3" s="44" t="inlineStr">
        <is>
          <t>FL</t>
        </is>
      </c>
      <c r="E3" s="44" t="inlineStr">
        <is>
          <t>No</t>
        </is>
      </c>
      <c r="F3" s="16" t="inlineStr">
        <is>
          <t>Yes</t>
        </is>
      </c>
      <c r="G3" s="44" t="inlineStr">
        <is>
          <t>Plan C Approved</t>
        </is>
      </c>
    </row>
    <row r="4">
      <c r="A4" s="11" t="n">
        <v>39089</v>
      </c>
      <c r="B4" s="44" t="inlineStr">
        <is>
          <t>Culture Room</t>
        </is>
      </c>
      <c r="C4" s="44" t="inlineStr">
        <is>
          <t>Ft. Lauderdale</t>
        </is>
      </c>
      <c r="D4" s="44" t="inlineStr">
        <is>
          <t>FL</t>
        </is>
      </c>
      <c r="E4" s="8" t="inlineStr">
        <is>
          <t>Yes</t>
        </is>
      </c>
      <c r="F4" s="44" t="inlineStr">
        <is>
          <t>No</t>
        </is>
      </c>
    </row>
    <row r="5">
      <c r="A5" s="11" t="n">
        <v>39128</v>
      </c>
      <c r="B5" s="44" t="inlineStr">
        <is>
          <t>Starland Ballroom</t>
        </is>
      </c>
      <c r="C5" s="44" t="inlineStr">
        <is>
          <t>Sayreville</t>
        </is>
      </c>
      <c r="D5" s="44" t="inlineStr">
        <is>
          <t>NJ</t>
        </is>
      </c>
      <c r="E5" s="44" t="inlineStr">
        <is>
          <t>Yes</t>
        </is>
      </c>
      <c r="F5" s="44" t="inlineStr">
        <is>
          <t>No</t>
        </is>
      </c>
    </row>
    <row r="6">
      <c r="A6" s="11" t="n">
        <v>39129</v>
      </c>
      <c r="B6" s="44" t="inlineStr">
        <is>
          <t>Starland Ballroom</t>
        </is>
      </c>
      <c r="C6" s="44" t="inlineStr">
        <is>
          <t>Sayreville</t>
        </is>
      </c>
      <c r="D6" s="44" t="inlineStr">
        <is>
          <t>NJ</t>
        </is>
      </c>
      <c r="E6" s="16" t="inlineStr">
        <is>
          <t>Yes</t>
        </is>
      </c>
      <c r="F6" s="16" t="inlineStr">
        <is>
          <t>Yes</t>
        </is>
      </c>
      <c r="G6" s="44" t="inlineStr">
        <is>
          <t>Plan C Approved</t>
        </is>
      </c>
    </row>
    <row r="7">
      <c r="A7" s="11" t="n">
        <v>39130</v>
      </c>
      <c r="B7" s="44" t="inlineStr">
        <is>
          <t>Starland Ballroom</t>
        </is>
      </c>
      <c r="C7" s="44" t="inlineStr">
        <is>
          <t>Sayreville</t>
        </is>
      </c>
      <c r="D7" s="44" t="inlineStr">
        <is>
          <t>NJ</t>
        </is>
      </c>
      <c r="E7" s="16" t="inlineStr">
        <is>
          <t>Yes</t>
        </is>
      </c>
      <c r="F7" s="16" t="inlineStr">
        <is>
          <t>Yes</t>
        </is>
      </c>
      <c r="G7" s="44" t="inlineStr">
        <is>
          <t>Rich Steele master, Plan C Approved</t>
        </is>
      </c>
    </row>
    <row r="8">
      <c r="A8" s="11" t="n">
        <v>39150</v>
      </c>
      <c r="B8" s="44" t="inlineStr">
        <is>
          <t>Revolution</t>
        </is>
      </c>
      <c r="C8" s="44" t="inlineStr">
        <is>
          <t>Ft. Lauderdale</t>
        </is>
      </c>
      <c r="D8" s="44" t="inlineStr">
        <is>
          <t>FL</t>
        </is>
      </c>
      <c r="E8" s="16" t="inlineStr">
        <is>
          <t>Yes</t>
        </is>
      </c>
      <c r="F8" s="16" t="inlineStr">
        <is>
          <t>Yes</t>
        </is>
      </c>
      <c r="G8" s="44" t="inlineStr">
        <is>
          <t>Plan C Approved</t>
        </is>
      </c>
    </row>
    <row r="9">
      <c r="A9" s="11" t="n">
        <v>39151</v>
      </c>
      <c r="B9" s="44" t="inlineStr">
        <is>
          <t>Langerado Music Festival, The Swamp Tent</t>
        </is>
      </c>
      <c r="C9" s="44" t="inlineStr">
        <is>
          <t>Sunrise</t>
        </is>
      </c>
      <c r="D9" s="44" t="inlineStr">
        <is>
          <t>FL</t>
        </is>
      </c>
      <c r="E9" s="16" t="inlineStr">
        <is>
          <t>Yes</t>
        </is>
      </c>
      <c r="F9" s="16" t="inlineStr">
        <is>
          <t>Yes</t>
        </is>
      </c>
      <c r="G9" s="44" t="inlineStr">
        <is>
          <t>Plan C Approved</t>
        </is>
      </c>
    </row>
    <row r="10">
      <c r="A10" s="11" t="n">
        <v>39165</v>
      </c>
      <c r="B10" s="44" t="inlineStr">
        <is>
          <t>snoe.down 2007, Herb Brooks Arena Olympic Center</t>
        </is>
      </c>
      <c r="C10" s="44" t="inlineStr">
        <is>
          <t>Lake Placid</t>
        </is>
      </c>
      <c r="D10" s="44" t="inlineStr">
        <is>
          <t>NY</t>
        </is>
      </c>
      <c r="E10" s="16" t="inlineStr">
        <is>
          <t>Yes</t>
        </is>
      </c>
      <c r="F10" s="16" t="inlineStr">
        <is>
          <t>Yes</t>
        </is>
      </c>
      <c r="G10" s="44" t="inlineStr">
        <is>
          <t>Plan C Approved</t>
        </is>
      </c>
    </row>
    <row r="11">
      <c r="A11" s="11" t="n">
        <v>39194</v>
      </c>
      <c r="B11" s="44" t="inlineStr">
        <is>
          <t>Green Apple Music and Arts Festival, Lincoln Park Zoo</t>
        </is>
      </c>
      <c r="C11" s="44" t="inlineStr">
        <is>
          <t>Chicago</t>
        </is>
      </c>
      <c r="D11" s="44" t="inlineStr">
        <is>
          <t>IL</t>
        </is>
      </c>
      <c r="E11" s="44" t="inlineStr">
        <is>
          <t>No</t>
        </is>
      </c>
      <c r="F11" s="16" t="inlineStr">
        <is>
          <t>Yes</t>
        </is>
      </c>
      <c r="G11" s="44" t="inlineStr">
        <is>
          <t>Plan C Approved</t>
        </is>
      </c>
    </row>
    <row r="12">
      <c r="A12" s="11" t="n">
        <v>39194</v>
      </c>
      <c r="B12" s="44" t="inlineStr">
        <is>
          <t>The Vic Theatre</t>
        </is>
      </c>
      <c r="C12" s="44" t="inlineStr">
        <is>
          <t>Chicago</t>
        </is>
      </c>
      <c r="D12" s="44" t="inlineStr">
        <is>
          <t>IL</t>
        </is>
      </c>
      <c r="E12" s="16" t="inlineStr">
        <is>
          <t>Yes</t>
        </is>
      </c>
      <c r="F12" s="16" t="inlineStr">
        <is>
          <t>Yes</t>
        </is>
      </c>
      <c r="G12" s="44" t="inlineStr">
        <is>
          <t>Plan C Approved</t>
        </is>
      </c>
    </row>
    <row r="13">
      <c r="A13" s="11" t="n">
        <v>39218</v>
      </c>
      <c r="B13" s="44" t="inlineStr">
        <is>
          <t>Lupo's Heartbeark Hotel</t>
        </is>
      </c>
      <c r="C13" s="44" t="inlineStr">
        <is>
          <t>Providence</t>
        </is>
      </c>
      <c r="D13" s="44" t="inlineStr">
        <is>
          <t>RI</t>
        </is>
      </c>
      <c r="E13" s="16" t="inlineStr">
        <is>
          <t>Yes</t>
        </is>
      </c>
      <c r="F13" s="16" t="inlineStr">
        <is>
          <t>Yes</t>
        </is>
      </c>
      <c r="G13" s="44" t="inlineStr">
        <is>
          <t>Rich Steele master, Plan C Approved</t>
        </is>
      </c>
    </row>
    <row r="14">
      <c r="A14" s="11" t="n">
        <v>39219</v>
      </c>
      <c r="B14" s="44" t="inlineStr">
        <is>
          <t>Higher Ground</t>
        </is>
      </c>
      <c r="C14" s="44" t="inlineStr">
        <is>
          <t>S. Burlington</t>
        </is>
      </c>
      <c r="D14" s="44" t="inlineStr">
        <is>
          <t>VT</t>
        </is>
      </c>
      <c r="E14" s="16" t="inlineStr">
        <is>
          <t>Yes</t>
        </is>
      </c>
      <c r="F14" s="16" t="inlineStr">
        <is>
          <t>Yes</t>
        </is>
      </c>
      <c r="G14" s="44" t="inlineStr">
        <is>
          <t>Rich Steele master, Plan C Approved</t>
        </is>
      </c>
    </row>
    <row r="15">
      <c r="A15" s="11" t="n">
        <v>39220</v>
      </c>
      <c r="B15" s="44" t="inlineStr">
        <is>
          <t>Higher Ground</t>
        </is>
      </c>
      <c r="C15" s="44" t="inlineStr">
        <is>
          <t>S. Burlington</t>
        </is>
      </c>
      <c r="D15" s="44" t="inlineStr">
        <is>
          <t>VT</t>
        </is>
      </c>
      <c r="E15" s="16" t="inlineStr">
        <is>
          <t>Yes</t>
        </is>
      </c>
      <c r="F15" s="16" t="inlineStr">
        <is>
          <t>Yes</t>
        </is>
      </c>
      <c r="G15" s="44" t="inlineStr">
        <is>
          <t>Plan C Approved</t>
        </is>
      </c>
    </row>
    <row r="16">
      <c r="A16" s="11" t="n">
        <v>39221</v>
      </c>
      <c r="B16" s="44" t="inlineStr">
        <is>
          <t>Calvin Theatre</t>
        </is>
      </c>
      <c r="C16" s="44" t="inlineStr">
        <is>
          <t>Northampton</t>
        </is>
      </c>
      <c r="D16" s="44" t="inlineStr">
        <is>
          <t>MA</t>
        </is>
      </c>
      <c r="E16" s="16" t="inlineStr">
        <is>
          <t>Yes</t>
        </is>
      </c>
      <c r="F16" s="44" t="inlineStr">
        <is>
          <t>No</t>
        </is>
      </c>
    </row>
    <row r="17">
      <c r="A17" s="11" t="n">
        <v>39222</v>
      </c>
      <c r="B17" s="44" t="inlineStr">
        <is>
          <t>The Town Ballroom</t>
        </is>
      </c>
      <c r="C17" s="44" t="inlineStr">
        <is>
          <t>Buffalo</t>
        </is>
      </c>
      <c r="D17" s="44" t="inlineStr">
        <is>
          <t>NY</t>
        </is>
      </c>
      <c r="E17" s="16" t="inlineStr">
        <is>
          <t>Yes</t>
        </is>
      </c>
      <c r="F17" s="16" t="inlineStr">
        <is>
          <t>Yes</t>
        </is>
      </c>
      <c r="G17" s="44" t="inlineStr">
        <is>
          <t>Rich Steele transfer, Plan C Approved</t>
        </is>
      </c>
    </row>
    <row r="18">
      <c r="A18" s="11" t="n">
        <v>39223</v>
      </c>
      <c r="B18" s="44" t="inlineStr">
        <is>
          <t>Mr. Small's Theatre</t>
        </is>
      </c>
      <c r="C18" s="44" t="inlineStr">
        <is>
          <t>Millvale</t>
        </is>
      </c>
      <c r="D18" s="44" t="inlineStr">
        <is>
          <t>PA</t>
        </is>
      </c>
      <c r="E18" s="16" t="inlineStr">
        <is>
          <t>Yes</t>
        </is>
      </c>
      <c r="F18" s="16" t="inlineStr">
        <is>
          <t>Yes</t>
        </is>
      </c>
      <c r="G18" s="44" t="inlineStr">
        <is>
          <t>Plan C Approved</t>
        </is>
      </c>
    </row>
    <row r="19">
      <c r="A19" s="11" t="n">
        <v>39226</v>
      </c>
      <c r="B19" s="44" t="inlineStr">
        <is>
          <t>Highline Ballroom</t>
        </is>
      </c>
      <c r="C19" s="44" t="inlineStr">
        <is>
          <t>New York</t>
        </is>
      </c>
      <c r="D19" s="44" t="inlineStr">
        <is>
          <t>NY</t>
        </is>
      </c>
      <c r="E19" s="16" t="inlineStr">
        <is>
          <t>Yes</t>
        </is>
      </c>
      <c r="F19" s="16" t="inlineStr">
        <is>
          <t>Yes</t>
        </is>
      </c>
      <c r="G19" s="44" t="inlineStr">
        <is>
          <t>Plan C Approved</t>
        </is>
      </c>
    </row>
    <row r="20">
      <c r="A20" s="11" t="n">
        <v>39227</v>
      </c>
      <c r="B20" s="44" t="inlineStr">
        <is>
          <t>Highline Ballroom</t>
        </is>
      </c>
      <c r="C20" s="44" t="inlineStr">
        <is>
          <t>New York</t>
        </is>
      </c>
      <c r="D20" s="44" t="inlineStr">
        <is>
          <t>NY</t>
        </is>
      </c>
      <c r="E20" s="16" t="inlineStr">
        <is>
          <t>Yes</t>
        </is>
      </c>
      <c r="F20" s="16" t="inlineStr">
        <is>
          <t>Yes</t>
        </is>
      </c>
      <c r="G20" s="44" t="inlineStr">
        <is>
          <t>Plan C Approved</t>
        </is>
      </c>
    </row>
    <row r="21" ht="15.75" customHeight="1" s="54">
      <c r="A21" s="11" t="n">
        <v>39228</v>
      </c>
      <c r="B21" s="44" t="inlineStr">
        <is>
          <t>Jam on the River, Great Plaza at Penn's Landing</t>
        </is>
      </c>
      <c r="C21" s="44" t="inlineStr">
        <is>
          <t>Philadelphia</t>
        </is>
      </c>
      <c r="D21" s="44" t="inlineStr">
        <is>
          <t>PA</t>
        </is>
      </c>
      <c r="E21" s="44" t="inlineStr">
        <is>
          <t>No</t>
        </is>
      </c>
      <c r="F21" s="16" t="inlineStr">
        <is>
          <t>Yes</t>
        </is>
      </c>
      <c r="G21" s="44" t="inlineStr">
        <is>
          <t>Plan C Approved</t>
        </is>
      </c>
    </row>
    <row r="22" ht="15.75" customHeight="1" s="54">
      <c r="A22" s="11" t="n">
        <v>39229</v>
      </c>
      <c r="B22" s="44" t="inlineStr">
        <is>
          <t>Jam on the River Late-Night, Electric Factory</t>
        </is>
      </c>
      <c r="C22" s="44" t="inlineStr">
        <is>
          <t>Philadelphia</t>
        </is>
      </c>
      <c r="D22" s="44" t="inlineStr">
        <is>
          <t>PA</t>
        </is>
      </c>
      <c r="E22" s="16" t="inlineStr">
        <is>
          <t>Yes</t>
        </is>
      </c>
      <c r="F22" s="16" t="inlineStr">
        <is>
          <t>Yes</t>
        </is>
      </c>
      <c r="G22" s="44" t="inlineStr">
        <is>
          <t>Rich Steele master, Plan C Approved</t>
        </is>
      </c>
    </row>
    <row r="23" ht="15.75" customHeight="1" s="54">
      <c r="A23" s="11" t="n">
        <v>39241</v>
      </c>
      <c r="B23" s="44" t="inlineStr">
        <is>
          <t>Sonar Lounge</t>
        </is>
      </c>
      <c r="C23" s="44" t="inlineStr">
        <is>
          <t>Baltimore</t>
        </is>
      </c>
      <c r="D23" s="44" t="inlineStr">
        <is>
          <t>MD</t>
        </is>
      </c>
      <c r="E23" s="16" t="inlineStr">
        <is>
          <t>Yes</t>
        </is>
      </c>
      <c r="F23" s="16" t="inlineStr">
        <is>
          <t>Yes</t>
        </is>
      </c>
      <c r="G23" s="44" t="inlineStr">
        <is>
          <t>Plan C Approved</t>
        </is>
      </c>
    </row>
    <row r="24" ht="15.75" customHeight="1" s="54">
      <c r="A24" s="11" t="n">
        <v>39242</v>
      </c>
      <c r="B24" s="44" t="inlineStr">
        <is>
          <t>Starscape Music Festival, Fort Armistead Park</t>
        </is>
      </c>
      <c r="C24" s="44" t="inlineStr">
        <is>
          <t>Baltimore</t>
        </is>
      </c>
      <c r="D24" s="44" t="inlineStr">
        <is>
          <t>MD</t>
        </is>
      </c>
      <c r="E24" s="16" t="inlineStr">
        <is>
          <t>Yes</t>
        </is>
      </c>
      <c r="F24" s="16" t="inlineStr">
        <is>
          <t>Yes</t>
        </is>
      </c>
      <c r="G24" s="44" t="inlineStr">
        <is>
          <t>Rich Steele transfer, Plan C Approved</t>
        </is>
      </c>
    </row>
    <row r="25" ht="15.75" customHeight="1" s="54">
      <c r="A25" s="11" t="n">
        <v>39260</v>
      </c>
      <c r="B25" s="44" t="inlineStr">
        <is>
          <t>Charlottesville Pavilion</t>
        </is>
      </c>
      <c r="C25" s="44" t="inlineStr">
        <is>
          <t>Charlottesville</t>
        </is>
      </c>
      <c r="D25" s="44" t="inlineStr">
        <is>
          <t>VA</t>
        </is>
      </c>
      <c r="E25" s="16" t="inlineStr">
        <is>
          <t>Yes</t>
        </is>
      </c>
      <c r="F25" s="16" t="inlineStr">
        <is>
          <t>Yes</t>
        </is>
      </c>
      <c r="G25" s="44" t="inlineStr">
        <is>
          <t>Plan C Approved</t>
        </is>
      </c>
    </row>
    <row r="26" ht="15.75" customHeight="1" s="54">
      <c r="A26" s="11" t="n">
        <v>39261</v>
      </c>
      <c r="B26" s="44" t="inlineStr">
        <is>
          <t>NTELOS Pavilion</t>
        </is>
      </c>
      <c r="C26" s="44" t="inlineStr">
        <is>
          <t>Portsmouth</t>
        </is>
      </c>
      <c r="D26" s="44" t="inlineStr">
        <is>
          <t>VA</t>
        </is>
      </c>
      <c r="E26" s="16" t="inlineStr">
        <is>
          <t>Yes</t>
        </is>
      </c>
      <c r="F26" s="16" t="inlineStr">
        <is>
          <t>Yes</t>
        </is>
      </c>
      <c r="G26" s="44" t="inlineStr">
        <is>
          <t>Plan C Approved</t>
        </is>
      </c>
    </row>
    <row r="27" ht="15.75" customHeight="1" s="54">
      <c r="A27" s="11" t="n">
        <v>39262</v>
      </c>
      <c r="B27" s="44" t="inlineStr">
        <is>
          <t>Lincoln Theatre Street Stage</t>
        </is>
      </c>
      <c r="C27" s="44" t="inlineStr">
        <is>
          <t>Raleigh</t>
        </is>
      </c>
      <c r="D27" s="44" t="inlineStr">
        <is>
          <t>NC</t>
        </is>
      </c>
      <c r="E27" s="16" t="inlineStr">
        <is>
          <t>Yes</t>
        </is>
      </c>
      <c r="F27" s="16" t="inlineStr">
        <is>
          <t>Yes</t>
        </is>
      </c>
      <c r="G27" s="44" t="inlineStr">
        <is>
          <t>Plan C Approved</t>
        </is>
      </c>
    </row>
    <row r="28" ht="15.75" customHeight="1" s="54">
      <c r="A28" s="11" t="n">
        <v>39263</v>
      </c>
      <c r="B28" s="44" t="inlineStr">
        <is>
          <t>Masquerade Music Park</t>
        </is>
      </c>
      <c r="C28" s="44" t="inlineStr">
        <is>
          <t>Atlanta</t>
        </is>
      </c>
      <c r="D28" s="44" t="inlineStr">
        <is>
          <t>GA</t>
        </is>
      </c>
      <c r="E28" s="16" t="inlineStr">
        <is>
          <t>Yes</t>
        </is>
      </c>
      <c r="F28" s="16" t="inlineStr">
        <is>
          <t>Yes</t>
        </is>
      </c>
      <c r="G28" s="44" t="inlineStr">
        <is>
          <t>Plan C Approved</t>
        </is>
      </c>
    </row>
    <row r="29" ht="15.75" customHeight="1" s="54">
      <c r="A29" s="11" t="n">
        <v>39264</v>
      </c>
      <c r="B29" s="44" t="inlineStr">
        <is>
          <t>Pompano Amphitheatre</t>
        </is>
      </c>
      <c r="C29" s="44" t="inlineStr">
        <is>
          <t>Pompano Beach</t>
        </is>
      </c>
      <c r="D29" s="44" t="inlineStr">
        <is>
          <t>FL</t>
        </is>
      </c>
      <c r="E29" s="16" t="inlineStr">
        <is>
          <t>Yes</t>
        </is>
      </c>
      <c r="F29" s="16" t="inlineStr">
        <is>
          <t>Yes</t>
        </is>
      </c>
      <c r="G29" s="44" t="inlineStr">
        <is>
          <t>Plan C Approved</t>
        </is>
      </c>
    </row>
    <row r="30" ht="15.75" customHeight="1" s="54">
      <c r="A30" s="11" t="n">
        <v>39270</v>
      </c>
      <c r="B30" s="44" t="inlineStr">
        <is>
          <t>High Sierra Music Festival, Plumas Country Fairgrounds</t>
        </is>
      </c>
      <c r="C30" s="44" t="inlineStr">
        <is>
          <t>Quincy</t>
        </is>
      </c>
      <c r="D30" s="44" t="inlineStr">
        <is>
          <t>CA</t>
        </is>
      </c>
      <c r="E30" s="16" t="inlineStr">
        <is>
          <t>Yes</t>
        </is>
      </c>
      <c r="F30" s="16" t="inlineStr">
        <is>
          <t>Yes</t>
        </is>
      </c>
      <c r="G30" s="44" t="inlineStr">
        <is>
          <t>Plan C Approved</t>
        </is>
      </c>
    </row>
    <row r="31" ht="15.75" customHeight="1" s="54">
      <c r="A31" s="11" t="n">
        <v>39271</v>
      </c>
      <c r="B31" s="44" t="inlineStr">
        <is>
          <t>High Sierra Music Festival, Plumas Country Fairgrounds</t>
        </is>
      </c>
      <c r="C31" s="44" t="inlineStr">
        <is>
          <t>Quincy</t>
        </is>
      </c>
      <c r="D31" s="44" t="inlineStr">
        <is>
          <t>CA</t>
        </is>
      </c>
      <c r="E31" s="44" t="inlineStr">
        <is>
          <t>No</t>
        </is>
      </c>
      <c r="F31" s="16" t="inlineStr">
        <is>
          <t>Yes</t>
        </is>
      </c>
      <c r="G31" s="44" t="inlineStr">
        <is>
          <t>Plan C Approved</t>
        </is>
      </c>
    </row>
    <row r="32" ht="15.75" customHeight="1" s="54">
      <c r="A32" s="11" t="n">
        <v>39273</v>
      </c>
      <c r="B32" s="44" t="inlineStr">
        <is>
          <t>House of Blues</t>
        </is>
      </c>
      <c r="C32" s="44" t="inlineStr">
        <is>
          <t>West Hollywood</t>
        </is>
      </c>
      <c r="D32" s="44" t="inlineStr">
        <is>
          <t>CA</t>
        </is>
      </c>
      <c r="E32" s="16" t="inlineStr">
        <is>
          <t>Yes</t>
        </is>
      </c>
      <c r="F32" s="16" t="inlineStr">
        <is>
          <t>Yes</t>
        </is>
      </c>
      <c r="G32" s="44" t="inlineStr">
        <is>
          <t>Plan C Approved</t>
        </is>
      </c>
    </row>
    <row r="33" ht="15.75" customHeight="1" s="54">
      <c r="A33" s="11" t="n">
        <v>39274</v>
      </c>
      <c r="B33" s="44" t="inlineStr">
        <is>
          <t>House of Blues</t>
        </is>
      </c>
      <c r="C33" s="44" t="inlineStr">
        <is>
          <t>San Diego</t>
        </is>
      </c>
      <c r="D33" s="44" t="inlineStr">
        <is>
          <t>CA</t>
        </is>
      </c>
      <c r="E33" s="44" t="inlineStr">
        <is>
          <t>No</t>
        </is>
      </c>
      <c r="F33" s="16" t="inlineStr">
        <is>
          <t>Yes</t>
        </is>
      </c>
      <c r="G33" s="44" t="inlineStr">
        <is>
          <t>Plan C Approved</t>
        </is>
      </c>
    </row>
    <row r="34" ht="15.75" customHeight="1" s="54">
      <c r="A34" s="11" t="n">
        <v>39276</v>
      </c>
      <c r="B34" s="44" t="inlineStr">
        <is>
          <t>Trancegression Pre-Party, Fox Theatre</t>
        </is>
      </c>
      <c r="C34" s="44" t="inlineStr">
        <is>
          <t>Boulder</t>
        </is>
      </c>
      <c r="D34" s="44" t="inlineStr">
        <is>
          <t>CO</t>
        </is>
      </c>
      <c r="E34" s="16" t="inlineStr">
        <is>
          <t>Yes</t>
        </is>
      </c>
      <c r="F34" s="16" t="inlineStr">
        <is>
          <t>Yes</t>
        </is>
      </c>
      <c r="G34" s="44" t="inlineStr">
        <is>
          <t>Plan C Approved</t>
        </is>
      </c>
    </row>
    <row r="35" ht="15.75" customHeight="1" s="54">
      <c r="A35" s="11" t="n">
        <v>39277</v>
      </c>
      <c r="B35" s="44" t="inlineStr">
        <is>
          <t>Trancegression</t>
        </is>
      </c>
      <c r="C35" s="44" t="inlineStr">
        <is>
          <t>Copper Mountain</t>
        </is>
      </c>
      <c r="D35" s="44" t="inlineStr">
        <is>
          <t>CO</t>
        </is>
      </c>
      <c r="E35" s="16" t="inlineStr">
        <is>
          <t>Yes</t>
        </is>
      </c>
      <c r="F35" s="16" t="inlineStr">
        <is>
          <t>Yes</t>
        </is>
      </c>
      <c r="G35" s="44" t="inlineStr">
        <is>
          <t>Plan C Approved</t>
        </is>
      </c>
    </row>
    <row r="36" ht="15.75" customHeight="1" s="54">
      <c r="A36" s="11" t="n">
        <v>39278</v>
      </c>
      <c r="B36" s="44" t="inlineStr">
        <is>
          <t>Trancegression</t>
        </is>
      </c>
      <c r="C36" s="44" t="inlineStr">
        <is>
          <t>Copper Mountain</t>
        </is>
      </c>
      <c r="D36" s="44" t="inlineStr">
        <is>
          <t>CO</t>
        </is>
      </c>
      <c r="E36" s="16" t="inlineStr">
        <is>
          <t>Yes</t>
        </is>
      </c>
      <c r="F36" s="16" t="inlineStr">
        <is>
          <t>Yes</t>
        </is>
      </c>
      <c r="G36" s="44" t="inlineStr">
        <is>
          <t>Plan C Approved</t>
        </is>
      </c>
    </row>
    <row r="37" ht="15.75" customHeight="1" s="54">
      <c r="A37" s="11" t="n">
        <v>39280</v>
      </c>
      <c r="B37" s="44" t="inlineStr">
        <is>
          <t>The Blue Note</t>
        </is>
      </c>
      <c r="C37" s="44" t="inlineStr">
        <is>
          <t>Columbia</t>
        </is>
      </c>
      <c r="D37" s="44" t="inlineStr">
        <is>
          <t>MO</t>
        </is>
      </c>
      <c r="E37" s="16" t="inlineStr">
        <is>
          <t>Yes</t>
        </is>
      </c>
      <c r="F37" s="44" t="inlineStr">
        <is>
          <t>No</t>
        </is>
      </c>
    </row>
    <row r="38" ht="15.75" customHeight="1" s="54">
      <c r="A38" s="11" t="n">
        <v>39281</v>
      </c>
      <c r="B38" s="44" t="inlineStr">
        <is>
          <t>The Rave</t>
        </is>
      </c>
      <c r="C38" s="44" t="inlineStr">
        <is>
          <t>Milwaukee</t>
        </is>
      </c>
      <c r="D38" s="44" t="inlineStr">
        <is>
          <t>WI</t>
        </is>
      </c>
      <c r="E38" s="16" t="inlineStr">
        <is>
          <t>Yes</t>
        </is>
      </c>
      <c r="F38" s="16" t="inlineStr">
        <is>
          <t>Yes</t>
        </is>
      </c>
      <c r="G38" s="44" t="inlineStr">
        <is>
          <t>Plan C Approved</t>
        </is>
      </c>
    </row>
    <row r="39" ht="15.75" customHeight="1" s="54">
      <c r="A39" s="11" t="n">
        <v>39282</v>
      </c>
      <c r="B39" s="44" t="inlineStr">
        <is>
          <t>10,000 Lakes Festival</t>
        </is>
      </c>
      <c r="C39" s="44" t="inlineStr">
        <is>
          <t>Detroit Lakes</t>
        </is>
      </c>
      <c r="D39" s="44" t="inlineStr">
        <is>
          <t>MN</t>
        </is>
      </c>
      <c r="E39" s="16" t="inlineStr">
        <is>
          <t>Yes</t>
        </is>
      </c>
      <c r="F39" s="16" t="inlineStr">
        <is>
          <t>Yes</t>
        </is>
      </c>
      <c r="G39" s="44" t="inlineStr">
        <is>
          <t>Plan C Approved</t>
        </is>
      </c>
    </row>
    <row r="40" ht="15.75" customHeight="1" s="54">
      <c r="A40" s="11" t="n">
        <v>39284</v>
      </c>
      <c r="B40" s="44" t="inlineStr">
        <is>
          <t>Greek Theater</t>
        </is>
      </c>
      <c r="C40" s="44" t="inlineStr">
        <is>
          <t>Berkeley</t>
        </is>
      </c>
      <c r="D40" s="44" t="inlineStr">
        <is>
          <t>CA</t>
        </is>
      </c>
      <c r="E40" s="44" t="inlineStr">
        <is>
          <t>No</t>
        </is>
      </c>
      <c r="F40" s="16" t="inlineStr">
        <is>
          <t>Yes</t>
        </is>
      </c>
      <c r="G40" s="44" t="inlineStr">
        <is>
          <t>Plan C Approved</t>
        </is>
      </c>
    </row>
    <row r="41" ht="15.75" customHeight="1" s="54">
      <c r="A41" s="11" t="n">
        <v>39285</v>
      </c>
      <c r="B41" s="44" t="inlineStr">
        <is>
          <t>The Independent</t>
        </is>
      </c>
      <c r="C41" s="44" t="inlineStr">
        <is>
          <t>San Francisco</t>
        </is>
      </c>
      <c r="D41" s="44" t="inlineStr">
        <is>
          <t>CA</t>
        </is>
      </c>
      <c r="E41" s="44" t="inlineStr">
        <is>
          <t>No</t>
        </is>
      </c>
      <c r="F41" s="16" t="inlineStr">
        <is>
          <t>Yes</t>
        </is>
      </c>
      <c r="G41" s="44" t="inlineStr">
        <is>
          <t>Plan C Approved</t>
        </is>
      </c>
    </row>
    <row r="42" ht="15.75" customHeight="1" s="54">
      <c r="A42" s="11" t="n">
        <v>39309</v>
      </c>
      <c r="B42" s="44" t="inlineStr">
        <is>
          <t>Camp Bisco VI Pre-Party, McCarren Park Pool</t>
        </is>
      </c>
      <c r="C42" s="44" t="inlineStr">
        <is>
          <t>Williamsburg</t>
        </is>
      </c>
      <c r="D42" s="44" t="inlineStr">
        <is>
          <t>NY</t>
        </is>
      </c>
      <c r="E42" s="16" t="inlineStr">
        <is>
          <t>Yes</t>
        </is>
      </c>
      <c r="F42" s="16" t="inlineStr">
        <is>
          <t>Yes</t>
        </is>
      </c>
      <c r="G42" s="44" t="inlineStr">
        <is>
          <t>Plan C Approved</t>
        </is>
      </c>
    </row>
    <row r="43" ht="15.75" customHeight="1" s="54">
      <c r="A43" s="11" t="n">
        <v>39310</v>
      </c>
      <c r="B43" s="44" t="inlineStr">
        <is>
          <t>Camp Bisco VI, Indian Lookout Country Club</t>
        </is>
      </c>
      <c r="C43" s="44" t="inlineStr">
        <is>
          <t>Mariaville</t>
        </is>
      </c>
      <c r="D43" s="44" t="inlineStr">
        <is>
          <t>NY</t>
        </is>
      </c>
      <c r="E43" s="16" t="inlineStr">
        <is>
          <t>Yes</t>
        </is>
      </c>
      <c r="F43" s="16" t="inlineStr">
        <is>
          <t>Yes</t>
        </is>
      </c>
      <c r="G43" s="44" t="inlineStr">
        <is>
          <t>Rich Steele master, Plan C Approved</t>
        </is>
      </c>
    </row>
    <row r="44" ht="15.75" customHeight="1" s="54">
      <c r="A44" s="11" t="n">
        <v>39311</v>
      </c>
      <c r="B44" s="44" t="inlineStr">
        <is>
          <t>Camp Bisco VI, Indian Lookout Country Club</t>
        </is>
      </c>
      <c r="C44" s="44" t="inlineStr">
        <is>
          <t>Mariaville</t>
        </is>
      </c>
      <c r="D44" s="44" t="inlineStr">
        <is>
          <t>NY</t>
        </is>
      </c>
      <c r="E44" s="16" t="inlineStr">
        <is>
          <t>Yes</t>
        </is>
      </c>
      <c r="F44" s="16" t="inlineStr">
        <is>
          <t>Yes</t>
        </is>
      </c>
      <c r="G44" s="44" t="inlineStr">
        <is>
          <t>Rich Steele master, Plan C Approved</t>
        </is>
      </c>
    </row>
    <row r="45" ht="15.75" customHeight="1" s="54">
      <c r="A45" s="11" t="n">
        <v>39312</v>
      </c>
      <c r="B45" s="44" t="inlineStr">
        <is>
          <t>Camp Bisco VI, Indian Lookout Country Club</t>
        </is>
      </c>
      <c r="C45" s="44" t="inlineStr">
        <is>
          <t>Mariaville</t>
        </is>
      </c>
      <c r="D45" s="44" t="inlineStr">
        <is>
          <t>NY</t>
        </is>
      </c>
      <c r="E45" s="16" t="inlineStr">
        <is>
          <t>Yes</t>
        </is>
      </c>
      <c r="F45" s="16" t="inlineStr">
        <is>
          <t>Yes</t>
        </is>
      </c>
      <c r="G45" s="44" t="inlineStr">
        <is>
          <t>Rich Steele master, Plan C Approved</t>
        </is>
      </c>
    </row>
    <row r="46" ht="15.75" customHeight="1" s="54">
      <c r="A46" s="11" t="n">
        <v>39364</v>
      </c>
      <c r="B46" s="44" t="inlineStr">
        <is>
          <t>The Revolution</t>
        </is>
      </c>
      <c r="C46" s="44" t="inlineStr">
        <is>
          <t>Ft. Lauderdale</t>
        </is>
      </c>
      <c r="D46" s="44" t="inlineStr">
        <is>
          <t>FL</t>
        </is>
      </c>
      <c r="E46" s="16" t="inlineStr">
        <is>
          <t>Yes</t>
        </is>
      </c>
      <c r="F46" s="44" t="inlineStr">
        <is>
          <t>No</t>
        </is>
      </c>
    </row>
    <row r="47" ht="15.75" customHeight="1" s="54">
      <c r="A47" s="11" t="n">
        <v>39365</v>
      </c>
      <c r="B47" s="44" t="inlineStr">
        <is>
          <t>State Theatre</t>
        </is>
      </c>
      <c r="C47" s="44" t="inlineStr">
        <is>
          <t>St. Petersburg</t>
        </is>
      </c>
      <c r="D47" s="44" t="inlineStr">
        <is>
          <t>FL</t>
        </is>
      </c>
      <c r="E47" s="16" t="inlineStr">
        <is>
          <t>Yes</t>
        </is>
      </c>
      <c r="F47" s="16" t="inlineStr">
        <is>
          <t>Yes</t>
        </is>
      </c>
      <c r="G47" s="44" t="inlineStr">
        <is>
          <t>AUD is missing set 2, Plan C Approved</t>
        </is>
      </c>
    </row>
    <row r="48" ht="15.75" customHeight="1" s="54">
      <c r="A48" s="11" t="n">
        <v>39366</v>
      </c>
      <c r="B48" s="44" t="inlineStr">
        <is>
          <t>The Moon</t>
        </is>
      </c>
      <c r="C48" s="44" t="inlineStr">
        <is>
          <t>Tallahassee</t>
        </is>
      </c>
      <c r="D48" s="44" t="inlineStr">
        <is>
          <t>FL</t>
        </is>
      </c>
      <c r="E48" s="16" t="inlineStr">
        <is>
          <t>Yes</t>
        </is>
      </c>
      <c r="F48" s="16" t="inlineStr">
        <is>
          <t>Yes</t>
        </is>
      </c>
      <c r="G48" s="44" t="inlineStr">
        <is>
          <t>Plan C Approved</t>
        </is>
      </c>
    </row>
    <row r="49" ht="15.75" customHeight="1" s="54">
      <c r="A49" s="11" t="n">
        <v>39367</v>
      </c>
      <c r="B49" s="44" t="inlineStr">
        <is>
          <t>The Echo Project, Bouckaert Farm</t>
        </is>
      </c>
      <c r="C49" s="44" t="inlineStr">
        <is>
          <t>Fairburn</t>
        </is>
      </c>
      <c r="D49" s="44" t="inlineStr">
        <is>
          <t>GA</t>
        </is>
      </c>
      <c r="E49" s="16" t="inlineStr">
        <is>
          <t>Yes</t>
        </is>
      </c>
      <c r="F49" s="16" t="inlineStr">
        <is>
          <t>Yes</t>
        </is>
      </c>
      <c r="G49" s="44" t="inlineStr">
        <is>
          <t>Plan C Approved</t>
        </is>
      </c>
    </row>
    <row r="50" ht="15.75" customHeight="1" s="54">
      <c r="A50" s="11" t="n">
        <v>39368</v>
      </c>
      <c r="B50" s="44" t="inlineStr">
        <is>
          <t>The Echo Project, Bouckaert Farm</t>
        </is>
      </c>
      <c r="C50" s="44" t="inlineStr">
        <is>
          <t>Fairburn</t>
        </is>
      </c>
      <c r="D50" s="44" t="inlineStr">
        <is>
          <t>GA</t>
        </is>
      </c>
      <c r="E50" s="16" t="inlineStr">
        <is>
          <t>Yes</t>
        </is>
      </c>
      <c r="F50" s="16" t="inlineStr">
        <is>
          <t>Yes</t>
        </is>
      </c>
      <c r="G50" s="44" t="inlineStr">
        <is>
          <t>Plan C Approved</t>
        </is>
      </c>
    </row>
    <row r="51" ht="15.75" customHeight="1" s="54">
      <c r="A51" s="11" t="n">
        <v>39370</v>
      </c>
      <c r="B51" s="44" t="inlineStr">
        <is>
          <t>New Daisy Theatre</t>
        </is>
      </c>
      <c r="C51" s="44" t="inlineStr">
        <is>
          <t>Memphis</t>
        </is>
      </c>
      <c r="D51" s="44" t="inlineStr">
        <is>
          <t>TN</t>
        </is>
      </c>
      <c r="E51" s="16" t="inlineStr">
        <is>
          <t>Yes</t>
        </is>
      </c>
      <c r="F51" s="44" t="inlineStr">
        <is>
          <t>No</t>
        </is>
      </c>
    </row>
    <row r="52" ht="15.75" customHeight="1" s="54">
      <c r="A52" s="11" t="n">
        <v>39371</v>
      </c>
      <c r="B52" s="44" t="inlineStr">
        <is>
          <t>Cannery Ballroom</t>
        </is>
      </c>
      <c r="C52" s="44" t="inlineStr">
        <is>
          <t>Nashville</t>
        </is>
      </c>
      <c r="D52" s="44" t="inlineStr">
        <is>
          <t>TN</t>
        </is>
      </c>
      <c r="E52" s="44" t="inlineStr">
        <is>
          <t>No</t>
        </is>
      </c>
      <c r="F52" s="16" t="inlineStr">
        <is>
          <t>Yes</t>
        </is>
      </c>
      <c r="G52" s="44" t="inlineStr">
        <is>
          <t>Plan C Approved</t>
        </is>
      </c>
    </row>
    <row r="53" ht="15.75" customHeight="1" s="54">
      <c r="A53" s="11" t="n">
        <v>39372</v>
      </c>
      <c r="B53" s="44" t="inlineStr">
        <is>
          <t xml:space="preserve">Bogart's </t>
        </is>
      </c>
      <c r="C53" s="44" t="inlineStr">
        <is>
          <t>Cincinnati</t>
        </is>
      </c>
      <c r="D53" s="44" t="inlineStr">
        <is>
          <t>OH</t>
        </is>
      </c>
      <c r="E53" s="16" t="inlineStr">
        <is>
          <t>Yes</t>
        </is>
      </c>
      <c r="F53" s="16" t="inlineStr">
        <is>
          <t>Yes</t>
        </is>
      </c>
      <c r="G53" s="44" t="inlineStr">
        <is>
          <t>Plan C Approved</t>
        </is>
      </c>
    </row>
    <row r="54" ht="15.75" customHeight="1" s="54">
      <c r="A54" s="11" t="n">
        <v>39373</v>
      </c>
      <c r="B54" s="44" t="inlineStr">
        <is>
          <t>The Vic Theatre</t>
        </is>
      </c>
      <c r="C54" s="44" t="inlineStr">
        <is>
          <t>Chicago</t>
        </is>
      </c>
      <c r="D54" s="44" t="inlineStr">
        <is>
          <t>IL</t>
        </is>
      </c>
      <c r="E54" s="44" t="inlineStr">
        <is>
          <t>No</t>
        </is>
      </c>
      <c r="F54" s="16" t="inlineStr">
        <is>
          <t>Yes</t>
        </is>
      </c>
      <c r="G54" s="44" t="inlineStr">
        <is>
          <t>Plan C Approved</t>
        </is>
      </c>
    </row>
    <row r="55" ht="15.75" customHeight="1" s="54">
      <c r="A55" s="11" t="n">
        <v>39374</v>
      </c>
      <c r="B55" s="44" t="inlineStr">
        <is>
          <t>Canopy Club</t>
        </is>
      </c>
      <c r="C55" s="44" t="inlineStr">
        <is>
          <t>Urbana</t>
        </is>
      </c>
      <c r="D55" s="44" t="inlineStr">
        <is>
          <t>IL</t>
        </is>
      </c>
      <c r="E55" s="16" t="inlineStr">
        <is>
          <t>Yes</t>
        </is>
      </c>
      <c r="F55" s="16" t="inlineStr">
        <is>
          <t>Yes</t>
        </is>
      </c>
      <c r="G55" s="44" t="inlineStr">
        <is>
          <t>Plan C Approved</t>
        </is>
      </c>
    </row>
    <row r="56" ht="15.75" customHeight="1" s="54">
      <c r="A56" s="11" t="n">
        <v>39375</v>
      </c>
      <c r="B56" s="44" t="inlineStr">
        <is>
          <t>First Avenue</t>
        </is>
      </c>
      <c r="C56" s="44" t="inlineStr">
        <is>
          <t>Minneapolis</t>
        </is>
      </c>
      <c r="D56" s="44" t="inlineStr">
        <is>
          <t>MN</t>
        </is>
      </c>
      <c r="E56" s="44" t="inlineStr">
        <is>
          <t>No</t>
        </is>
      </c>
      <c r="F56" s="44" t="inlineStr">
        <is>
          <t>No</t>
        </is>
      </c>
    </row>
    <row r="57" ht="15.75" customHeight="1" s="54">
      <c r="A57" s="11" t="n">
        <v>39378</v>
      </c>
      <c r="B57" s="44" t="inlineStr">
        <is>
          <t>Legends</t>
        </is>
      </c>
      <c r="C57" s="44" t="inlineStr">
        <is>
          <t>Boone</t>
        </is>
      </c>
      <c r="D57" s="44" t="inlineStr">
        <is>
          <t>NC</t>
        </is>
      </c>
      <c r="E57" s="16" t="inlineStr">
        <is>
          <t>Yes</t>
        </is>
      </c>
      <c r="F57" s="44" t="inlineStr">
        <is>
          <t>No</t>
        </is>
      </c>
    </row>
    <row r="58" ht="15.75" customHeight="1" s="54">
      <c r="A58" s="11" t="n">
        <v>39379</v>
      </c>
      <c r="B58" s="44" t="inlineStr">
        <is>
          <t>Warner Theater</t>
        </is>
      </c>
      <c r="C58" s="44" t="inlineStr">
        <is>
          <t>Washington</t>
        </is>
      </c>
      <c r="D58" s="44" t="inlineStr">
        <is>
          <t>DC</t>
        </is>
      </c>
      <c r="E58" s="16" t="inlineStr">
        <is>
          <t>Yes</t>
        </is>
      </c>
      <c r="F58" s="44" t="inlineStr">
        <is>
          <t>No</t>
        </is>
      </c>
    </row>
    <row r="59" ht="15.75" customHeight="1" s="54">
      <c r="A59" s="11" t="n">
        <v>39380</v>
      </c>
      <c r="B59" s="44" t="inlineStr">
        <is>
          <t>Toad's Place Richmond</t>
        </is>
      </c>
      <c r="C59" s="44" t="inlineStr">
        <is>
          <t xml:space="preserve">Richmond </t>
        </is>
      </c>
      <c r="D59" s="44" t="inlineStr">
        <is>
          <t>VA</t>
        </is>
      </c>
      <c r="E59" s="44" t="inlineStr">
        <is>
          <t>No</t>
        </is>
      </c>
      <c r="F59" s="16" t="inlineStr">
        <is>
          <t>Yes</t>
        </is>
      </c>
    </row>
    <row r="60" ht="15.75" customHeight="1" s="54">
      <c r="A60" s="11" t="n">
        <v>39381</v>
      </c>
      <c r="B60" s="44" t="inlineStr">
        <is>
          <t>Ram's Head Live</t>
        </is>
      </c>
      <c r="C60" s="44" t="inlineStr">
        <is>
          <t>Baltimore</t>
        </is>
      </c>
      <c r="D60" s="44" t="inlineStr">
        <is>
          <t>MD</t>
        </is>
      </c>
      <c r="E60" s="16" t="inlineStr">
        <is>
          <t>Yes</t>
        </is>
      </c>
      <c r="F60" s="16" t="inlineStr">
        <is>
          <t>Yes</t>
        </is>
      </c>
      <c r="G60" s="44" t="inlineStr">
        <is>
          <t>Plan C Approved</t>
        </is>
      </c>
    </row>
    <row r="61" ht="15.75" customHeight="1" s="54">
      <c r="A61" s="11" t="n">
        <v>39382</v>
      </c>
      <c r="B61" s="44" t="inlineStr">
        <is>
          <t>The F.M. Kirby Center</t>
        </is>
      </c>
      <c r="C61" s="44" t="inlineStr">
        <is>
          <t>Wilkes-Barre</t>
        </is>
      </c>
      <c r="D61" s="44" t="inlineStr">
        <is>
          <t>PA</t>
        </is>
      </c>
      <c r="E61" s="16" t="inlineStr">
        <is>
          <t>Yes</t>
        </is>
      </c>
      <c r="F61" s="16" t="inlineStr">
        <is>
          <t>Yes</t>
        </is>
      </c>
      <c r="G61" s="44" t="inlineStr">
        <is>
          <t>Plan C Approved</t>
        </is>
      </c>
    </row>
    <row r="62" ht="15.75" customHeight="1" s="54">
      <c r="A62" s="11" t="n">
        <v>39385</v>
      </c>
      <c r="B62" s="44" t="inlineStr">
        <is>
          <t>Chervolet Theatre</t>
        </is>
      </c>
      <c r="C62" s="44" t="inlineStr">
        <is>
          <t>Wallingford</t>
        </is>
      </c>
      <c r="D62" s="44" t="inlineStr">
        <is>
          <t>CT</t>
        </is>
      </c>
      <c r="E62" s="16" t="inlineStr">
        <is>
          <t>Yes</t>
        </is>
      </c>
      <c r="F62" s="16" t="inlineStr">
        <is>
          <t>Yes</t>
        </is>
      </c>
      <c r="G62" s="44" t="inlineStr">
        <is>
          <t>Plan C Approved</t>
        </is>
      </c>
    </row>
    <row r="63" ht="15.75" customHeight="1" s="54">
      <c r="A63" s="11" t="n">
        <v>39386</v>
      </c>
      <c r="B63" s="44" t="inlineStr">
        <is>
          <t>Orpheum Theater</t>
        </is>
      </c>
      <c r="C63" s="44" t="inlineStr">
        <is>
          <t>Boston</t>
        </is>
      </c>
      <c r="D63" s="44" t="inlineStr">
        <is>
          <t>MA</t>
        </is>
      </c>
      <c r="E63" s="16" t="inlineStr">
        <is>
          <t>Yes</t>
        </is>
      </c>
      <c r="F63" s="16" t="inlineStr">
        <is>
          <t>Yes</t>
        </is>
      </c>
      <c r="G63" s="44" t="inlineStr">
        <is>
          <t>Rich Steele master, Plan C Approved</t>
        </is>
      </c>
    </row>
    <row r="64" ht="15.75" customHeight="1" s="54">
      <c r="A64" s="11" t="n">
        <v>39387</v>
      </c>
      <c r="B64" s="44" t="inlineStr">
        <is>
          <t>The Palace Theatre</t>
        </is>
      </c>
      <c r="C64" s="44" t="inlineStr">
        <is>
          <t>Albany</t>
        </is>
      </c>
      <c r="D64" s="44" t="inlineStr">
        <is>
          <t>NY</t>
        </is>
      </c>
      <c r="E64" s="16" t="inlineStr">
        <is>
          <t>Yes</t>
        </is>
      </c>
      <c r="F64" s="16" t="inlineStr">
        <is>
          <t>Yes</t>
        </is>
      </c>
      <c r="G64" s="44" t="inlineStr">
        <is>
          <t>Plan C Approved</t>
        </is>
      </c>
    </row>
    <row r="65" ht="15.75" customHeight="1" s="54">
      <c r="A65" s="11" t="n">
        <v>39388</v>
      </c>
      <c r="B65" s="44" t="inlineStr">
        <is>
          <t>Newport Music Hall</t>
        </is>
      </c>
      <c r="C65" s="44" t="inlineStr">
        <is>
          <t>Columbus</t>
        </is>
      </c>
      <c r="D65" s="44" t="inlineStr">
        <is>
          <t>OH</t>
        </is>
      </c>
      <c r="E65" s="16" t="inlineStr">
        <is>
          <t>Yes</t>
        </is>
      </c>
      <c r="F65" s="16" t="inlineStr">
        <is>
          <t>Yes</t>
        </is>
      </c>
      <c r="G65" s="44" t="inlineStr">
        <is>
          <t>Plan C Approved</t>
        </is>
      </c>
    </row>
    <row r="66" ht="15.75" customHeight="1" s="54">
      <c r="A66" s="11" t="n">
        <v>39389</v>
      </c>
      <c r="B66" s="44" t="inlineStr">
        <is>
          <t>House of Blues</t>
        </is>
      </c>
      <c r="C66" s="44" t="inlineStr">
        <is>
          <t>Cleveland</t>
        </is>
      </c>
      <c r="D66" s="44" t="inlineStr">
        <is>
          <t>OH</t>
        </is>
      </c>
      <c r="E66" s="16" t="inlineStr">
        <is>
          <t>Yes</t>
        </is>
      </c>
      <c r="F66" s="16" t="inlineStr">
        <is>
          <t>Yes</t>
        </is>
      </c>
      <c r="G66" s="44" t="inlineStr">
        <is>
          <t>Plan C Approved</t>
        </is>
      </c>
    </row>
    <row r="67" ht="15.75" customHeight="1" s="54">
      <c r="A67" s="11" t="n">
        <v>39390</v>
      </c>
      <c r="B67" s="44" t="inlineStr">
        <is>
          <t>The Town Ballroom</t>
        </is>
      </c>
      <c r="C67" s="44" t="inlineStr">
        <is>
          <t>Buffalo</t>
        </is>
      </c>
      <c r="D67" s="44" t="inlineStr">
        <is>
          <t>NY</t>
        </is>
      </c>
      <c r="E67" s="16" t="inlineStr">
        <is>
          <t>Yes</t>
        </is>
      </c>
      <c r="F67" s="16" t="inlineStr">
        <is>
          <t>Yes</t>
        </is>
      </c>
      <c r="G67" s="44" t="inlineStr">
        <is>
          <t>Rich Steele master, Plan C Approved</t>
        </is>
      </c>
    </row>
    <row r="68" ht="15.75" customHeight="1" s="54">
      <c r="A68" s="11" t="n">
        <v>39429</v>
      </c>
      <c r="B68" s="44" t="inlineStr">
        <is>
          <t>Carribean Holidaze at Hedonism III</t>
        </is>
      </c>
      <c r="C68" s="44" t="inlineStr">
        <is>
          <t>Runaway Bay</t>
        </is>
      </c>
      <c r="D68" s="44" t="inlineStr">
        <is>
          <t>JAM</t>
        </is>
      </c>
      <c r="E68" s="16" t="inlineStr">
        <is>
          <t>Yes</t>
        </is>
      </c>
      <c r="F68" s="16" t="inlineStr">
        <is>
          <t>Yes</t>
        </is>
      </c>
      <c r="G68" s="44" t="inlineStr">
        <is>
          <t>Plan C Approved</t>
        </is>
      </c>
    </row>
    <row r="69" ht="15.75" customHeight="1" s="54">
      <c r="A69" s="11" t="n">
        <v>39430</v>
      </c>
      <c r="B69" s="44" t="inlineStr">
        <is>
          <t>Carribean Holidaze at Hedonism III</t>
        </is>
      </c>
      <c r="C69" s="44" t="inlineStr">
        <is>
          <t>Runaway Bay</t>
        </is>
      </c>
      <c r="D69" s="44" t="inlineStr">
        <is>
          <t>JAM</t>
        </is>
      </c>
      <c r="E69" s="16" t="inlineStr">
        <is>
          <t>Yes</t>
        </is>
      </c>
      <c r="F69" s="16" t="inlineStr">
        <is>
          <t>Yes</t>
        </is>
      </c>
    </row>
    <row r="70" ht="15.75" customHeight="1" s="54">
      <c r="A70" s="11" t="n">
        <v>39431</v>
      </c>
      <c r="B70" s="44" t="inlineStr">
        <is>
          <t>Carribean Holidaze at Hedonism III</t>
        </is>
      </c>
      <c r="C70" s="44" t="inlineStr">
        <is>
          <t>Runaway Bay</t>
        </is>
      </c>
      <c r="D70" s="44" t="inlineStr">
        <is>
          <t>JAM</t>
        </is>
      </c>
      <c r="E70" s="16" t="inlineStr">
        <is>
          <t>Yes</t>
        </is>
      </c>
      <c r="F70" s="16" t="inlineStr">
        <is>
          <t>Yes</t>
        </is>
      </c>
      <c r="G70" s="44" t="inlineStr">
        <is>
          <t>Plan C Approved</t>
        </is>
      </c>
    </row>
    <row r="71" ht="15.75" customHeight="1" s="54">
      <c r="A71" s="11" t="n">
        <v>39436</v>
      </c>
      <c r="B71" s="44" t="inlineStr">
        <is>
          <t>Sirius Satellite Studios</t>
        </is>
      </c>
      <c r="C71" s="44" t="inlineStr">
        <is>
          <t>New York</t>
        </is>
      </c>
      <c r="D71" s="44" t="inlineStr">
        <is>
          <t>NY</t>
        </is>
      </c>
      <c r="E71" s="44" t="inlineStr">
        <is>
          <t>No</t>
        </is>
      </c>
      <c r="F71" s="44" t="inlineStr">
        <is>
          <t>No</t>
        </is>
      </c>
    </row>
    <row r="72" ht="15.75" customHeight="1" s="54">
      <c r="A72" s="11" t="n">
        <v>39443</v>
      </c>
      <c r="B72" s="44" t="inlineStr">
        <is>
          <t>Theater of the Living Arts</t>
        </is>
      </c>
      <c r="C72" s="44" t="inlineStr">
        <is>
          <t>Philadelphia</t>
        </is>
      </c>
      <c r="D72" s="44" t="inlineStr">
        <is>
          <t>PA</t>
        </is>
      </c>
      <c r="E72" s="16" t="inlineStr">
        <is>
          <t>Yes</t>
        </is>
      </c>
      <c r="F72" s="16" t="inlineStr">
        <is>
          <t>Yes</t>
        </is>
      </c>
      <c r="G72" s="44" t="inlineStr">
        <is>
          <t>Plan C Approved</t>
        </is>
      </c>
    </row>
    <row r="73" ht="15.75" customHeight="1" s="54">
      <c r="A73" s="11" t="n">
        <v>39444</v>
      </c>
      <c r="B73" s="44" t="inlineStr">
        <is>
          <t>Hammerstein Ballroom</t>
        </is>
      </c>
      <c r="C73" s="44" t="inlineStr">
        <is>
          <t>New York</t>
        </is>
      </c>
      <c r="D73" s="44" t="inlineStr">
        <is>
          <t>NY</t>
        </is>
      </c>
      <c r="E73" s="16" t="inlineStr">
        <is>
          <t>Yes</t>
        </is>
      </c>
      <c r="F73" s="16" t="inlineStr">
        <is>
          <t>Yes</t>
        </is>
      </c>
      <c r="G73" s="44" t="inlineStr">
        <is>
          <t>Plan C Approved</t>
        </is>
      </c>
    </row>
    <row r="74" ht="15.75" customHeight="1" s="54">
      <c r="A74" s="11" t="n">
        <v>39445</v>
      </c>
      <c r="B74" s="44" t="inlineStr">
        <is>
          <t>Hammerstein Ballroom</t>
        </is>
      </c>
      <c r="C74" s="44" t="inlineStr">
        <is>
          <t>New York</t>
        </is>
      </c>
      <c r="D74" s="44" t="inlineStr">
        <is>
          <t>NY</t>
        </is>
      </c>
      <c r="E74" s="16" t="inlineStr">
        <is>
          <t>Yes</t>
        </is>
      </c>
      <c r="F74" s="16" t="inlineStr">
        <is>
          <t>Yes</t>
        </is>
      </c>
      <c r="G74" s="44" t="inlineStr">
        <is>
          <t>Plan C Approved</t>
        </is>
      </c>
    </row>
    <row r="75" ht="15.75" customHeight="1" s="54">
      <c r="A75" s="11" t="n">
        <v>39446</v>
      </c>
      <c r="B75" s="44" t="inlineStr">
        <is>
          <t>Electric Factory</t>
        </is>
      </c>
      <c r="C75" s="44" t="inlineStr">
        <is>
          <t>Philadelphia</t>
        </is>
      </c>
      <c r="D75" s="44" t="inlineStr">
        <is>
          <t>PA</t>
        </is>
      </c>
      <c r="E75" s="16" t="inlineStr">
        <is>
          <t>Yes</t>
        </is>
      </c>
      <c r="F75" s="16" t="inlineStr">
        <is>
          <t>Yes</t>
        </is>
      </c>
      <c r="G75" s="44" t="inlineStr">
        <is>
          <t>Plan C Approved</t>
        </is>
      </c>
    </row>
    <row r="76" ht="15.75" customHeight="1" s="54">
      <c r="A76" s="11" t="n">
        <v>39447</v>
      </c>
      <c r="B76" s="44" t="inlineStr">
        <is>
          <t>Circo Bisco, Tweeter Center at the Waterfront</t>
        </is>
      </c>
      <c r="C76" s="44" t="inlineStr">
        <is>
          <t>Camden</t>
        </is>
      </c>
      <c r="D76" s="44" t="inlineStr">
        <is>
          <t>NJ</t>
        </is>
      </c>
      <c r="E76" s="16" t="inlineStr">
        <is>
          <t>Yes</t>
        </is>
      </c>
      <c r="F76" s="16" t="inlineStr">
        <is>
          <t>Yes</t>
        </is>
      </c>
      <c r="G76" s="44" t="inlineStr">
        <is>
          <t>Rich Steele master, Plan C Approved</t>
        </is>
      </c>
    </row>
    <row r="77" ht="15.75" customHeight="1" s="54">
      <c r="A77" s="11" t="n"/>
      <c r="F77" s="16" t="n"/>
    </row>
    <row r="78" ht="15.75" customHeight="1" s="54">
      <c r="A78" s="11" t="n"/>
    </row>
    <row r="79" ht="15.75" customHeight="1" s="54">
      <c r="A79" s="11" t="n"/>
    </row>
    <row r="80" ht="15.75" customHeight="1" s="54">
      <c r="A80" s="11" t="n"/>
    </row>
    <row r="81" ht="15.75" customHeight="1" s="54">
      <c r="A81" s="11" t="n"/>
    </row>
    <row r="82" ht="15.75" customHeight="1" s="54">
      <c r="A82" s="11" t="n"/>
    </row>
    <row r="83" ht="15.75" customHeight="1" s="54">
      <c r="A83" s="11" t="n"/>
    </row>
    <row r="84" ht="15.75" customHeight="1" s="54">
      <c r="A84" s="11" t="n"/>
    </row>
    <row r="85" ht="15.75" customHeight="1" s="54">
      <c r="A85" s="11" t="n"/>
    </row>
    <row r="86" ht="15.75" customHeight="1" s="54">
      <c r="A86" s="11" t="n"/>
    </row>
    <row r="87" ht="15.75" customHeight="1" s="54">
      <c r="A87" s="11" t="n"/>
    </row>
    <row r="88" ht="15.75" customHeight="1" s="54">
      <c r="A88" s="11" t="n"/>
    </row>
    <row r="89" ht="15.75" customHeight="1" s="54">
      <c r="A89" s="11" t="n"/>
    </row>
    <row r="90" ht="15.75" customHeight="1" s="54">
      <c r="A90" s="11" t="n"/>
    </row>
    <row r="91" ht="15.75" customHeight="1" s="54">
      <c r="A91" s="11" t="n"/>
    </row>
    <row r="92" ht="15.75" customHeight="1" s="54">
      <c r="A92" s="11" t="n"/>
    </row>
    <row r="93" ht="15.75" customHeight="1" s="54">
      <c r="A93" s="11" t="n"/>
    </row>
    <row r="94" ht="15.75" customHeight="1" s="54">
      <c r="A94" s="11" t="n"/>
    </row>
    <row r="95" ht="15.75" customHeight="1" s="54">
      <c r="A95" s="11" t="n"/>
    </row>
    <row r="96" ht="15.75" customHeight="1" s="54">
      <c r="A96" s="11" t="n"/>
    </row>
    <row r="97" ht="15.75" customHeight="1" s="54">
      <c r="A97" s="11" t="n"/>
    </row>
    <row r="98" ht="15.75" customHeight="1" s="54">
      <c r="A98" s="11" t="n"/>
    </row>
    <row r="99" ht="15.75" customHeight="1" s="54">
      <c r="A99" s="11" t="n"/>
    </row>
    <row r="100" ht="15.75" customHeight="1" s="54">
      <c r="A100" s="11" t="n"/>
    </row>
    <row r="101" ht="15.75" customHeight="1" s="54">
      <c r="A101" s="11" t="n"/>
    </row>
    <row r="102" ht="15.75" customHeight="1" s="54">
      <c r="A102" s="11" t="n"/>
    </row>
    <row r="103" ht="15.75" customHeight="1" s="54">
      <c r="A103" s="11" t="n"/>
    </row>
    <row r="104" ht="15.75" customHeight="1" s="54">
      <c r="A104" s="11" t="n"/>
    </row>
    <row r="105" ht="15.75" customHeight="1" s="54">
      <c r="A105" s="11" t="n"/>
    </row>
    <row r="106" ht="15.75" customHeight="1" s="54">
      <c r="A106" s="11" t="n"/>
    </row>
    <row r="107" ht="15.75" customHeight="1" s="54">
      <c r="A107" s="11" t="n"/>
    </row>
    <row r="108" ht="15.75" customHeight="1" s="54">
      <c r="A108" s="11" t="n"/>
    </row>
    <row r="109" ht="15.75" customHeight="1" s="54">
      <c r="A109" s="11" t="n"/>
    </row>
    <row r="110" ht="15.75" customHeight="1" s="54">
      <c r="A110" s="11" t="n"/>
    </row>
    <row r="111" ht="15.75" customHeight="1" s="54">
      <c r="A111" s="11" t="n"/>
    </row>
    <row r="112" ht="15.75" customHeight="1" s="54">
      <c r="A112" s="11" t="n"/>
    </row>
    <row r="113" ht="15.75" customHeight="1" s="54">
      <c r="A113" s="11" t="n"/>
    </row>
    <row r="114" ht="15.75" customHeight="1" s="54">
      <c r="A114" s="11" t="n"/>
    </row>
    <row r="115" ht="15.75" customHeight="1" s="54">
      <c r="A115" s="11" t="n"/>
    </row>
    <row r="116" ht="15.75" customHeight="1" s="54">
      <c r="A116" s="11" t="n"/>
    </row>
    <row r="117" ht="15.75" customHeight="1" s="54">
      <c r="A117" s="11" t="n"/>
    </row>
    <row r="118" ht="15.75" customHeight="1" s="54">
      <c r="A118" s="11" t="n"/>
    </row>
    <row r="119" ht="15.75" customHeight="1" s="54">
      <c r="A119" s="11" t="n"/>
    </row>
    <row r="120" ht="15.75" customHeight="1" s="54">
      <c r="A120" s="11" t="n"/>
    </row>
    <row r="121" ht="15.75" customHeight="1" s="54">
      <c r="A121" s="11" t="n"/>
    </row>
    <row r="122" ht="15.75" customHeight="1" s="54">
      <c r="A122" s="11" t="n"/>
    </row>
    <row r="123" ht="15.75" customHeight="1" s="54">
      <c r="A123" s="11" t="n"/>
    </row>
    <row r="124" ht="15.75" customHeight="1" s="54">
      <c r="A124" s="11" t="n"/>
    </row>
    <row r="125" ht="15.75" customHeight="1" s="54">
      <c r="A125" s="11" t="n"/>
    </row>
    <row r="126" ht="15.75" customHeight="1" s="54">
      <c r="A126" s="11" t="n"/>
    </row>
    <row r="127" ht="15.75" customHeight="1" s="54">
      <c r="A127" s="11" t="n"/>
    </row>
    <row r="128" ht="15.75" customHeight="1" s="54">
      <c r="A128" s="11" t="n"/>
    </row>
    <row r="129" ht="15.75" customHeight="1" s="54">
      <c r="A129" s="11" t="n"/>
    </row>
    <row r="130" ht="15.75" customHeight="1" s="54">
      <c r="A130" s="11" t="n"/>
    </row>
    <row r="131" ht="15.75" customHeight="1" s="54">
      <c r="A131" s="11" t="n"/>
    </row>
    <row r="132" ht="15.75" customHeight="1" s="54">
      <c r="A132" s="11" t="n"/>
    </row>
    <row r="133" ht="15.75" customHeight="1" s="54">
      <c r="A133" s="11" t="n"/>
    </row>
    <row r="134" ht="15.75" customHeight="1" s="54">
      <c r="A134" s="11" t="n"/>
    </row>
    <row r="135" ht="15.75" customHeight="1" s="54">
      <c r="A135" s="11" t="n"/>
    </row>
    <row r="136" ht="15.75" customHeight="1" s="54">
      <c r="A136" s="11" t="n"/>
    </row>
    <row r="137" ht="15.75" customHeight="1" s="54">
      <c r="A137" s="11" t="n"/>
    </row>
    <row r="138" ht="15.75" customHeight="1" s="54">
      <c r="A138" s="11" t="n"/>
    </row>
    <row r="139" ht="15.75" customHeight="1" s="54">
      <c r="A139" s="11" t="n"/>
    </row>
    <row r="140" ht="15.75" customHeight="1" s="54">
      <c r="A140" s="11" t="n"/>
    </row>
    <row r="141" ht="15.75" customHeight="1" s="54">
      <c r="A141" s="11" t="n"/>
    </row>
    <row r="142" ht="15.75" customHeight="1" s="54">
      <c r="A142" s="11" t="n"/>
    </row>
    <row r="143" ht="15.75" customHeight="1" s="54">
      <c r="A143" s="11" t="n"/>
    </row>
    <row r="144" ht="15.75" customHeight="1" s="54">
      <c r="A144" s="11" t="n"/>
    </row>
    <row r="145" ht="15.75" customHeight="1" s="54">
      <c r="A145" s="11" t="n"/>
    </row>
    <row r="146" ht="15.75" customHeight="1" s="54">
      <c r="A146" s="11" t="n"/>
    </row>
    <row r="147" ht="15.75" customHeight="1" s="54">
      <c r="A147" s="11" t="n"/>
    </row>
    <row r="148" ht="15.75" customHeight="1" s="54">
      <c r="A148" s="11" t="n"/>
    </row>
    <row r="149" ht="15.75" customHeight="1" s="54">
      <c r="A149" s="11" t="n"/>
    </row>
    <row r="150" ht="15.75" customHeight="1" s="54">
      <c r="A150" s="11" t="n"/>
    </row>
    <row r="151" ht="15.75" customHeight="1" s="54">
      <c r="A151" s="11" t="n"/>
    </row>
    <row r="152" ht="15.75" customHeight="1" s="54">
      <c r="A152" s="11" t="n"/>
    </row>
    <row r="153" ht="15.75" customHeight="1" s="54">
      <c r="A153" s="11" t="n"/>
    </row>
    <row r="154" ht="15.75" customHeight="1" s="54">
      <c r="A154" s="11" t="n"/>
    </row>
    <row r="155" ht="15.75" customHeight="1" s="54">
      <c r="A155" s="11" t="n"/>
    </row>
    <row r="156" ht="15.75" customHeight="1" s="54">
      <c r="A156" s="11" t="n"/>
    </row>
    <row r="157" ht="15.75" customHeight="1" s="54">
      <c r="A157" s="11" t="n"/>
    </row>
    <row r="158" ht="15.75" customHeight="1" s="54">
      <c r="A158" s="11" t="n"/>
    </row>
    <row r="159" ht="15.75" customHeight="1" s="54">
      <c r="A159" s="11" t="n"/>
    </row>
    <row r="160" ht="15.75" customHeight="1" s="54">
      <c r="A160" s="11" t="n"/>
    </row>
    <row r="161" ht="15.75" customHeight="1" s="54">
      <c r="A161" s="11" t="n"/>
    </row>
    <row r="162" ht="15.75" customHeight="1" s="54">
      <c r="A162" s="11" t="n"/>
    </row>
    <row r="163" ht="15.75" customHeight="1" s="54">
      <c r="A163" s="11" t="n"/>
    </row>
    <row r="164" ht="15.75" customHeight="1" s="54">
      <c r="A164" s="11" t="n"/>
    </row>
    <row r="165" ht="15.75" customHeight="1" s="54">
      <c r="A165" s="11" t="n"/>
    </row>
    <row r="166" ht="15.75" customHeight="1" s="54">
      <c r="A166" s="11" t="n"/>
    </row>
    <row r="167" ht="15.75" customHeight="1" s="54">
      <c r="A167" s="11" t="n"/>
    </row>
    <row r="168" ht="15.75" customHeight="1" s="54">
      <c r="A168" s="11" t="n"/>
    </row>
    <row r="169" ht="15.75" customHeight="1" s="54">
      <c r="A169" s="11" t="n"/>
    </row>
    <row r="170" ht="15.75" customHeight="1" s="54">
      <c r="A170" s="11" t="n"/>
    </row>
    <row r="171" ht="15.75" customHeight="1" s="54">
      <c r="A171" s="11" t="n"/>
    </row>
    <row r="172" ht="15.75" customHeight="1" s="54">
      <c r="A172" s="11" t="n"/>
    </row>
    <row r="173" ht="15.75" customHeight="1" s="54">
      <c r="A173" s="11" t="n"/>
    </row>
    <row r="174" ht="15.75" customHeight="1" s="54">
      <c r="A174" s="11" t="n"/>
    </row>
    <row r="175" ht="15.75" customHeight="1" s="54">
      <c r="A175" s="11" t="n"/>
    </row>
    <row r="176" ht="15.75" customHeight="1" s="54">
      <c r="A176" s="11" t="n"/>
    </row>
    <row r="177" ht="15.75" customHeight="1" s="54">
      <c r="A177" s="11" t="n"/>
    </row>
    <row r="178" ht="15.75" customHeight="1" s="54">
      <c r="A178" s="11" t="n"/>
    </row>
    <row r="179" ht="15.75" customHeight="1" s="54">
      <c r="A179" s="11" t="n"/>
    </row>
    <row r="180" ht="15.75" customHeight="1" s="54">
      <c r="A180" s="11" t="n"/>
    </row>
    <row r="181" ht="15.75" customHeight="1" s="54">
      <c r="A181" s="11" t="n"/>
    </row>
    <row r="182" ht="15.75" customHeight="1" s="54">
      <c r="A182" s="11" t="n"/>
    </row>
    <row r="183" ht="15.75" customHeight="1" s="54">
      <c r="A183" s="11" t="n"/>
    </row>
    <row r="184" ht="15.75" customHeight="1" s="54">
      <c r="A184" s="11" t="n"/>
    </row>
    <row r="185" ht="15.75" customHeight="1" s="54">
      <c r="A185" s="11" t="n"/>
    </row>
    <row r="186" ht="15.75" customHeight="1" s="54">
      <c r="A186" s="11" t="n"/>
    </row>
    <row r="187" ht="15.75" customHeight="1" s="54">
      <c r="A187" s="11" t="n"/>
    </row>
    <row r="188" ht="15.75" customHeight="1" s="54">
      <c r="A188" s="11" t="n"/>
    </row>
    <row r="189" ht="15.75" customHeight="1" s="54">
      <c r="A189" s="11" t="n"/>
    </row>
    <row r="190" ht="15.75" customHeight="1" s="54">
      <c r="A190" s="11" t="n"/>
    </row>
    <row r="191" ht="15.75" customHeight="1" s="54">
      <c r="A191" s="11" t="n"/>
    </row>
    <row r="192" ht="15.75" customHeight="1" s="54">
      <c r="A192" s="11" t="n"/>
    </row>
    <row r="193" ht="15.75" customHeight="1" s="54">
      <c r="A193" s="11" t="n"/>
    </row>
    <row r="194" ht="15.75" customHeight="1" s="54">
      <c r="A194" s="11" t="n"/>
    </row>
    <row r="195" ht="15.75" customHeight="1" s="54">
      <c r="A195" s="11" t="n"/>
    </row>
    <row r="196" ht="15.75" customHeight="1" s="54">
      <c r="A196" s="11" t="n"/>
    </row>
    <row r="197" ht="15.75" customHeight="1" s="54">
      <c r="A197" s="11" t="n"/>
    </row>
    <row r="198" ht="15.75" customHeight="1" s="54">
      <c r="A198" s="11" t="n"/>
    </row>
    <row r="199" ht="15.75" customHeight="1" s="54">
      <c r="A199" s="11" t="n"/>
    </row>
    <row r="200" ht="15.75" customHeight="1" s="54">
      <c r="A200" s="11" t="n"/>
    </row>
    <row r="201" ht="15.75" customHeight="1" s="54">
      <c r="A201" s="11" t="n"/>
    </row>
    <row r="202" ht="15.75" customHeight="1" s="54">
      <c r="A202" s="11" t="n"/>
    </row>
    <row r="203" ht="15.75" customHeight="1" s="54">
      <c r="A203" s="11" t="n"/>
    </row>
    <row r="204" ht="15.75" customHeight="1" s="54">
      <c r="A204" s="11" t="n"/>
    </row>
    <row r="205" ht="15.75" customHeight="1" s="54">
      <c r="A205" s="11" t="n"/>
    </row>
    <row r="206" ht="15.75" customHeight="1" s="54">
      <c r="A206" s="11" t="n"/>
    </row>
    <row r="207" ht="15.75" customHeight="1" s="54">
      <c r="A207" s="11" t="n"/>
    </row>
    <row r="208" ht="15.75" customHeight="1" s="54">
      <c r="A208" s="11" t="n"/>
    </row>
    <row r="209" ht="15.75" customHeight="1" s="54">
      <c r="A209" s="11" t="n"/>
    </row>
    <row r="210" ht="15.75" customHeight="1" s="54">
      <c r="A210" s="11" t="n"/>
    </row>
    <row r="211" ht="15.75" customHeight="1" s="54">
      <c r="A211" s="11" t="n"/>
    </row>
    <row r="212" ht="15.75" customHeight="1" s="54">
      <c r="A212" s="11" t="n"/>
    </row>
    <row r="213" ht="15.75" customHeight="1" s="54">
      <c r="A213" s="11" t="n"/>
    </row>
    <row r="214" ht="15.75" customHeight="1" s="54">
      <c r="A214" s="11" t="n"/>
    </row>
    <row r="215" ht="15.75" customHeight="1" s="54">
      <c r="A215" s="11" t="n"/>
    </row>
    <row r="216" ht="15.75" customHeight="1" s="54">
      <c r="A216" s="11" t="n"/>
    </row>
    <row r="217" ht="15.75" customHeight="1" s="54">
      <c r="A217" s="11" t="n"/>
    </row>
    <row r="218" ht="15.75" customHeight="1" s="54">
      <c r="A218" s="11" t="n"/>
    </row>
    <row r="219" ht="15.75" customHeight="1" s="54">
      <c r="A219" s="11" t="n"/>
    </row>
    <row r="220" ht="15.75" customHeight="1" s="54">
      <c r="A220" s="11" t="n"/>
    </row>
    <row r="221" ht="15.75" customHeight="1" s="54">
      <c r="A221" s="11" t="n"/>
    </row>
    <row r="222" ht="15.75" customHeight="1" s="54">
      <c r="A222" s="11" t="n"/>
    </row>
    <row r="223" ht="15.75" customHeight="1" s="54">
      <c r="A223" s="11" t="n"/>
    </row>
    <row r="224" ht="15.75" customHeight="1" s="54">
      <c r="A224" s="11" t="n"/>
    </row>
    <row r="225" ht="15.75" customHeight="1" s="54">
      <c r="A225" s="11" t="n"/>
    </row>
    <row r="226" ht="15.75" customHeight="1" s="54">
      <c r="A226" s="11" t="n"/>
    </row>
    <row r="227" ht="15.75" customHeight="1" s="54">
      <c r="A227" s="11" t="n"/>
    </row>
    <row r="228" ht="15.75" customHeight="1" s="54">
      <c r="A228" s="11" t="n"/>
    </row>
    <row r="229" ht="15.75" customHeight="1" s="54">
      <c r="A229" s="11" t="n"/>
    </row>
    <row r="230" ht="15.75" customHeight="1" s="54">
      <c r="A230" s="11" t="n"/>
    </row>
    <row r="231" ht="15.75" customHeight="1" s="54">
      <c r="A231" s="11" t="n"/>
    </row>
    <row r="232" ht="15.75" customHeight="1" s="54">
      <c r="A232" s="11" t="n"/>
    </row>
    <row r="233" ht="15.75" customHeight="1" s="54">
      <c r="A233" s="11" t="n"/>
    </row>
    <row r="234" ht="15.75" customHeight="1" s="54">
      <c r="A234" s="11" t="n"/>
    </row>
    <row r="235" ht="15.75" customHeight="1" s="54">
      <c r="A235" s="11" t="n"/>
    </row>
    <row r="236" ht="15.75" customHeight="1" s="54">
      <c r="A236" s="11" t="n"/>
    </row>
    <row r="237" ht="15.75" customHeight="1" s="54">
      <c r="A237" s="11" t="n"/>
    </row>
    <row r="238" ht="15.75" customHeight="1" s="54">
      <c r="A238" s="11" t="n"/>
    </row>
    <row r="239" ht="15.75" customHeight="1" s="54">
      <c r="A239" s="11" t="n"/>
    </row>
    <row r="240" ht="15.75" customHeight="1" s="54">
      <c r="A240" s="11" t="n"/>
    </row>
    <row r="241" ht="15.75" customHeight="1" s="54">
      <c r="A241" s="11" t="n"/>
    </row>
    <row r="242" ht="15.75" customHeight="1" s="54">
      <c r="A242" s="11" t="n"/>
    </row>
    <row r="243" ht="15.75" customHeight="1" s="54">
      <c r="A243" s="11" t="n"/>
    </row>
    <row r="244" ht="15.75" customHeight="1" s="54">
      <c r="A244" s="11" t="n"/>
    </row>
    <row r="245" ht="15.75" customHeight="1" s="54">
      <c r="A245" s="11" t="n"/>
    </row>
    <row r="246" ht="15.75" customHeight="1" s="54">
      <c r="A246" s="11" t="n"/>
    </row>
    <row r="247" ht="15.75" customHeight="1" s="54">
      <c r="A247" s="11" t="n"/>
    </row>
    <row r="248" ht="15.75" customHeight="1" s="54">
      <c r="A248" s="11" t="n"/>
    </row>
    <row r="249" ht="15.75" customHeight="1" s="54">
      <c r="A249" s="11" t="n"/>
    </row>
    <row r="250" ht="15.75" customHeight="1" s="54">
      <c r="A250" s="11" t="n"/>
    </row>
    <row r="251" ht="15.75" customHeight="1" s="54">
      <c r="A251" s="11" t="n"/>
    </row>
    <row r="252" ht="15.75" customHeight="1" s="54">
      <c r="A252" s="11" t="n"/>
    </row>
    <row r="253" ht="15.75" customHeight="1" s="54">
      <c r="A253" s="11" t="n"/>
    </row>
    <row r="254" ht="15.75" customHeight="1" s="54">
      <c r="A254" s="11" t="n"/>
    </row>
    <row r="255" ht="15.75" customHeight="1" s="54">
      <c r="A255" s="11" t="n"/>
    </row>
    <row r="256" ht="15.75" customHeight="1" s="54">
      <c r="A256" s="11" t="n"/>
    </row>
    <row r="257" ht="15.75" customHeight="1" s="54">
      <c r="A257" s="11" t="n"/>
    </row>
    <row r="258" ht="15.75" customHeight="1" s="54">
      <c r="A258" s="11" t="n"/>
    </row>
    <row r="259" ht="15.75" customHeight="1" s="54">
      <c r="A259" s="11" t="n"/>
    </row>
    <row r="260" ht="15.75" customHeight="1" s="54">
      <c r="A260" s="11" t="n"/>
    </row>
    <row r="261" ht="15.75" customHeight="1" s="54">
      <c r="A261" s="11" t="n"/>
    </row>
    <row r="262" ht="15.75" customHeight="1" s="54">
      <c r="A262" s="11" t="n"/>
    </row>
    <row r="263" ht="15.75" customHeight="1" s="54">
      <c r="A263" s="11" t="n"/>
    </row>
    <row r="264" ht="15.75" customHeight="1" s="54">
      <c r="A264" s="11" t="n"/>
    </row>
    <row r="265" ht="15.75" customHeight="1" s="54">
      <c r="A265" s="11" t="n"/>
    </row>
    <row r="266" ht="15.75" customHeight="1" s="54">
      <c r="A266" s="11" t="n"/>
    </row>
    <row r="267" ht="15.75" customHeight="1" s="54">
      <c r="A267" s="11" t="n"/>
    </row>
    <row r="268" ht="15.75" customHeight="1" s="54">
      <c r="A268" s="11" t="n"/>
    </row>
    <row r="269" ht="15.75" customHeight="1" s="54">
      <c r="A269" s="11" t="n"/>
    </row>
    <row r="270" ht="15.75" customHeight="1" s="54">
      <c r="A270" s="11" t="n"/>
    </row>
    <row r="271" ht="15.75" customHeight="1" s="54">
      <c r="A271" s="11" t="n"/>
    </row>
    <row r="272" ht="15.75" customHeight="1" s="54">
      <c r="A272" s="11" t="n"/>
    </row>
    <row r="273" ht="15.75" customHeight="1" s="54">
      <c r="A273" s="11" t="n"/>
    </row>
    <row r="274" ht="15.75" customHeight="1" s="54">
      <c r="A274" s="11" t="n"/>
    </row>
    <row r="275" ht="15.75" customHeight="1" s="54">
      <c r="A275" s="11" t="n"/>
    </row>
    <row r="276" ht="15.75" customHeight="1" s="54">
      <c r="A276" s="11" t="n"/>
    </row>
    <row r="277" ht="15.75" customHeight="1" s="54">
      <c r="A277" s="11" t="n"/>
    </row>
    <row r="278" ht="15.75" customHeight="1" s="54">
      <c r="A278" s="11" t="n"/>
    </row>
    <row r="279" ht="15.75" customHeight="1" s="54">
      <c r="A279" s="11" t="n"/>
    </row>
    <row r="280" ht="15.75" customHeight="1" s="54">
      <c r="A280" s="11" t="n"/>
    </row>
    <row r="281" ht="15.75" customHeight="1" s="54">
      <c r="A281" s="11" t="n"/>
    </row>
    <row r="282" ht="15.75" customHeight="1" s="54">
      <c r="A282" s="11" t="n"/>
    </row>
    <row r="283" ht="15.75" customHeight="1" s="54">
      <c r="A283" s="11" t="n"/>
    </row>
    <row r="284" ht="15.75" customHeight="1" s="54">
      <c r="A284" s="11" t="n"/>
    </row>
    <row r="285" ht="15.75" customHeight="1" s="54">
      <c r="A285" s="11" t="n"/>
    </row>
    <row r="286" ht="15.75" customHeight="1" s="54">
      <c r="A286" s="11" t="n"/>
    </row>
    <row r="287" ht="15.75" customHeight="1" s="54">
      <c r="A287" s="11" t="n"/>
    </row>
    <row r="288" ht="15.75" customHeight="1" s="54">
      <c r="A288" s="11" t="n"/>
    </row>
    <row r="289" ht="15.75" customHeight="1" s="54">
      <c r="A289" s="11" t="n"/>
    </row>
    <row r="290" ht="15.75" customHeight="1" s="54">
      <c r="A290" s="11" t="n"/>
    </row>
    <row r="291" ht="15.75" customHeight="1" s="54">
      <c r="A291" s="11" t="n"/>
    </row>
    <row r="292" ht="15.75" customHeight="1" s="54">
      <c r="A292" s="11" t="n"/>
    </row>
    <row r="293" ht="15.75" customHeight="1" s="54">
      <c r="A293" s="11" t="n"/>
    </row>
    <row r="294" ht="15.75" customHeight="1" s="54">
      <c r="A294" s="11" t="n"/>
    </row>
    <row r="295" ht="15.75" customHeight="1" s="54">
      <c r="A295" s="11" t="n"/>
    </row>
    <row r="296" ht="15.75" customHeight="1" s="54">
      <c r="A296" s="11" t="n"/>
    </row>
    <row r="297" ht="15.75" customHeight="1" s="54">
      <c r="A297" s="11" t="n"/>
    </row>
    <row r="298" ht="15.75" customHeight="1" s="54">
      <c r="A298" s="11" t="n"/>
    </row>
    <row r="299" ht="15.75" customHeight="1" s="54">
      <c r="A299" s="11" t="n"/>
    </row>
    <row r="300" ht="15.75" customHeight="1" s="54">
      <c r="A300" s="11" t="n"/>
    </row>
    <row r="301" ht="15.75" customHeight="1" s="54">
      <c r="A301" s="11" t="n"/>
    </row>
    <row r="302" ht="15.75" customHeight="1" s="54">
      <c r="A302" s="11" t="n"/>
    </row>
    <row r="303" ht="15.75" customHeight="1" s="54">
      <c r="A303" s="11" t="n"/>
    </row>
    <row r="304" ht="15.75" customHeight="1" s="54">
      <c r="A304" s="11" t="n"/>
    </row>
    <row r="305" ht="15.75" customHeight="1" s="54">
      <c r="A305" s="11" t="n"/>
    </row>
    <row r="306" ht="15.75" customHeight="1" s="54">
      <c r="A306" s="11" t="n"/>
    </row>
    <row r="307" ht="15.75" customHeight="1" s="54">
      <c r="A307" s="11" t="n"/>
    </row>
    <row r="308" ht="15.75" customHeight="1" s="54">
      <c r="A308" s="11" t="n"/>
    </row>
    <row r="309" ht="15.75" customHeight="1" s="54">
      <c r="A309" s="11" t="n"/>
    </row>
    <row r="310" ht="15.75" customHeight="1" s="54">
      <c r="A310" s="11" t="n"/>
    </row>
    <row r="311" ht="15.75" customHeight="1" s="54">
      <c r="A311" s="11" t="n"/>
    </row>
    <row r="312" ht="15.75" customHeight="1" s="54">
      <c r="A312" s="11" t="n"/>
    </row>
    <row r="313" ht="15.75" customHeight="1" s="54">
      <c r="A313" s="11" t="n"/>
    </row>
    <row r="314" ht="15.75" customHeight="1" s="54">
      <c r="A314" s="11" t="n"/>
    </row>
    <row r="315" ht="15.75" customHeight="1" s="54">
      <c r="A315" s="11" t="n"/>
    </row>
    <row r="316" ht="15.75" customHeight="1" s="54">
      <c r="A316" s="11" t="n"/>
    </row>
    <row r="317" ht="15.75" customHeight="1" s="54">
      <c r="A317" s="11" t="n"/>
    </row>
    <row r="318" ht="15.75" customHeight="1" s="54">
      <c r="A318" s="11" t="n"/>
    </row>
    <row r="319" ht="15.75" customHeight="1" s="54">
      <c r="A319" s="11" t="n"/>
    </row>
    <row r="320" ht="15.75" customHeight="1" s="54">
      <c r="A320" s="11" t="n"/>
    </row>
    <row r="321" ht="15.75" customHeight="1" s="54">
      <c r="A321" s="11" t="n"/>
    </row>
    <row r="322" ht="15.75" customHeight="1" s="54">
      <c r="A322" s="11" t="n"/>
    </row>
    <row r="323" ht="15.75" customHeight="1" s="54">
      <c r="A323" s="11" t="n"/>
    </row>
    <row r="324" ht="15.75" customHeight="1" s="54">
      <c r="A324" s="11" t="n"/>
    </row>
    <row r="325" ht="15.75" customHeight="1" s="54">
      <c r="A325" s="11" t="n"/>
    </row>
    <row r="326" ht="15.75" customHeight="1" s="54">
      <c r="A326" s="11" t="n"/>
    </row>
    <row r="327" ht="15.75" customHeight="1" s="54">
      <c r="A327" s="11" t="n"/>
    </row>
    <row r="328" ht="15.75" customHeight="1" s="54">
      <c r="A328" s="11" t="n"/>
    </row>
    <row r="329" ht="15.75" customHeight="1" s="54">
      <c r="A329" s="11" t="n"/>
    </row>
    <row r="330" ht="15.75" customHeight="1" s="54">
      <c r="A330" s="11" t="n"/>
    </row>
    <row r="331" ht="15.75" customHeight="1" s="54">
      <c r="A331" s="11" t="n"/>
    </row>
    <row r="332" ht="15.75" customHeight="1" s="54">
      <c r="A332" s="11" t="n"/>
    </row>
    <row r="333" ht="15.75" customHeight="1" s="54">
      <c r="A333" s="11" t="n"/>
    </row>
    <row r="334" ht="15.75" customHeight="1" s="54">
      <c r="A334" s="11" t="n"/>
    </row>
    <row r="335" ht="15.75" customHeight="1" s="54">
      <c r="A335" s="11" t="n"/>
    </row>
    <row r="336" ht="15.75" customHeight="1" s="54">
      <c r="A336" s="11" t="n"/>
    </row>
    <row r="337" ht="15.75" customHeight="1" s="54">
      <c r="A337" s="11" t="n"/>
    </row>
    <row r="338" ht="15.75" customHeight="1" s="54">
      <c r="A338" s="11" t="n"/>
    </row>
    <row r="339" ht="15.75" customHeight="1" s="54">
      <c r="A339" s="11" t="n"/>
    </row>
    <row r="340" ht="15.75" customHeight="1" s="54">
      <c r="A340" s="11" t="n"/>
    </row>
    <row r="341" ht="15.75" customHeight="1" s="54">
      <c r="A341" s="11" t="n"/>
    </row>
    <row r="342" ht="15.75" customHeight="1" s="54">
      <c r="A342" s="11" t="n"/>
    </row>
    <row r="343" ht="15.75" customHeight="1" s="54">
      <c r="A343" s="11" t="n"/>
    </row>
    <row r="344" ht="15.75" customHeight="1" s="54">
      <c r="A344" s="11" t="n"/>
    </row>
    <row r="345" ht="15.75" customHeight="1" s="54">
      <c r="A345" s="11" t="n"/>
    </row>
    <row r="346" ht="15.75" customHeight="1" s="54">
      <c r="A346" s="11" t="n"/>
    </row>
    <row r="347" ht="15.75" customHeight="1" s="54">
      <c r="A347" s="11" t="n"/>
    </row>
    <row r="348" ht="15.75" customHeight="1" s="54">
      <c r="A348" s="11" t="n"/>
    </row>
    <row r="349" ht="15.75" customHeight="1" s="54">
      <c r="A349" s="11" t="n"/>
    </row>
    <row r="350" ht="15.75" customHeight="1" s="54">
      <c r="A350" s="11" t="n"/>
    </row>
    <row r="351" ht="15.75" customHeight="1" s="54">
      <c r="A351" s="11" t="n"/>
    </row>
    <row r="352" ht="15.75" customHeight="1" s="54">
      <c r="A352" s="11" t="n"/>
    </row>
    <row r="353" ht="15.75" customHeight="1" s="54">
      <c r="A353" s="11" t="n"/>
    </row>
    <row r="354" ht="15.75" customHeight="1" s="54">
      <c r="A354" s="11" t="n"/>
    </row>
    <row r="355" ht="15.75" customHeight="1" s="54">
      <c r="A355" s="11" t="n"/>
    </row>
    <row r="356" ht="15.75" customHeight="1" s="54">
      <c r="A356" s="11" t="n"/>
    </row>
    <row r="357" ht="15.75" customHeight="1" s="54">
      <c r="A357" s="11" t="n"/>
    </row>
    <row r="358" ht="15.75" customHeight="1" s="54">
      <c r="A358" s="11" t="n"/>
    </row>
    <row r="359" ht="15.75" customHeight="1" s="54">
      <c r="A359" s="11" t="n"/>
    </row>
    <row r="360" ht="15.75" customHeight="1" s="54">
      <c r="A360" s="11" t="n"/>
    </row>
    <row r="361" ht="15.75" customHeight="1" s="54">
      <c r="A361" s="11" t="n"/>
    </row>
    <row r="362" ht="15.75" customHeight="1" s="54">
      <c r="A362" s="11" t="n"/>
    </row>
    <row r="363" ht="15.75" customHeight="1" s="54">
      <c r="A363" s="11" t="n"/>
    </row>
    <row r="364" ht="15.75" customHeight="1" s="54">
      <c r="A364" s="11" t="n"/>
    </row>
    <row r="365" ht="15.75" customHeight="1" s="54">
      <c r="A365" s="11" t="n"/>
    </row>
    <row r="366" ht="15.75" customHeight="1" s="54">
      <c r="A366" s="11" t="n"/>
    </row>
    <row r="367" ht="15.75" customHeight="1" s="54">
      <c r="A367" s="11" t="n"/>
    </row>
    <row r="368" ht="15.75" customHeight="1" s="54">
      <c r="A368" s="11" t="n"/>
    </row>
    <row r="369" ht="15.75" customHeight="1" s="54">
      <c r="A369" s="11" t="n"/>
    </row>
    <row r="370" ht="15.75" customHeight="1" s="54">
      <c r="A370" s="11" t="n"/>
    </row>
    <row r="371" ht="15.75" customHeight="1" s="54">
      <c r="A371" s="11" t="n"/>
    </row>
    <row r="372" ht="15.75" customHeight="1" s="54">
      <c r="A372" s="11" t="n"/>
    </row>
    <row r="373" ht="15.75" customHeight="1" s="54">
      <c r="A373" s="11" t="n"/>
    </row>
    <row r="374" ht="15.75" customHeight="1" s="54">
      <c r="A374" s="11" t="n"/>
    </row>
    <row r="375" ht="15.75" customHeight="1" s="54">
      <c r="A375" s="11" t="n"/>
    </row>
    <row r="376" ht="15.75" customHeight="1" s="54">
      <c r="A376" s="11" t="n"/>
    </row>
    <row r="377" ht="15.75" customHeight="1" s="54">
      <c r="A377" s="11" t="n"/>
    </row>
    <row r="378" ht="15.75" customHeight="1" s="54">
      <c r="A378" s="11" t="n"/>
    </row>
    <row r="379" ht="15.75" customHeight="1" s="54">
      <c r="A379" s="11" t="n"/>
    </row>
    <row r="380" ht="15.75" customHeight="1" s="54">
      <c r="A380" s="11" t="n"/>
    </row>
    <row r="381" ht="15.75" customHeight="1" s="54">
      <c r="A381" s="11" t="n"/>
    </row>
    <row r="382" ht="15.75" customHeight="1" s="54">
      <c r="A382" s="11" t="n"/>
    </row>
    <row r="383" ht="15.75" customHeight="1" s="54">
      <c r="A383" s="11" t="n"/>
    </row>
    <row r="384" ht="15.75" customHeight="1" s="54">
      <c r="A384" s="11" t="n"/>
    </row>
    <row r="385" ht="15.75" customHeight="1" s="54">
      <c r="A385" s="11" t="n"/>
    </row>
    <row r="386" ht="15.75" customHeight="1" s="54">
      <c r="A386" s="11" t="n"/>
    </row>
    <row r="387" ht="15.75" customHeight="1" s="54">
      <c r="A387" s="11" t="n"/>
    </row>
    <row r="388" ht="15.75" customHeight="1" s="54">
      <c r="A388" s="11" t="n"/>
    </row>
    <row r="389" ht="15.75" customHeight="1" s="54">
      <c r="A389" s="11" t="n"/>
    </row>
    <row r="390" ht="15.75" customHeight="1" s="54">
      <c r="A390" s="11" t="n"/>
    </row>
    <row r="391" ht="15.75" customHeight="1" s="54">
      <c r="A391" s="11" t="n"/>
    </row>
    <row r="392" ht="15.75" customHeight="1" s="54">
      <c r="A392" s="11" t="n"/>
    </row>
    <row r="393" ht="15.75" customHeight="1" s="54">
      <c r="A393" s="11" t="n"/>
    </row>
    <row r="394" ht="15.75" customHeight="1" s="54">
      <c r="A394" s="11" t="n"/>
    </row>
    <row r="395" ht="15.75" customHeight="1" s="54">
      <c r="A395" s="11" t="n"/>
    </row>
    <row r="396" ht="15.75" customHeight="1" s="54">
      <c r="A396" s="11" t="n"/>
    </row>
    <row r="397" ht="15.75" customHeight="1" s="54">
      <c r="A397" s="11" t="n"/>
    </row>
    <row r="398" ht="15.75" customHeight="1" s="54">
      <c r="A398" s="11" t="n"/>
    </row>
    <row r="399" ht="15.75" customHeight="1" s="54">
      <c r="A399" s="11" t="n"/>
    </row>
    <row r="400" ht="15.75" customHeight="1" s="54">
      <c r="A400" s="11" t="n"/>
    </row>
    <row r="401" ht="15.75" customHeight="1" s="54">
      <c r="A401" s="11" t="n"/>
    </row>
    <row r="402" ht="15.75" customHeight="1" s="54">
      <c r="A402" s="11" t="n"/>
    </row>
    <row r="403" ht="15.75" customHeight="1" s="54">
      <c r="A403" s="11" t="n"/>
    </row>
    <row r="404" ht="15.75" customHeight="1" s="54">
      <c r="A404" s="11" t="n"/>
    </row>
    <row r="405" ht="15.75" customHeight="1" s="54">
      <c r="A405" s="11" t="n"/>
    </row>
    <row r="406" ht="15.75" customHeight="1" s="54">
      <c r="A406" s="11" t="n"/>
    </row>
    <row r="407" ht="15.75" customHeight="1" s="54">
      <c r="A407" s="11" t="n"/>
    </row>
    <row r="408" ht="15.75" customHeight="1" s="54">
      <c r="A408" s="11" t="n"/>
    </row>
    <row r="409" ht="15.75" customHeight="1" s="54">
      <c r="A409" s="11" t="n"/>
    </row>
    <row r="410" ht="15.75" customHeight="1" s="54">
      <c r="A410" s="11" t="n"/>
    </row>
    <row r="411" ht="15.75" customHeight="1" s="54">
      <c r="A411" s="11" t="n"/>
    </row>
    <row r="412" ht="15.75" customHeight="1" s="54">
      <c r="A412" s="11" t="n"/>
    </row>
    <row r="413" ht="15.75" customHeight="1" s="54">
      <c r="A413" s="11" t="n"/>
    </row>
    <row r="414" ht="15.75" customHeight="1" s="54">
      <c r="A414" s="11" t="n"/>
    </row>
    <row r="415" ht="15.75" customHeight="1" s="54">
      <c r="A415" s="11" t="n"/>
    </row>
    <row r="416" ht="15.75" customHeight="1" s="54">
      <c r="A416" s="11" t="n"/>
    </row>
    <row r="417" ht="15.75" customHeight="1" s="54">
      <c r="A417" s="11" t="n"/>
    </row>
    <row r="418" ht="15.75" customHeight="1" s="54">
      <c r="A418" s="11" t="n"/>
    </row>
    <row r="419" ht="15.75" customHeight="1" s="54">
      <c r="A419" s="11" t="n"/>
    </row>
    <row r="420" ht="15.75" customHeight="1" s="54">
      <c r="A420" s="11" t="n"/>
    </row>
    <row r="421" ht="15.75" customHeight="1" s="54">
      <c r="A421" s="11" t="n"/>
    </row>
    <row r="422" ht="15.75" customHeight="1" s="54">
      <c r="A422" s="11" t="n"/>
    </row>
    <row r="423" ht="15.75" customHeight="1" s="54">
      <c r="A423" s="11" t="n"/>
    </row>
    <row r="424" ht="15.75" customHeight="1" s="54">
      <c r="A424" s="11" t="n"/>
    </row>
    <row r="425" ht="15.75" customHeight="1" s="54">
      <c r="A425" s="11" t="n"/>
    </row>
    <row r="426" ht="15.75" customHeight="1" s="54">
      <c r="A426" s="11" t="n"/>
    </row>
    <row r="427" ht="15.75" customHeight="1" s="54">
      <c r="A427" s="11" t="n"/>
    </row>
    <row r="428" ht="15.75" customHeight="1" s="54">
      <c r="A428" s="11" t="n"/>
    </row>
    <row r="429" ht="15.75" customHeight="1" s="54">
      <c r="A429" s="11" t="n"/>
    </row>
    <row r="430" ht="15.75" customHeight="1" s="54">
      <c r="A430" s="11" t="n"/>
    </row>
    <row r="431" ht="15.75" customHeight="1" s="54">
      <c r="A431" s="11" t="n"/>
    </row>
    <row r="432" ht="15.75" customHeight="1" s="54">
      <c r="A432" s="11" t="n"/>
    </row>
    <row r="433" ht="15.75" customHeight="1" s="54">
      <c r="A433" s="11" t="n"/>
    </row>
    <row r="434" ht="15.75" customHeight="1" s="54">
      <c r="A434" s="11" t="n"/>
    </row>
    <row r="435" ht="15.75" customHeight="1" s="54">
      <c r="A435" s="11" t="n"/>
    </row>
    <row r="436" ht="15.75" customHeight="1" s="54">
      <c r="A436" s="11" t="n"/>
    </row>
    <row r="437" ht="15.75" customHeight="1" s="54">
      <c r="A437" s="11" t="n"/>
    </row>
    <row r="438" ht="15.75" customHeight="1" s="54">
      <c r="A438" s="11" t="n"/>
    </row>
    <row r="439" ht="15.75" customHeight="1" s="54">
      <c r="A439" s="11" t="n"/>
    </row>
    <row r="440" ht="15.75" customHeight="1" s="54">
      <c r="A440" s="11" t="n"/>
    </row>
    <row r="441" ht="15.75" customHeight="1" s="54">
      <c r="A441" s="11" t="n"/>
    </row>
    <row r="442" ht="15.75" customHeight="1" s="54">
      <c r="A442" s="11" t="n"/>
    </row>
    <row r="443" ht="15.75" customHeight="1" s="54">
      <c r="A443" s="11" t="n"/>
    </row>
    <row r="444" ht="15.75" customHeight="1" s="54">
      <c r="A444" s="11" t="n"/>
    </row>
    <row r="445" ht="15.75" customHeight="1" s="54">
      <c r="A445" s="11" t="n"/>
    </row>
    <row r="446" ht="15.75" customHeight="1" s="54">
      <c r="A446" s="11" t="n"/>
    </row>
    <row r="447" ht="15.75" customHeight="1" s="54">
      <c r="A447" s="11" t="n"/>
    </row>
    <row r="448" ht="15.75" customHeight="1" s="54">
      <c r="A448" s="11" t="n"/>
    </row>
    <row r="449" ht="15.75" customHeight="1" s="54">
      <c r="A449" s="11" t="n"/>
    </row>
    <row r="450" ht="15.75" customHeight="1" s="54">
      <c r="A450" s="11" t="n"/>
    </row>
    <row r="451" ht="15.75" customHeight="1" s="54">
      <c r="A451" s="11" t="n"/>
    </row>
    <row r="452" ht="15.75" customHeight="1" s="54">
      <c r="A452" s="11" t="n"/>
    </row>
    <row r="453" ht="15.75" customHeight="1" s="54">
      <c r="A453" s="11" t="n"/>
    </row>
    <row r="454" ht="15.75" customHeight="1" s="54">
      <c r="A454" s="11" t="n"/>
    </row>
    <row r="455" ht="15.75" customHeight="1" s="54">
      <c r="A455" s="11" t="n"/>
    </row>
    <row r="456" ht="15.75" customHeight="1" s="54">
      <c r="A456" s="11" t="n"/>
    </row>
    <row r="457" ht="15.75" customHeight="1" s="54">
      <c r="A457" s="11" t="n"/>
    </row>
    <row r="458" ht="15.75" customHeight="1" s="54">
      <c r="A458" s="11" t="n"/>
    </row>
    <row r="459" ht="15.75" customHeight="1" s="54">
      <c r="A459" s="11" t="n"/>
    </row>
    <row r="460" ht="15.75" customHeight="1" s="54">
      <c r="A460" s="11" t="n"/>
    </row>
    <row r="461" ht="15.75" customHeight="1" s="54">
      <c r="A461" s="11" t="n"/>
    </row>
    <row r="462" ht="15.75" customHeight="1" s="54">
      <c r="A462" s="11" t="n"/>
    </row>
    <row r="463" ht="15.75" customHeight="1" s="54">
      <c r="A463" s="11" t="n"/>
    </row>
    <row r="464" ht="15.75" customHeight="1" s="54">
      <c r="A464" s="11" t="n"/>
    </row>
    <row r="465" ht="15.75" customHeight="1" s="54">
      <c r="A465" s="11" t="n"/>
    </row>
    <row r="466" ht="15.75" customHeight="1" s="54">
      <c r="A466" s="11" t="n"/>
    </row>
    <row r="467" ht="15.75" customHeight="1" s="54">
      <c r="A467" s="11" t="n"/>
    </row>
    <row r="468" ht="15.75" customHeight="1" s="54">
      <c r="A468" s="11" t="n"/>
    </row>
    <row r="469" ht="15.75" customHeight="1" s="54">
      <c r="A469" s="11" t="n"/>
    </row>
    <row r="470" ht="15.75" customHeight="1" s="54">
      <c r="A470" s="11" t="n"/>
    </row>
    <row r="471" ht="15.75" customHeight="1" s="54">
      <c r="A471" s="11" t="n"/>
    </row>
    <row r="472" ht="15.75" customHeight="1" s="54">
      <c r="A472" s="11" t="n"/>
    </row>
    <row r="473" ht="15.75" customHeight="1" s="54">
      <c r="A473" s="11" t="n"/>
    </row>
    <row r="474" ht="15.75" customHeight="1" s="54">
      <c r="A474" s="11" t="n"/>
    </row>
    <row r="475" ht="15.75" customHeight="1" s="54">
      <c r="A475" s="11" t="n"/>
    </row>
    <row r="476" ht="15.75" customHeight="1" s="54">
      <c r="A476" s="11" t="n"/>
    </row>
    <row r="477" ht="15.75" customHeight="1" s="54">
      <c r="A477" s="11" t="n"/>
    </row>
    <row r="478" ht="15.75" customHeight="1" s="54">
      <c r="A478" s="11" t="n"/>
    </row>
    <row r="479" ht="15.75" customHeight="1" s="54">
      <c r="A479" s="11" t="n"/>
    </row>
    <row r="480" ht="15.75" customHeight="1" s="54">
      <c r="A480" s="11" t="n"/>
    </row>
    <row r="481" ht="15.75" customHeight="1" s="54">
      <c r="A481" s="11" t="n"/>
    </row>
    <row r="482" ht="15.75" customHeight="1" s="54">
      <c r="A482" s="11" t="n"/>
    </row>
    <row r="483" ht="15.75" customHeight="1" s="54">
      <c r="A483" s="11" t="n"/>
    </row>
    <row r="484" ht="15.75" customHeight="1" s="54">
      <c r="A484" s="11" t="n"/>
    </row>
    <row r="485" ht="15.75" customHeight="1" s="54">
      <c r="A485" s="11" t="n"/>
    </row>
    <row r="486" ht="15.75" customHeight="1" s="54">
      <c r="A486" s="11" t="n"/>
    </row>
    <row r="487" ht="15.75" customHeight="1" s="54">
      <c r="A487" s="11" t="n"/>
    </row>
    <row r="488" ht="15.75" customHeight="1" s="54">
      <c r="A488" s="11" t="n"/>
    </row>
    <row r="489" ht="15.75" customHeight="1" s="54">
      <c r="A489" s="11" t="n"/>
    </row>
    <row r="490" ht="15.75" customHeight="1" s="54">
      <c r="A490" s="11" t="n"/>
    </row>
    <row r="491" ht="15.75" customHeight="1" s="54">
      <c r="A491" s="11" t="n"/>
    </row>
    <row r="492" ht="15.75" customHeight="1" s="54">
      <c r="A492" s="11" t="n"/>
    </row>
    <row r="493" ht="15.75" customHeight="1" s="54">
      <c r="A493" s="11" t="n"/>
    </row>
    <row r="494" ht="15.75" customHeight="1" s="54">
      <c r="A494" s="11" t="n"/>
    </row>
    <row r="495" ht="15.75" customHeight="1" s="54">
      <c r="A495" s="11" t="n"/>
    </row>
    <row r="496" ht="15.75" customHeight="1" s="54">
      <c r="A496" s="11" t="n"/>
    </row>
    <row r="497" ht="15.75" customHeight="1" s="54">
      <c r="A497" s="11" t="n"/>
    </row>
    <row r="498" ht="15.75" customHeight="1" s="54">
      <c r="A498" s="11" t="n"/>
    </row>
    <row r="499" ht="15.75" customHeight="1" s="54">
      <c r="A499" s="11" t="n"/>
    </row>
    <row r="500" ht="15.75" customHeight="1" s="54">
      <c r="A500" s="11" t="n"/>
    </row>
    <row r="501" ht="15.75" customHeight="1" s="54">
      <c r="A501" s="11" t="n"/>
    </row>
    <row r="502" ht="15.75" customHeight="1" s="54">
      <c r="A502" s="11" t="n"/>
    </row>
    <row r="503" ht="15.75" customHeight="1" s="54">
      <c r="A503" s="11" t="n"/>
    </row>
    <row r="504" ht="15.75" customHeight="1" s="54">
      <c r="A504" s="11" t="n"/>
    </row>
    <row r="505" ht="15.75" customHeight="1" s="54">
      <c r="A505" s="11" t="n"/>
    </row>
    <row r="506" ht="15.75" customHeight="1" s="54">
      <c r="A506" s="11" t="n"/>
    </row>
    <row r="507" ht="15.75" customHeight="1" s="54">
      <c r="A507" s="11" t="n"/>
    </row>
    <row r="508" ht="15.75" customHeight="1" s="54">
      <c r="A508" s="11" t="n"/>
    </row>
    <row r="509" ht="15.75" customHeight="1" s="54">
      <c r="A509" s="11" t="n"/>
    </row>
    <row r="510" ht="15.75" customHeight="1" s="54">
      <c r="A510" s="11" t="n"/>
    </row>
    <row r="511" ht="15.75" customHeight="1" s="54">
      <c r="A511" s="11" t="n"/>
    </row>
    <row r="512" ht="15.75" customHeight="1" s="54">
      <c r="A512" s="11" t="n"/>
    </row>
    <row r="513" ht="15.75" customHeight="1" s="54">
      <c r="A513" s="11" t="n"/>
    </row>
    <row r="514" ht="15.75" customHeight="1" s="54">
      <c r="A514" s="11" t="n"/>
    </row>
    <row r="515" ht="15.75" customHeight="1" s="54">
      <c r="A515" s="11" t="n"/>
    </row>
    <row r="516" ht="15.75" customHeight="1" s="54">
      <c r="A516" s="11" t="n"/>
    </row>
    <row r="517" ht="15.75" customHeight="1" s="54">
      <c r="A517" s="11" t="n"/>
    </row>
    <row r="518" ht="15.75" customHeight="1" s="54">
      <c r="A518" s="11" t="n"/>
    </row>
    <row r="519" ht="15.75" customHeight="1" s="54">
      <c r="A519" s="11" t="n"/>
    </row>
    <row r="520" ht="15.75" customHeight="1" s="54">
      <c r="A520" s="11" t="n"/>
    </row>
    <row r="521" ht="15.75" customHeight="1" s="54">
      <c r="A521" s="11" t="n"/>
    </row>
    <row r="522" ht="15.75" customHeight="1" s="54">
      <c r="A522" s="11" t="n"/>
    </row>
    <row r="523" ht="15.75" customHeight="1" s="54">
      <c r="A523" s="11" t="n"/>
    </row>
    <row r="524" ht="15.75" customHeight="1" s="54">
      <c r="A524" s="11" t="n"/>
    </row>
    <row r="525" ht="15.75" customHeight="1" s="54">
      <c r="A525" s="11" t="n"/>
    </row>
    <row r="526" ht="15.75" customHeight="1" s="54">
      <c r="A526" s="11" t="n"/>
    </row>
    <row r="527" ht="15.75" customHeight="1" s="54">
      <c r="A527" s="11" t="n"/>
    </row>
    <row r="528" ht="15.75" customHeight="1" s="54">
      <c r="A528" s="11" t="n"/>
    </row>
    <row r="529" ht="15.75" customHeight="1" s="54">
      <c r="A529" s="11" t="n"/>
    </row>
    <row r="530" ht="15.75" customHeight="1" s="54">
      <c r="A530" s="11" t="n"/>
    </row>
    <row r="531" ht="15.75" customHeight="1" s="54">
      <c r="A531" s="11" t="n"/>
    </row>
    <row r="532" ht="15.75" customHeight="1" s="54">
      <c r="A532" s="11" t="n"/>
    </row>
    <row r="533" ht="15.75" customHeight="1" s="54">
      <c r="A533" s="11" t="n"/>
    </row>
    <row r="534" ht="15.75" customHeight="1" s="54">
      <c r="A534" s="11" t="n"/>
    </row>
    <row r="535" ht="15.75" customHeight="1" s="54">
      <c r="A535" s="11" t="n"/>
    </row>
    <row r="536" ht="15.75" customHeight="1" s="54">
      <c r="A536" s="11" t="n"/>
    </row>
    <row r="537" ht="15.75" customHeight="1" s="54">
      <c r="A537" s="11" t="n"/>
    </row>
    <row r="538" ht="15.75" customHeight="1" s="54">
      <c r="A538" s="11" t="n"/>
    </row>
    <row r="539" ht="15.75" customHeight="1" s="54">
      <c r="A539" s="11" t="n"/>
    </row>
    <row r="540" ht="15.75" customHeight="1" s="54">
      <c r="A540" s="11" t="n"/>
    </row>
    <row r="541" ht="15.75" customHeight="1" s="54">
      <c r="A541" s="11" t="n"/>
    </row>
    <row r="542" ht="15.75" customHeight="1" s="54">
      <c r="A542" s="11" t="n"/>
    </row>
    <row r="543" ht="15.75" customHeight="1" s="54">
      <c r="A543" s="11" t="n"/>
    </row>
    <row r="544" ht="15.75" customHeight="1" s="54">
      <c r="A544" s="11" t="n"/>
    </row>
    <row r="545" ht="15.75" customHeight="1" s="54">
      <c r="A545" s="11" t="n"/>
    </row>
    <row r="546" ht="15.75" customHeight="1" s="54">
      <c r="A546" s="11" t="n"/>
    </row>
    <row r="547" ht="15.75" customHeight="1" s="54">
      <c r="A547" s="11" t="n"/>
    </row>
    <row r="548" ht="15.75" customHeight="1" s="54">
      <c r="A548" s="11" t="n"/>
    </row>
    <row r="549" ht="15.75" customHeight="1" s="54">
      <c r="A549" s="11" t="n"/>
    </row>
    <row r="550" ht="15.75" customHeight="1" s="54">
      <c r="A550" s="11" t="n"/>
    </row>
    <row r="551" ht="15.75" customHeight="1" s="54">
      <c r="A551" s="11" t="n"/>
    </row>
    <row r="552" ht="15.75" customHeight="1" s="54">
      <c r="A552" s="11" t="n"/>
    </row>
    <row r="553" ht="15.75" customHeight="1" s="54">
      <c r="A553" s="11" t="n"/>
    </row>
    <row r="554" ht="15.75" customHeight="1" s="54">
      <c r="A554" s="11" t="n"/>
    </row>
    <row r="555" ht="15.75" customHeight="1" s="54">
      <c r="A555" s="11" t="n"/>
    </row>
    <row r="556" ht="15.75" customHeight="1" s="54">
      <c r="A556" s="11" t="n"/>
    </row>
    <row r="557" ht="15.75" customHeight="1" s="54">
      <c r="A557" s="11" t="n"/>
    </row>
    <row r="558" ht="15.75" customHeight="1" s="54">
      <c r="A558" s="11" t="n"/>
    </row>
    <row r="559" ht="15.75" customHeight="1" s="54">
      <c r="A559" s="11" t="n"/>
    </row>
    <row r="560" ht="15.75" customHeight="1" s="54">
      <c r="A560" s="11" t="n"/>
    </row>
    <row r="561" ht="15.75" customHeight="1" s="54">
      <c r="A561" s="11" t="n"/>
    </row>
    <row r="562" ht="15.75" customHeight="1" s="54">
      <c r="A562" s="11" t="n"/>
    </row>
    <row r="563" ht="15.75" customHeight="1" s="54">
      <c r="A563" s="11" t="n"/>
    </row>
    <row r="564" ht="15.75" customHeight="1" s="54">
      <c r="A564" s="11" t="n"/>
    </row>
    <row r="565" ht="15.75" customHeight="1" s="54">
      <c r="A565" s="11" t="n"/>
    </row>
    <row r="566" ht="15.75" customHeight="1" s="54">
      <c r="A566" s="11" t="n"/>
    </row>
    <row r="567" ht="15.75" customHeight="1" s="54">
      <c r="A567" s="11" t="n"/>
    </row>
    <row r="568" ht="15.75" customHeight="1" s="54">
      <c r="A568" s="11" t="n"/>
    </row>
    <row r="569" ht="15.75" customHeight="1" s="54">
      <c r="A569" s="11" t="n"/>
    </row>
    <row r="570" ht="15.75" customHeight="1" s="54">
      <c r="A570" s="11" t="n"/>
    </row>
    <row r="571" ht="15.75" customHeight="1" s="54">
      <c r="A571" s="11" t="n"/>
    </row>
    <row r="572" ht="15.75" customHeight="1" s="54">
      <c r="A572" s="11" t="n"/>
    </row>
    <row r="573" ht="15.75" customHeight="1" s="54">
      <c r="A573" s="11" t="n"/>
    </row>
    <row r="574" ht="15.75" customHeight="1" s="54">
      <c r="A574" s="11" t="n"/>
    </row>
    <row r="575" ht="15.75" customHeight="1" s="54">
      <c r="A575" s="11" t="n"/>
    </row>
    <row r="576" ht="15.75" customHeight="1" s="54">
      <c r="A576" s="11" t="n"/>
    </row>
    <row r="577" ht="15.75" customHeight="1" s="54">
      <c r="A577" s="11" t="n"/>
    </row>
    <row r="578" ht="15.75" customHeight="1" s="54">
      <c r="A578" s="11" t="n"/>
    </row>
    <row r="579" ht="15.75" customHeight="1" s="54">
      <c r="A579" s="11" t="n"/>
    </row>
    <row r="580" ht="15.75" customHeight="1" s="54">
      <c r="A580" s="11" t="n"/>
    </row>
    <row r="581" ht="15.75" customHeight="1" s="54">
      <c r="A581" s="11" t="n"/>
    </row>
    <row r="582" ht="15.75" customHeight="1" s="54">
      <c r="A582" s="11" t="n"/>
    </row>
    <row r="583" ht="15.75" customHeight="1" s="54">
      <c r="A583" s="11" t="n"/>
    </row>
    <row r="584" ht="15.75" customHeight="1" s="54">
      <c r="A584" s="11" t="n"/>
    </row>
    <row r="585" ht="15.75" customHeight="1" s="54">
      <c r="A585" s="11" t="n"/>
    </row>
    <row r="586" ht="15.75" customHeight="1" s="54">
      <c r="A586" s="11" t="n"/>
    </row>
    <row r="587" ht="15.75" customHeight="1" s="54">
      <c r="A587" s="11" t="n"/>
    </row>
    <row r="588" ht="15.75" customHeight="1" s="54">
      <c r="A588" s="11" t="n"/>
    </row>
    <row r="589" ht="15.75" customHeight="1" s="54">
      <c r="A589" s="11" t="n"/>
    </row>
    <row r="590" ht="15.75" customHeight="1" s="54">
      <c r="A590" s="11" t="n"/>
    </row>
    <row r="591" ht="15.75" customHeight="1" s="54">
      <c r="A591" s="11" t="n"/>
    </row>
    <row r="592" ht="15.75" customHeight="1" s="54">
      <c r="A592" s="11" t="n"/>
    </row>
    <row r="593" ht="15.75" customHeight="1" s="54">
      <c r="A593" s="11" t="n"/>
    </row>
    <row r="594" ht="15.75" customHeight="1" s="54">
      <c r="A594" s="11" t="n"/>
    </row>
    <row r="595" ht="15.75" customHeight="1" s="54">
      <c r="A595" s="11" t="n"/>
    </row>
    <row r="596" ht="15.75" customHeight="1" s="54">
      <c r="A596" s="11" t="n"/>
    </row>
    <row r="597" ht="15.75" customHeight="1" s="54">
      <c r="A597" s="11" t="n"/>
    </row>
    <row r="598" ht="15.75" customHeight="1" s="54">
      <c r="A598" s="11" t="n"/>
    </row>
    <row r="599" ht="15.75" customHeight="1" s="54">
      <c r="A599" s="11" t="n"/>
    </row>
    <row r="600" ht="15.75" customHeight="1" s="54">
      <c r="A600" s="11" t="n"/>
    </row>
    <row r="601" ht="15.75" customHeight="1" s="54">
      <c r="A601" s="11" t="n"/>
    </row>
    <row r="602" ht="15.75" customHeight="1" s="54">
      <c r="A602" s="11" t="n"/>
    </row>
    <row r="603" ht="15.75" customHeight="1" s="54">
      <c r="A603" s="11" t="n"/>
    </row>
    <row r="604" ht="15.75" customHeight="1" s="54">
      <c r="A604" s="11" t="n"/>
    </row>
    <row r="605" ht="15.75" customHeight="1" s="54">
      <c r="A605" s="11" t="n"/>
    </row>
    <row r="606" ht="15.75" customHeight="1" s="54">
      <c r="A606" s="11" t="n"/>
    </row>
    <row r="607" ht="15.75" customHeight="1" s="54">
      <c r="A607" s="11" t="n"/>
    </row>
    <row r="608" ht="15.75" customHeight="1" s="54">
      <c r="A608" s="11" t="n"/>
    </row>
    <row r="609" ht="15.75" customHeight="1" s="54">
      <c r="A609" s="11" t="n"/>
    </row>
    <row r="610" ht="15.75" customHeight="1" s="54">
      <c r="A610" s="11" t="n"/>
    </row>
    <row r="611" ht="15.75" customHeight="1" s="54">
      <c r="A611" s="11" t="n"/>
    </row>
    <row r="612" ht="15.75" customHeight="1" s="54">
      <c r="A612" s="11" t="n"/>
    </row>
    <row r="613" ht="15.75" customHeight="1" s="54">
      <c r="A613" s="11" t="n"/>
    </row>
    <row r="614" ht="15.75" customHeight="1" s="54">
      <c r="A614" s="11" t="n"/>
    </row>
    <row r="615" ht="15.75" customHeight="1" s="54">
      <c r="A615" s="11" t="n"/>
    </row>
    <row r="616" ht="15.75" customHeight="1" s="54">
      <c r="A616" s="11" t="n"/>
    </row>
    <row r="617" ht="15.75" customHeight="1" s="54">
      <c r="A617" s="11" t="n"/>
    </row>
    <row r="618" ht="15.75" customHeight="1" s="54">
      <c r="A618" s="11" t="n"/>
    </row>
    <row r="619" ht="15.75" customHeight="1" s="54">
      <c r="A619" s="11" t="n"/>
    </row>
    <row r="620" ht="15.75" customHeight="1" s="54">
      <c r="A620" s="11" t="n"/>
    </row>
    <row r="621" ht="15.75" customHeight="1" s="54">
      <c r="A621" s="11" t="n"/>
    </row>
    <row r="622" ht="15.75" customHeight="1" s="54">
      <c r="A622" s="11" t="n"/>
    </row>
    <row r="623" ht="15.75" customHeight="1" s="54">
      <c r="A623" s="11" t="n"/>
    </row>
    <row r="624" ht="15.75" customHeight="1" s="54">
      <c r="A624" s="11" t="n"/>
    </row>
    <row r="625" ht="15.75" customHeight="1" s="54">
      <c r="A625" s="11" t="n"/>
    </row>
    <row r="626" ht="15.75" customHeight="1" s="54">
      <c r="A626" s="11" t="n"/>
    </row>
    <row r="627" ht="15.75" customHeight="1" s="54">
      <c r="A627" s="11" t="n"/>
    </row>
    <row r="628" ht="15.75" customHeight="1" s="54">
      <c r="A628" s="11" t="n"/>
    </row>
    <row r="629" ht="15.75" customHeight="1" s="54">
      <c r="A629" s="11" t="n"/>
    </row>
    <row r="630" ht="15.75" customHeight="1" s="54">
      <c r="A630" s="11" t="n"/>
    </row>
    <row r="631" ht="15.75" customHeight="1" s="54">
      <c r="A631" s="11" t="n"/>
    </row>
    <row r="632" ht="15.75" customHeight="1" s="54">
      <c r="A632" s="11" t="n"/>
    </row>
    <row r="633" ht="15.75" customHeight="1" s="54">
      <c r="A633" s="11" t="n"/>
    </row>
    <row r="634" ht="15.75" customHeight="1" s="54">
      <c r="A634" s="11" t="n"/>
    </row>
    <row r="635" ht="15.75" customHeight="1" s="54">
      <c r="A635" s="11" t="n"/>
    </row>
    <row r="636" ht="15.75" customHeight="1" s="54">
      <c r="A636" s="11" t="n"/>
    </row>
    <row r="637" ht="15.75" customHeight="1" s="54">
      <c r="A637" s="11" t="n"/>
    </row>
    <row r="638" ht="15.75" customHeight="1" s="54">
      <c r="A638" s="11" t="n"/>
    </row>
    <row r="639" ht="15.75" customHeight="1" s="54">
      <c r="A639" s="11" t="n"/>
    </row>
    <row r="640" ht="15.75" customHeight="1" s="54">
      <c r="A640" s="11" t="n"/>
    </row>
    <row r="641" ht="15.75" customHeight="1" s="54">
      <c r="A641" s="11" t="n"/>
    </row>
    <row r="642" ht="15.75" customHeight="1" s="54">
      <c r="A642" s="11" t="n"/>
    </row>
    <row r="643" ht="15.75" customHeight="1" s="54">
      <c r="A643" s="11" t="n"/>
    </row>
    <row r="644" ht="15.75" customHeight="1" s="54">
      <c r="A644" s="11" t="n"/>
    </row>
    <row r="645" ht="15.75" customHeight="1" s="54">
      <c r="A645" s="11" t="n"/>
    </row>
    <row r="646" ht="15.75" customHeight="1" s="54">
      <c r="A646" s="11" t="n"/>
    </row>
    <row r="647" ht="15.75" customHeight="1" s="54">
      <c r="A647" s="11" t="n"/>
    </row>
    <row r="648" ht="15.75" customHeight="1" s="54">
      <c r="A648" s="11" t="n"/>
    </row>
    <row r="649" ht="15.75" customHeight="1" s="54">
      <c r="A649" s="11" t="n"/>
    </row>
    <row r="650" ht="15.75" customHeight="1" s="54">
      <c r="A650" s="11" t="n"/>
    </row>
    <row r="651" ht="15.75" customHeight="1" s="54">
      <c r="A651" s="11" t="n"/>
    </row>
    <row r="652" ht="15.75" customHeight="1" s="54">
      <c r="A652" s="11" t="n"/>
    </row>
    <row r="653" ht="15.75" customHeight="1" s="54">
      <c r="A653" s="11" t="n"/>
    </row>
    <row r="654" ht="15.75" customHeight="1" s="54">
      <c r="A654" s="11" t="n"/>
    </row>
    <row r="655" ht="15.75" customHeight="1" s="54">
      <c r="A655" s="11" t="n"/>
    </row>
    <row r="656" ht="15.75" customHeight="1" s="54">
      <c r="A656" s="11" t="n"/>
    </row>
    <row r="657" ht="15.75" customHeight="1" s="54">
      <c r="A657" s="11" t="n"/>
    </row>
    <row r="658" ht="15.75" customHeight="1" s="54">
      <c r="A658" s="11" t="n"/>
    </row>
    <row r="659" ht="15.75" customHeight="1" s="54">
      <c r="A659" s="11" t="n"/>
    </row>
    <row r="660" ht="15.75" customHeight="1" s="54">
      <c r="A660" s="11" t="n"/>
    </row>
    <row r="661" ht="15.75" customHeight="1" s="54">
      <c r="A661" s="11" t="n"/>
    </row>
    <row r="662" ht="15.75" customHeight="1" s="54">
      <c r="A662" s="11" t="n"/>
    </row>
    <row r="663" ht="15.75" customHeight="1" s="54">
      <c r="A663" s="11" t="n"/>
    </row>
    <row r="664" ht="15.75" customHeight="1" s="54">
      <c r="A664" s="11" t="n"/>
    </row>
    <row r="665" ht="15.75" customHeight="1" s="54">
      <c r="A665" s="11" t="n"/>
    </row>
    <row r="666" ht="15.75" customHeight="1" s="54">
      <c r="A666" s="11" t="n"/>
    </row>
    <row r="667" ht="15.75" customHeight="1" s="54">
      <c r="A667" s="11" t="n"/>
    </row>
    <row r="668" ht="15.75" customHeight="1" s="54">
      <c r="A668" s="11" t="n"/>
    </row>
    <row r="669" ht="15.75" customHeight="1" s="54">
      <c r="A669" s="11" t="n"/>
    </row>
    <row r="670" ht="15.75" customHeight="1" s="54">
      <c r="A670" s="11" t="n"/>
    </row>
    <row r="671" ht="15.75" customHeight="1" s="54">
      <c r="A671" s="11" t="n"/>
    </row>
    <row r="672" ht="15.75" customHeight="1" s="54">
      <c r="A672" s="11" t="n"/>
    </row>
    <row r="673" ht="15.75" customHeight="1" s="54">
      <c r="A673" s="11" t="n"/>
    </row>
    <row r="674" ht="15.75" customHeight="1" s="54">
      <c r="A674" s="11" t="n"/>
    </row>
    <row r="675" ht="15.75" customHeight="1" s="54">
      <c r="A675" s="11" t="n"/>
    </row>
    <row r="676" ht="15.75" customHeight="1" s="54">
      <c r="A676" s="11" t="n"/>
    </row>
    <row r="677" ht="15.75" customHeight="1" s="54">
      <c r="A677" s="11" t="n"/>
    </row>
    <row r="678" ht="15.75" customHeight="1" s="54">
      <c r="A678" s="11" t="n"/>
    </row>
    <row r="679" ht="15.75" customHeight="1" s="54">
      <c r="A679" s="11" t="n"/>
    </row>
    <row r="680" ht="15.75" customHeight="1" s="54">
      <c r="A680" s="11" t="n"/>
    </row>
    <row r="681" ht="15.75" customHeight="1" s="54">
      <c r="A681" s="11" t="n"/>
    </row>
    <row r="682" ht="15.75" customHeight="1" s="54">
      <c r="A682" s="11" t="n"/>
    </row>
    <row r="683" ht="15.75" customHeight="1" s="54">
      <c r="A683" s="11" t="n"/>
    </row>
    <row r="684" ht="15.75" customHeight="1" s="54">
      <c r="A684" s="11" t="n"/>
    </row>
    <row r="685" ht="15.75" customHeight="1" s="54">
      <c r="A685" s="11" t="n"/>
    </row>
    <row r="686" ht="15.75" customHeight="1" s="54">
      <c r="A686" s="11" t="n"/>
    </row>
    <row r="687" ht="15.75" customHeight="1" s="54">
      <c r="A687" s="11" t="n"/>
    </row>
    <row r="688" ht="15.75" customHeight="1" s="54">
      <c r="A688" s="11" t="n"/>
    </row>
    <row r="689" ht="15.75" customHeight="1" s="54">
      <c r="A689" s="11" t="n"/>
    </row>
    <row r="690" ht="15.75" customHeight="1" s="54">
      <c r="A690" s="11" t="n"/>
    </row>
    <row r="691" ht="15.75" customHeight="1" s="54">
      <c r="A691" s="11" t="n"/>
    </row>
    <row r="692" ht="15.75" customHeight="1" s="54">
      <c r="A692" s="11" t="n"/>
    </row>
    <row r="693" ht="15.75" customHeight="1" s="54">
      <c r="A693" s="11" t="n"/>
    </row>
    <row r="694" ht="15.75" customHeight="1" s="54">
      <c r="A694" s="11" t="n"/>
    </row>
    <row r="695" ht="15.75" customHeight="1" s="54">
      <c r="A695" s="11" t="n"/>
    </row>
    <row r="696" ht="15.75" customHeight="1" s="54">
      <c r="A696" s="11" t="n"/>
    </row>
    <row r="697" ht="15.75" customHeight="1" s="54">
      <c r="A697" s="11" t="n"/>
    </row>
    <row r="698" ht="15.75" customHeight="1" s="54">
      <c r="A698" s="11" t="n"/>
    </row>
    <row r="699" ht="15.75" customHeight="1" s="54">
      <c r="A699" s="11" t="n"/>
    </row>
    <row r="700" ht="15.75" customHeight="1" s="54">
      <c r="A700" s="11" t="n"/>
    </row>
    <row r="701" ht="15.75" customHeight="1" s="54">
      <c r="A701" s="11" t="n"/>
    </row>
    <row r="702" ht="15.75" customHeight="1" s="54">
      <c r="A702" s="11" t="n"/>
    </row>
    <row r="703" ht="15.75" customHeight="1" s="54">
      <c r="A703" s="11" t="n"/>
    </row>
    <row r="704" ht="15.75" customHeight="1" s="54">
      <c r="A704" s="11" t="n"/>
    </row>
    <row r="705" ht="15.75" customHeight="1" s="54">
      <c r="A705" s="11" t="n"/>
    </row>
    <row r="706" ht="15.75" customHeight="1" s="54">
      <c r="A706" s="11" t="n"/>
    </row>
    <row r="707" ht="15.75" customHeight="1" s="54">
      <c r="A707" s="11" t="n"/>
    </row>
    <row r="708" ht="15.75" customHeight="1" s="54">
      <c r="A708" s="11" t="n"/>
    </row>
    <row r="709" ht="15.75" customHeight="1" s="54">
      <c r="A709" s="11" t="n"/>
    </row>
    <row r="710" ht="15.75" customHeight="1" s="54">
      <c r="A710" s="11" t="n"/>
    </row>
    <row r="711" ht="15.75" customHeight="1" s="54">
      <c r="A711" s="11" t="n"/>
    </row>
    <row r="712" ht="15.75" customHeight="1" s="54">
      <c r="A712" s="11" t="n"/>
    </row>
    <row r="713" ht="15.75" customHeight="1" s="54">
      <c r="A713" s="11" t="n"/>
    </row>
    <row r="714" ht="15.75" customHeight="1" s="54">
      <c r="A714" s="11" t="n"/>
    </row>
    <row r="715" ht="15.75" customHeight="1" s="54">
      <c r="A715" s="11" t="n"/>
    </row>
    <row r="716" ht="15.75" customHeight="1" s="54">
      <c r="A716" s="11" t="n"/>
    </row>
    <row r="717" ht="15.75" customHeight="1" s="54">
      <c r="A717" s="11" t="n"/>
    </row>
    <row r="718" ht="15.75" customHeight="1" s="54">
      <c r="A718" s="11" t="n"/>
    </row>
    <row r="719" ht="15.75" customHeight="1" s="54">
      <c r="A719" s="11" t="n"/>
    </row>
    <row r="720" ht="15.75" customHeight="1" s="54">
      <c r="A720" s="11" t="n"/>
    </row>
    <row r="721" ht="15.75" customHeight="1" s="54">
      <c r="A721" s="11" t="n"/>
    </row>
    <row r="722" ht="15.75" customHeight="1" s="54">
      <c r="A722" s="11" t="n"/>
    </row>
    <row r="723" ht="15.75" customHeight="1" s="54">
      <c r="A723" s="11" t="n"/>
    </row>
    <row r="724" ht="15.75" customHeight="1" s="54">
      <c r="A724" s="11" t="n"/>
    </row>
    <row r="725" ht="15.75" customHeight="1" s="54">
      <c r="A725" s="11" t="n"/>
    </row>
    <row r="726" ht="15.75" customHeight="1" s="54">
      <c r="A726" s="11" t="n"/>
    </row>
    <row r="727" ht="15.75" customHeight="1" s="54">
      <c r="A727" s="11" t="n"/>
    </row>
    <row r="728" ht="15.75" customHeight="1" s="54">
      <c r="A728" s="11" t="n"/>
    </row>
    <row r="729" ht="15.75" customHeight="1" s="54">
      <c r="A729" s="11" t="n"/>
    </row>
    <row r="730" ht="15.75" customHeight="1" s="54">
      <c r="A730" s="11" t="n"/>
    </row>
    <row r="731" ht="15.75" customHeight="1" s="54">
      <c r="A731" s="11" t="n"/>
    </row>
    <row r="732" ht="15.75" customHeight="1" s="54">
      <c r="A732" s="11" t="n"/>
    </row>
    <row r="733" ht="15.75" customHeight="1" s="54">
      <c r="A733" s="11" t="n"/>
    </row>
    <row r="734" ht="15.75" customHeight="1" s="54">
      <c r="A734" s="11" t="n"/>
    </row>
    <row r="735" ht="15.75" customHeight="1" s="54">
      <c r="A735" s="11" t="n"/>
    </row>
    <row r="736" ht="15.75" customHeight="1" s="54">
      <c r="A736" s="11" t="n"/>
    </row>
    <row r="737" ht="15.75" customHeight="1" s="54">
      <c r="A737" s="11" t="n"/>
    </row>
    <row r="738" ht="15.75" customHeight="1" s="54">
      <c r="A738" s="11" t="n"/>
    </row>
    <row r="739" ht="15.75" customHeight="1" s="54">
      <c r="A739" s="11" t="n"/>
    </row>
    <row r="740" ht="15.75" customHeight="1" s="54">
      <c r="A740" s="11" t="n"/>
    </row>
    <row r="741" ht="15.75" customHeight="1" s="54">
      <c r="A741" s="11" t="n"/>
    </row>
    <row r="742" ht="15.75" customHeight="1" s="54">
      <c r="A742" s="11" t="n"/>
    </row>
    <row r="743" ht="15.75" customHeight="1" s="54">
      <c r="A743" s="11" t="n"/>
    </row>
    <row r="744" ht="15.75" customHeight="1" s="54">
      <c r="A744" s="11" t="n"/>
    </row>
    <row r="745" ht="15.75" customHeight="1" s="54">
      <c r="A745" s="11" t="n"/>
    </row>
    <row r="746" ht="15.75" customHeight="1" s="54">
      <c r="A746" s="11" t="n"/>
    </row>
    <row r="747" ht="15.75" customHeight="1" s="54">
      <c r="A747" s="11" t="n"/>
    </row>
    <row r="748" ht="15.75" customHeight="1" s="54">
      <c r="A748" s="11" t="n"/>
    </row>
    <row r="749" ht="15.75" customHeight="1" s="54">
      <c r="A749" s="11" t="n"/>
    </row>
    <row r="750" ht="15.75" customHeight="1" s="54">
      <c r="A750" s="11" t="n"/>
    </row>
    <row r="751" ht="15.75" customHeight="1" s="54">
      <c r="A751" s="11" t="n"/>
    </row>
    <row r="752" ht="15.75" customHeight="1" s="54">
      <c r="A752" s="11" t="n"/>
    </row>
    <row r="753" ht="15.75" customHeight="1" s="54">
      <c r="A753" s="11" t="n"/>
    </row>
    <row r="754" ht="15.75" customHeight="1" s="54">
      <c r="A754" s="11" t="n"/>
    </row>
    <row r="755" ht="15.75" customHeight="1" s="54">
      <c r="A755" s="11" t="n"/>
    </row>
    <row r="756" ht="15.75" customHeight="1" s="54">
      <c r="A756" s="11" t="n"/>
    </row>
    <row r="757" ht="15.75" customHeight="1" s="54">
      <c r="A757" s="11" t="n"/>
    </row>
    <row r="758" ht="15.75" customHeight="1" s="54">
      <c r="A758" s="11" t="n"/>
    </row>
    <row r="759" ht="15.75" customHeight="1" s="54">
      <c r="A759" s="11" t="n"/>
    </row>
    <row r="760" ht="15.75" customHeight="1" s="54">
      <c r="A760" s="11" t="n"/>
    </row>
    <row r="761" ht="15.75" customHeight="1" s="54">
      <c r="A761" s="11" t="n"/>
    </row>
    <row r="762" ht="15.75" customHeight="1" s="54">
      <c r="A762" s="11" t="n"/>
    </row>
    <row r="763" ht="15.75" customHeight="1" s="54">
      <c r="A763" s="11" t="n"/>
    </row>
    <row r="764" ht="15.75" customHeight="1" s="54">
      <c r="A764" s="11" t="n"/>
    </row>
    <row r="765" ht="15.75" customHeight="1" s="54">
      <c r="A765" s="11" t="n"/>
    </row>
    <row r="766" ht="15.75" customHeight="1" s="54">
      <c r="A766" s="11" t="n"/>
    </row>
    <row r="767" ht="15.75" customHeight="1" s="54">
      <c r="A767" s="11" t="n"/>
    </row>
    <row r="768" ht="15.75" customHeight="1" s="54">
      <c r="A768" s="11" t="n"/>
    </row>
    <row r="769" ht="15.75" customHeight="1" s="54">
      <c r="A769" s="11" t="n"/>
    </row>
    <row r="770" ht="15.75" customHeight="1" s="54">
      <c r="A770" s="11" t="n"/>
    </row>
    <row r="771" ht="15.75" customHeight="1" s="54">
      <c r="A771" s="11" t="n"/>
    </row>
    <row r="772" ht="15.75" customHeight="1" s="54">
      <c r="A772" s="11" t="n"/>
    </row>
    <row r="773" ht="15.75" customHeight="1" s="54">
      <c r="A773" s="11" t="n"/>
    </row>
    <row r="774" ht="15.75" customHeight="1" s="54">
      <c r="A774" s="11" t="n"/>
    </row>
    <row r="775" ht="15.75" customHeight="1" s="54">
      <c r="A775" s="11" t="n"/>
    </row>
    <row r="776" ht="15.75" customHeight="1" s="54">
      <c r="A776" s="11" t="n"/>
    </row>
    <row r="777" ht="15.75" customHeight="1" s="54">
      <c r="A777" s="11" t="n"/>
    </row>
    <row r="778" ht="15.75" customHeight="1" s="54">
      <c r="A778" s="11" t="n"/>
    </row>
    <row r="779" ht="15.75" customHeight="1" s="54">
      <c r="A779" s="11" t="n"/>
    </row>
    <row r="780" ht="15.75" customHeight="1" s="54">
      <c r="A780" s="11" t="n"/>
    </row>
    <row r="781" ht="15.75" customHeight="1" s="54">
      <c r="A781" s="11" t="n"/>
    </row>
    <row r="782" ht="15.75" customHeight="1" s="54">
      <c r="A782" s="11" t="n"/>
    </row>
    <row r="783" ht="15.75" customHeight="1" s="54">
      <c r="A783" s="11" t="n"/>
    </row>
    <row r="784" ht="15.75" customHeight="1" s="54">
      <c r="A784" s="11" t="n"/>
    </row>
    <row r="785" ht="15.75" customHeight="1" s="54">
      <c r="A785" s="11" t="n"/>
    </row>
    <row r="786" ht="15.75" customHeight="1" s="54">
      <c r="A786" s="11" t="n"/>
    </row>
    <row r="787" ht="15.75" customHeight="1" s="54">
      <c r="A787" s="11" t="n"/>
    </row>
    <row r="788" ht="15.75" customHeight="1" s="54">
      <c r="A788" s="11" t="n"/>
    </row>
    <row r="789" ht="15.75" customHeight="1" s="54">
      <c r="A789" s="11" t="n"/>
    </row>
    <row r="790" ht="15.75" customHeight="1" s="54">
      <c r="A790" s="11" t="n"/>
    </row>
    <row r="791" ht="15.75" customHeight="1" s="54">
      <c r="A791" s="11" t="n"/>
    </row>
    <row r="792" ht="15.75" customHeight="1" s="54">
      <c r="A792" s="11" t="n"/>
    </row>
    <row r="793" ht="15.75" customHeight="1" s="54">
      <c r="A793" s="11" t="n"/>
    </row>
    <row r="794" ht="15.75" customHeight="1" s="54">
      <c r="A794" s="11" t="n"/>
    </row>
    <row r="795" ht="15.75" customHeight="1" s="54">
      <c r="A795" s="11" t="n"/>
    </row>
    <row r="796" ht="15.75" customHeight="1" s="54">
      <c r="A796" s="11" t="n"/>
    </row>
    <row r="797" ht="15.75" customHeight="1" s="54">
      <c r="A797" s="11" t="n"/>
    </row>
    <row r="798" ht="15.75" customHeight="1" s="54">
      <c r="A798" s="11" t="n"/>
    </row>
    <row r="799" ht="15.75" customHeight="1" s="54">
      <c r="A799" s="11" t="n"/>
    </row>
    <row r="800" ht="15.75" customHeight="1" s="54">
      <c r="A800" s="11" t="n"/>
    </row>
    <row r="801" ht="15.75" customHeight="1" s="54">
      <c r="A801" s="11" t="n"/>
    </row>
    <row r="802" ht="15.75" customHeight="1" s="54">
      <c r="A802" s="11" t="n"/>
    </row>
    <row r="803" ht="15.75" customHeight="1" s="54">
      <c r="A803" s="11" t="n"/>
    </row>
    <row r="804" ht="15.75" customHeight="1" s="54">
      <c r="A804" s="11" t="n"/>
    </row>
    <row r="805" ht="15.75" customHeight="1" s="54">
      <c r="A805" s="11" t="n"/>
    </row>
    <row r="806" ht="15.75" customHeight="1" s="54">
      <c r="A806" s="11" t="n"/>
    </row>
    <row r="807" ht="15.75" customHeight="1" s="54">
      <c r="A807" s="11" t="n"/>
    </row>
    <row r="808" ht="15.75" customHeight="1" s="54">
      <c r="A808" s="11" t="n"/>
    </row>
    <row r="809" ht="15.75" customHeight="1" s="54">
      <c r="A809" s="11" t="n"/>
    </row>
    <row r="810" ht="15.75" customHeight="1" s="54">
      <c r="A810" s="11" t="n"/>
    </row>
    <row r="811" ht="15.75" customHeight="1" s="54">
      <c r="A811" s="11" t="n"/>
    </row>
    <row r="812" ht="15.75" customHeight="1" s="54">
      <c r="A812" s="11" t="n"/>
    </row>
    <row r="813" ht="15.75" customHeight="1" s="54">
      <c r="A813" s="11" t="n"/>
    </row>
    <row r="814" ht="15.75" customHeight="1" s="54">
      <c r="A814" s="11" t="n"/>
    </row>
    <row r="815" ht="15.75" customHeight="1" s="54">
      <c r="A815" s="11" t="n"/>
    </row>
    <row r="816" ht="15.75" customHeight="1" s="54">
      <c r="A816" s="11" t="n"/>
    </row>
    <row r="817" ht="15.75" customHeight="1" s="54">
      <c r="A817" s="11" t="n"/>
    </row>
    <row r="818" ht="15.75" customHeight="1" s="54">
      <c r="A818" s="11" t="n"/>
    </row>
    <row r="819" ht="15.75" customHeight="1" s="54">
      <c r="A819" s="11" t="n"/>
    </row>
    <row r="820" ht="15.75" customHeight="1" s="54">
      <c r="A820" s="11" t="n"/>
    </row>
    <row r="821" ht="15.75" customHeight="1" s="54">
      <c r="A821" s="11" t="n"/>
    </row>
    <row r="822" ht="15.75" customHeight="1" s="54">
      <c r="A822" s="11" t="n"/>
    </row>
    <row r="823" ht="15.75" customHeight="1" s="54">
      <c r="A823" s="11" t="n"/>
    </row>
    <row r="824" ht="15.75" customHeight="1" s="54">
      <c r="A824" s="11" t="n"/>
    </row>
    <row r="825" ht="15.75" customHeight="1" s="54">
      <c r="A825" s="11" t="n"/>
    </row>
    <row r="826" ht="15.75" customHeight="1" s="54">
      <c r="A826" s="11" t="n"/>
    </row>
    <row r="827" ht="15.75" customHeight="1" s="54">
      <c r="A827" s="11" t="n"/>
    </row>
    <row r="828" ht="15.75" customHeight="1" s="54">
      <c r="A828" s="11" t="n"/>
    </row>
    <row r="829" ht="15.75" customHeight="1" s="54">
      <c r="A829" s="11" t="n"/>
    </row>
    <row r="830" ht="15.75" customHeight="1" s="54">
      <c r="A830" s="11" t="n"/>
    </row>
    <row r="831" ht="15.75" customHeight="1" s="54">
      <c r="A831" s="11" t="n"/>
    </row>
    <row r="832" ht="15.75" customHeight="1" s="54">
      <c r="A832" s="11" t="n"/>
    </row>
    <row r="833" ht="15.75" customHeight="1" s="54">
      <c r="A833" s="11" t="n"/>
    </row>
    <row r="834" ht="15.75" customHeight="1" s="54">
      <c r="A834" s="11" t="n"/>
    </row>
    <row r="835" ht="15.75" customHeight="1" s="54">
      <c r="A835" s="11" t="n"/>
    </row>
    <row r="836" ht="15.75" customHeight="1" s="54">
      <c r="A836" s="11" t="n"/>
    </row>
    <row r="837" ht="15.75" customHeight="1" s="54">
      <c r="A837" s="11" t="n"/>
    </row>
    <row r="838" ht="15.75" customHeight="1" s="54">
      <c r="A838" s="11" t="n"/>
    </row>
    <row r="839" ht="15.75" customHeight="1" s="54">
      <c r="A839" s="11" t="n"/>
    </row>
    <row r="840" ht="15.75" customHeight="1" s="54">
      <c r="A840" s="11" t="n"/>
    </row>
    <row r="841" ht="15.75" customHeight="1" s="54">
      <c r="A841" s="11" t="n"/>
    </row>
    <row r="842" ht="15.75" customHeight="1" s="54">
      <c r="A842" s="11" t="n"/>
    </row>
    <row r="843" ht="15.75" customHeight="1" s="54">
      <c r="A843" s="11" t="n"/>
    </row>
    <row r="844" ht="15.75" customHeight="1" s="54">
      <c r="A844" s="11" t="n"/>
    </row>
    <row r="845" ht="15.75" customHeight="1" s="54">
      <c r="A845" s="11" t="n"/>
    </row>
    <row r="846" ht="15.75" customHeight="1" s="54">
      <c r="A846" s="11" t="n"/>
    </row>
    <row r="847" ht="15.75" customHeight="1" s="54">
      <c r="A847" s="11" t="n"/>
    </row>
    <row r="848" ht="15.75" customHeight="1" s="54">
      <c r="A848" s="11" t="n"/>
    </row>
    <row r="849" ht="15.75" customHeight="1" s="54">
      <c r="A849" s="11" t="n"/>
    </row>
    <row r="850" ht="15.75" customHeight="1" s="54">
      <c r="A850" s="11" t="n"/>
    </row>
    <row r="851" ht="15.75" customHeight="1" s="54">
      <c r="A851" s="11" t="n"/>
    </row>
    <row r="852" ht="15.75" customHeight="1" s="54">
      <c r="A852" s="11" t="n"/>
    </row>
    <row r="853" ht="15.75" customHeight="1" s="54">
      <c r="A853" s="11" t="n"/>
    </row>
    <row r="854" ht="15.75" customHeight="1" s="54">
      <c r="A854" s="11" t="n"/>
    </row>
    <row r="855" ht="15.75" customHeight="1" s="54">
      <c r="A855" s="11" t="n"/>
    </row>
    <row r="856" ht="15.75" customHeight="1" s="54">
      <c r="A856" s="11" t="n"/>
    </row>
    <row r="857" ht="15.75" customHeight="1" s="54">
      <c r="A857" s="11" t="n"/>
    </row>
    <row r="858" ht="15.75" customHeight="1" s="54">
      <c r="A858" s="11" t="n"/>
    </row>
    <row r="859" ht="15.75" customHeight="1" s="54">
      <c r="A859" s="11" t="n"/>
    </row>
    <row r="860" ht="15.75" customHeight="1" s="54">
      <c r="A860" s="11" t="n"/>
    </row>
    <row r="861" ht="15.75" customHeight="1" s="54">
      <c r="A861" s="11" t="n"/>
    </row>
    <row r="862" ht="15.75" customHeight="1" s="54">
      <c r="A862" s="11" t="n"/>
    </row>
    <row r="863" ht="15.75" customHeight="1" s="54">
      <c r="A863" s="11" t="n"/>
    </row>
    <row r="864" ht="15.75" customHeight="1" s="54">
      <c r="A864" s="11" t="n"/>
    </row>
    <row r="865" ht="15.75" customHeight="1" s="54">
      <c r="A865" s="11" t="n"/>
    </row>
    <row r="866" ht="15.75" customHeight="1" s="54">
      <c r="A866" s="11" t="n"/>
    </row>
    <row r="867" ht="15.75" customHeight="1" s="54">
      <c r="A867" s="11" t="n"/>
    </row>
    <row r="868" ht="15.75" customHeight="1" s="54">
      <c r="A868" s="11" t="n"/>
    </row>
    <row r="869" ht="15.75" customHeight="1" s="54">
      <c r="A869" s="11" t="n"/>
    </row>
    <row r="870" ht="15.75" customHeight="1" s="54">
      <c r="A870" s="11" t="n"/>
    </row>
    <row r="871" ht="15.75" customHeight="1" s="54">
      <c r="A871" s="11" t="n"/>
    </row>
    <row r="872" ht="15.75" customHeight="1" s="54">
      <c r="A872" s="11" t="n"/>
    </row>
    <row r="873" ht="15.75" customHeight="1" s="54">
      <c r="A873" s="11" t="n"/>
    </row>
    <row r="874" ht="15.75" customHeight="1" s="54">
      <c r="A874" s="11" t="n"/>
    </row>
    <row r="875" ht="15.75" customHeight="1" s="54">
      <c r="A875" s="11" t="n"/>
    </row>
    <row r="876" ht="15.75" customHeight="1" s="54">
      <c r="A876" s="11" t="n"/>
    </row>
    <row r="877" ht="15.75" customHeight="1" s="54">
      <c r="A877" s="11" t="n"/>
    </row>
    <row r="878" ht="15.75" customHeight="1" s="54">
      <c r="A878" s="11" t="n"/>
    </row>
    <row r="879" ht="15.75" customHeight="1" s="54">
      <c r="A879" s="11" t="n"/>
    </row>
    <row r="880" ht="15.75" customHeight="1" s="54">
      <c r="A880" s="11" t="n"/>
    </row>
    <row r="881" ht="15.75" customHeight="1" s="54">
      <c r="A881" s="11" t="n"/>
    </row>
    <row r="882" ht="15.75" customHeight="1" s="54">
      <c r="A882" s="11" t="n"/>
    </row>
    <row r="883" ht="15.75" customHeight="1" s="54">
      <c r="A883" s="11" t="n"/>
    </row>
    <row r="884" ht="15.75" customHeight="1" s="54">
      <c r="A884" s="11" t="n"/>
    </row>
    <row r="885" ht="15.75" customHeight="1" s="54">
      <c r="A885" s="11" t="n"/>
    </row>
    <row r="886" ht="15.75" customHeight="1" s="54">
      <c r="A886" s="11" t="n"/>
    </row>
    <row r="887" ht="15.75" customHeight="1" s="54">
      <c r="A887" s="11" t="n"/>
    </row>
    <row r="888" ht="15.75" customHeight="1" s="54">
      <c r="A888" s="11" t="n"/>
    </row>
    <row r="889" ht="15.75" customHeight="1" s="54">
      <c r="A889" s="11" t="n"/>
    </row>
    <row r="890" ht="15.75" customHeight="1" s="54">
      <c r="A890" s="11" t="n"/>
    </row>
    <row r="891" ht="15.75" customHeight="1" s="54">
      <c r="A891" s="11" t="n"/>
    </row>
    <row r="892" ht="15.75" customHeight="1" s="54">
      <c r="A892" s="11" t="n"/>
    </row>
    <row r="893" ht="15.75" customHeight="1" s="54">
      <c r="A893" s="11" t="n"/>
    </row>
    <row r="894" ht="15.75" customHeight="1" s="54">
      <c r="A894" s="11" t="n"/>
    </row>
    <row r="895" ht="15.75" customHeight="1" s="54">
      <c r="A895" s="11" t="n"/>
    </row>
    <row r="896" ht="15.75" customHeight="1" s="54">
      <c r="A896" s="11" t="n"/>
    </row>
    <row r="897" ht="15.75" customHeight="1" s="54">
      <c r="A897" s="11" t="n"/>
    </row>
    <row r="898" ht="15.75" customHeight="1" s="54">
      <c r="A898" s="11" t="n"/>
    </row>
    <row r="899" ht="15.75" customHeight="1" s="54">
      <c r="A899" s="11" t="n"/>
    </row>
    <row r="900" ht="15.75" customHeight="1" s="54">
      <c r="A900" s="11" t="n"/>
    </row>
    <row r="901" ht="15.75" customHeight="1" s="54">
      <c r="A901" s="11" t="n"/>
    </row>
    <row r="902" ht="15.75" customHeight="1" s="54">
      <c r="A902" s="11" t="n"/>
    </row>
    <row r="903" ht="15.75" customHeight="1" s="54">
      <c r="A903" s="11" t="n"/>
    </row>
    <row r="904" ht="15.75" customHeight="1" s="54">
      <c r="A904" s="11" t="n"/>
    </row>
    <row r="905" ht="15.75" customHeight="1" s="54">
      <c r="A905" s="11" t="n"/>
    </row>
    <row r="906" ht="15.75" customHeight="1" s="54">
      <c r="A906" s="11" t="n"/>
    </row>
    <row r="907" ht="15.75" customHeight="1" s="54">
      <c r="A907" s="11" t="n"/>
    </row>
    <row r="908" ht="15.75" customHeight="1" s="54">
      <c r="A908" s="11" t="n"/>
    </row>
    <row r="909" ht="15.75" customHeight="1" s="54">
      <c r="A909" s="11" t="n"/>
    </row>
    <row r="910" ht="15.75" customHeight="1" s="54">
      <c r="A910" s="11" t="n"/>
    </row>
    <row r="911" ht="15.75" customHeight="1" s="54">
      <c r="A911" s="11" t="n"/>
    </row>
    <row r="912" ht="15.75" customHeight="1" s="54">
      <c r="A912" s="11" t="n"/>
    </row>
    <row r="913" ht="15.75" customHeight="1" s="54">
      <c r="A913" s="11" t="n"/>
    </row>
    <row r="914" ht="15.75" customHeight="1" s="54">
      <c r="A914" s="11" t="n"/>
    </row>
    <row r="915" ht="15.75" customHeight="1" s="54">
      <c r="A915" s="11" t="n"/>
    </row>
    <row r="916" ht="15.75" customHeight="1" s="54">
      <c r="A916" s="11" t="n"/>
    </row>
    <row r="917" ht="15.75" customHeight="1" s="54">
      <c r="A917" s="11" t="n"/>
    </row>
    <row r="918" ht="15.75" customHeight="1" s="54">
      <c r="A918" s="11" t="n"/>
    </row>
    <row r="919" ht="15.75" customHeight="1" s="54">
      <c r="A919" s="11" t="n"/>
    </row>
    <row r="920" ht="15.75" customHeight="1" s="54">
      <c r="A920" s="11" t="n"/>
    </row>
    <row r="921" ht="15.75" customHeight="1" s="54">
      <c r="A921" s="11" t="n"/>
    </row>
    <row r="922" ht="15.75" customHeight="1" s="54">
      <c r="A922" s="11" t="n"/>
    </row>
    <row r="923" ht="15.75" customHeight="1" s="54">
      <c r="A923" s="11" t="n"/>
    </row>
    <row r="924" ht="15.75" customHeight="1" s="54">
      <c r="A924" s="11" t="n"/>
    </row>
    <row r="925" ht="15.75" customHeight="1" s="54">
      <c r="A925" s="11" t="n"/>
    </row>
    <row r="926" ht="15.75" customHeight="1" s="54">
      <c r="A926" s="11" t="n"/>
    </row>
    <row r="927" ht="15.75" customHeight="1" s="54">
      <c r="A927" s="11" t="n"/>
    </row>
    <row r="928" ht="15.75" customHeight="1" s="54">
      <c r="A928" s="11" t="n"/>
    </row>
    <row r="929" ht="15.75" customHeight="1" s="54">
      <c r="A929" s="11" t="n"/>
    </row>
    <row r="930" ht="15.75" customHeight="1" s="54">
      <c r="A930" s="11" t="n"/>
    </row>
    <row r="931" ht="15.75" customHeight="1" s="54">
      <c r="A931" s="11" t="n"/>
    </row>
    <row r="932" ht="15.75" customHeight="1" s="54">
      <c r="A932" s="11" t="n"/>
    </row>
    <row r="933" ht="15.75" customHeight="1" s="54">
      <c r="A933" s="11" t="n"/>
    </row>
    <row r="934" ht="15.75" customHeight="1" s="54">
      <c r="A934" s="11" t="n"/>
    </row>
    <row r="935" ht="15.75" customHeight="1" s="54">
      <c r="A935" s="11" t="n"/>
    </row>
    <row r="936" ht="15.75" customHeight="1" s="54">
      <c r="A936" s="11" t="n"/>
    </row>
    <row r="937" ht="15.75" customHeight="1" s="54">
      <c r="A937" s="11" t="n"/>
    </row>
    <row r="938" ht="15.75" customHeight="1" s="54">
      <c r="A938" s="11" t="n"/>
    </row>
    <row r="939" ht="15.75" customHeight="1" s="54">
      <c r="A939" s="11" t="n"/>
    </row>
    <row r="940" ht="15.75" customHeight="1" s="54">
      <c r="A940" s="11" t="n"/>
    </row>
    <row r="941" ht="15.75" customHeight="1" s="54">
      <c r="A941" s="11" t="n"/>
    </row>
    <row r="942" ht="15.75" customHeight="1" s="54">
      <c r="A942" s="11" t="n"/>
    </row>
    <row r="943" ht="15.75" customHeight="1" s="54">
      <c r="A943" s="11" t="n"/>
    </row>
    <row r="944" ht="15.75" customHeight="1" s="54">
      <c r="A944" s="11" t="n"/>
    </row>
    <row r="945" ht="15.75" customHeight="1" s="54">
      <c r="A945" s="11" t="n"/>
    </row>
    <row r="946" ht="15.75" customHeight="1" s="54">
      <c r="A946" s="11" t="n"/>
    </row>
    <row r="947" ht="15.75" customHeight="1" s="54">
      <c r="A947" s="11" t="n"/>
    </row>
    <row r="948" ht="15.75" customHeight="1" s="54">
      <c r="A948" s="11" t="n"/>
    </row>
    <row r="949" ht="15.75" customHeight="1" s="54">
      <c r="A949" s="11" t="n"/>
    </row>
    <row r="950" ht="15.75" customHeight="1" s="54">
      <c r="A950" s="11" t="n"/>
    </row>
    <row r="951" ht="15.75" customHeight="1" s="54">
      <c r="A951" s="11" t="n"/>
    </row>
    <row r="952" ht="15.75" customHeight="1" s="54">
      <c r="A952" s="11" t="n"/>
    </row>
    <row r="953" ht="15.75" customHeight="1" s="54">
      <c r="A953" s="11" t="n"/>
    </row>
    <row r="954" ht="15.75" customHeight="1" s="54">
      <c r="A954" s="11" t="n"/>
    </row>
    <row r="955" ht="15.75" customHeight="1" s="54">
      <c r="A955" s="11" t="n"/>
    </row>
    <row r="956" ht="15.75" customHeight="1" s="54">
      <c r="A956" s="11" t="n"/>
    </row>
    <row r="957" ht="15.75" customHeight="1" s="54">
      <c r="A957" s="11" t="n"/>
    </row>
    <row r="958" ht="15.75" customHeight="1" s="54">
      <c r="A958" s="11" t="n"/>
    </row>
    <row r="959" ht="15.75" customHeight="1" s="54">
      <c r="A959" s="11" t="n"/>
    </row>
    <row r="960" ht="15.75" customHeight="1" s="54">
      <c r="A960" s="11" t="n"/>
    </row>
    <row r="961" ht="15.75" customHeight="1" s="54">
      <c r="A961" s="11" t="n"/>
    </row>
    <row r="962" ht="15.75" customHeight="1" s="54">
      <c r="A962" s="11" t="n"/>
    </row>
    <row r="963" ht="15.75" customHeight="1" s="54">
      <c r="A963" s="11" t="n"/>
    </row>
    <row r="964" ht="15.75" customHeight="1" s="54">
      <c r="A964" s="11" t="n"/>
    </row>
    <row r="965" ht="15.75" customHeight="1" s="54">
      <c r="A965" s="11" t="n"/>
    </row>
    <row r="966" ht="15.75" customHeight="1" s="54">
      <c r="A966" s="11" t="n"/>
    </row>
    <row r="967" ht="15.75" customHeight="1" s="54">
      <c r="A967" s="11" t="n"/>
    </row>
    <row r="968" ht="15.75" customHeight="1" s="54">
      <c r="A968" s="11" t="n"/>
    </row>
    <row r="969" ht="15.75" customHeight="1" s="54">
      <c r="A969" s="11" t="n"/>
    </row>
    <row r="970" ht="15.75" customHeight="1" s="54">
      <c r="A970" s="11" t="n"/>
    </row>
    <row r="971" ht="15.75" customHeight="1" s="54">
      <c r="A971" s="11" t="n"/>
    </row>
    <row r="972" ht="15.75" customHeight="1" s="54">
      <c r="A972" s="11" t="n"/>
    </row>
    <row r="973" ht="15.75" customHeight="1" s="54">
      <c r="A973" s="11" t="n"/>
    </row>
    <row r="974" ht="15.75" customHeight="1" s="54">
      <c r="A974" s="11" t="n"/>
    </row>
    <row r="975" ht="15.75" customHeight="1" s="54">
      <c r="A975" s="11" t="n"/>
    </row>
    <row r="976" ht="15.75" customHeight="1" s="54">
      <c r="A976" s="11" t="n"/>
    </row>
    <row r="977" ht="15.75" customHeight="1" s="54">
      <c r="A977" s="11" t="n"/>
    </row>
    <row r="978" ht="15.75" customHeight="1" s="54">
      <c r="A978" s="11" t="n"/>
    </row>
    <row r="979" ht="15.75" customHeight="1" s="54">
      <c r="A979" s="11" t="n"/>
    </row>
    <row r="980" ht="15.75" customHeight="1" s="54">
      <c r="A980" s="11" t="n"/>
    </row>
    <row r="981" ht="15.75" customHeight="1" s="54">
      <c r="A981" s="11" t="n"/>
    </row>
    <row r="982" ht="15.75" customHeight="1" s="54">
      <c r="A982" s="11" t="n"/>
    </row>
    <row r="983" ht="15.75" customHeight="1" s="54">
      <c r="A983" s="11" t="n"/>
    </row>
    <row r="984" ht="15.75" customHeight="1" s="54">
      <c r="A984" s="11" t="n"/>
    </row>
    <row r="985" ht="15.75" customHeight="1" s="54">
      <c r="A985" s="11" t="n"/>
    </row>
    <row r="986" ht="15.75" customHeight="1" s="54">
      <c r="A986" s="11" t="n"/>
    </row>
    <row r="987" ht="15.75" customHeight="1" s="54">
      <c r="A987" s="11" t="n"/>
    </row>
    <row r="988" ht="15.75" customHeight="1" s="54">
      <c r="A988" s="11" t="n"/>
    </row>
    <row r="989" ht="15.75" customHeight="1" s="54">
      <c r="A989" s="11" t="n"/>
    </row>
    <row r="990" ht="15.75" customHeight="1" s="54">
      <c r="A990" s="11" t="n"/>
    </row>
    <row r="991" ht="15.75" customHeight="1" s="54">
      <c r="A991" s="11" t="n"/>
    </row>
    <row r="992" ht="15.75" customHeight="1" s="54">
      <c r="A992" s="11" t="n"/>
    </row>
    <row r="993" ht="15.75" customHeight="1" s="54">
      <c r="A993" s="11" t="n"/>
    </row>
    <row r="994" ht="15.75" customHeight="1" s="54">
      <c r="A994" s="11" t="n"/>
    </row>
    <row r="995" ht="15.75" customHeight="1" s="54">
      <c r="A995" s="11" t="n"/>
    </row>
    <row r="996" ht="15.75" customHeight="1" s="54">
      <c r="A996" s="11" t="n"/>
    </row>
    <row r="997" ht="15.75" customHeight="1" s="54">
      <c r="A997" s="11" t="n"/>
    </row>
    <row r="998" ht="15.75" customHeight="1" s="54">
      <c r="A998" s="11" t="n"/>
    </row>
    <row r="999" ht="15.75" customHeight="1" s="54">
      <c r="A999" s="11" t="n"/>
    </row>
    <row r="1000" ht="15.75" customHeight="1" s="54">
      <c r="A1000" s="11" t="n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E4" r:id="rId3"/>
    <hyperlink xmlns:r="http://schemas.openxmlformats.org/officeDocument/2006/relationships" ref="E6" r:id="rId4"/>
    <hyperlink xmlns:r="http://schemas.openxmlformats.org/officeDocument/2006/relationships" ref="F6" r:id="rId5"/>
    <hyperlink xmlns:r="http://schemas.openxmlformats.org/officeDocument/2006/relationships" ref="E7" r:id="rId6"/>
    <hyperlink xmlns:r="http://schemas.openxmlformats.org/officeDocument/2006/relationships" ref="F7" r:id="rId7"/>
    <hyperlink xmlns:r="http://schemas.openxmlformats.org/officeDocument/2006/relationships" ref="E8" r:id="rId8"/>
    <hyperlink xmlns:r="http://schemas.openxmlformats.org/officeDocument/2006/relationships" ref="F8" r:id="rId9"/>
    <hyperlink xmlns:r="http://schemas.openxmlformats.org/officeDocument/2006/relationships" ref="E9" r:id="rId10"/>
    <hyperlink xmlns:r="http://schemas.openxmlformats.org/officeDocument/2006/relationships" ref="F9" r:id="rId11"/>
    <hyperlink xmlns:r="http://schemas.openxmlformats.org/officeDocument/2006/relationships" ref="E10" r:id="rId12"/>
    <hyperlink xmlns:r="http://schemas.openxmlformats.org/officeDocument/2006/relationships" ref="F10" r:id="rId13"/>
    <hyperlink xmlns:r="http://schemas.openxmlformats.org/officeDocument/2006/relationships" ref="F11" r:id="rId14"/>
    <hyperlink xmlns:r="http://schemas.openxmlformats.org/officeDocument/2006/relationships" ref="E12" r:id="rId15"/>
    <hyperlink xmlns:r="http://schemas.openxmlformats.org/officeDocument/2006/relationships" ref="F12" r:id="rId16"/>
    <hyperlink xmlns:r="http://schemas.openxmlformats.org/officeDocument/2006/relationships" ref="E13" r:id="rId17"/>
    <hyperlink xmlns:r="http://schemas.openxmlformats.org/officeDocument/2006/relationships" ref="F13" r:id="rId18"/>
    <hyperlink xmlns:r="http://schemas.openxmlformats.org/officeDocument/2006/relationships" ref="E14" r:id="rId19"/>
    <hyperlink xmlns:r="http://schemas.openxmlformats.org/officeDocument/2006/relationships" ref="F14" r:id="rId20"/>
    <hyperlink xmlns:r="http://schemas.openxmlformats.org/officeDocument/2006/relationships" ref="E15" r:id="rId21"/>
    <hyperlink xmlns:r="http://schemas.openxmlformats.org/officeDocument/2006/relationships" ref="F15" r:id="rId22"/>
    <hyperlink xmlns:r="http://schemas.openxmlformats.org/officeDocument/2006/relationships" ref="E16" r:id="rId23"/>
    <hyperlink xmlns:r="http://schemas.openxmlformats.org/officeDocument/2006/relationships" ref="E17" r:id="rId24"/>
    <hyperlink xmlns:r="http://schemas.openxmlformats.org/officeDocument/2006/relationships" ref="F17" r:id="rId25"/>
    <hyperlink xmlns:r="http://schemas.openxmlformats.org/officeDocument/2006/relationships" ref="E18" r:id="rId26"/>
    <hyperlink xmlns:r="http://schemas.openxmlformats.org/officeDocument/2006/relationships" ref="F18" r:id="rId27"/>
    <hyperlink xmlns:r="http://schemas.openxmlformats.org/officeDocument/2006/relationships" ref="E19" r:id="rId28"/>
    <hyperlink xmlns:r="http://schemas.openxmlformats.org/officeDocument/2006/relationships" ref="F19" r:id="rId29"/>
    <hyperlink xmlns:r="http://schemas.openxmlformats.org/officeDocument/2006/relationships" ref="E20" r:id="rId30"/>
    <hyperlink xmlns:r="http://schemas.openxmlformats.org/officeDocument/2006/relationships" ref="F20" r:id="rId31"/>
    <hyperlink xmlns:r="http://schemas.openxmlformats.org/officeDocument/2006/relationships" ref="F21" r:id="rId32"/>
    <hyperlink xmlns:r="http://schemas.openxmlformats.org/officeDocument/2006/relationships" ref="E22" r:id="rId33"/>
    <hyperlink xmlns:r="http://schemas.openxmlformats.org/officeDocument/2006/relationships" ref="F22" r:id="rId34"/>
    <hyperlink xmlns:r="http://schemas.openxmlformats.org/officeDocument/2006/relationships" ref="E23" r:id="rId35"/>
    <hyperlink xmlns:r="http://schemas.openxmlformats.org/officeDocument/2006/relationships" ref="F23" r:id="rId36"/>
    <hyperlink xmlns:r="http://schemas.openxmlformats.org/officeDocument/2006/relationships" ref="E24" r:id="rId37"/>
    <hyperlink xmlns:r="http://schemas.openxmlformats.org/officeDocument/2006/relationships" ref="F24" r:id="rId38"/>
    <hyperlink xmlns:r="http://schemas.openxmlformats.org/officeDocument/2006/relationships" ref="E25" r:id="rId39"/>
    <hyperlink xmlns:r="http://schemas.openxmlformats.org/officeDocument/2006/relationships" ref="F25" r:id="rId40"/>
    <hyperlink xmlns:r="http://schemas.openxmlformats.org/officeDocument/2006/relationships" ref="E26" r:id="rId41"/>
    <hyperlink xmlns:r="http://schemas.openxmlformats.org/officeDocument/2006/relationships" ref="F26" r:id="rId42"/>
    <hyperlink xmlns:r="http://schemas.openxmlformats.org/officeDocument/2006/relationships" ref="E27" r:id="rId43"/>
    <hyperlink xmlns:r="http://schemas.openxmlformats.org/officeDocument/2006/relationships" ref="F27" r:id="rId44"/>
    <hyperlink xmlns:r="http://schemas.openxmlformats.org/officeDocument/2006/relationships" ref="E28" r:id="rId45"/>
    <hyperlink xmlns:r="http://schemas.openxmlformats.org/officeDocument/2006/relationships" ref="F28" r:id="rId46"/>
    <hyperlink xmlns:r="http://schemas.openxmlformats.org/officeDocument/2006/relationships" ref="E29" r:id="rId47"/>
    <hyperlink xmlns:r="http://schemas.openxmlformats.org/officeDocument/2006/relationships" ref="F29" r:id="rId48"/>
    <hyperlink xmlns:r="http://schemas.openxmlformats.org/officeDocument/2006/relationships" ref="E30" r:id="rId49"/>
    <hyperlink xmlns:r="http://schemas.openxmlformats.org/officeDocument/2006/relationships" ref="F30" r:id="rId50"/>
    <hyperlink xmlns:r="http://schemas.openxmlformats.org/officeDocument/2006/relationships" ref="F31" r:id="rId51"/>
    <hyperlink xmlns:r="http://schemas.openxmlformats.org/officeDocument/2006/relationships" ref="E32" r:id="rId52"/>
    <hyperlink xmlns:r="http://schemas.openxmlformats.org/officeDocument/2006/relationships" ref="F32" r:id="rId53"/>
    <hyperlink xmlns:r="http://schemas.openxmlformats.org/officeDocument/2006/relationships" ref="F33" r:id="rId54"/>
    <hyperlink xmlns:r="http://schemas.openxmlformats.org/officeDocument/2006/relationships" ref="E34" r:id="rId55"/>
    <hyperlink xmlns:r="http://schemas.openxmlformats.org/officeDocument/2006/relationships" ref="F34" r:id="rId56"/>
    <hyperlink xmlns:r="http://schemas.openxmlformats.org/officeDocument/2006/relationships" ref="E35" r:id="rId57"/>
    <hyperlink xmlns:r="http://schemas.openxmlformats.org/officeDocument/2006/relationships" ref="F35" r:id="rId58"/>
    <hyperlink xmlns:r="http://schemas.openxmlformats.org/officeDocument/2006/relationships" ref="E36" r:id="rId59"/>
    <hyperlink xmlns:r="http://schemas.openxmlformats.org/officeDocument/2006/relationships" ref="F36" r:id="rId60"/>
    <hyperlink xmlns:r="http://schemas.openxmlformats.org/officeDocument/2006/relationships" ref="E37" r:id="rId61"/>
    <hyperlink xmlns:r="http://schemas.openxmlformats.org/officeDocument/2006/relationships" ref="E38" r:id="rId62"/>
    <hyperlink xmlns:r="http://schemas.openxmlformats.org/officeDocument/2006/relationships" ref="F38" r:id="rId63"/>
    <hyperlink xmlns:r="http://schemas.openxmlformats.org/officeDocument/2006/relationships" ref="E39" r:id="rId64"/>
    <hyperlink xmlns:r="http://schemas.openxmlformats.org/officeDocument/2006/relationships" ref="F39" r:id="rId65"/>
    <hyperlink xmlns:r="http://schemas.openxmlformats.org/officeDocument/2006/relationships" ref="F40" r:id="rId66"/>
    <hyperlink xmlns:r="http://schemas.openxmlformats.org/officeDocument/2006/relationships" ref="F41" r:id="rId67"/>
    <hyperlink xmlns:r="http://schemas.openxmlformats.org/officeDocument/2006/relationships" ref="E42" r:id="rId68"/>
    <hyperlink xmlns:r="http://schemas.openxmlformats.org/officeDocument/2006/relationships" ref="F42" r:id="rId69"/>
    <hyperlink xmlns:r="http://schemas.openxmlformats.org/officeDocument/2006/relationships" ref="E43" r:id="rId70"/>
    <hyperlink xmlns:r="http://schemas.openxmlformats.org/officeDocument/2006/relationships" ref="F43" r:id="rId71"/>
    <hyperlink xmlns:r="http://schemas.openxmlformats.org/officeDocument/2006/relationships" ref="E44" r:id="rId72"/>
    <hyperlink xmlns:r="http://schemas.openxmlformats.org/officeDocument/2006/relationships" ref="F44" r:id="rId73"/>
    <hyperlink xmlns:r="http://schemas.openxmlformats.org/officeDocument/2006/relationships" ref="E45" r:id="rId74"/>
    <hyperlink xmlns:r="http://schemas.openxmlformats.org/officeDocument/2006/relationships" ref="F45" r:id="rId75"/>
    <hyperlink xmlns:r="http://schemas.openxmlformats.org/officeDocument/2006/relationships" ref="E46" r:id="rId76"/>
    <hyperlink xmlns:r="http://schemas.openxmlformats.org/officeDocument/2006/relationships" ref="E47" r:id="rId77"/>
    <hyperlink xmlns:r="http://schemas.openxmlformats.org/officeDocument/2006/relationships" ref="F47" r:id="rId78"/>
    <hyperlink xmlns:r="http://schemas.openxmlformats.org/officeDocument/2006/relationships" ref="E48" r:id="rId79"/>
    <hyperlink xmlns:r="http://schemas.openxmlformats.org/officeDocument/2006/relationships" ref="F48" r:id="rId80"/>
    <hyperlink xmlns:r="http://schemas.openxmlformats.org/officeDocument/2006/relationships" ref="E49" r:id="rId81"/>
    <hyperlink xmlns:r="http://schemas.openxmlformats.org/officeDocument/2006/relationships" ref="F49" r:id="rId82"/>
    <hyperlink xmlns:r="http://schemas.openxmlformats.org/officeDocument/2006/relationships" ref="E50" r:id="rId83"/>
    <hyperlink xmlns:r="http://schemas.openxmlformats.org/officeDocument/2006/relationships" ref="F50" r:id="rId84"/>
    <hyperlink xmlns:r="http://schemas.openxmlformats.org/officeDocument/2006/relationships" ref="E51" r:id="rId85"/>
    <hyperlink xmlns:r="http://schemas.openxmlformats.org/officeDocument/2006/relationships" ref="F52" r:id="rId86"/>
    <hyperlink xmlns:r="http://schemas.openxmlformats.org/officeDocument/2006/relationships" ref="E53" r:id="rId87"/>
    <hyperlink xmlns:r="http://schemas.openxmlformats.org/officeDocument/2006/relationships" ref="F53" r:id="rId88"/>
    <hyperlink xmlns:r="http://schemas.openxmlformats.org/officeDocument/2006/relationships" ref="F54" r:id="rId89"/>
    <hyperlink xmlns:r="http://schemas.openxmlformats.org/officeDocument/2006/relationships" ref="E55" r:id="rId90"/>
    <hyperlink xmlns:r="http://schemas.openxmlformats.org/officeDocument/2006/relationships" ref="F55" r:id="rId91"/>
    <hyperlink xmlns:r="http://schemas.openxmlformats.org/officeDocument/2006/relationships" ref="E57" r:id="rId92"/>
    <hyperlink xmlns:r="http://schemas.openxmlformats.org/officeDocument/2006/relationships" ref="E58" r:id="rId93"/>
    <hyperlink xmlns:r="http://schemas.openxmlformats.org/officeDocument/2006/relationships" ref="F59" r:id="rId94"/>
    <hyperlink xmlns:r="http://schemas.openxmlformats.org/officeDocument/2006/relationships" ref="E60" r:id="rId95"/>
    <hyperlink xmlns:r="http://schemas.openxmlformats.org/officeDocument/2006/relationships" ref="F60" r:id="rId96"/>
    <hyperlink xmlns:r="http://schemas.openxmlformats.org/officeDocument/2006/relationships" ref="E61" r:id="rId97"/>
    <hyperlink xmlns:r="http://schemas.openxmlformats.org/officeDocument/2006/relationships" ref="F61" r:id="rId98"/>
    <hyperlink xmlns:r="http://schemas.openxmlformats.org/officeDocument/2006/relationships" ref="E62" r:id="rId99"/>
    <hyperlink xmlns:r="http://schemas.openxmlformats.org/officeDocument/2006/relationships" ref="F62" r:id="rId100"/>
    <hyperlink xmlns:r="http://schemas.openxmlformats.org/officeDocument/2006/relationships" ref="E63" r:id="rId101"/>
    <hyperlink xmlns:r="http://schemas.openxmlformats.org/officeDocument/2006/relationships" ref="F63" r:id="rId102"/>
    <hyperlink xmlns:r="http://schemas.openxmlformats.org/officeDocument/2006/relationships" ref="E64" r:id="rId103"/>
    <hyperlink xmlns:r="http://schemas.openxmlformats.org/officeDocument/2006/relationships" ref="F64" r:id="rId104"/>
    <hyperlink xmlns:r="http://schemas.openxmlformats.org/officeDocument/2006/relationships" ref="E65" r:id="rId105"/>
    <hyperlink xmlns:r="http://schemas.openxmlformats.org/officeDocument/2006/relationships" ref="F65" r:id="rId106"/>
    <hyperlink xmlns:r="http://schemas.openxmlformats.org/officeDocument/2006/relationships" ref="E66" r:id="rId107"/>
    <hyperlink xmlns:r="http://schemas.openxmlformats.org/officeDocument/2006/relationships" ref="F66" r:id="rId108"/>
    <hyperlink xmlns:r="http://schemas.openxmlformats.org/officeDocument/2006/relationships" ref="E67" r:id="rId109"/>
    <hyperlink xmlns:r="http://schemas.openxmlformats.org/officeDocument/2006/relationships" ref="F67" r:id="rId110"/>
    <hyperlink xmlns:r="http://schemas.openxmlformats.org/officeDocument/2006/relationships" ref="E68" r:id="rId111"/>
    <hyperlink xmlns:r="http://schemas.openxmlformats.org/officeDocument/2006/relationships" ref="F68" r:id="rId112"/>
    <hyperlink xmlns:r="http://schemas.openxmlformats.org/officeDocument/2006/relationships" ref="E69" r:id="rId113"/>
    <hyperlink xmlns:r="http://schemas.openxmlformats.org/officeDocument/2006/relationships" ref="F69" r:id="rId114"/>
    <hyperlink xmlns:r="http://schemas.openxmlformats.org/officeDocument/2006/relationships" ref="E70" r:id="rId115"/>
    <hyperlink xmlns:r="http://schemas.openxmlformats.org/officeDocument/2006/relationships" ref="F70" r:id="rId116"/>
    <hyperlink xmlns:r="http://schemas.openxmlformats.org/officeDocument/2006/relationships" ref="E72" r:id="rId117"/>
    <hyperlink xmlns:r="http://schemas.openxmlformats.org/officeDocument/2006/relationships" ref="F72" r:id="rId118"/>
    <hyperlink xmlns:r="http://schemas.openxmlformats.org/officeDocument/2006/relationships" ref="E73" r:id="rId119"/>
    <hyperlink xmlns:r="http://schemas.openxmlformats.org/officeDocument/2006/relationships" ref="F73" r:id="rId120"/>
    <hyperlink xmlns:r="http://schemas.openxmlformats.org/officeDocument/2006/relationships" ref="E74" r:id="rId121"/>
    <hyperlink xmlns:r="http://schemas.openxmlformats.org/officeDocument/2006/relationships" ref="F74" r:id="rId122"/>
    <hyperlink xmlns:r="http://schemas.openxmlformats.org/officeDocument/2006/relationships" ref="E75" r:id="rId123"/>
    <hyperlink xmlns:r="http://schemas.openxmlformats.org/officeDocument/2006/relationships" ref="F75" r:id="rId124"/>
    <hyperlink xmlns:r="http://schemas.openxmlformats.org/officeDocument/2006/relationships" ref="E76" r:id="rId125"/>
    <hyperlink xmlns:r="http://schemas.openxmlformats.org/officeDocument/2006/relationships" ref="F76" r:id="rId126"/>
  </hyperlinks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" customHeight="1"/>
  <cols>
    <col width="13.43" customWidth="1" style="54" min="1" max="1"/>
    <col width="53.29" customWidth="1" style="54" min="2" max="2"/>
    <col width="19.71" customWidth="1" style="54" min="3" max="3"/>
    <col width="6.29" customWidth="1" style="54" min="4" max="6"/>
    <col width="39.43" customWidth="1" style="54" min="7" max="7"/>
    <col width="8.859999999999999" customWidth="1" style="54" min="8" max="25"/>
  </cols>
  <sheetData>
    <row r="1">
      <c r="A1" s="23" t="inlineStr">
        <is>
          <t>Date</t>
        </is>
      </c>
      <c r="B1" s="15" t="inlineStr">
        <is>
          <t>Venue</t>
        </is>
      </c>
      <c r="C1" s="15" t="inlineStr">
        <is>
          <t>City</t>
        </is>
      </c>
      <c r="D1" s="15" t="inlineStr">
        <is>
          <t>State</t>
        </is>
      </c>
      <c r="E1" s="15" t="inlineStr">
        <is>
          <t>SBD</t>
        </is>
      </c>
      <c r="F1" s="15" t="inlineStr">
        <is>
          <t>AUD</t>
        </is>
      </c>
      <c r="G1" s="15" t="inlineStr">
        <is>
          <t>Notes</t>
        </is>
      </c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</row>
    <row r="2">
      <c r="A2" s="11" t="n">
        <v>39463</v>
      </c>
      <c r="B2" s="10" t="inlineStr">
        <is>
          <t xml:space="preserve">Aggie Theater </t>
        </is>
      </c>
      <c r="C2" s="44" t="inlineStr">
        <is>
          <t>Fort Collins</t>
        </is>
      </c>
      <c r="D2" s="44" t="inlineStr">
        <is>
          <t>CO</t>
        </is>
      </c>
      <c r="E2" s="9">
        <f>IFERROR(HYPERLINK(VLOOKUP(A2,nugs.net!A:B,2,FALSE),"Yes"),IF(IFERROR(VLOOKUP(A2,LiveMusicArchive!A:C,3,FALSE),"")="SBD",IFERROR(HYPERLINK(VLOOKUP(A2,LiveMusicArchive!A:B,2,FALSE),"Yes"),"No"),"No"))</f>
        <v/>
      </c>
      <c r="F2" s="9">
        <f>IFERROR(HYPERLINK(VLOOKUP(A2,LiveMusicArchive!A:B,2,FALSE),"Yes"),"No")</f>
        <v/>
      </c>
      <c r="G2" s="44" t="inlineStr">
        <is>
          <t>Plan C Approved</t>
        </is>
      </c>
    </row>
    <row r="3">
      <c r="A3" s="11" t="n">
        <v>39464</v>
      </c>
      <c r="B3" s="10" t="inlineStr">
        <is>
          <t xml:space="preserve">Boulder Theater </t>
        </is>
      </c>
      <c r="C3" s="44" t="inlineStr">
        <is>
          <t>Boulder</t>
        </is>
      </c>
      <c r="D3" s="44" t="inlineStr">
        <is>
          <t>CO</t>
        </is>
      </c>
      <c r="E3" s="9">
        <f>IFERROR(HYPERLINK(VLOOKUP(A3,nugs.net!A:B,2,FALSE),"Yes"),IF(IFERROR(VLOOKUP(A3,LiveMusicArchive!A:C,3,FALSE),"")="SBD",IFERROR(HYPERLINK(VLOOKUP(A3,LiveMusicArchive!A:B,2,FALSE),"Yes"),"No"),"No"))</f>
        <v/>
      </c>
      <c r="F3" s="9">
        <f>IFERROR(HYPERLINK(VLOOKUP(A3,LiveMusicArchive!A:B,2,FALSE),"Yes"),"No")</f>
        <v/>
      </c>
      <c r="G3" s="10" t="inlineStr">
        <is>
          <t>Plan C Approved</t>
        </is>
      </c>
      <c r="H3" s="10" t="n"/>
    </row>
    <row r="4">
      <c r="A4" s="11" t="n">
        <v>39465</v>
      </c>
      <c r="B4" s="10" t="inlineStr">
        <is>
          <t xml:space="preserve">Fillmore Auditorium </t>
        </is>
      </c>
      <c r="C4" s="44" t="inlineStr">
        <is>
          <t>Denver</t>
        </is>
      </c>
      <c r="D4" s="44" t="inlineStr">
        <is>
          <t>CO</t>
        </is>
      </c>
      <c r="E4" s="9">
        <f>IFERROR(HYPERLINK(VLOOKUP(A4,nugs.net!A:B,2,FALSE),"Yes"),IF(IFERROR(VLOOKUP(A4,LiveMusicArchive!A:C,3,FALSE),"")="SBD",IFERROR(HYPERLINK(VLOOKUP(A4,LiveMusicArchive!A:B,2,FALSE),"Yes"),"No"),"No"))</f>
        <v/>
      </c>
      <c r="F4" s="9">
        <f>IFERROR(HYPERLINK(VLOOKUP(A4,LiveMusicArchive!A:B,2,FALSE),"Yes"),"No")</f>
        <v/>
      </c>
      <c r="G4" s="10">
        <f>IFERROR(VLOOKUP(A4,LiveMusicArchive!A:C,3,FALSE),"")</f>
        <v/>
      </c>
      <c r="H4" s="10" t="n"/>
    </row>
    <row r="5">
      <c r="A5" s="11" t="n">
        <v>39466</v>
      </c>
      <c r="B5" s="10" t="inlineStr">
        <is>
          <t xml:space="preserve">Dobson Ice Arena </t>
        </is>
      </c>
      <c r="C5" s="44" t="inlineStr">
        <is>
          <t>Vail</t>
        </is>
      </c>
      <c r="D5" s="44" t="inlineStr">
        <is>
          <t>CO</t>
        </is>
      </c>
      <c r="E5" s="9">
        <f>IFERROR(HYPERLINK(VLOOKUP(A5,nugs.net!A:B,2,FALSE),"Yes"),IF(IFERROR(VLOOKUP(A5,LiveMusicArchive!A:C,3,FALSE),"")="SBD",IFERROR(HYPERLINK(VLOOKUP(A5,LiveMusicArchive!A:B,2,FALSE),"Yes"),"No"),"No"))</f>
        <v/>
      </c>
      <c r="F5" s="9">
        <f>IFERROR(HYPERLINK(VLOOKUP(A5,LiveMusicArchive!A:B,2,FALSE),"Yes"),"No")</f>
        <v/>
      </c>
      <c r="G5" s="10" t="inlineStr">
        <is>
          <t>Rich Steele master</t>
        </is>
      </c>
      <c r="H5" s="10" t="n"/>
    </row>
    <row r="6">
      <c r="A6" s="11" t="n">
        <v>39506</v>
      </c>
      <c r="B6" s="10" t="inlineStr">
        <is>
          <t xml:space="preserve">Starland Ballroom </t>
        </is>
      </c>
      <c r="C6" s="44" t="inlineStr">
        <is>
          <t>Sayreville</t>
        </is>
      </c>
      <c r="D6" s="44" t="inlineStr">
        <is>
          <t>NJ</t>
        </is>
      </c>
      <c r="E6" s="10" t="inlineStr">
        <is>
          <t>No</t>
        </is>
      </c>
      <c r="F6" s="9">
        <f>IFERROR(HYPERLINK(VLOOKUP(A6,LiveMusicArchive!A:B,2,FALSE),"Yes"),"No")</f>
        <v/>
      </c>
      <c r="G6" s="10" t="inlineStr">
        <is>
          <t>Plan C Approved</t>
        </is>
      </c>
      <c r="H6" s="10" t="n"/>
    </row>
    <row r="7">
      <c r="A7" s="11" t="n">
        <v>39507</v>
      </c>
      <c r="B7" s="10" t="inlineStr">
        <is>
          <t xml:space="preserve">Starland Ballroom </t>
        </is>
      </c>
      <c r="C7" s="44" t="inlineStr">
        <is>
          <t>Sayreville</t>
        </is>
      </c>
      <c r="D7" s="44" t="inlineStr">
        <is>
          <t>NJ</t>
        </is>
      </c>
      <c r="E7" s="10" t="inlineStr">
        <is>
          <t>No</t>
        </is>
      </c>
      <c r="F7" s="10" t="inlineStr">
        <is>
          <t>No</t>
        </is>
      </c>
      <c r="G7" s="10">
        <f>IFERROR(VLOOKUP(A7,LiveMusicArchive!A:C,3,FALSE),"")</f>
        <v/>
      </c>
      <c r="H7" s="10" t="n"/>
    </row>
    <row r="8">
      <c r="A8" s="11" t="n">
        <v>39508</v>
      </c>
      <c r="B8" s="10" t="inlineStr">
        <is>
          <t xml:space="preserve">Starland Ballroom </t>
        </is>
      </c>
      <c r="C8" s="44" t="inlineStr">
        <is>
          <t>Sayreville</t>
        </is>
      </c>
      <c r="D8" s="44" t="inlineStr">
        <is>
          <t>NJ</t>
        </is>
      </c>
      <c r="E8" s="10" t="inlineStr">
        <is>
          <t>No</t>
        </is>
      </c>
      <c r="F8" s="9">
        <f>IFERROR(HYPERLINK(VLOOKUP(A8,LiveMusicArchive!A:B,2,FALSE),"Yes"),"No")</f>
        <v/>
      </c>
      <c r="G8" s="10" t="inlineStr">
        <is>
          <t>Plan C Approved</t>
        </is>
      </c>
      <c r="H8" s="10" t="n"/>
    </row>
    <row r="9">
      <c r="A9" s="11" t="n">
        <v>39515</v>
      </c>
      <c r="B9" s="10" t="inlineStr">
        <is>
          <t xml:space="preserve">Seminole Indian Reservation </t>
        </is>
      </c>
      <c r="C9" s="44" t="inlineStr">
        <is>
          <t>Big Cypress</t>
        </is>
      </c>
      <c r="D9" s="44" t="inlineStr">
        <is>
          <t>FL</t>
        </is>
      </c>
      <c r="E9" s="9">
        <f>IFERROR(HYPERLINK(VLOOKUP(A9,nugs.net!A:B,2,FALSE),"Yes"),IF(IFERROR(VLOOKUP(A9,LiveMusicArchive!A:C,3,FALSE),"")="SBD",IFERROR(HYPERLINK(VLOOKUP(A9,LiveMusicArchive!A:B,2,FALSE),"Yes"),"No"),"No"))</f>
        <v/>
      </c>
      <c r="F9" s="9">
        <f>IFERROR(HYPERLINK(VLOOKUP(A9,LiveMusicArchive!A:B,2,FALSE),"Yes"),"No")</f>
        <v/>
      </c>
      <c r="G9" s="10" t="inlineStr">
        <is>
          <t>Plan C Approved</t>
        </is>
      </c>
      <c r="H9" s="10" t="n"/>
    </row>
    <row r="10">
      <c r="A10" s="11" t="n">
        <v>39520</v>
      </c>
      <c r="B10" s="10" t="inlineStr">
        <is>
          <t xml:space="preserve">King Tut's Wah Wah Hut </t>
        </is>
      </c>
      <c r="C10" s="44" t="inlineStr">
        <is>
          <t>Glasgow</t>
        </is>
      </c>
      <c r="D10" s="44" t="inlineStr">
        <is>
          <t>SCT</t>
        </is>
      </c>
      <c r="E10" s="9">
        <f>IFERROR(HYPERLINK(VLOOKUP(A10,nugs.net!A:B,2,FALSE),"Yes"),IF(IFERROR(VLOOKUP(A10,LiveMusicArchive!A:C,3,FALSE),"")="SBD",IFERROR(HYPERLINK(VLOOKUP(A10,LiveMusicArchive!A:B,2,FALSE),"Yes"),"No"),"No"))</f>
        <v/>
      </c>
      <c r="F10" s="10" t="inlineStr">
        <is>
          <t>No</t>
        </is>
      </c>
      <c r="G10" s="10">
        <f>IFERROR(VLOOKUP(A10,LiveMusicArchive!A:C,3,FALSE),"")</f>
        <v/>
      </c>
      <c r="H10" s="10" t="n"/>
    </row>
    <row r="11">
      <c r="A11" s="11" t="n">
        <v>39521</v>
      </c>
      <c r="B11" s="10" t="inlineStr">
        <is>
          <t xml:space="preserve">Carling Academy Islington </t>
        </is>
      </c>
      <c r="C11" s="44" t="inlineStr">
        <is>
          <t>London</t>
        </is>
      </c>
      <c r="D11" s="44" t="inlineStr">
        <is>
          <t>UK</t>
        </is>
      </c>
      <c r="E11" s="9">
        <f>IFERROR(HYPERLINK(VLOOKUP(A11,nugs.net!A:B,2,FALSE),"Yes"),IF(IFERROR(VLOOKUP(A11,LiveMusicArchive!A:C,3,FALSE),"")="SBD",IFERROR(HYPERLINK(VLOOKUP(A11,LiveMusicArchive!A:B,2,FALSE),"Yes"),"No"),"No"))</f>
        <v/>
      </c>
      <c r="F11" s="9">
        <f>IFERROR(HYPERLINK(VLOOKUP(A11,LiveMusicArchive!A:B,2,FALSE),"Yes"),"No")</f>
        <v/>
      </c>
      <c r="G11" s="10" t="inlineStr">
        <is>
          <t>Plan C Approved</t>
        </is>
      </c>
      <c r="H11" s="10" t="n"/>
    </row>
    <row r="12">
      <c r="A12" s="11" t="n">
        <v>39522</v>
      </c>
      <c r="B12" s="10" t="inlineStr">
        <is>
          <t xml:space="preserve">Olympic Studios </t>
        </is>
      </c>
      <c r="C12" s="44" t="inlineStr">
        <is>
          <t>London</t>
        </is>
      </c>
      <c r="D12" s="44" t="inlineStr">
        <is>
          <t>UK</t>
        </is>
      </c>
      <c r="E12" s="10">
        <f>IFERROR(HYPERLINK(VLOOKUP(A12,nugs.net!A:B,2,FALSE),"Yes"),IF(IFERROR(VLOOKUP(A12,LiveMusicArchive!A:C,3,FALSE),"")="SBD",IFERROR(HYPERLINK(VLOOKUP(A12,LiveMusicArchive!A:B,2,FALSE),"Yes"),"No"),"No"))</f>
        <v/>
      </c>
      <c r="F12" s="10" t="inlineStr">
        <is>
          <t>No</t>
        </is>
      </c>
      <c r="G12" s="10">
        <f>IFERROR(VLOOKUP(A12,LiveMusicArchive!A:C,3,FALSE),"")</f>
        <v/>
      </c>
      <c r="H12" s="10" t="n"/>
    </row>
    <row r="13">
      <c r="A13" s="11" t="n">
        <v>39524</v>
      </c>
      <c r="B13" s="10" t="inlineStr">
        <is>
          <t xml:space="preserve">The Melkweg </t>
        </is>
      </c>
      <c r="C13" s="44" t="inlineStr">
        <is>
          <t>Amsterdam</t>
        </is>
      </c>
      <c r="D13" s="44" t="inlineStr">
        <is>
          <t>NDL</t>
        </is>
      </c>
      <c r="E13" s="9">
        <f>IFERROR(HYPERLINK(VLOOKUP(A13,nugs.net!A:B,2,FALSE),"Yes"),IF(IFERROR(VLOOKUP(A13,LiveMusicArchive!A:C,3,FALSE),"")="SBD",IFERROR(HYPERLINK(VLOOKUP(A13,LiveMusicArchive!A:B,2,FALSE),"Yes"),"No"),"No"))</f>
        <v/>
      </c>
      <c r="F13" s="9">
        <f>IFERROR(HYPERLINK(VLOOKUP(A13,LiveMusicArchive!A:B,2,FALSE),"Yes"),"No")</f>
        <v/>
      </c>
      <c r="G13" s="10" t="inlineStr">
        <is>
          <t>Plan C Approved</t>
        </is>
      </c>
      <c r="H13" s="10" t="n"/>
    </row>
    <row r="14">
      <c r="A14" s="11" t="n">
        <v>39525</v>
      </c>
      <c r="B14" s="10" t="inlineStr">
        <is>
          <t xml:space="preserve">The Melkweg </t>
        </is>
      </c>
      <c r="C14" s="44" t="inlineStr">
        <is>
          <t>Amsterdam</t>
        </is>
      </c>
      <c r="D14" s="44" t="inlineStr">
        <is>
          <t>NDL</t>
        </is>
      </c>
      <c r="E14" s="9">
        <f>IFERROR(HYPERLINK(VLOOKUP(A14,nugs.net!A:B,2,FALSE),"Yes"),IF(IFERROR(VLOOKUP(A14,LiveMusicArchive!A:C,3,FALSE),"")="SBD",IFERROR(HYPERLINK(VLOOKUP(A14,LiveMusicArchive!A:B,2,FALSE),"Yes"),"No"),"No"))</f>
        <v/>
      </c>
      <c r="F14" s="9">
        <f>IFERROR(HYPERLINK(VLOOKUP(A14,LiveMusicArchive!A:B,2,FALSE),"Yes"),"No")</f>
        <v/>
      </c>
      <c r="G14" s="10" t="n"/>
      <c r="H14" s="10" t="n"/>
    </row>
    <row r="15">
      <c r="A15" s="11" t="n">
        <v>39526</v>
      </c>
      <c r="B15" s="10" t="inlineStr">
        <is>
          <t xml:space="preserve">The Melkweg </t>
        </is>
      </c>
      <c r="C15" s="44" t="inlineStr">
        <is>
          <t>Amsterdam</t>
        </is>
      </c>
      <c r="D15" s="44" t="inlineStr">
        <is>
          <t>NDL</t>
        </is>
      </c>
      <c r="E15" s="9">
        <f>IFERROR(HYPERLINK(VLOOKUP(A15,nugs.net!A:B,2,FALSE),"Yes"),IF(IFERROR(VLOOKUP(A15,LiveMusicArchive!A:C,3,FALSE),"")="SBD",IFERROR(HYPERLINK(VLOOKUP(A15,LiveMusicArchive!A:B,2,FALSE),"Yes"),"No"),"No"))</f>
        <v/>
      </c>
      <c r="F15" s="10" t="inlineStr">
        <is>
          <t>No</t>
        </is>
      </c>
      <c r="G15" s="10">
        <f>IFERROR(VLOOKUP(A15,LiveMusicArchive!A:C,3,FALSE),"")</f>
        <v/>
      </c>
      <c r="H15" s="10" t="n"/>
    </row>
    <row r="16">
      <c r="A16" s="11" t="n">
        <v>39528</v>
      </c>
      <c r="B16" s="10" t="inlineStr">
        <is>
          <t xml:space="preserve">Magnet Club </t>
        </is>
      </c>
      <c r="C16" s="44" t="inlineStr">
        <is>
          <t>Berlin</t>
        </is>
      </c>
      <c r="D16" s="44" t="inlineStr">
        <is>
          <t>DEU</t>
        </is>
      </c>
      <c r="E16" s="9">
        <f>IFERROR(HYPERLINK(VLOOKUP(A16,nugs.net!A:B,2,FALSE),"Yes"),IF(IFERROR(VLOOKUP(A16,LiveMusicArchive!A:C,3,FALSE),"")="SBD",IFERROR(HYPERLINK(VLOOKUP(A16,LiveMusicArchive!A:B,2,FALSE),"Yes"),"No"),"No"))</f>
        <v/>
      </c>
      <c r="F16" s="9">
        <f>IFERROR(HYPERLINK(VLOOKUP(A16,LiveMusicArchive!A:B,2,FALSE),"Yes"),"No")</f>
        <v/>
      </c>
      <c r="G16" s="10" t="inlineStr">
        <is>
          <t>Plan C Approved</t>
        </is>
      </c>
      <c r="H16" s="10" t="n"/>
    </row>
    <row r="17">
      <c r="A17" s="11" t="n">
        <v>39529</v>
      </c>
      <c r="B17" s="10" t="inlineStr">
        <is>
          <t xml:space="preserve">Pumpehuset </t>
        </is>
      </c>
      <c r="C17" s="44" t="inlineStr">
        <is>
          <t>Copenhagen</t>
        </is>
      </c>
      <c r="D17" s="44" t="inlineStr">
        <is>
          <t>DNK</t>
        </is>
      </c>
      <c r="E17" s="9">
        <f>IFERROR(HYPERLINK(VLOOKUP(A17,nugs.net!A:B,2,FALSE),"Yes"),IF(IFERROR(VLOOKUP(A17,LiveMusicArchive!A:C,3,FALSE),"")="SBD",IFERROR(HYPERLINK(VLOOKUP(A17,LiveMusicArchive!A:B,2,FALSE),"Yes"),"No"),"No"))</f>
        <v/>
      </c>
      <c r="F17" s="10" t="inlineStr">
        <is>
          <t>No</t>
        </is>
      </c>
      <c r="G17" s="10">
        <f>IFERROR(VLOOKUP(A17,LiveMusicArchive!A:C,3,FALSE),"")</f>
        <v/>
      </c>
      <c r="H17" s="10" t="n"/>
    </row>
    <row r="18">
      <c r="A18" s="11" t="n">
        <v>39530</v>
      </c>
      <c r="B18" s="10" t="inlineStr">
        <is>
          <t xml:space="preserve">Debaser </t>
        </is>
      </c>
      <c r="C18" s="44" t="inlineStr">
        <is>
          <t>Malmö</t>
        </is>
      </c>
      <c r="D18" s="44" t="inlineStr">
        <is>
          <t>SWE</t>
        </is>
      </c>
      <c r="E18" s="9">
        <f>IFERROR(HYPERLINK(VLOOKUP(A18,nugs.net!A:B,2,FALSE),"Yes"),IF(IFERROR(VLOOKUP(A18,LiveMusicArchive!A:C,3,FALSE),"")="SBD",IFERROR(HYPERLINK(VLOOKUP(A18,LiveMusicArchive!A:B,2,FALSE),"Yes"),"No"),"No"))</f>
        <v/>
      </c>
      <c r="F18" s="9">
        <f>IFERROR(HYPERLINK(VLOOKUP(A18,LiveMusicArchive!A:B,2,FALSE),"Yes"),"No")</f>
        <v/>
      </c>
      <c r="G18" s="10" t="inlineStr">
        <is>
          <t>Rich Steele transfer, Plan C Approved</t>
        </is>
      </c>
      <c r="H18" s="10" t="n"/>
    </row>
    <row r="19">
      <c r="A19" s="11" t="n">
        <v>39540</v>
      </c>
      <c r="B19" s="10" t="inlineStr">
        <is>
          <t xml:space="preserve">The New Higher Ground </t>
        </is>
      </c>
      <c r="C19" s="44" t="inlineStr">
        <is>
          <t>South Burlington</t>
        </is>
      </c>
      <c r="D19" s="44" t="inlineStr">
        <is>
          <t>VT</t>
        </is>
      </c>
      <c r="E19" s="9">
        <f>IFERROR(HYPERLINK(VLOOKUP(A19,nugs.net!A:B,2,FALSE),"Yes"),IF(IFERROR(VLOOKUP(A19,LiveMusicArchive!A:C,3,FALSE),"")="SBD",IFERROR(HYPERLINK(VLOOKUP(A19,LiveMusicArchive!A:B,2,FALSE),"Yes"),"No"),"No"))</f>
        <v/>
      </c>
      <c r="F19" s="9">
        <f>IFERROR(HYPERLINK(VLOOKUP(A19,LiveMusicArchive!A:B,2,FALSE),"Yes"),"No")</f>
        <v/>
      </c>
      <c r="G19" s="10" t="inlineStr">
        <is>
          <t>Plan C Approved</t>
        </is>
      </c>
      <c r="H19" s="10" t="n"/>
    </row>
    <row r="20">
      <c r="A20" s="11" t="n">
        <v>39541</v>
      </c>
      <c r="B20" s="10" t="inlineStr">
        <is>
          <t xml:space="preserve">The New Higher Ground </t>
        </is>
      </c>
      <c r="C20" s="44" t="inlineStr">
        <is>
          <t>South Burlington</t>
        </is>
      </c>
      <c r="D20" s="44" t="inlineStr">
        <is>
          <t>VT</t>
        </is>
      </c>
      <c r="E20" s="9">
        <f>IFERROR(HYPERLINK(VLOOKUP(A20,nugs.net!A:B,2,FALSE),"Yes"),IF(IFERROR(VLOOKUP(A20,LiveMusicArchive!A:C,3,FALSE),"")="SBD",IFERROR(HYPERLINK(VLOOKUP(A20,LiveMusicArchive!A:B,2,FALSE),"Yes"),"No"),"No"))</f>
        <v/>
      </c>
      <c r="F20" s="9">
        <f>IFERROR(HYPERLINK(VLOOKUP(A20,LiveMusicArchive!A:B,2,FALSE),"Yes"),"No")</f>
        <v/>
      </c>
      <c r="G20" s="10" t="inlineStr">
        <is>
          <t>Plan C Approved</t>
        </is>
      </c>
      <c r="H20" s="10" t="n"/>
    </row>
    <row r="21" ht="15.75" customHeight="1" s="54">
      <c r="A21" s="11" t="n">
        <v>39542</v>
      </c>
      <c r="B21" s="10" t="inlineStr">
        <is>
          <t xml:space="preserve">Lupos Heartbreak Hotel </t>
        </is>
      </c>
      <c r="C21" s="44" t="inlineStr">
        <is>
          <t>Providence</t>
        </is>
      </c>
      <c r="D21" s="44" t="inlineStr">
        <is>
          <t>RI</t>
        </is>
      </c>
      <c r="E21" s="9">
        <f>IFERROR(HYPERLINK(VLOOKUP(A21,nugs.net!A:B,2,FALSE),"Yes"),IF(IFERROR(VLOOKUP(A21,LiveMusicArchive!A:C,3,FALSE),"")="SBD",IFERROR(HYPERLINK(VLOOKUP(A21,LiveMusicArchive!A:B,2,FALSE),"Yes"),"No"),"No"))</f>
        <v/>
      </c>
      <c r="F21" s="9">
        <f>IFERROR(HYPERLINK(VLOOKUP(A21,LiveMusicArchive!A:B,2,FALSE),"Yes"),"No")</f>
        <v/>
      </c>
      <c r="G21" s="10" t="inlineStr">
        <is>
          <t>Rich Steele transfer, Plan C Approved</t>
        </is>
      </c>
      <c r="H21" s="10" t="n"/>
    </row>
    <row r="22" ht="15.75" customHeight="1" s="54">
      <c r="A22" s="11" t="n">
        <v>39543</v>
      </c>
      <c r="B22" s="10" t="inlineStr">
        <is>
          <t xml:space="preserve">The Palladium </t>
        </is>
      </c>
      <c r="C22" s="44" t="inlineStr">
        <is>
          <t>Worcester</t>
        </is>
      </c>
      <c r="D22" s="44" t="inlineStr">
        <is>
          <t>MA</t>
        </is>
      </c>
      <c r="E22" s="9">
        <f>IFERROR(HYPERLINK(VLOOKUP(A22,nugs.net!A:B,2,FALSE),"Yes"),IF(IFERROR(VLOOKUP(A22,LiveMusicArchive!A:C,3,FALSE),"")="SBD",IFERROR(HYPERLINK(VLOOKUP(A22,LiveMusicArchive!A:B,2,FALSE),"Yes"),"No"),"No"))</f>
        <v/>
      </c>
      <c r="F22" s="9">
        <f>IFERROR(HYPERLINK(VLOOKUP(A22,LiveMusicArchive!A:B,2,FALSE),"Yes"),"No")</f>
        <v/>
      </c>
      <c r="G22" s="10" t="inlineStr">
        <is>
          <t>Rich Steele master</t>
        </is>
      </c>
      <c r="H22" s="10" t="n"/>
    </row>
    <row r="23" ht="15.75" customHeight="1" s="54">
      <c r="A23" s="11" t="n">
        <v>39549</v>
      </c>
      <c r="B23" s="10" t="inlineStr">
        <is>
          <t xml:space="preserve">Nokia Theatre </t>
        </is>
      </c>
      <c r="C23" s="44" t="inlineStr">
        <is>
          <t>New York</t>
        </is>
      </c>
      <c r="D23" s="44" t="inlineStr">
        <is>
          <t>NY</t>
        </is>
      </c>
      <c r="E23" s="9">
        <f>IFERROR(HYPERLINK(VLOOKUP(A23,nugs.net!A:B,2,FALSE),"Yes"),IF(IFERROR(VLOOKUP(A23,LiveMusicArchive!A:C,3,FALSE),"")="SBD",IFERROR(HYPERLINK(VLOOKUP(A23,LiveMusicArchive!A:B,2,FALSE),"Yes"),"No"),"No"))</f>
        <v/>
      </c>
      <c r="F23" s="10" t="inlineStr">
        <is>
          <t>No</t>
        </is>
      </c>
      <c r="G23" s="10">
        <f>IFERROR(VLOOKUP(A23,LiveMusicArchive!A:C,3,FALSE),"")</f>
        <v/>
      </c>
      <c r="H23" s="10" t="n"/>
    </row>
    <row r="24" ht="15.75" customHeight="1" s="54">
      <c r="A24" s="11" t="n">
        <v>39550</v>
      </c>
      <c r="B24" s="10" t="inlineStr">
        <is>
          <t xml:space="preserve">Nokia Theatre </t>
        </is>
      </c>
      <c r="C24" s="44" t="inlineStr">
        <is>
          <t>New York</t>
        </is>
      </c>
      <c r="D24" s="44" t="inlineStr">
        <is>
          <t>NY</t>
        </is>
      </c>
      <c r="E24" s="9">
        <f>IFERROR(HYPERLINK(VLOOKUP(A24,nugs.net!A:B,2,FALSE),"Yes"),IF(IFERROR(VLOOKUP(A24,LiveMusicArchive!A:C,3,FALSE),"")="SBD",IFERROR(HYPERLINK(VLOOKUP(A24,LiveMusicArchive!A:B,2,FALSE),"Yes"),"No"),"No"))</f>
        <v/>
      </c>
      <c r="F24" s="9">
        <f>IFERROR(HYPERLINK(VLOOKUP(A24,LiveMusicArchive!A:B,2,FALSE),"Yes"),"No")</f>
        <v/>
      </c>
      <c r="G24" s="10" t="inlineStr">
        <is>
          <t>Plan C Approved</t>
        </is>
      </c>
      <c r="H24" s="10" t="n"/>
    </row>
    <row r="25" ht="15.75" customHeight="1" s="54">
      <c r="A25" s="11" t="n">
        <v>39553</v>
      </c>
      <c r="B25" s="10" t="inlineStr">
        <is>
          <t xml:space="preserve">State Theater </t>
        </is>
      </c>
      <c r="C25" s="44" t="inlineStr">
        <is>
          <t>Falls Church</t>
        </is>
      </c>
      <c r="D25" s="44" t="inlineStr">
        <is>
          <t>VA</t>
        </is>
      </c>
      <c r="E25" s="9">
        <f>IFERROR(HYPERLINK(VLOOKUP(A25,nugs.net!A:B,2,FALSE),"Yes"),IF(IFERROR(VLOOKUP(A25,LiveMusicArchive!A:C,3,FALSE),"")="SBD",IFERROR(HYPERLINK(VLOOKUP(A25,LiveMusicArchive!A:B,2,FALSE),"Yes"),"No"),"No"))</f>
        <v/>
      </c>
      <c r="F25" s="10" t="inlineStr">
        <is>
          <t>No</t>
        </is>
      </c>
      <c r="G25" s="10">
        <f>IFERROR(VLOOKUP(A25,LiveMusicArchive!A:C,3,FALSE),"")</f>
        <v/>
      </c>
      <c r="H25" s="10" t="n"/>
    </row>
    <row r="26" ht="15.75" customHeight="1" s="54">
      <c r="A26" s="11" t="n">
        <v>39554</v>
      </c>
      <c r="B26" s="10" t="inlineStr">
        <is>
          <t xml:space="preserve">Music Farm </t>
        </is>
      </c>
      <c r="C26" s="44" t="inlineStr">
        <is>
          <t>Charleston</t>
        </is>
      </c>
      <c r="D26" s="44" t="inlineStr">
        <is>
          <t>SC</t>
        </is>
      </c>
      <c r="E26" s="9">
        <f>IFERROR(HYPERLINK(VLOOKUP(A26,nugs.net!A:B,2,FALSE),"Yes"),IF(IFERROR(VLOOKUP(A26,LiveMusicArchive!A:C,3,FALSE),"")="SBD",IFERROR(HYPERLINK(VLOOKUP(A26,LiveMusicArchive!A:B,2,FALSE),"Yes"),"No"),"No"))</f>
        <v/>
      </c>
      <c r="F26" s="10" t="inlineStr">
        <is>
          <t>No</t>
        </is>
      </c>
      <c r="G26" s="10">
        <f>IFERROR(VLOOKUP(A26,LiveMusicArchive!A:C,3,FALSE),"")</f>
        <v/>
      </c>
      <c r="H26" s="10" t="n"/>
    </row>
    <row r="27" ht="15.75" customHeight="1" s="54">
      <c r="A27" s="11" t="n">
        <v>39555</v>
      </c>
      <c r="B27" s="10" t="inlineStr">
        <is>
          <t xml:space="preserve">Neighborhood Theatre </t>
        </is>
      </c>
      <c r="C27" s="44" t="inlineStr">
        <is>
          <t>Charlotte</t>
        </is>
      </c>
      <c r="D27" s="44" t="inlineStr">
        <is>
          <t>NC</t>
        </is>
      </c>
      <c r="E27" s="9">
        <f>IFERROR(HYPERLINK(VLOOKUP(A27,nugs.net!A:B,2,FALSE),"Yes"),IF(IFERROR(VLOOKUP(A27,LiveMusicArchive!A:C,3,FALSE),"")="SBD",IFERROR(HYPERLINK(VLOOKUP(A27,LiveMusicArchive!A:B,2,FALSE),"Yes"),"No"),"No"))</f>
        <v/>
      </c>
      <c r="F27" s="9">
        <f>IFERROR(HYPERLINK(VLOOKUP(A27,LiveMusicArchive!A:B,2,FALSE),"Yes"),"No")</f>
        <v/>
      </c>
      <c r="G27" s="10" t="inlineStr">
        <is>
          <t>Rich Steele transfer, Plan C Approved</t>
        </is>
      </c>
      <c r="H27" s="10" t="n"/>
    </row>
    <row r="28" ht="15.75" customHeight="1" s="54">
      <c r="A28" s="11" t="n">
        <v>39556</v>
      </c>
      <c r="B28" s="10" t="inlineStr">
        <is>
          <t xml:space="preserve">Georgia Theatre </t>
        </is>
      </c>
      <c r="C28" s="44" t="inlineStr">
        <is>
          <t>Athens</t>
        </is>
      </c>
      <c r="D28" s="44" t="inlineStr">
        <is>
          <t>GA</t>
        </is>
      </c>
      <c r="E28" s="9">
        <f>IFERROR(HYPERLINK(VLOOKUP(A28,nugs.net!A:B,2,FALSE),"Yes"),IF(IFERROR(VLOOKUP(A28,LiveMusicArchive!A:C,3,FALSE),"")="SBD",IFERROR(HYPERLINK(VLOOKUP(A28,LiveMusicArchive!A:B,2,FALSE),"Yes"),"No"),"No"))</f>
        <v/>
      </c>
      <c r="F28" s="10" t="inlineStr">
        <is>
          <t>No</t>
        </is>
      </c>
      <c r="G28" s="10">
        <f>IFERROR(VLOOKUP(A28,LiveMusicArchive!A:C,3,FALSE),"")</f>
        <v/>
      </c>
      <c r="H28" s="10" t="n"/>
    </row>
    <row r="29" ht="15.75" customHeight="1" s="54">
      <c r="A29" s="11" t="n">
        <v>39557</v>
      </c>
      <c r="B29" s="10" t="inlineStr">
        <is>
          <t xml:space="preserve">Georgia Theatre </t>
        </is>
      </c>
      <c r="C29" s="44" t="inlineStr">
        <is>
          <t>Athens</t>
        </is>
      </c>
      <c r="D29" s="44" t="inlineStr">
        <is>
          <t>GA</t>
        </is>
      </c>
      <c r="E29" s="9">
        <f>IFERROR(HYPERLINK(VLOOKUP(A29,nugs.net!A:B,2,FALSE),"Yes"),IF(IFERROR(VLOOKUP(A29,LiveMusicArchive!A:C,3,FALSE),"")="SBD",IFERROR(HYPERLINK(VLOOKUP(A29,LiveMusicArchive!A:B,2,FALSE),"Yes"),"No"),"No"))</f>
        <v/>
      </c>
      <c r="F29" s="9">
        <f>IFERROR(HYPERLINK(VLOOKUP(A29,LiveMusicArchive!A:B,2,FALSE),"Yes"),"No")</f>
        <v/>
      </c>
      <c r="G29" s="10" t="inlineStr">
        <is>
          <t>Rich Steele transfer, Plan C Approved</t>
        </is>
      </c>
      <c r="H29" s="10" t="n"/>
    </row>
    <row r="30" ht="15.75" customHeight="1" s="54">
      <c r="A30" s="11" t="n">
        <v>39558</v>
      </c>
      <c r="B30" s="10" t="inlineStr">
        <is>
          <t xml:space="preserve">The Orange Peel </t>
        </is>
      </c>
      <c r="C30" s="44" t="inlineStr">
        <is>
          <t>Asheville</t>
        </is>
      </c>
      <c r="D30" s="44" t="inlineStr">
        <is>
          <t>NC</t>
        </is>
      </c>
      <c r="E30" s="9">
        <f>IFERROR(HYPERLINK(VLOOKUP(A30,nugs.net!A:B,2,FALSE),"Yes"),IF(IFERROR(VLOOKUP(A30,LiveMusicArchive!A:C,3,FALSE),"")="SBD",IFERROR(HYPERLINK(VLOOKUP(A30,LiveMusicArchive!A:B,2,FALSE),"Yes"),"No"),"No"))</f>
        <v/>
      </c>
      <c r="F30" s="10" t="inlineStr">
        <is>
          <t>No</t>
        </is>
      </c>
      <c r="G30" s="10">
        <f>IFERROR(VLOOKUP(A30,LiveMusicArchive!A:C,3,FALSE),"")</f>
        <v/>
      </c>
      <c r="H30" s="10" t="n"/>
    </row>
    <row r="31" ht="15.75" customHeight="1" s="54">
      <c r="A31" s="11" t="n">
        <v>39560</v>
      </c>
      <c r="B31" s="10" t="inlineStr">
        <is>
          <t xml:space="preserve">Jupiter Bar &amp; Grill </t>
        </is>
      </c>
      <c r="C31" s="44" t="inlineStr">
        <is>
          <t>Tuscaloosa</t>
        </is>
      </c>
      <c r="D31" s="44" t="inlineStr">
        <is>
          <t>AL</t>
        </is>
      </c>
      <c r="E31" s="10">
        <f>IFERROR(HYPERLINK(VLOOKUP(A31,nugs.net!A:B,2,FALSE),"Yes"),IF(IFERROR(VLOOKUP(A31,LiveMusicArchive!A:C,3,FALSE),"")="SBD",IFERROR(HYPERLINK(VLOOKUP(A31,LiveMusicArchive!A:B,2,FALSE),"Yes"),"No"),"No"))</f>
        <v/>
      </c>
      <c r="F31" s="10" t="inlineStr">
        <is>
          <t>No</t>
        </is>
      </c>
      <c r="G31" s="10">
        <f>IFERROR(VLOOKUP(A31,LiveMusicArchive!A:C,3,FALSE),"")</f>
        <v/>
      </c>
      <c r="H31" s="10" t="n"/>
    </row>
    <row r="32" ht="15.75" customHeight="1" s="54">
      <c r="A32" s="11" t="n">
        <v>39561</v>
      </c>
      <c r="B32" s="10" t="inlineStr">
        <is>
          <t xml:space="preserve">McAlister Auditorium </t>
        </is>
      </c>
      <c r="C32" s="44" t="inlineStr">
        <is>
          <t>New Orleans</t>
        </is>
      </c>
      <c r="D32" s="44" t="inlineStr">
        <is>
          <t>LA</t>
        </is>
      </c>
      <c r="E32" s="10" t="inlineStr">
        <is>
          <t>No</t>
        </is>
      </c>
      <c r="F32" s="10" t="inlineStr">
        <is>
          <t>No</t>
        </is>
      </c>
      <c r="G32" s="10">
        <f>IFERROR(VLOOKUP(A32,LiveMusicArchive!A:C,3,FALSE),"")</f>
        <v/>
      </c>
      <c r="H32" s="10" t="n"/>
    </row>
    <row r="33" ht="15.75" customHeight="1" s="54">
      <c r="A33" s="11" t="n">
        <v>39563</v>
      </c>
      <c r="B33" s="10" t="inlineStr">
        <is>
          <t xml:space="preserve">Tipitina's </t>
        </is>
      </c>
      <c r="C33" s="44" t="inlineStr">
        <is>
          <t>New Orleans</t>
        </is>
      </c>
      <c r="D33" s="44" t="inlineStr">
        <is>
          <t>LA</t>
        </is>
      </c>
      <c r="E33" s="9">
        <f>IFERROR(HYPERLINK(VLOOKUP(A33,nugs.net!A:B,2,FALSE),"Yes"),IF(IFERROR(VLOOKUP(A33,LiveMusicArchive!A:C,3,FALSE),"")="SBD",IFERROR(HYPERLINK(VLOOKUP(A33,LiveMusicArchive!A:B,2,FALSE),"Yes"),"No"),"No"))</f>
        <v/>
      </c>
      <c r="F33" s="10" t="inlineStr">
        <is>
          <t>No</t>
        </is>
      </c>
      <c r="G33" s="10">
        <f>IFERROR(VLOOKUP(A33,LiveMusicArchive!A:C,3,FALSE),"")</f>
        <v/>
      </c>
      <c r="H33" s="10" t="n"/>
    </row>
    <row r="34" ht="15.75" customHeight="1" s="54">
      <c r="A34" s="11" t="n">
        <v>39592</v>
      </c>
      <c r="B34" s="10" t="inlineStr">
        <is>
          <t xml:space="preserve">Electric Factory </t>
        </is>
      </c>
      <c r="C34" s="44" t="inlineStr">
        <is>
          <t>Philadelphia</t>
        </is>
      </c>
      <c r="D34" s="44" t="inlineStr">
        <is>
          <t>PA</t>
        </is>
      </c>
      <c r="E34" s="10" t="inlineStr">
        <is>
          <t>No</t>
        </is>
      </c>
      <c r="F34" s="9">
        <f>IFERROR(HYPERLINK(VLOOKUP(A34,LiveMusicArchive!A:B,2,FALSE),"Yes"),"No")</f>
        <v/>
      </c>
      <c r="G34" s="10" t="inlineStr">
        <is>
          <t>Plan C Approved</t>
        </is>
      </c>
      <c r="H34" s="10" t="n"/>
    </row>
    <row r="35" ht="15.75" customHeight="1" s="54">
      <c r="A35" s="11" t="n">
        <v>39592</v>
      </c>
      <c r="B35" s="10" t="inlineStr">
        <is>
          <t xml:space="preserve">Festival Pier at Penn's Landing </t>
        </is>
      </c>
      <c r="C35" s="44" t="inlineStr">
        <is>
          <t>Philadelphia</t>
        </is>
      </c>
      <c r="D35" s="44" t="inlineStr">
        <is>
          <t>PA</t>
        </is>
      </c>
      <c r="E35" s="9">
        <f>IFERROR(HYPERLINK(VLOOKUP(A35,nugs.net!A:B,2,FALSE),"Yes"),IF(IFERROR(VLOOKUP(A35,LiveMusicArchive!A:C,3,FALSE),"")="SBD",IFERROR(HYPERLINK(VLOOKUP(A35,LiveMusicArchive!A:B,2,FALSE),"Yes"),"No"),"No"))</f>
        <v/>
      </c>
      <c r="F35" s="9" t="inlineStr">
        <is>
          <t>Yes</t>
        </is>
      </c>
      <c r="G35" s="10">
        <f>IFERROR(VLOOKUP(A35,LiveMusicArchive!A:C,3,FALSE),"")</f>
        <v/>
      </c>
      <c r="H35" s="10" t="n"/>
    </row>
    <row r="36" ht="15.75" customHeight="1" s="54">
      <c r="A36" s="11" t="n">
        <v>39604</v>
      </c>
      <c r="B36" s="10" t="inlineStr">
        <is>
          <t xml:space="preserve">Lafayette Square </t>
        </is>
      </c>
      <c r="C36" s="44" t="inlineStr">
        <is>
          <t>Buffalo</t>
        </is>
      </c>
      <c r="D36" s="44" t="inlineStr">
        <is>
          <t>NY</t>
        </is>
      </c>
      <c r="E36" s="9">
        <f>IFERROR(HYPERLINK(VLOOKUP(A36,nugs.net!A:B,2,FALSE),"Yes"),IF(IFERROR(VLOOKUP(A36,LiveMusicArchive!A:C,3,FALSE),"")="SBD",IFERROR(HYPERLINK(VLOOKUP(A36,LiveMusicArchive!A:B,2,FALSE),"Yes"),"No"),"No"))</f>
        <v/>
      </c>
      <c r="F36" s="9">
        <f>IFERROR(HYPERLINK(VLOOKUP(A36,LiveMusicArchive!A:B,2,FALSE),"Yes"),"No")</f>
        <v/>
      </c>
      <c r="G36" s="10">
        <f>IFERROR(VLOOKUP(A36,LiveMusicArchive!A:C,3,FALSE),"")</f>
        <v/>
      </c>
      <c r="H36" s="10" t="n"/>
    </row>
    <row r="37" ht="15.75" customHeight="1" s="54">
      <c r="A37" s="11" t="n">
        <v>39605</v>
      </c>
      <c r="B37" s="10" t="inlineStr">
        <is>
          <t xml:space="preserve">Webster Theater </t>
        </is>
      </c>
      <c r="C37" s="44" t="inlineStr">
        <is>
          <t>Hartford</t>
        </is>
      </c>
      <c r="D37" s="44" t="inlineStr">
        <is>
          <t>CT</t>
        </is>
      </c>
      <c r="E37" s="9">
        <f>IFERROR(HYPERLINK(VLOOKUP(A37,nugs.net!A:B,2,FALSE),"Yes"),IF(IFERROR(VLOOKUP(A37,LiveMusicArchive!A:C,3,FALSE),"")="SBD",IFERROR(HYPERLINK(VLOOKUP(A37,LiveMusicArchive!A:B,2,FALSE),"Yes"),"No"),"No"))</f>
        <v/>
      </c>
      <c r="F37" s="9">
        <f>IFERROR(HYPERLINK(VLOOKUP(A37,LiveMusicArchive!A:B,2,FALSE),"Yes"),"No")</f>
        <v/>
      </c>
      <c r="G37" s="10">
        <f>IFERROR(VLOOKUP(A37,LiveMusicArchive!A:C,3,FALSE),"")</f>
        <v/>
      </c>
      <c r="H37" s="10" t="n"/>
    </row>
    <row r="38" ht="15.75" customHeight="1" s="54">
      <c r="A38" s="11" t="n">
        <v>39606</v>
      </c>
      <c r="B38" s="10" t="inlineStr">
        <is>
          <t xml:space="preserve">Starscape Music Festival, Fort Armistead Park </t>
        </is>
      </c>
      <c r="C38" s="44" t="inlineStr">
        <is>
          <t>Baltimore</t>
        </is>
      </c>
      <c r="D38" s="44" t="inlineStr">
        <is>
          <t>MD</t>
        </is>
      </c>
      <c r="E38" s="9">
        <f>IFERROR(HYPERLINK(VLOOKUP(A38,nugs.net!A:B,2,FALSE),"Yes"),IF(IFERROR(VLOOKUP(A38,LiveMusicArchive!A:C,3,FALSE),"")="SBD",IFERROR(HYPERLINK(VLOOKUP(A38,LiveMusicArchive!A:B,2,FALSE),"Yes"),"No"),"No"))</f>
        <v/>
      </c>
      <c r="F38" s="9">
        <f>IFERROR(HYPERLINK(VLOOKUP(A38,LiveMusicArchive!A:B,2,FALSE),"Yes"),"No")</f>
        <v/>
      </c>
      <c r="G38" s="10">
        <f>IFERROR(VLOOKUP(A38,LiveMusicArchive!A:C,3,FALSE),"")</f>
        <v/>
      </c>
      <c r="H38" s="10" t="n"/>
    </row>
    <row r="39" ht="15.75" customHeight="1" s="54">
      <c r="A39" s="11" t="n">
        <v>39607</v>
      </c>
      <c r="B39" s="10" t="inlineStr">
        <is>
          <t xml:space="preserve">Lincoln Theatre Street Stage </t>
        </is>
      </c>
      <c r="C39" s="44" t="inlineStr">
        <is>
          <t>Raleigh</t>
        </is>
      </c>
      <c r="D39" s="44" t="inlineStr">
        <is>
          <t>NC</t>
        </is>
      </c>
      <c r="E39" s="9">
        <f>IFERROR(HYPERLINK(VLOOKUP(A39,nugs.net!A:B,2,FALSE),"Yes"),IF(IFERROR(VLOOKUP(A39,LiveMusicArchive!A:C,3,FALSE),"")="SBD",IFERROR(HYPERLINK(VLOOKUP(A39,LiveMusicArchive!A:B,2,FALSE),"Yes"),"No"),"No"))</f>
        <v/>
      </c>
      <c r="F39" s="9">
        <f>IFERROR(HYPERLINK(VLOOKUP(A39,LiveMusicArchive!A:B,2,FALSE),"Yes"),"No")</f>
        <v/>
      </c>
      <c r="G39" s="10">
        <f>IFERROR(VLOOKUP(A39,LiveMusicArchive!A:C,3,FALSE),"")</f>
        <v/>
      </c>
      <c r="H39" s="10" t="n"/>
    </row>
    <row r="40" ht="15.75" customHeight="1" s="54">
      <c r="A40" s="11" t="n">
        <v>39608</v>
      </c>
      <c r="B40" s="10" t="inlineStr">
        <is>
          <t xml:space="preserve">The NorVa </t>
        </is>
      </c>
      <c r="C40" s="44" t="inlineStr">
        <is>
          <t>Norfolk</t>
        </is>
      </c>
      <c r="D40" s="44" t="inlineStr">
        <is>
          <t>VA</t>
        </is>
      </c>
      <c r="E40" s="9">
        <f>IFERROR(HYPERLINK(VLOOKUP(A40,nugs.net!A:B,2,FALSE),"Yes"),IF(IFERROR(VLOOKUP(A40,LiveMusicArchive!A:C,3,FALSE),"")="SBD",IFERROR(HYPERLINK(VLOOKUP(A40,LiveMusicArchive!A:B,2,FALSE),"Yes"),"No"),"No"))</f>
        <v/>
      </c>
      <c r="F40" s="9">
        <f>IFERROR(HYPERLINK(VLOOKUP(A40,LiveMusicArchive!A:B,2,FALSE),"Yes"),"No")</f>
        <v/>
      </c>
      <c r="G40" s="10">
        <f>IFERROR(VLOOKUP(A40,LiveMusicArchive!A:C,3,FALSE),"")</f>
        <v/>
      </c>
      <c r="H40" s="10" t="n"/>
    </row>
    <row r="41" ht="15.75" customHeight="1" s="54">
      <c r="A41" s="11" t="n">
        <v>39610</v>
      </c>
      <c r="B41" s="10" t="inlineStr">
        <is>
          <t xml:space="preserve">Innsbrook Pavillion </t>
        </is>
      </c>
      <c r="C41" s="44" t="inlineStr">
        <is>
          <t>Glen Allen</t>
        </is>
      </c>
      <c r="D41" s="44" t="inlineStr">
        <is>
          <t>VA</t>
        </is>
      </c>
      <c r="E41" s="9">
        <f>IFERROR(HYPERLINK(VLOOKUP(A41,nugs.net!A:B,2,FALSE),"Yes"),IF(IFERROR(VLOOKUP(A41,LiveMusicArchive!A:C,3,FALSE),"")="SBD",IFERROR(HYPERLINK(VLOOKUP(A41,LiveMusicArchive!A:B,2,FALSE),"Yes"),"No"),"No"))</f>
        <v/>
      </c>
      <c r="F41" s="10" t="inlineStr">
        <is>
          <t>No</t>
        </is>
      </c>
      <c r="G41" s="10">
        <f>IFERROR(VLOOKUP(A41,LiveMusicArchive!A:C,3,FALSE),"")</f>
        <v/>
      </c>
      <c r="H41" s="10" t="n"/>
    </row>
    <row r="42" ht="15.75" customHeight="1" s="54">
      <c r="A42" s="11" t="n">
        <v>39612</v>
      </c>
      <c r="B42" s="10" t="inlineStr">
        <is>
          <t xml:space="preserve">Bonnaroo </t>
        </is>
      </c>
      <c r="C42" s="44" t="inlineStr">
        <is>
          <t>Manchester</t>
        </is>
      </c>
      <c r="D42" s="44" t="inlineStr">
        <is>
          <t>TN</t>
        </is>
      </c>
      <c r="E42" s="9">
        <f>IFERROR(HYPERLINK(VLOOKUP(A42,nugs.net!A:B,2,FALSE),"Yes"),IF(IFERROR(VLOOKUP(A42,LiveMusicArchive!A:C,3,FALSE),"")="SBD",IFERROR(HYPERLINK(VLOOKUP(A42,LiveMusicArchive!A:B,2,FALSE),"Yes"),"No"),"No"))</f>
        <v/>
      </c>
      <c r="F42" s="10" t="inlineStr">
        <is>
          <t>No</t>
        </is>
      </c>
      <c r="G42" s="10">
        <f>IFERROR(VLOOKUP(A42,LiveMusicArchive!A:C,3,FALSE),"")</f>
        <v/>
      </c>
      <c r="H42" s="10" t="n"/>
    </row>
    <row r="43" ht="15.75" customHeight="1" s="54">
      <c r="A43" s="11" t="n">
        <v>39632</v>
      </c>
      <c r="B43" s="10" t="inlineStr">
        <is>
          <t xml:space="preserve">Rothbury Music Festival </t>
        </is>
      </c>
      <c r="C43" s="44" t="inlineStr">
        <is>
          <t>Rothbury</t>
        </is>
      </c>
      <c r="D43" s="44" t="inlineStr">
        <is>
          <t>MI</t>
        </is>
      </c>
      <c r="E43" s="9">
        <f>IFERROR(HYPERLINK(VLOOKUP(A43,nugs.net!A:B,2,FALSE),"Yes"),IF(IFERROR(VLOOKUP(A43,LiveMusicArchive!A:C,3,FALSE),"")="SBD",IFERROR(HYPERLINK(VLOOKUP(A43,LiveMusicArchive!A:B,2,FALSE),"Yes"),"No"),"No"))</f>
        <v/>
      </c>
      <c r="F43" s="9">
        <f>IFERROR(HYPERLINK(VLOOKUP(A43,LiveMusicArchive!A:B,2,FALSE),"Yes"),"No")</f>
        <v/>
      </c>
      <c r="G43" s="10" t="inlineStr">
        <is>
          <t>Plan C Approved</t>
        </is>
      </c>
      <c r="H43" s="10" t="n"/>
    </row>
    <row r="44" ht="15.75" customHeight="1" s="54">
      <c r="A44" s="11" t="n">
        <v>39646</v>
      </c>
      <c r="B44" s="10" t="inlineStr">
        <is>
          <t xml:space="preserve">Indian Lookout Country Club </t>
        </is>
      </c>
      <c r="C44" s="44" t="inlineStr">
        <is>
          <t>Mariaville</t>
        </is>
      </c>
      <c r="D44" s="44" t="inlineStr">
        <is>
          <t>NY</t>
        </is>
      </c>
      <c r="E44" s="9">
        <f>IFERROR(HYPERLINK(VLOOKUP(A44,nugs.net!A:B,2,FALSE),"Yes"),IF(IFERROR(VLOOKUP(A44,LiveMusicArchive!A:C,3,FALSE),"")="SBD",IFERROR(HYPERLINK(VLOOKUP(A44,LiveMusicArchive!A:B,2,FALSE),"Yes"),"No"),"No"))</f>
        <v/>
      </c>
      <c r="F44" s="9">
        <f>IFERROR(HYPERLINK(VLOOKUP(A44,LiveMusicArchive!A:B,2,FALSE),"Yes"),"No")</f>
        <v/>
      </c>
      <c r="G44" s="10">
        <f>IFERROR(VLOOKUP(A44,LiveMusicArchive!A:C,3,FALSE),"")</f>
        <v/>
      </c>
      <c r="H44" s="10" t="n"/>
    </row>
    <row r="45" ht="15.75" customHeight="1" s="54">
      <c r="A45" s="11" t="n">
        <v>39647</v>
      </c>
      <c r="B45" s="10" t="inlineStr">
        <is>
          <t xml:space="preserve">Indian Lookout Country Club </t>
        </is>
      </c>
      <c r="C45" s="44" t="inlineStr">
        <is>
          <t>Mariaville</t>
        </is>
      </c>
      <c r="D45" s="44" t="inlineStr">
        <is>
          <t>NY</t>
        </is>
      </c>
      <c r="E45" s="9">
        <f>IFERROR(HYPERLINK(VLOOKUP(A45,nugs.net!A:B,2,FALSE),"Yes"),IF(IFERROR(VLOOKUP(A45,LiveMusicArchive!A:C,3,FALSE),"")="SBD",IFERROR(HYPERLINK(VLOOKUP(A45,LiveMusicArchive!A:B,2,FALSE),"Yes"),"No"),"No"))</f>
        <v/>
      </c>
      <c r="F45" s="9">
        <f>IFERROR(HYPERLINK(VLOOKUP(A45,LiveMusicArchive!A:B,2,FALSE),"Yes"),"No")</f>
        <v/>
      </c>
      <c r="G45" s="10">
        <f>IFERROR(VLOOKUP(A45,LiveMusicArchive!A:C,3,FALSE),"")</f>
        <v/>
      </c>
      <c r="H45" s="10" t="n"/>
    </row>
    <row r="46" ht="15.75" customHeight="1" s="54">
      <c r="A46" s="11" t="n">
        <v>39648</v>
      </c>
      <c r="B46" s="10" t="inlineStr">
        <is>
          <t xml:space="preserve">Indian Lookout Country Club </t>
        </is>
      </c>
      <c r="C46" s="44" t="inlineStr">
        <is>
          <t>Mariaville</t>
        </is>
      </c>
      <c r="D46" s="44" t="inlineStr">
        <is>
          <t>NY</t>
        </is>
      </c>
      <c r="E46" s="9">
        <f>IFERROR(HYPERLINK(VLOOKUP(A46,nugs.net!A:B,2,FALSE),"Yes"),IF(IFERROR(VLOOKUP(A46,LiveMusicArchive!A:C,3,FALSE),"")="SBD",IFERROR(HYPERLINK(VLOOKUP(A46,LiveMusicArchive!A:B,2,FALSE),"Yes"),"No"),"No"))</f>
        <v/>
      </c>
      <c r="F46" s="9">
        <f>IFERROR(HYPERLINK(VLOOKUP(A46,LiveMusicArchive!A:B,2,FALSE),"Yes"),"No")</f>
        <v/>
      </c>
      <c r="G46" s="10" t="inlineStr">
        <is>
          <t>Steele master</t>
        </is>
      </c>
      <c r="H46" s="10" t="n"/>
    </row>
    <row r="47" ht="15.75" customHeight="1" s="54">
      <c r="A47" s="11" t="n">
        <v>39654</v>
      </c>
      <c r="B47" s="10" t="inlineStr">
        <is>
          <t xml:space="preserve">DFEST </t>
        </is>
      </c>
      <c r="C47" s="44" t="inlineStr">
        <is>
          <t>Tulsa</t>
        </is>
      </c>
      <c r="D47" s="44" t="inlineStr">
        <is>
          <t>OK</t>
        </is>
      </c>
      <c r="E47" s="10" t="inlineStr">
        <is>
          <t>No</t>
        </is>
      </c>
      <c r="F47" s="10" t="inlineStr">
        <is>
          <t>No</t>
        </is>
      </c>
      <c r="G47" s="10">
        <f>IFERROR(VLOOKUP(A47,LiveMusicArchive!A:C,3,FALSE),"")</f>
        <v/>
      </c>
      <c r="H47" s="10" t="n"/>
    </row>
    <row r="48" ht="15.75" customHeight="1" s="54">
      <c r="A48" s="11" t="n">
        <v>39655</v>
      </c>
      <c r="B48" s="10" t="inlineStr">
        <is>
          <t xml:space="preserve">The Riverfront Belvedere </t>
        </is>
      </c>
      <c r="C48" s="44" t="inlineStr">
        <is>
          <t>Louisville</t>
        </is>
      </c>
      <c r="D48" s="44" t="inlineStr">
        <is>
          <t>KY</t>
        </is>
      </c>
      <c r="E48" s="10" t="inlineStr">
        <is>
          <t>No</t>
        </is>
      </c>
      <c r="F48" s="9">
        <f>IFERROR(HYPERLINK(VLOOKUP(A48,LiveMusicArchive!A:B,2,FALSE),"Yes"),"No")</f>
        <v/>
      </c>
      <c r="G48" s="10" t="inlineStr">
        <is>
          <t>Plan C Approved</t>
        </is>
      </c>
      <c r="H48" s="10" t="n"/>
    </row>
    <row r="49" ht="15.75" customHeight="1" s="54">
      <c r="A49" s="11" t="n">
        <v>39719</v>
      </c>
      <c r="B49" s="10" t="inlineStr">
        <is>
          <t xml:space="preserve">Boulder Reservoir </t>
        </is>
      </c>
      <c r="C49" s="44" t="inlineStr">
        <is>
          <t>Boulder</t>
        </is>
      </c>
      <c r="D49" s="44" t="inlineStr">
        <is>
          <t>CO</t>
        </is>
      </c>
      <c r="E49" s="9">
        <f>IFERROR(HYPERLINK(VLOOKUP(A49,nugs.net!A:B,2,FALSE),"Yes"),IF(IFERROR(VLOOKUP(A49,LiveMusicArchive!A:C,3,FALSE),"")="SBD",IFERROR(HYPERLINK(VLOOKUP(A49,LiveMusicArchive!A:B,2,FALSE),"Yes"),"No"),"No"))</f>
        <v/>
      </c>
      <c r="F49" s="9">
        <f>IFERROR(HYPERLINK(VLOOKUP(A49,LiveMusicArchive!A:B,2,FALSE),"Yes"),"No")</f>
        <v/>
      </c>
      <c r="G49" s="10">
        <f>IFERROR(VLOOKUP(A49,LiveMusicArchive!A:C,3,FALSE),"")</f>
        <v/>
      </c>
      <c r="H49" s="10" t="n"/>
    </row>
    <row r="50" ht="15.75" customHeight="1" s="54">
      <c r="A50" s="11" t="n">
        <v>39746</v>
      </c>
      <c r="B50" s="10" t="inlineStr">
        <is>
          <t xml:space="preserve">State Theater </t>
        </is>
      </c>
      <c r="C50" s="44" t="inlineStr">
        <is>
          <t>Falls Church</t>
        </is>
      </c>
      <c r="D50" s="44" t="inlineStr">
        <is>
          <t>VA</t>
        </is>
      </c>
      <c r="E50" s="10" t="inlineStr">
        <is>
          <t>No</t>
        </is>
      </c>
      <c r="F50" s="10" t="inlineStr">
        <is>
          <t>No</t>
        </is>
      </c>
      <c r="G50" s="10">
        <f>IFERROR(VLOOKUP(A50,LiveMusicArchive!A:C,3,FALSE),"")</f>
        <v/>
      </c>
      <c r="H50" s="10" t="n"/>
    </row>
    <row r="51" ht="15.75" customHeight="1" s="54">
      <c r="A51" s="11" t="n">
        <v>39793</v>
      </c>
      <c r="B51" s="10" t="inlineStr">
        <is>
          <t xml:space="preserve">Caribbean Holidaze </t>
        </is>
      </c>
      <c r="C51" s="44" t="inlineStr">
        <is>
          <t>Runaway Bay</t>
        </is>
      </c>
      <c r="D51" s="44" t="inlineStr">
        <is>
          <t>JAM</t>
        </is>
      </c>
      <c r="E51" s="9">
        <f>IFERROR(HYPERLINK(VLOOKUP(A51,nugs.net!A:B,2,FALSE),"Yes"),IF(IFERROR(VLOOKUP(A51,LiveMusicArchive!A:C,3,FALSE),"")="SBD",IFERROR(HYPERLINK(VLOOKUP(A51,LiveMusicArchive!A:B,2,FALSE),"Yes"),"No"),"No"))</f>
        <v/>
      </c>
      <c r="F51" s="9">
        <f>IFERROR(HYPERLINK(VLOOKUP(A51,LiveMusicArchive!A:B,2,FALSE),"Yes"),"No")</f>
        <v/>
      </c>
      <c r="G51" s="10">
        <f>IFERROR(VLOOKUP(A51,LiveMusicArchive!A:C,3,FALSE),"")</f>
        <v/>
      </c>
      <c r="H51" s="10" t="n"/>
    </row>
    <row r="52" ht="15.75" customHeight="1" s="54">
      <c r="A52" s="11" t="n">
        <v>39794</v>
      </c>
      <c r="B52" s="10" t="inlineStr">
        <is>
          <t xml:space="preserve">Caribbean Holidaze </t>
        </is>
      </c>
      <c r="C52" s="44" t="inlineStr">
        <is>
          <t>Runaway Bay</t>
        </is>
      </c>
      <c r="D52" s="10" t="inlineStr">
        <is>
          <t>JAM</t>
        </is>
      </c>
      <c r="E52" s="9">
        <f>IFERROR(HYPERLINK(VLOOKUP(A52,nugs.net!A:B,2,FALSE),"Yes"),IF(IFERROR(VLOOKUP(A52,LiveMusicArchive!A:C,3,FALSE),"")="SBD",IFERROR(HYPERLINK(VLOOKUP(A52,LiveMusicArchive!A:B,2,FALSE),"Yes"),"No"),"No"))</f>
        <v/>
      </c>
      <c r="F52" s="9">
        <f>IFERROR(HYPERLINK(VLOOKUP(A52,LiveMusicArchive!A:B,2,FALSE),"Yes"),"No")</f>
        <v/>
      </c>
      <c r="G52" s="10" t="inlineStr">
        <is>
          <t>Steele master</t>
        </is>
      </c>
      <c r="H52" s="10" t="n"/>
    </row>
    <row r="53" ht="15.75" customHeight="1" s="54">
      <c r="A53" s="11" t="n">
        <v>39796</v>
      </c>
      <c r="B53" s="10" t="inlineStr">
        <is>
          <t xml:space="preserve">Caribbean Holidaze </t>
        </is>
      </c>
      <c r="C53" s="44" t="inlineStr">
        <is>
          <t>Runaway Bay</t>
        </is>
      </c>
      <c r="D53" s="10" t="inlineStr">
        <is>
          <t>JAM</t>
        </is>
      </c>
      <c r="E53" s="9">
        <f>IFERROR(HYPERLINK(VLOOKUP(A53,nugs.net!A:B,2,FALSE),"Yes"),IF(IFERROR(VLOOKUP(A53,LiveMusicArchive!A:C,3,FALSE),"")="SBD",IFERROR(HYPERLINK(VLOOKUP(A53,LiveMusicArchive!A:B,2,FALSE),"Yes"),"No"),"No"))</f>
        <v/>
      </c>
      <c r="F53" s="9">
        <f>IFERROR(HYPERLINK(VLOOKUP(A53,LiveMusicArchive!A:B,2,FALSE),"Yes"),"No")</f>
        <v/>
      </c>
      <c r="G53" s="10">
        <f>IFERROR(VLOOKUP(A53,LiveMusicArchive!A:C,3,FALSE),"")</f>
        <v/>
      </c>
      <c r="H53" s="10" t="n"/>
    </row>
    <row r="54" ht="15.75" customHeight="1" s="54">
      <c r="A54" s="11" t="n">
        <v>39808</v>
      </c>
      <c r="B54" s="10" t="inlineStr">
        <is>
          <t xml:space="preserve">Nokia Theatre </t>
        </is>
      </c>
      <c r="C54" s="44" t="inlineStr">
        <is>
          <t>New York</t>
        </is>
      </c>
      <c r="D54" s="44" t="inlineStr">
        <is>
          <t>NY</t>
        </is>
      </c>
      <c r="E54" s="9">
        <f>IFERROR(HYPERLINK(VLOOKUP(A54,nugs.net!A:B,2,FALSE),"Yes"),IF(IFERROR(VLOOKUP(A54,LiveMusicArchive!A:C,3,FALSE),"")="SBD",IFERROR(HYPERLINK(VLOOKUP(A54,LiveMusicArchive!A:B,2,FALSE),"Yes"),"No"),"No"))</f>
        <v/>
      </c>
      <c r="F54" s="9">
        <f>IFERROR(HYPERLINK(VLOOKUP(A54,LiveMusicArchive!A:B,2,FALSE),"Yes"),"No")</f>
        <v/>
      </c>
      <c r="G54" s="10">
        <f>IFERROR(VLOOKUP(A54,LiveMusicArchive!A:C,3,FALSE),"")</f>
        <v/>
      </c>
      <c r="H54" s="10" t="n"/>
    </row>
    <row r="55" ht="15.75" customHeight="1" s="54">
      <c r="A55" s="11" t="n">
        <v>39809</v>
      </c>
      <c r="B55" s="10" t="inlineStr">
        <is>
          <t xml:space="preserve">Nokia Theatre </t>
        </is>
      </c>
      <c r="C55" s="44" t="inlineStr">
        <is>
          <t>New York</t>
        </is>
      </c>
      <c r="D55" s="44" t="inlineStr">
        <is>
          <t>NY</t>
        </is>
      </c>
      <c r="E55" s="9">
        <f>IFERROR(HYPERLINK(VLOOKUP(A55,nugs.net!A:B,2,FALSE),"Yes"),IF(IFERROR(VLOOKUP(A55,LiveMusicArchive!A:C,3,FALSE),"")="SBD",IFERROR(HYPERLINK(VLOOKUP(A55,LiveMusicArchive!A:B,2,FALSE),"Yes"),"No"),"No"))</f>
        <v/>
      </c>
      <c r="F55" s="9">
        <f>IFERROR(HYPERLINK(VLOOKUP(A55,LiveMusicArchive!A:B,2,FALSE),"Yes"),"No")</f>
        <v/>
      </c>
      <c r="G55" s="10">
        <f>IFERROR(VLOOKUP(A55,LiveMusicArchive!A:C,3,FALSE),"")</f>
        <v/>
      </c>
      <c r="H55" s="10" t="n"/>
    </row>
    <row r="56" ht="15.75" customHeight="1" s="54">
      <c r="A56" s="11" t="n">
        <v>39810</v>
      </c>
      <c r="B56" s="10" t="inlineStr">
        <is>
          <t xml:space="preserve">Nokia Theatre </t>
        </is>
      </c>
      <c r="C56" s="44" t="inlineStr">
        <is>
          <t>New York</t>
        </is>
      </c>
      <c r="D56" s="44" t="inlineStr">
        <is>
          <t>NY</t>
        </is>
      </c>
      <c r="E56" s="9">
        <f>IFERROR(HYPERLINK(VLOOKUP(A56,nugs.net!A:B,2,FALSE),"Yes"),IF(IFERROR(VLOOKUP(A56,LiveMusicArchive!A:C,3,FALSE),"")="SBD",IFERROR(HYPERLINK(VLOOKUP(A56,LiveMusicArchive!A:B,2,FALSE),"Yes"),"No"),"No"))</f>
        <v/>
      </c>
      <c r="F56" s="9">
        <f>IFERROR(HYPERLINK(VLOOKUP(A56,LiveMusicArchive!A:B,2,FALSE),"Yes"),"No")</f>
        <v/>
      </c>
      <c r="G56" s="10">
        <f>IFERROR(VLOOKUP(A56,LiveMusicArchive!A:C,3,FALSE),"")</f>
        <v/>
      </c>
      <c r="H56" s="10" t="n"/>
    </row>
    <row r="57" ht="15.75" customHeight="1" s="54">
      <c r="A57" s="11" t="n">
        <v>39812</v>
      </c>
      <c r="B57" s="10" t="inlineStr">
        <is>
          <t xml:space="preserve">Nokia Theatre </t>
        </is>
      </c>
      <c r="C57" s="44" t="inlineStr">
        <is>
          <t>New York</t>
        </is>
      </c>
      <c r="D57" s="44" t="inlineStr">
        <is>
          <t>NY</t>
        </is>
      </c>
      <c r="E57" s="9">
        <f>IFERROR(HYPERLINK(VLOOKUP(A57,nugs.net!A:B,2,FALSE),"Yes"),IF(IFERROR(VLOOKUP(A57,LiveMusicArchive!A:C,3,FALSE),"")="SBD",IFERROR(HYPERLINK(VLOOKUP(A57,LiveMusicArchive!A:B,2,FALSE),"Yes"),"No"),"No"))</f>
        <v/>
      </c>
      <c r="F57" s="9">
        <f>IFERROR(HYPERLINK(VLOOKUP(A57,LiveMusicArchive!A:B,2,FALSE),"Yes"),"No")</f>
        <v/>
      </c>
      <c r="G57" s="10">
        <f>IFERROR(VLOOKUP(A57,LiveMusicArchive!A:C,3,FALSE),"")</f>
        <v/>
      </c>
      <c r="H57" s="10" t="n"/>
    </row>
    <row r="58" ht="15.75" customHeight="1" s="54">
      <c r="A58" s="11" t="n">
        <v>39813</v>
      </c>
      <c r="B58" s="10" t="inlineStr">
        <is>
          <t xml:space="preserve">Nokia Theatre </t>
        </is>
      </c>
      <c r="C58" s="44" t="inlineStr">
        <is>
          <t>New York</t>
        </is>
      </c>
      <c r="D58" s="44" t="inlineStr">
        <is>
          <t>NY</t>
        </is>
      </c>
      <c r="E58" s="9">
        <f>IFERROR(HYPERLINK(VLOOKUP(A58,nugs.net!A:B,2,FALSE),"Yes"),IF(IFERROR(VLOOKUP(A58,LiveMusicArchive!A:C,3,FALSE),"")="SBD",IFERROR(HYPERLINK(VLOOKUP(A58,LiveMusicArchive!A:B,2,FALSE),"Yes"),"No"),"No"))</f>
        <v/>
      </c>
      <c r="F58" s="9">
        <f>IFERROR(HYPERLINK(VLOOKUP(A58,LiveMusicArchive!A:B,2,FALSE),"Yes"),"No")</f>
        <v/>
      </c>
      <c r="G58" s="10">
        <f>IFERROR(VLOOKUP(A58,LiveMusicArchive!A:C,3,FALSE),"")</f>
        <v/>
      </c>
      <c r="H58" s="10" t="n"/>
    </row>
    <row r="59" ht="15.75" customHeight="1" s="54">
      <c r="A59" s="11" t="n"/>
      <c r="F59" s="9" t="n"/>
    </row>
    <row r="60" ht="15.75" customHeight="1" s="54">
      <c r="A60" s="11" t="n"/>
    </row>
    <row r="61" ht="15.75" customHeight="1" s="54">
      <c r="A61" s="11" t="n"/>
    </row>
    <row r="62" ht="15.75" customHeight="1" s="54">
      <c r="A62" s="11" t="n"/>
    </row>
    <row r="63" ht="15.75" customHeight="1" s="54">
      <c r="A63" s="11" t="n"/>
    </row>
    <row r="64" ht="15.75" customHeight="1" s="54">
      <c r="A64" s="11" t="n"/>
    </row>
    <row r="65" ht="15.75" customHeight="1" s="54">
      <c r="A65" s="11" t="n"/>
    </row>
    <row r="66" ht="15.75" customHeight="1" s="54">
      <c r="A66" s="11" t="n"/>
    </row>
    <row r="67" ht="15.75" customHeight="1" s="54">
      <c r="A67" s="11" t="n"/>
    </row>
    <row r="68" ht="15.75" customHeight="1" s="54">
      <c r="A68" s="11" t="n"/>
    </row>
    <row r="69" ht="15.75" customHeight="1" s="54">
      <c r="A69" s="11" t="n"/>
    </row>
    <row r="70" ht="15.75" customHeight="1" s="54">
      <c r="A70" s="11" t="n"/>
    </row>
    <row r="71" ht="15.75" customHeight="1" s="54">
      <c r="A71" s="11" t="n"/>
    </row>
    <row r="72" ht="15.75" customHeight="1" s="54">
      <c r="A72" s="11" t="n"/>
    </row>
    <row r="73" ht="15.75" customHeight="1" s="54">
      <c r="A73" s="11" t="n"/>
    </row>
    <row r="74" ht="15.75" customHeight="1" s="54">
      <c r="A74" s="11" t="n"/>
    </row>
    <row r="75" ht="15.75" customHeight="1" s="54">
      <c r="A75" s="11" t="n"/>
    </row>
    <row r="76" ht="15.75" customHeight="1" s="54">
      <c r="A76" s="11" t="n"/>
    </row>
    <row r="77" ht="15.75" customHeight="1" s="54">
      <c r="A77" s="11" t="n"/>
    </row>
    <row r="78" ht="15.75" customHeight="1" s="54">
      <c r="A78" s="11" t="n"/>
    </row>
    <row r="79" ht="15.75" customHeight="1" s="54">
      <c r="A79" s="11" t="n"/>
    </row>
    <row r="80" ht="15.75" customHeight="1" s="54">
      <c r="A80" s="11" t="n"/>
    </row>
    <row r="81" ht="15.75" customHeight="1" s="54">
      <c r="A81" s="11" t="n"/>
    </row>
    <row r="82" ht="15.75" customHeight="1" s="54">
      <c r="A82" s="11" t="n"/>
    </row>
    <row r="83" ht="15.75" customHeight="1" s="54">
      <c r="A83" s="11" t="n"/>
    </row>
    <row r="84" ht="15.75" customHeight="1" s="54">
      <c r="A84" s="11" t="n"/>
    </row>
    <row r="85" ht="15.75" customHeight="1" s="54">
      <c r="A85" s="11" t="n"/>
    </row>
    <row r="86" ht="15.75" customHeight="1" s="54">
      <c r="A86" s="11" t="n"/>
    </row>
    <row r="87" ht="15.75" customHeight="1" s="54">
      <c r="A87" s="11" t="n"/>
    </row>
    <row r="88" ht="15.75" customHeight="1" s="54">
      <c r="A88" s="11" t="n"/>
    </row>
    <row r="89" ht="15.75" customHeight="1" s="54">
      <c r="A89" s="11" t="n"/>
    </row>
    <row r="90" ht="15.75" customHeight="1" s="54">
      <c r="A90" s="11" t="n"/>
    </row>
    <row r="91" ht="15.75" customHeight="1" s="54">
      <c r="A91" s="11" t="n"/>
    </row>
    <row r="92" ht="15.75" customHeight="1" s="54">
      <c r="A92" s="11" t="n"/>
    </row>
    <row r="93" ht="15.75" customHeight="1" s="54">
      <c r="A93" s="11" t="n"/>
    </row>
    <row r="94" ht="15.75" customHeight="1" s="54">
      <c r="A94" s="11" t="n"/>
    </row>
    <row r="95" ht="15.75" customHeight="1" s="54">
      <c r="A95" s="11" t="n"/>
    </row>
    <row r="96" ht="15.75" customHeight="1" s="54">
      <c r="A96" s="11" t="n"/>
    </row>
    <row r="97" ht="15.75" customHeight="1" s="54">
      <c r="A97" s="11" t="n"/>
    </row>
    <row r="98" ht="15.75" customHeight="1" s="54">
      <c r="A98" s="11" t="n"/>
    </row>
    <row r="99" ht="15.75" customHeight="1" s="54">
      <c r="A99" s="11" t="n"/>
    </row>
    <row r="100" ht="15.75" customHeight="1" s="54">
      <c r="A100" s="11" t="n"/>
    </row>
    <row r="101" ht="15.75" customHeight="1" s="54">
      <c r="A101" s="11" t="n"/>
    </row>
    <row r="102" ht="15.75" customHeight="1" s="54">
      <c r="A102" s="11" t="n"/>
    </row>
    <row r="103" ht="15.75" customHeight="1" s="54">
      <c r="A103" s="11" t="n"/>
    </row>
    <row r="104" ht="15.75" customHeight="1" s="54">
      <c r="A104" s="11" t="n"/>
    </row>
    <row r="105" ht="15.75" customHeight="1" s="54">
      <c r="A105" s="11" t="n"/>
    </row>
    <row r="106" ht="15.75" customHeight="1" s="54">
      <c r="A106" s="11" t="n"/>
    </row>
    <row r="107" ht="15.75" customHeight="1" s="54">
      <c r="A107" s="11" t="n"/>
    </row>
    <row r="108" ht="15.75" customHeight="1" s="54">
      <c r="A108" s="11" t="n"/>
    </row>
    <row r="109" ht="15.75" customHeight="1" s="54">
      <c r="A109" s="11" t="n"/>
    </row>
    <row r="110" ht="15.75" customHeight="1" s="54">
      <c r="A110" s="11" t="n"/>
    </row>
    <row r="111" ht="15.75" customHeight="1" s="54">
      <c r="A111" s="11" t="n"/>
    </row>
    <row r="112" ht="15.75" customHeight="1" s="54">
      <c r="A112" s="11" t="n"/>
    </row>
    <row r="113" ht="15.75" customHeight="1" s="54">
      <c r="A113" s="11" t="n"/>
    </row>
    <row r="114" ht="15.75" customHeight="1" s="54">
      <c r="A114" s="11" t="n"/>
    </row>
    <row r="115" ht="15.75" customHeight="1" s="54">
      <c r="A115" s="11" t="n"/>
    </row>
    <row r="116" ht="15.75" customHeight="1" s="54">
      <c r="A116" s="11" t="n"/>
    </row>
    <row r="117" ht="15.75" customHeight="1" s="54">
      <c r="A117" s="11" t="n"/>
    </row>
    <row r="118" ht="15.75" customHeight="1" s="54">
      <c r="A118" s="11" t="n"/>
    </row>
    <row r="119" ht="15.75" customHeight="1" s="54">
      <c r="A119" s="11" t="n"/>
    </row>
    <row r="120" ht="15.75" customHeight="1" s="54">
      <c r="A120" s="11" t="n"/>
    </row>
    <row r="121" ht="15.75" customHeight="1" s="54">
      <c r="A121" s="11" t="n"/>
    </row>
    <row r="122" ht="15.75" customHeight="1" s="54">
      <c r="A122" s="11" t="n"/>
    </row>
    <row r="123" ht="15.75" customHeight="1" s="54">
      <c r="A123" s="11" t="n"/>
    </row>
    <row r="124" ht="15.75" customHeight="1" s="54">
      <c r="A124" s="11" t="n"/>
    </row>
    <row r="125" ht="15.75" customHeight="1" s="54">
      <c r="A125" s="11" t="n"/>
    </row>
    <row r="126" ht="15.75" customHeight="1" s="54">
      <c r="A126" s="11" t="n"/>
    </row>
    <row r="127" ht="15.75" customHeight="1" s="54">
      <c r="A127" s="11" t="n"/>
    </row>
    <row r="128" ht="15.75" customHeight="1" s="54">
      <c r="A128" s="11" t="n"/>
    </row>
    <row r="129" ht="15.75" customHeight="1" s="54">
      <c r="A129" s="11" t="n"/>
    </row>
    <row r="130" ht="15.75" customHeight="1" s="54">
      <c r="A130" s="11" t="n"/>
    </row>
    <row r="131" ht="15.75" customHeight="1" s="54">
      <c r="A131" s="11" t="n"/>
    </row>
    <row r="132" ht="15.75" customHeight="1" s="54">
      <c r="A132" s="11" t="n"/>
    </row>
    <row r="133" ht="15.75" customHeight="1" s="54">
      <c r="A133" s="11" t="n"/>
    </row>
    <row r="134" ht="15.75" customHeight="1" s="54">
      <c r="A134" s="11" t="n"/>
    </row>
    <row r="135" ht="15.75" customHeight="1" s="54">
      <c r="A135" s="11" t="n"/>
    </row>
    <row r="136" ht="15.75" customHeight="1" s="54">
      <c r="A136" s="11" t="n"/>
    </row>
    <row r="137" ht="15.75" customHeight="1" s="54">
      <c r="A137" s="11" t="n"/>
    </row>
    <row r="138" ht="15.75" customHeight="1" s="54">
      <c r="A138" s="11" t="n"/>
    </row>
    <row r="139" ht="15.75" customHeight="1" s="54">
      <c r="A139" s="11" t="n"/>
    </row>
    <row r="140" ht="15.75" customHeight="1" s="54">
      <c r="A140" s="11" t="n"/>
    </row>
    <row r="141" ht="15.75" customHeight="1" s="54">
      <c r="A141" s="11" t="n"/>
    </row>
    <row r="142" ht="15.75" customHeight="1" s="54">
      <c r="A142" s="11" t="n"/>
    </row>
    <row r="143" ht="15.75" customHeight="1" s="54">
      <c r="A143" s="11" t="n"/>
    </row>
    <row r="144" ht="15.75" customHeight="1" s="54">
      <c r="A144" s="11" t="n"/>
    </row>
    <row r="145" ht="15.75" customHeight="1" s="54">
      <c r="A145" s="11" t="n"/>
    </row>
    <row r="146" ht="15.75" customHeight="1" s="54">
      <c r="A146" s="11" t="n"/>
    </row>
    <row r="147" ht="15.75" customHeight="1" s="54">
      <c r="A147" s="11" t="n"/>
    </row>
    <row r="148" ht="15.75" customHeight="1" s="54">
      <c r="A148" s="11" t="n"/>
    </row>
    <row r="149" ht="15.75" customHeight="1" s="54">
      <c r="A149" s="11" t="n"/>
    </row>
    <row r="150" ht="15.75" customHeight="1" s="54">
      <c r="A150" s="11" t="n"/>
    </row>
    <row r="151" ht="15.75" customHeight="1" s="54">
      <c r="A151" s="11" t="n"/>
    </row>
    <row r="152" ht="15.75" customHeight="1" s="54">
      <c r="A152" s="11" t="n"/>
    </row>
    <row r="153" ht="15.75" customHeight="1" s="54">
      <c r="A153" s="11" t="n"/>
    </row>
    <row r="154" ht="15.75" customHeight="1" s="54">
      <c r="A154" s="11" t="n"/>
    </row>
    <row r="155" ht="15.75" customHeight="1" s="54">
      <c r="A155" s="11" t="n"/>
    </row>
    <row r="156" ht="15.75" customHeight="1" s="54">
      <c r="A156" s="11" t="n"/>
    </row>
    <row r="157" ht="15.75" customHeight="1" s="54">
      <c r="A157" s="11" t="n"/>
    </row>
    <row r="158" ht="15.75" customHeight="1" s="54">
      <c r="A158" s="11" t="n"/>
    </row>
    <row r="159" ht="15.75" customHeight="1" s="54">
      <c r="A159" s="11" t="n"/>
    </row>
    <row r="160" ht="15.75" customHeight="1" s="54">
      <c r="A160" s="11" t="n"/>
    </row>
    <row r="161" ht="15.75" customHeight="1" s="54">
      <c r="A161" s="11" t="n"/>
    </row>
    <row r="162" ht="15.75" customHeight="1" s="54">
      <c r="A162" s="11" t="n"/>
    </row>
    <row r="163" ht="15.75" customHeight="1" s="54">
      <c r="A163" s="11" t="n"/>
    </row>
    <row r="164" ht="15.75" customHeight="1" s="54">
      <c r="A164" s="11" t="n"/>
    </row>
    <row r="165" ht="15.75" customHeight="1" s="54">
      <c r="A165" s="11" t="n"/>
    </row>
    <row r="166" ht="15.75" customHeight="1" s="54">
      <c r="A166" s="11" t="n"/>
    </row>
    <row r="167" ht="15.75" customHeight="1" s="54">
      <c r="A167" s="11" t="n"/>
    </row>
    <row r="168" ht="15.75" customHeight="1" s="54">
      <c r="A168" s="11" t="n"/>
    </row>
    <row r="169" ht="15.75" customHeight="1" s="54">
      <c r="A169" s="11" t="n"/>
    </row>
    <row r="170" ht="15.75" customHeight="1" s="54">
      <c r="A170" s="11" t="n"/>
    </row>
    <row r="171" ht="15.75" customHeight="1" s="54">
      <c r="A171" s="11" t="n"/>
    </row>
    <row r="172" ht="15.75" customHeight="1" s="54">
      <c r="A172" s="11" t="n"/>
    </row>
    <row r="173" ht="15.75" customHeight="1" s="54">
      <c r="A173" s="11" t="n"/>
    </row>
    <row r="174" ht="15.75" customHeight="1" s="54">
      <c r="A174" s="11" t="n"/>
    </row>
    <row r="175" ht="15.75" customHeight="1" s="54">
      <c r="A175" s="11" t="n"/>
    </row>
    <row r="176" ht="15.75" customHeight="1" s="54">
      <c r="A176" s="11" t="n"/>
    </row>
    <row r="177" ht="15.75" customHeight="1" s="54">
      <c r="A177" s="11" t="n"/>
    </row>
    <row r="178" ht="15.75" customHeight="1" s="54">
      <c r="A178" s="11" t="n"/>
    </row>
    <row r="179" ht="15.75" customHeight="1" s="54">
      <c r="A179" s="11" t="n"/>
    </row>
    <row r="180" ht="15.75" customHeight="1" s="54">
      <c r="A180" s="11" t="n"/>
    </row>
    <row r="181" ht="15.75" customHeight="1" s="54">
      <c r="A181" s="11" t="n"/>
    </row>
    <row r="182" ht="15.75" customHeight="1" s="54">
      <c r="A182" s="11" t="n"/>
    </row>
    <row r="183" ht="15.75" customHeight="1" s="54">
      <c r="A183" s="11" t="n"/>
    </row>
    <row r="184" ht="15.75" customHeight="1" s="54">
      <c r="A184" s="11" t="n"/>
    </row>
    <row r="185" ht="15.75" customHeight="1" s="54">
      <c r="A185" s="11" t="n"/>
    </row>
    <row r="186" ht="15.75" customHeight="1" s="54">
      <c r="A186" s="11" t="n"/>
    </row>
    <row r="187" ht="15.75" customHeight="1" s="54">
      <c r="A187" s="11" t="n"/>
    </row>
    <row r="188" ht="15.75" customHeight="1" s="54">
      <c r="A188" s="11" t="n"/>
    </row>
    <row r="189" ht="15.75" customHeight="1" s="54">
      <c r="A189" s="11" t="n"/>
    </row>
    <row r="190" ht="15.75" customHeight="1" s="54">
      <c r="A190" s="11" t="n"/>
    </row>
    <row r="191" ht="15.75" customHeight="1" s="54">
      <c r="A191" s="11" t="n"/>
    </row>
    <row r="192" ht="15.75" customHeight="1" s="54">
      <c r="A192" s="11" t="n"/>
    </row>
    <row r="193" ht="15.75" customHeight="1" s="54">
      <c r="A193" s="11" t="n"/>
    </row>
    <row r="194" ht="15.75" customHeight="1" s="54">
      <c r="A194" s="11" t="n"/>
    </row>
    <row r="195" ht="15.75" customHeight="1" s="54">
      <c r="A195" s="11" t="n"/>
    </row>
    <row r="196" ht="15.75" customHeight="1" s="54">
      <c r="A196" s="11" t="n"/>
    </row>
    <row r="197" ht="15.75" customHeight="1" s="54">
      <c r="A197" s="11" t="n"/>
    </row>
    <row r="198" ht="15.75" customHeight="1" s="54">
      <c r="A198" s="11" t="n"/>
    </row>
    <row r="199" ht="15.75" customHeight="1" s="54">
      <c r="A199" s="11" t="n"/>
    </row>
    <row r="200" ht="15.75" customHeight="1" s="54">
      <c r="A200" s="11" t="n"/>
    </row>
    <row r="201" ht="15.75" customHeight="1" s="54">
      <c r="A201" s="11" t="n"/>
    </row>
    <row r="202" ht="15.75" customHeight="1" s="54">
      <c r="A202" s="11" t="n"/>
    </row>
    <row r="203" ht="15.75" customHeight="1" s="54">
      <c r="A203" s="11" t="n"/>
    </row>
    <row r="204" ht="15.75" customHeight="1" s="54">
      <c r="A204" s="11" t="n"/>
    </row>
    <row r="205" ht="15.75" customHeight="1" s="54">
      <c r="A205" s="11" t="n"/>
    </row>
    <row r="206" ht="15.75" customHeight="1" s="54">
      <c r="A206" s="11" t="n"/>
    </row>
    <row r="207" ht="15.75" customHeight="1" s="54">
      <c r="A207" s="11" t="n"/>
    </row>
    <row r="208" ht="15.75" customHeight="1" s="54">
      <c r="A208" s="11" t="n"/>
    </row>
    <row r="209" ht="15.75" customHeight="1" s="54">
      <c r="A209" s="11" t="n"/>
    </row>
    <row r="210" ht="15.75" customHeight="1" s="54">
      <c r="A210" s="11" t="n"/>
    </row>
    <row r="211" ht="15.75" customHeight="1" s="54">
      <c r="A211" s="11" t="n"/>
    </row>
    <row r="212" ht="15.75" customHeight="1" s="54">
      <c r="A212" s="11" t="n"/>
    </row>
    <row r="213" ht="15.75" customHeight="1" s="54">
      <c r="A213" s="11" t="n"/>
    </row>
    <row r="214" ht="15.75" customHeight="1" s="54">
      <c r="A214" s="11" t="n"/>
    </row>
    <row r="215" ht="15.75" customHeight="1" s="54">
      <c r="A215" s="11" t="n"/>
    </row>
    <row r="216" ht="15.75" customHeight="1" s="54">
      <c r="A216" s="11" t="n"/>
    </row>
    <row r="217" ht="15.75" customHeight="1" s="54">
      <c r="A217" s="11" t="n"/>
    </row>
    <row r="218" ht="15.75" customHeight="1" s="54">
      <c r="A218" s="11" t="n"/>
    </row>
    <row r="219" ht="15.75" customHeight="1" s="54">
      <c r="A219" s="11" t="n"/>
    </row>
    <row r="220" ht="15.75" customHeight="1" s="54">
      <c r="A220" s="11" t="n"/>
    </row>
    <row r="221" ht="15.75" customHeight="1" s="54">
      <c r="A221" s="11" t="n"/>
    </row>
    <row r="222" ht="15.75" customHeight="1" s="54">
      <c r="A222" s="11" t="n"/>
    </row>
    <row r="223" ht="15.75" customHeight="1" s="54">
      <c r="A223" s="11" t="n"/>
    </row>
    <row r="224" ht="15.75" customHeight="1" s="54">
      <c r="A224" s="11" t="n"/>
    </row>
    <row r="225" ht="15.75" customHeight="1" s="54">
      <c r="A225" s="11" t="n"/>
    </row>
    <row r="226" ht="15.75" customHeight="1" s="54">
      <c r="A226" s="11" t="n"/>
    </row>
    <row r="227" ht="15.75" customHeight="1" s="54">
      <c r="A227" s="11" t="n"/>
    </row>
    <row r="228" ht="15.75" customHeight="1" s="54">
      <c r="A228" s="11" t="n"/>
    </row>
    <row r="229" ht="15.75" customHeight="1" s="54">
      <c r="A229" s="11" t="n"/>
    </row>
    <row r="230" ht="15.75" customHeight="1" s="54">
      <c r="A230" s="11" t="n"/>
    </row>
    <row r="231" ht="15.75" customHeight="1" s="54">
      <c r="A231" s="11" t="n"/>
    </row>
    <row r="232" ht="15.75" customHeight="1" s="54">
      <c r="A232" s="11" t="n"/>
    </row>
    <row r="233" ht="15.75" customHeight="1" s="54">
      <c r="A233" s="11" t="n"/>
    </row>
    <row r="234" ht="15.75" customHeight="1" s="54">
      <c r="A234" s="11" t="n"/>
    </row>
    <row r="235" ht="15.75" customHeight="1" s="54">
      <c r="A235" s="11" t="n"/>
    </row>
    <row r="236" ht="15.75" customHeight="1" s="54">
      <c r="A236" s="11" t="n"/>
    </row>
    <row r="237" ht="15.75" customHeight="1" s="54">
      <c r="A237" s="11" t="n"/>
    </row>
    <row r="238" ht="15.75" customHeight="1" s="54">
      <c r="A238" s="11" t="n"/>
    </row>
    <row r="239" ht="15.75" customHeight="1" s="54">
      <c r="A239" s="11" t="n"/>
    </row>
    <row r="240" ht="15.75" customHeight="1" s="54">
      <c r="A240" s="11" t="n"/>
    </row>
    <row r="241" ht="15.75" customHeight="1" s="54">
      <c r="A241" s="11" t="n"/>
    </row>
    <row r="242" ht="15.75" customHeight="1" s="54">
      <c r="A242" s="11" t="n"/>
    </row>
    <row r="243" ht="15.75" customHeight="1" s="54">
      <c r="A243" s="11" t="n"/>
    </row>
    <row r="244" ht="15.75" customHeight="1" s="54">
      <c r="A244" s="11" t="n"/>
    </row>
    <row r="245" ht="15.75" customHeight="1" s="54">
      <c r="A245" s="11" t="n"/>
    </row>
    <row r="246" ht="15.75" customHeight="1" s="54">
      <c r="A246" s="11" t="n"/>
    </row>
    <row r="247" ht="15.75" customHeight="1" s="54">
      <c r="A247" s="11" t="n"/>
    </row>
    <row r="248" ht="15.75" customHeight="1" s="54">
      <c r="A248" s="11" t="n"/>
    </row>
    <row r="249" ht="15.75" customHeight="1" s="54">
      <c r="A249" s="11" t="n"/>
    </row>
    <row r="250" ht="15.75" customHeight="1" s="54">
      <c r="A250" s="11" t="n"/>
    </row>
    <row r="251" ht="15.75" customHeight="1" s="54">
      <c r="A251" s="11" t="n"/>
    </row>
    <row r="252" ht="15.75" customHeight="1" s="54">
      <c r="A252" s="11" t="n"/>
    </row>
    <row r="253" ht="15.75" customHeight="1" s="54">
      <c r="A253" s="11" t="n"/>
    </row>
    <row r="254" ht="15.75" customHeight="1" s="54">
      <c r="A254" s="11" t="n"/>
    </row>
    <row r="255" ht="15.75" customHeight="1" s="54">
      <c r="A255" s="11" t="n"/>
    </row>
    <row r="256" ht="15.75" customHeight="1" s="54">
      <c r="A256" s="11" t="n"/>
    </row>
    <row r="257" ht="15.75" customHeight="1" s="54">
      <c r="A257" s="11" t="n"/>
    </row>
    <row r="258" ht="15.75" customHeight="1" s="54">
      <c r="A258" s="11" t="n"/>
    </row>
    <row r="259" ht="15.75" customHeight="1" s="54">
      <c r="A259" s="11" t="n"/>
    </row>
    <row r="260" ht="15.75" customHeight="1" s="54">
      <c r="A260" s="11" t="n"/>
    </row>
    <row r="261" ht="15.75" customHeight="1" s="54">
      <c r="A261" s="11" t="n"/>
    </row>
    <row r="262" ht="15.75" customHeight="1" s="54">
      <c r="A262" s="11" t="n"/>
    </row>
    <row r="263" ht="15.75" customHeight="1" s="54">
      <c r="A263" s="11" t="n"/>
    </row>
    <row r="264" ht="15.75" customHeight="1" s="54">
      <c r="A264" s="11" t="n"/>
    </row>
    <row r="265" ht="15.75" customHeight="1" s="54">
      <c r="A265" s="11" t="n"/>
    </row>
    <row r="266" ht="15.75" customHeight="1" s="54">
      <c r="A266" s="11" t="n"/>
    </row>
    <row r="267" ht="15.75" customHeight="1" s="54">
      <c r="A267" s="11" t="n"/>
    </row>
    <row r="268" ht="15.75" customHeight="1" s="54">
      <c r="A268" s="11" t="n"/>
    </row>
    <row r="269" ht="15.75" customHeight="1" s="54">
      <c r="A269" s="11" t="n"/>
    </row>
    <row r="270" ht="15.75" customHeight="1" s="54">
      <c r="A270" s="11" t="n"/>
    </row>
    <row r="271" ht="15.75" customHeight="1" s="54">
      <c r="A271" s="11" t="n"/>
    </row>
    <row r="272" ht="15.75" customHeight="1" s="54">
      <c r="A272" s="11" t="n"/>
    </row>
    <row r="273" ht="15.75" customHeight="1" s="54">
      <c r="A273" s="11" t="n"/>
    </row>
    <row r="274" ht="15.75" customHeight="1" s="54">
      <c r="A274" s="11" t="n"/>
    </row>
    <row r="275" ht="15.75" customHeight="1" s="54">
      <c r="A275" s="11" t="n"/>
    </row>
    <row r="276" ht="15.75" customHeight="1" s="54">
      <c r="A276" s="11" t="n"/>
    </row>
    <row r="277" ht="15.75" customHeight="1" s="54">
      <c r="A277" s="11" t="n"/>
    </row>
    <row r="278" ht="15.75" customHeight="1" s="54">
      <c r="A278" s="11" t="n"/>
    </row>
    <row r="279" ht="15.75" customHeight="1" s="54">
      <c r="A279" s="11" t="n"/>
    </row>
    <row r="280" ht="15.75" customHeight="1" s="54">
      <c r="A280" s="11" t="n"/>
    </row>
    <row r="281" ht="15.75" customHeight="1" s="54">
      <c r="A281" s="11" t="n"/>
    </row>
    <row r="282" ht="15.75" customHeight="1" s="54">
      <c r="A282" s="11" t="n"/>
    </row>
    <row r="283" ht="15.75" customHeight="1" s="54">
      <c r="A283" s="11" t="n"/>
    </row>
    <row r="284" ht="15.75" customHeight="1" s="54">
      <c r="A284" s="11" t="n"/>
    </row>
    <row r="285" ht="15.75" customHeight="1" s="54">
      <c r="A285" s="11" t="n"/>
    </row>
    <row r="286" ht="15.75" customHeight="1" s="54">
      <c r="A286" s="11" t="n"/>
    </row>
    <row r="287" ht="15.75" customHeight="1" s="54">
      <c r="A287" s="11" t="n"/>
    </row>
    <row r="288" ht="15.75" customHeight="1" s="54">
      <c r="A288" s="11" t="n"/>
    </row>
    <row r="289" ht="15.75" customHeight="1" s="54">
      <c r="A289" s="11" t="n"/>
    </row>
    <row r="290" ht="15.75" customHeight="1" s="54">
      <c r="A290" s="11" t="n"/>
    </row>
    <row r="291" ht="15.75" customHeight="1" s="54">
      <c r="A291" s="11" t="n"/>
    </row>
    <row r="292" ht="15.75" customHeight="1" s="54">
      <c r="A292" s="11" t="n"/>
    </row>
    <row r="293" ht="15.75" customHeight="1" s="54">
      <c r="A293" s="11" t="n"/>
    </row>
    <row r="294" ht="15.75" customHeight="1" s="54">
      <c r="A294" s="11" t="n"/>
    </row>
    <row r="295" ht="15.75" customHeight="1" s="54">
      <c r="A295" s="11" t="n"/>
    </row>
    <row r="296" ht="15.75" customHeight="1" s="54">
      <c r="A296" s="11" t="n"/>
    </row>
    <row r="297" ht="15.75" customHeight="1" s="54">
      <c r="A297" s="11" t="n"/>
    </row>
    <row r="298" ht="15.75" customHeight="1" s="54">
      <c r="A298" s="11" t="n"/>
    </row>
    <row r="299" ht="15.75" customHeight="1" s="54">
      <c r="A299" s="11" t="n"/>
    </row>
    <row r="300" ht="15.75" customHeight="1" s="54">
      <c r="A300" s="11" t="n"/>
    </row>
    <row r="301" ht="15.75" customHeight="1" s="54">
      <c r="A301" s="11" t="n"/>
    </row>
    <row r="302" ht="15.75" customHeight="1" s="54">
      <c r="A302" s="11" t="n"/>
    </row>
    <row r="303" ht="15.75" customHeight="1" s="54">
      <c r="A303" s="11" t="n"/>
    </row>
    <row r="304" ht="15.75" customHeight="1" s="54">
      <c r="A304" s="11" t="n"/>
    </row>
    <row r="305" ht="15.75" customHeight="1" s="54">
      <c r="A305" s="11" t="n"/>
    </row>
    <row r="306" ht="15.75" customHeight="1" s="54">
      <c r="A306" s="11" t="n"/>
    </row>
    <row r="307" ht="15.75" customHeight="1" s="54">
      <c r="A307" s="11" t="n"/>
    </row>
    <row r="308" ht="15.75" customHeight="1" s="54">
      <c r="A308" s="11" t="n"/>
    </row>
    <row r="309" ht="15.75" customHeight="1" s="54">
      <c r="A309" s="11" t="n"/>
    </row>
    <row r="310" ht="15.75" customHeight="1" s="54">
      <c r="A310" s="11" t="n"/>
    </row>
    <row r="311" ht="15.75" customHeight="1" s="54">
      <c r="A311" s="11" t="n"/>
    </row>
    <row r="312" ht="15.75" customHeight="1" s="54">
      <c r="A312" s="11" t="n"/>
    </row>
    <row r="313" ht="15.75" customHeight="1" s="54">
      <c r="A313" s="11" t="n"/>
    </row>
    <row r="314" ht="15.75" customHeight="1" s="54">
      <c r="A314" s="11" t="n"/>
    </row>
    <row r="315" ht="15.75" customHeight="1" s="54">
      <c r="A315" s="11" t="n"/>
    </row>
    <row r="316" ht="15.75" customHeight="1" s="54">
      <c r="A316" s="11" t="n"/>
    </row>
    <row r="317" ht="15.75" customHeight="1" s="54">
      <c r="A317" s="11" t="n"/>
    </row>
    <row r="318" ht="15.75" customHeight="1" s="54">
      <c r="A318" s="11" t="n"/>
    </row>
    <row r="319" ht="15.75" customHeight="1" s="54">
      <c r="A319" s="11" t="n"/>
    </row>
    <row r="320" ht="15.75" customHeight="1" s="54">
      <c r="A320" s="11" t="n"/>
    </row>
    <row r="321" ht="15.75" customHeight="1" s="54">
      <c r="A321" s="11" t="n"/>
    </row>
    <row r="322" ht="15.75" customHeight="1" s="54">
      <c r="A322" s="11" t="n"/>
    </row>
    <row r="323" ht="15.75" customHeight="1" s="54">
      <c r="A323" s="11" t="n"/>
    </row>
    <row r="324" ht="15.75" customHeight="1" s="54">
      <c r="A324" s="11" t="n"/>
    </row>
    <row r="325" ht="15.75" customHeight="1" s="54">
      <c r="A325" s="11" t="n"/>
    </row>
    <row r="326" ht="15.75" customHeight="1" s="54">
      <c r="A326" s="11" t="n"/>
    </row>
    <row r="327" ht="15.75" customHeight="1" s="54">
      <c r="A327" s="11" t="n"/>
    </row>
    <row r="328" ht="15.75" customHeight="1" s="54">
      <c r="A328" s="11" t="n"/>
    </row>
    <row r="329" ht="15.75" customHeight="1" s="54">
      <c r="A329" s="11" t="n"/>
    </row>
    <row r="330" ht="15.75" customHeight="1" s="54">
      <c r="A330" s="11" t="n"/>
    </row>
    <row r="331" ht="15.75" customHeight="1" s="54">
      <c r="A331" s="11" t="n"/>
    </row>
    <row r="332" ht="15.75" customHeight="1" s="54">
      <c r="A332" s="11" t="n"/>
    </row>
    <row r="333" ht="15.75" customHeight="1" s="54">
      <c r="A333" s="11" t="n"/>
    </row>
    <row r="334" ht="15.75" customHeight="1" s="54">
      <c r="A334" s="11" t="n"/>
    </row>
    <row r="335" ht="15.75" customHeight="1" s="54">
      <c r="A335" s="11" t="n"/>
    </row>
    <row r="336" ht="15.75" customHeight="1" s="54">
      <c r="A336" s="11" t="n"/>
    </row>
    <row r="337" ht="15.75" customHeight="1" s="54">
      <c r="A337" s="11" t="n"/>
    </row>
    <row r="338" ht="15.75" customHeight="1" s="54">
      <c r="A338" s="11" t="n"/>
    </row>
    <row r="339" ht="15.75" customHeight="1" s="54">
      <c r="A339" s="11" t="n"/>
    </row>
    <row r="340" ht="15.75" customHeight="1" s="54">
      <c r="A340" s="11" t="n"/>
    </row>
    <row r="341" ht="15.75" customHeight="1" s="54">
      <c r="A341" s="11" t="n"/>
    </row>
    <row r="342" ht="15.75" customHeight="1" s="54">
      <c r="A342" s="11" t="n"/>
    </row>
    <row r="343" ht="15.75" customHeight="1" s="54">
      <c r="A343" s="11" t="n"/>
    </row>
    <row r="344" ht="15.75" customHeight="1" s="54">
      <c r="A344" s="11" t="n"/>
    </row>
    <row r="345" ht="15.75" customHeight="1" s="54">
      <c r="A345" s="11" t="n"/>
    </row>
    <row r="346" ht="15.75" customHeight="1" s="54">
      <c r="A346" s="11" t="n"/>
    </row>
    <row r="347" ht="15.75" customHeight="1" s="54">
      <c r="A347" s="11" t="n"/>
    </row>
    <row r="348" ht="15.75" customHeight="1" s="54">
      <c r="A348" s="11" t="n"/>
    </row>
    <row r="349" ht="15.75" customHeight="1" s="54">
      <c r="A349" s="11" t="n"/>
    </row>
    <row r="350" ht="15.75" customHeight="1" s="54">
      <c r="A350" s="11" t="n"/>
    </row>
    <row r="351" ht="15.75" customHeight="1" s="54">
      <c r="A351" s="11" t="n"/>
    </row>
    <row r="352" ht="15.75" customHeight="1" s="54">
      <c r="A352" s="11" t="n"/>
    </row>
    <row r="353" ht="15.75" customHeight="1" s="54">
      <c r="A353" s="11" t="n"/>
    </row>
    <row r="354" ht="15.75" customHeight="1" s="54">
      <c r="A354" s="11" t="n"/>
    </row>
    <row r="355" ht="15.75" customHeight="1" s="54">
      <c r="A355" s="11" t="n"/>
    </row>
    <row r="356" ht="15.75" customHeight="1" s="54">
      <c r="A356" s="11" t="n"/>
    </row>
    <row r="357" ht="15.75" customHeight="1" s="54">
      <c r="A357" s="11" t="n"/>
    </row>
    <row r="358" ht="15.75" customHeight="1" s="54">
      <c r="A358" s="11" t="n"/>
    </row>
    <row r="359" ht="15.75" customHeight="1" s="54">
      <c r="A359" s="11" t="n"/>
    </row>
    <row r="360" ht="15.75" customHeight="1" s="54">
      <c r="A360" s="11" t="n"/>
    </row>
    <row r="361" ht="15.75" customHeight="1" s="54">
      <c r="A361" s="11" t="n"/>
    </row>
    <row r="362" ht="15.75" customHeight="1" s="54">
      <c r="A362" s="11" t="n"/>
    </row>
    <row r="363" ht="15.75" customHeight="1" s="54">
      <c r="A363" s="11" t="n"/>
    </row>
    <row r="364" ht="15.75" customHeight="1" s="54">
      <c r="A364" s="11" t="n"/>
    </row>
    <row r="365" ht="15.75" customHeight="1" s="54">
      <c r="A365" s="11" t="n"/>
    </row>
    <row r="366" ht="15.75" customHeight="1" s="54">
      <c r="A366" s="11" t="n"/>
    </row>
    <row r="367" ht="15.75" customHeight="1" s="54">
      <c r="A367" s="11" t="n"/>
    </row>
    <row r="368" ht="15.75" customHeight="1" s="54">
      <c r="A368" s="11" t="n"/>
    </row>
    <row r="369" ht="15.75" customHeight="1" s="54">
      <c r="A369" s="11" t="n"/>
    </row>
    <row r="370" ht="15.75" customHeight="1" s="54">
      <c r="A370" s="11" t="n"/>
    </row>
    <row r="371" ht="15.75" customHeight="1" s="54">
      <c r="A371" s="11" t="n"/>
    </row>
    <row r="372" ht="15.75" customHeight="1" s="54">
      <c r="A372" s="11" t="n"/>
    </row>
    <row r="373" ht="15.75" customHeight="1" s="54">
      <c r="A373" s="11" t="n"/>
    </row>
    <row r="374" ht="15.75" customHeight="1" s="54">
      <c r="A374" s="11" t="n"/>
    </row>
    <row r="375" ht="15.75" customHeight="1" s="54">
      <c r="A375" s="11" t="n"/>
    </row>
    <row r="376" ht="15.75" customHeight="1" s="54">
      <c r="A376" s="11" t="n"/>
    </row>
    <row r="377" ht="15.75" customHeight="1" s="54">
      <c r="A377" s="11" t="n"/>
    </row>
    <row r="378" ht="15.75" customHeight="1" s="54">
      <c r="A378" s="11" t="n"/>
    </row>
    <row r="379" ht="15.75" customHeight="1" s="54">
      <c r="A379" s="11" t="n"/>
    </row>
    <row r="380" ht="15.75" customHeight="1" s="54">
      <c r="A380" s="11" t="n"/>
    </row>
    <row r="381" ht="15.75" customHeight="1" s="54">
      <c r="A381" s="11" t="n"/>
    </row>
    <row r="382" ht="15.75" customHeight="1" s="54">
      <c r="A382" s="11" t="n"/>
    </row>
    <row r="383" ht="15.75" customHeight="1" s="54">
      <c r="A383" s="11" t="n"/>
    </row>
    <row r="384" ht="15.75" customHeight="1" s="54">
      <c r="A384" s="11" t="n"/>
    </row>
    <row r="385" ht="15.75" customHeight="1" s="54">
      <c r="A385" s="11" t="n"/>
    </row>
    <row r="386" ht="15.75" customHeight="1" s="54">
      <c r="A386" s="11" t="n"/>
    </row>
    <row r="387" ht="15.75" customHeight="1" s="54">
      <c r="A387" s="11" t="n"/>
    </row>
    <row r="388" ht="15.75" customHeight="1" s="54">
      <c r="A388" s="11" t="n"/>
    </row>
    <row r="389" ht="15.75" customHeight="1" s="54">
      <c r="A389" s="11" t="n"/>
    </row>
    <row r="390" ht="15.75" customHeight="1" s="54">
      <c r="A390" s="11" t="n"/>
    </row>
    <row r="391" ht="15.75" customHeight="1" s="54">
      <c r="A391" s="11" t="n"/>
    </row>
    <row r="392" ht="15.75" customHeight="1" s="54">
      <c r="A392" s="11" t="n"/>
    </row>
    <row r="393" ht="15.75" customHeight="1" s="54">
      <c r="A393" s="11" t="n"/>
    </row>
    <row r="394" ht="15.75" customHeight="1" s="54">
      <c r="A394" s="11" t="n"/>
    </row>
    <row r="395" ht="15.75" customHeight="1" s="54">
      <c r="A395" s="11" t="n"/>
    </row>
    <row r="396" ht="15.75" customHeight="1" s="54">
      <c r="A396" s="11" t="n"/>
    </row>
    <row r="397" ht="15.75" customHeight="1" s="54">
      <c r="A397" s="11" t="n"/>
    </row>
    <row r="398" ht="15.75" customHeight="1" s="54">
      <c r="A398" s="11" t="n"/>
    </row>
    <row r="399" ht="15.75" customHeight="1" s="54">
      <c r="A399" s="11" t="n"/>
    </row>
    <row r="400" ht="15.75" customHeight="1" s="54">
      <c r="A400" s="11" t="n"/>
    </row>
    <row r="401" ht="15.75" customHeight="1" s="54">
      <c r="A401" s="11" t="n"/>
    </row>
    <row r="402" ht="15.75" customHeight="1" s="54">
      <c r="A402" s="11" t="n"/>
    </row>
    <row r="403" ht="15.75" customHeight="1" s="54">
      <c r="A403" s="11" t="n"/>
    </row>
    <row r="404" ht="15.75" customHeight="1" s="54">
      <c r="A404" s="11" t="n"/>
    </row>
    <row r="405" ht="15.75" customHeight="1" s="54">
      <c r="A405" s="11" t="n"/>
    </row>
    <row r="406" ht="15.75" customHeight="1" s="54">
      <c r="A406" s="11" t="n"/>
    </row>
    <row r="407" ht="15.75" customHeight="1" s="54">
      <c r="A407" s="11" t="n"/>
    </row>
    <row r="408" ht="15.75" customHeight="1" s="54">
      <c r="A408" s="11" t="n"/>
    </row>
    <row r="409" ht="15.75" customHeight="1" s="54">
      <c r="A409" s="11" t="n"/>
    </row>
    <row r="410" ht="15.75" customHeight="1" s="54">
      <c r="A410" s="11" t="n"/>
    </row>
    <row r="411" ht="15.75" customHeight="1" s="54">
      <c r="A411" s="11" t="n"/>
    </row>
    <row r="412" ht="15.75" customHeight="1" s="54">
      <c r="A412" s="11" t="n"/>
    </row>
    <row r="413" ht="15.75" customHeight="1" s="54">
      <c r="A413" s="11" t="n"/>
    </row>
    <row r="414" ht="15.75" customHeight="1" s="54">
      <c r="A414" s="11" t="n"/>
    </row>
    <row r="415" ht="15.75" customHeight="1" s="54">
      <c r="A415" s="11" t="n"/>
    </row>
    <row r="416" ht="15.75" customHeight="1" s="54">
      <c r="A416" s="11" t="n"/>
    </row>
    <row r="417" ht="15.75" customHeight="1" s="54">
      <c r="A417" s="11" t="n"/>
    </row>
    <row r="418" ht="15.75" customHeight="1" s="54">
      <c r="A418" s="11" t="n"/>
    </row>
    <row r="419" ht="15.75" customHeight="1" s="54">
      <c r="A419" s="11" t="n"/>
    </row>
    <row r="420" ht="15.75" customHeight="1" s="54">
      <c r="A420" s="11" t="n"/>
    </row>
    <row r="421" ht="15.75" customHeight="1" s="54">
      <c r="A421" s="11" t="n"/>
    </row>
    <row r="422" ht="15.75" customHeight="1" s="54">
      <c r="A422" s="11" t="n"/>
    </row>
    <row r="423" ht="15.75" customHeight="1" s="54">
      <c r="A423" s="11" t="n"/>
    </row>
    <row r="424" ht="15.75" customHeight="1" s="54">
      <c r="A424" s="11" t="n"/>
    </row>
    <row r="425" ht="15.75" customHeight="1" s="54">
      <c r="A425" s="11" t="n"/>
    </row>
    <row r="426" ht="15.75" customHeight="1" s="54">
      <c r="A426" s="11" t="n"/>
    </row>
    <row r="427" ht="15.75" customHeight="1" s="54">
      <c r="A427" s="11" t="n"/>
    </row>
    <row r="428" ht="15.75" customHeight="1" s="54">
      <c r="A428" s="11" t="n"/>
    </row>
    <row r="429" ht="15.75" customHeight="1" s="54">
      <c r="A429" s="11" t="n"/>
    </row>
    <row r="430" ht="15.75" customHeight="1" s="54">
      <c r="A430" s="11" t="n"/>
    </row>
    <row r="431" ht="15.75" customHeight="1" s="54">
      <c r="A431" s="11" t="n"/>
    </row>
    <row r="432" ht="15.75" customHeight="1" s="54">
      <c r="A432" s="11" t="n"/>
    </row>
    <row r="433" ht="15.75" customHeight="1" s="54">
      <c r="A433" s="11" t="n"/>
    </row>
    <row r="434" ht="15.75" customHeight="1" s="54">
      <c r="A434" s="11" t="n"/>
    </row>
    <row r="435" ht="15.75" customHeight="1" s="54">
      <c r="A435" s="11" t="n"/>
    </row>
    <row r="436" ht="15.75" customHeight="1" s="54">
      <c r="A436" s="11" t="n"/>
    </row>
    <row r="437" ht="15.75" customHeight="1" s="54">
      <c r="A437" s="11" t="n"/>
    </row>
    <row r="438" ht="15.75" customHeight="1" s="54">
      <c r="A438" s="11" t="n"/>
    </row>
    <row r="439" ht="15.75" customHeight="1" s="54">
      <c r="A439" s="11" t="n"/>
    </row>
    <row r="440" ht="15.75" customHeight="1" s="54">
      <c r="A440" s="11" t="n"/>
    </row>
    <row r="441" ht="15.75" customHeight="1" s="54">
      <c r="A441" s="11" t="n"/>
    </row>
    <row r="442" ht="15.75" customHeight="1" s="54">
      <c r="A442" s="11" t="n"/>
    </row>
    <row r="443" ht="15.75" customHeight="1" s="54">
      <c r="A443" s="11" t="n"/>
    </row>
    <row r="444" ht="15.75" customHeight="1" s="54">
      <c r="A444" s="11" t="n"/>
    </row>
    <row r="445" ht="15.75" customHeight="1" s="54">
      <c r="A445" s="11" t="n"/>
    </row>
    <row r="446" ht="15.75" customHeight="1" s="54">
      <c r="A446" s="11" t="n"/>
    </row>
    <row r="447" ht="15.75" customHeight="1" s="54">
      <c r="A447" s="11" t="n"/>
    </row>
    <row r="448" ht="15.75" customHeight="1" s="54">
      <c r="A448" s="11" t="n"/>
    </row>
    <row r="449" ht="15.75" customHeight="1" s="54">
      <c r="A449" s="11" t="n"/>
    </row>
    <row r="450" ht="15.75" customHeight="1" s="54">
      <c r="A450" s="11" t="n"/>
    </row>
    <row r="451" ht="15.75" customHeight="1" s="54">
      <c r="A451" s="11" t="n"/>
    </row>
    <row r="452" ht="15.75" customHeight="1" s="54">
      <c r="A452" s="11" t="n"/>
    </row>
    <row r="453" ht="15.75" customHeight="1" s="54">
      <c r="A453" s="11" t="n"/>
    </row>
    <row r="454" ht="15.75" customHeight="1" s="54">
      <c r="A454" s="11" t="n"/>
    </row>
    <row r="455" ht="15.75" customHeight="1" s="54">
      <c r="A455" s="11" t="n"/>
    </row>
    <row r="456" ht="15.75" customHeight="1" s="54">
      <c r="A456" s="11" t="n"/>
    </row>
    <row r="457" ht="15.75" customHeight="1" s="54">
      <c r="A457" s="11" t="n"/>
    </row>
    <row r="458" ht="15.75" customHeight="1" s="54">
      <c r="A458" s="11" t="n"/>
    </row>
    <row r="459" ht="15.75" customHeight="1" s="54">
      <c r="A459" s="11" t="n"/>
    </row>
    <row r="460" ht="15.75" customHeight="1" s="54">
      <c r="A460" s="11" t="n"/>
    </row>
    <row r="461" ht="15.75" customHeight="1" s="54">
      <c r="A461" s="11" t="n"/>
    </row>
    <row r="462" ht="15.75" customHeight="1" s="54">
      <c r="A462" s="11" t="n"/>
    </row>
    <row r="463" ht="15.75" customHeight="1" s="54">
      <c r="A463" s="11" t="n"/>
    </row>
    <row r="464" ht="15.75" customHeight="1" s="54">
      <c r="A464" s="11" t="n"/>
    </row>
    <row r="465" ht="15.75" customHeight="1" s="54">
      <c r="A465" s="11" t="n"/>
    </row>
    <row r="466" ht="15.75" customHeight="1" s="54">
      <c r="A466" s="11" t="n"/>
    </row>
    <row r="467" ht="15.75" customHeight="1" s="54">
      <c r="A467" s="11" t="n"/>
    </row>
    <row r="468" ht="15.75" customHeight="1" s="54">
      <c r="A468" s="11" t="n"/>
    </row>
    <row r="469" ht="15.75" customHeight="1" s="54">
      <c r="A469" s="11" t="n"/>
    </row>
    <row r="470" ht="15.75" customHeight="1" s="54">
      <c r="A470" s="11" t="n"/>
    </row>
    <row r="471" ht="15.75" customHeight="1" s="54">
      <c r="A471" s="11" t="n"/>
    </row>
    <row r="472" ht="15.75" customHeight="1" s="54">
      <c r="A472" s="11" t="n"/>
    </row>
    <row r="473" ht="15.75" customHeight="1" s="54">
      <c r="A473" s="11" t="n"/>
    </row>
    <row r="474" ht="15.75" customHeight="1" s="54">
      <c r="A474" s="11" t="n"/>
    </row>
    <row r="475" ht="15.75" customHeight="1" s="54">
      <c r="A475" s="11" t="n"/>
    </row>
    <row r="476" ht="15.75" customHeight="1" s="54">
      <c r="A476" s="11" t="n"/>
    </row>
    <row r="477" ht="15.75" customHeight="1" s="54">
      <c r="A477" s="11" t="n"/>
    </row>
    <row r="478" ht="15.75" customHeight="1" s="54">
      <c r="A478" s="11" t="n"/>
    </row>
    <row r="479" ht="15.75" customHeight="1" s="54">
      <c r="A479" s="11" t="n"/>
    </row>
    <row r="480" ht="15.75" customHeight="1" s="54">
      <c r="A480" s="11" t="n"/>
    </row>
    <row r="481" ht="15.75" customHeight="1" s="54">
      <c r="A481" s="11" t="n"/>
    </row>
    <row r="482" ht="15.75" customHeight="1" s="54">
      <c r="A482" s="11" t="n"/>
    </row>
    <row r="483" ht="15.75" customHeight="1" s="54">
      <c r="A483" s="11" t="n"/>
    </row>
    <row r="484" ht="15.75" customHeight="1" s="54">
      <c r="A484" s="11" t="n"/>
    </row>
    <row r="485" ht="15.75" customHeight="1" s="54">
      <c r="A485" s="11" t="n"/>
    </row>
    <row r="486" ht="15.75" customHeight="1" s="54">
      <c r="A486" s="11" t="n"/>
    </row>
    <row r="487" ht="15.75" customHeight="1" s="54">
      <c r="A487" s="11" t="n"/>
    </row>
    <row r="488" ht="15.75" customHeight="1" s="54">
      <c r="A488" s="11" t="n"/>
    </row>
    <row r="489" ht="15.75" customHeight="1" s="54">
      <c r="A489" s="11" t="n"/>
    </row>
    <row r="490" ht="15.75" customHeight="1" s="54">
      <c r="A490" s="11" t="n"/>
    </row>
    <row r="491" ht="15.75" customHeight="1" s="54">
      <c r="A491" s="11" t="n"/>
    </row>
    <row r="492" ht="15.75" customHeight="1" s="54">
      <c r="A492" s="11" t="n"/>
    </row>
    <row r="493" ht="15.75" customHeight="1" s="54">
      <c r="A493" s="11" t="n"/>
    </row>
    <row r="494" ht="15.75" customHeight="1" s="54">
      <c r="A494" s="11" t="n"/>
    </row>
    <row r="495" ht="15.75" customHeight="1" s="54">
      <c r="A495" s="11" t="n"/>
    </row>
    <row r="496" ht="15.75" customHeight="1" s="54">
      <c r="A496" s="11" t="n"/>
    </row>
    <row r="497" ht="15.75" customHeight="1" s="54">
      <c r="A497" s="11" t="n"/>
    </row>
    <row r="498" ht="15.75" customHeight="1" s="54">
      <c r="A498" s="11" t="n"/>
    </row>
    <row r="499" ht="15.75" customHeight="1" s="54">
      <c r="A499" s="11" t="n"/>
    </row>
    <row r="500" ht="15.75" customHeight="1" s="54">
      <c r="A500" s="11" t="n"/>
    </row>
    <row r="501" ht="15.75" customHeight="1" s="54">
      <c r="A501" s="11" t="n"/>
    </row>
    <row r="502" ht="15.75" customHeight="1" s="54">
      <c r="A502" s="11" t="n"/>
    </row>
    <row r="503" ht="15.75" customHeight="1" s="54">
      <c r="A503" s="11" t="n"/>
    </row>
    <row r="504" ht="15.75" customHeight="1" s="54">
      <c r="A504" s="11" t="n"/>
    </row>
    <row r="505" ht="15.75" customHeight="1" s="54">
      <c r="A505" s="11" t="n"/>
    </row>
    <row r="506" ht="15.75" customHeight="1" s="54">
      <c r="A506" s="11" t="n"/>
    </row>
    <row r="507" ht="15.75" customHeight="1" s="54">
      <c r="A507" s="11" t="n"/>
    </row>
    <row r="508" ht="15.75" customHeight="1" s="54">
      <c r="A508" s="11" t="n"/>
    </row>
    <row r="509" ht="15.75" customHeight="1" s="54">
      <c r="A509" s="11" t="n"/>
    </row>
    <row r="510" ht="15.75" customHeight="1" s="54">
      <c r="A510" s="11" t="n"/>
    </row>
    <row r="511" ht="15.75" customHeight="1" s="54">
      <c r="A511" s="11" t="n"/>
    </row>
    <row r="512" ht="15.75" customHeight="1" s="54">
      <c r="A512" s="11" t="n"/>
    </row>
    <row r="513" ht="15.75" customHeight="1" s="54">
      <c r="A513" s="11" t="n"/>
    </row>
    <row r="514" ht="15.75" customHeight="1" s="54">
      <c r="A514" s="11" t="n"/>
    </row>
    <row r="515" ht="15.75" customHeight="1" s="54">
      <c r="A515" s="11" t="n"/>
    </row>
    <row r="516" ht="15.75" customHeight="1" s="54">
      <c r="A516" s="11" t="n"/>
    </row>
    <row r="517" ht="15.75" customHeight="1" s="54">
      <c r="A517" s="11" t="n"/>
    </row>
    <row r="518" ht="15.75" customHeight="1" s="54">
      <c r="A518" s="11" t="n"/>
    </row>
    <row r="519" ht="15.75" customHeight="1" s="54">
      <c r="A519" s="11" t="n"/>
    </row>
    <row r="520" ht="15.75" customHeight="1" s="54">
      <c r="A520" s="11" t="n"/>
    </row>
    <row r="521" ht="15.75" customHeight="1" s="54">
      <c r="A521" s="11" t="n"/>
    </row>
    <row r="522" ht="15.75" customHeight="1" s="54">
      <c r="A522" s="11" t="n"/>
    </row>
    <row r="523" ht="15.75" customHeight="1" s="54">
      <c r="A523" s="11" t="n"/>
    </row>
    <row r="524" ht="15.75" customHeight="1" s="54">
      <c r="A524" s="11" t="n"/>
    </row>
    <row r="525" ht="15.75" customHeight="1" s="54">
      <c r="A525" s="11" t="n"/>
    </row>
    <row r="526" ht="15.75" customHeight="1" s="54">
      <c r="A526" s="11" t="n"/>
    </row>
    <row r="527" ht="15.75" customHeight="1" s="54">
      <c r="A527" s="11" t="n"/>
    </row>
    <row r="528" ht="15.75" customHeight="1" s="54">
      <c r="A528" s="11" t="n"/>
    </row>
    <row r="529" ht="15.75" customHeight="1" s="54">
      <c r="A529" s="11" t="n"/>
    </row>
    <row r="530" ht="15.75" customHeight="1" s="54">
      <c r="A530" s="11" t="n"/>
    </row>
    <row r="531" ht="15.75" customHeight="1" s="54">
      <c r="A531" s="11" t="n"/>
    </row>
    <row r="532" ht="15.75" customHeight="1" s="54">
      <c r="A532" s="11" t="n"/>
    </row>
    <row r="533" ht="15.75" customHeight="1" s="54">
      <c r="A533" s="11" t="n"/>
    </row>
    <row r="534" ht="15.75" customHeight="1" s="54">
      <c r="A534" s="11" t="n"/>
    </row>
    <row r="535" ht="15.75" customHeight="1" s="54">
      <c r="A535" s="11" t="n"/>
    </row>
    <row r="536" ht="15.75" customHeight="1" s="54">
      <c r="A536" s="11" t="n"/>
    </row>
    <row r="537" ht="15.75" customHeight="1" s="54">
      <c r="A537" s="11" t="n"/>
    </row>
    <row r="538" ht="15.75" customHeight="1" s="54">
      <c r="A538" s="11" t="n"/>
    </row>
    <row r="539" ht="15.75" customHeight="1" s="54">
      <c r="A539" s="11" t="n"/>
    </row>
    <row r="540" ht="15.75" customHeight="1" s="54">
      <c r="A540" s="11" t="n"/>
    </row>
    <row r="541" ht="15.75" customHeight="1" s="54">
      <c r="A541" s="11" t="n"/>
    </row>
    <row r="542" ht="15.75" customHeight="1" s="54">
      <c r="A542" s="11" t="n"/>
    </row>
    <row r="543" ht="15.75" customHeight="1" s="54">
      <c r="A543" s="11" t="n"/>
    </row>
    <row r="544" ht="15.75" customHeight="1" s="54">
      <c r="A544" s="11" t="n"/>
    </row>
    <row r="545" ht="15.75" customHeight="1" s="54">
      <c r="A545" s="11" t="n"/>
    </row>
    <row r="546" ht="15.75" customHeight="1" s="54">
      <c r="A546" s="11" t="n"/>
    </row>
    <row r="547" ht="15.75" customHeight="1" s="54">
      <c r="A547" s="11" t="n"/>
    </row>
    <row r="548" ht="15.75" customHeight="1" s="54">
      <c r="A548" s="11" t="n"/>
    </row>
    <row r="549" ht="15.75" customHeight="1" s="54">
      <c r="A549" s="11" t="n"/>
    </row>
    <row r="550" ht="15.75" customHeight="1" s="54">
      <c r="A550" s="11" t="n"/>
    </row>
    <row r="551" ht="15.75" customHeight="1" s="54">
      <c r="A551" s="11" t="n"/>
    </row>
    <row r="552" ht="15.75" customHeight="1" s="54">
      <c r="A552" s="11" t="n"/>
    </row>
    <row r="553" ht="15.75" customHeight="1" s="54">
      <c r="A553" s="11" t="n"/>
    </row>
    <row r="554" ht="15.75" customHeight="1" s="54">
      <c r="A554" s="11" t="n"/>
    </row>
    <row r="555" ht="15.75" customHeight="1" s="54">
      <c r="A555" s="11" t="n"/>
    </row>
    <row r="556" ht="15.75" customHeight="1" s="54">
      <c r="A556" s="11" t="n"/>
    </row>
    <row r="557" ht="15.75" customHeight="1" s="54">
      <c r="A557" s="11" t="n"/>
    </row>
    <row r="558" ht="15.75" customHeight="1" s="54">
      <c r="A558" s="11" t="n"/>
    </row>
    <row r="559" ht="15.75" customHeight="1" s="54">
      <c r="A559" s="11" t="n"/>
    </row>
    <row r="560" ht="15.75" customHeight="1" s="54">
      <c r="A560" s="11" t="n"/>
    </row>
    <row r="561" ht="15.75" customHeight="1" s="54">
      <c r="A561" s="11" t="n"/>
    </row>
    <row r="562" ht="15.75" customHeight="1" s="54">
      <c r="A562" s="11" t="n"/>
    </row>
    <row r="563" ht="15.75" customHeight="1" s="54">
      <c r="A563" s="11" t="n"/>
    </row>
    <row r="564" ht="15.75" customHeight="1" s="54">
      <c r="A564" s="11" t="n"/>
    </row>
    <row r="565" ht="15.75" customHeight="1" s="54">
      <c r="A565" s="11" t="n"/>
    </row>
    <row r="566" ht="15.75" customHeight="1" s="54">
      <c r="A566" s="11" t="n"/>
    </row>
    <row r="567" ht="15.75" customHeight="1" s="54">
      <c r="A567" s="11" t="n"/>
    </row>
    <row r="568" ht="15.75" customHeight="1" s="54">
      <c r="A568" s="11" t="n"/>
    </row>
    <row r="569" ht="15.75" customHeight="1" s="54">
      <c r="A569" s="11" t="n"/>
    </row>
    <row r="570" ht="15.75" customHeight="1" s="54">
      <c r="A570" s="11" t="n"/>
    </row>
    <row r="571" ht="15.75" customHeight="1" s="54">
      <c r="A571" s="11" t="n"/>
    </row>
    <row r="572" ht="15.75" customHeight="1" s="54">
      <c r="A572" s="11" t="n"/>
    </row>
    <row r="573" ht="15.75" customHeight="1" s="54">
      <c r="A573" s="11" t="n"/>
    </row>
    <row r="574" ht="15.75" customHeight="1" s="54">
      <c r="A574" s="11" t="n"/>
    </row>
    <row r="575" ht="15.75" customHeight="1" s="54">
      <c r="A575" s="11" t="n"/>
    </row>
    <row r="576" ht="15.75" customHeight="1" s="54">
      <c r="A576" s="11" t="n"/>
    </row>
    <row r="577" ht="15.75" customHeight="1" s="54">
      <c r="A577" s="11" t="n"/>
    </row>
    <row r="578" ht="15.75" customHeight="1" s="54">
      <c r="A578" s="11" t="n"/>
    </row>
    <row r="579" ht="15.75" customHeight="1" s="54">
      <c r="A579" s="11" t="n"/>
    </row>
    <row r="580" ht="15.75" customHeight="1" s="54">
      <c r="A580" s="11" t="n"/>
    </row>
    <row r="581" ht="15.75" customHeight="1" s="54">
      <c r="A581" s="11" t="n"/>
    </row>
    <row r="582" ht="15.75" customHeight="1" s="54">
      <c r="A582" s="11" t="n"/>
    </row>
    <row r="583" ht="15.75" customHeight="1" s="54">
      <c r="A583" s="11" t="n"/>
    </row>
    <row r="584" ht="15.75" customHeight="1" s="54">
      <c r="A584" s="11" t="n"/>
    </row>
    <row r="585" ht="15.75" customHeight="1" s="54">
      <c r="A585" s="11" t="n"/>
    </row>
    <row r="586" ht="15.75" customHeight="1" s="54">
      <c r="A586" s="11" t="n"/>
    </row>
    <row r="587" ht="15.75" customHeight="1" s="54">
      <c r="A587" s="11" t="n"/>
    </row>
    <row r="588" ht="15.75" customHeight="1" s="54">
      <c r="A588" s="11" t="n"/>
    </row>
    <row r="589" ht="15.75" customHeight="1" s="54">
      <c r="A589" s="11" t="n"/>
    </row>
    <row r="590" ht="15.75" customHeight="1" s="54">
      <c r="A590" s="11" t="n"/>
    </row>
    <row r="591" ht="15.75" customHeight="1" s="54">
      <c r="A591" s="11" t="n"/>
    </row>
    <row r="592" ht="15.75" customHeight="1" s="54">
      <c r="A592" s="11" t="n"/>
    </row>
    <row r="593" ht="15.75" customHeight="1" s="54">
      <c r="A593" s="11" t="n"/>
    </row>
    <row r="594" ht="15.75" customHeight="1" s="54">
      <c r="A594" s="11" t="n"/>
    </row>
    <row r="595" ht="15.75" customHeight="1" s="54">
      <c r="A595" s="11" t="n"/>
    </row>
    <row r="596" ht="15.75" customHeight="1" s="54">
      <c r="A596" s="11" t="n"/>
    </row>
    <row r="597" ht="15.75" customHeight="1" s="54">
      <c r="A597" s="11" t="n"/>
    </row>
    <row r="598" ht="15.75" customHeight="1" s="54">
      <c r="A598" s="11" t="n"/>
    </row>
    <row r="599" ht="15.75" customHeight="1" s="54">
      <c r="A599" s="11" t="n"/>
    </row>
    <row r="600" ht="15.75" customHeight="1" s="54">
      <c r="A600" s="11" t="n"/>
    </row>
    <row r="601" ht="15.75" customHeight="1" s="54">
      <c r="A601" s="11" t="n"/>
    </row>
    <row r="602" ht="15.75" customHeight="1" s="54">
      <c r="A602" s="11" t="n"/>
    </row>
    <row r="603" ht="15.75" customHeight="1" s="54">
      <c r="A603" s="11" t="n"/>
    </row>
    <row r="604" ht="15.75" customHeight="1" s="54">
      <c r="A604" s="11" t="n"/>
    </row>
    <row r="605" ht="15.75" customHeight="1" s="54">
      <c r="A605" s="11" t="n"/>
    </row>
    <row r="606" ht="15.75" customHeight="1" s="54">
      <c r="A606" s="11" t="n"/>
    </row>
    <row r="607" ht="15.75" customHeight="1" s="54">
      <c r="A607" s="11" t="n"/>
    </row>
    <row r="608" ht="15.75" customHeight="1" s="54">
      <c r="A608" s="11" t="n"/>
    </row>
    <row r="609" ht="15.75" customHeight="1" s="54">
      <c r="A609" s="11" t="n"/>
    </row>
    <row r="610" ht="15.75" customHeight="1" s="54">
      <c r="A610" s="11" t="n"/>
    </row>
    <row r="611" ht="15.75" customHeight="1" s="54">
      <c r="A611" s="11" t="n"/>
    </row>
    <row r="612" ht="15.75" customHeight="1" s="54">
      <c r="A612" s="11" t="n"/>
    </row>
    <row r="613" ht="15.75" customHeight="1" s="54">
      <c r="A613" s="11" t="n"/>
    </row>
    <row r="614" ht="15.75" customHeight="1" s="54">
      <c r="A614" s="11" t="n"/>
    </row>
    <row r="615" ht="15.75" customHeight="1" s="54">
      <c r="A615" s="11" t="n"/>
    </row>
    <row r="616" ht="15.75" customHeight="1" s="54">
      <c r="A616" s="11" t="n"/>
    </row>
    <row r="617" ht="15.75" customHeight="1" s="54">
      <c r="A617" s="11" t="n"/>
    </row>
    <row r="618" ht="15.75" customHeight="1" s="54">
      <c r="A618" s="11" t="n"/>
    </row>
    <row r="619" ht="15.75" customHeight="1" s="54">
      <c r="A619" s="11" t="n"/>
    </row>
    <row r="620" ht="15.75" customHeight="1" s="54">
      <c r="A620" s="11" t="n"/>
    </row>
    <row r="621" ht="15.75" customHeight="1" s="54">
      <c r="A621" s="11" t="n"/>
    </row>
    <row r="622" ht="15.75" customHeight="1" s="54">
      <c r="A622" s="11" t="n"/>
    </row>
    <row r="623" ht="15.75" customHeight="1" s="54">
      <c r="A623" s="11" t="n"/>
    </row>
    <row r="624" ht="15.75" customHeight="1" s="54">
      <c r="A624" s="11" t="n"/>
    </row>
    <row r="625" ht="15.75" customHeight="1" s="54">
      <c r="A625" s="11" t="n"/>
    </row>
    <row r="626" ht="15.75" customHeight="1" s="54">
      <c r="A626" s="11" t="n"/>
    </row>
    <row r="627" ht="15.75" customHeight="1" s="54">
      <c r="A627" s="11" t="n"/>
    </row>
    <row r="628" ht="15.75" customHeight="1" s="54">
      <c r="A628" s="11" t="n"/>
    </row>
    <row r="629" ht="15.75" customHeight="1" s="54">
      <c r="A629" s="11" t="n"/>
    </row>
    <row r="630" ht="15.75" customHeight="1" s="54">
      <c r="A630" s="11" t="n"/>
    </row>
    <row r="631" ht="15.75" customHeight="1" s="54">
      <c r="A631" s="11" t="n"/>
    </row>
    <row r="632" ht="15.75" customHeight="1" s="54">
      <c r="A632" s="11" t="n"/>
    </row>
    <row r="633" ht="15.75" customHeight="1" s="54">
      <c r="A633" s="11" t="n"/>
    </row>
    <row r="634" ht="15.75" customHeight="1" s="54">
      <c r="A634" s="11" t="n"/>
    </row>
    <row r="635" ht="15.75" customHeight="1" s="54">
      <c r="A635" s="11" t="n"/>
    </row>
    <row r="636" ht="15.75" customHeight="1" s="54">
      <c r="A636" s="11" t="n"/>
    </row>
    <row r="637" ht="15.75" customHeight="1" s="54">
      <c r="A637" s="11" t="n"/>
    </row>
    <row r="638" ht="15.75" customHeight="1" s="54">
      <c r="A638" s="11" t="n"/>
    </row>
    <row r="639" ht="15.75" customHeight="1" s="54">
      <c r="A639" s="11" t="n"/>
    </row>
    <row r="640" ht="15.75" customHeight="1" s="54">
      <c r="A640" s="11" t="n"/>
    </row>
    <row r="641" ht="15.75" customHeight="1" s="54">
      <c r="A641" s="11" t="n"/>
    </row>
    <row r="642" ht="15.75" customHeight="1" s="54">
      <c r="A642" s="11" t="n"/>
    </row>
    <row r="643" ht="15.75" customHeight="1" s="54">
      <c r="A643" s="11" t="n"/>
    </row>
    <row r="644" ht="15.75" customHeight="1" s="54">
      <c r="A644" s="11" t="n"/>
    </row>
    <row r="645" ht="15.75" customHeight="1" s="54">
      <c r="A645" s="11" t="n"/>
    </row>
    <row r="646" ht="15.75" customHeight="1" s="54">
      <c r="A646" s="11" t="n"/>
    </row>
    <row r="647" ht="15.75" customHeight="1" s="54">
      <c r="A647" s="11" t="n"/>
    </row>
    <row r="648" ht="15.75" customHeight="1" s="54">
      <c r="A648" s="11" t="n"/>
    </row>
    <row r="649" ht="15.75" customHeight="1" s="54">
      <c r="A649" s="11" t="n"/>
    </row>
    <row r="650" ht="15.75" customHeight="1" s="54">
      <c r="A650" s="11" t="n"/>
    </row>
    <row r="651" ht="15.75" customHeight="1" s="54">
      <c r="A651" s="11" t="n"/>
    </row>
    <row r="652" ht="15.75" customHeight="1" s="54">
      <c r="A652" s="11" t="n"/>
    </row>
    <row r="653" ht="15.75" customHeight="1" s="54">
      <c r="A653" s="11" t="n"/>
    </row>
    <row r="654" ht="15.75" customHeight="1" s="54">
      <c r="A654" s="11" t="n"/>
    </row>
    <row r="655" ht="15.75" customHeight="1" s="54">
      <c r="A655" s="11" t="n"/>
    </row>
    <row r="656" ht="15.75" customHeight="1" s="54">
      <c r="A656" s="11" t="n"/>
    </row>
    <row r="657" ht="15.75" customHeight="1" s="54">
      <c r="A657" s="11" t="n"/>
    </row>
    <row r="658" ht="15.75" customHeight="1" s="54">
      <c r="A658" s="11" t="n"/>
    </row>
    <row r="659" ht="15.75" customHeight="1" s="54">
      <c r="A659" s="11" t="n"/>
    </row>
    <row r="660" ht="15.75" customHeight="1" s="54">
      <c r="A660" s="11" t="n"/>
    </row>
    <row r="661" ht="15.75" customHeight="1" s="54">
      <c r="A661" s="11" t="n"/>
    </row>
    <row r="662" ht="15.75" customHeight="1" s="54">
      <c r="A662" s="11" t="n"/>
    </row>
    <row r="663" ht="15.75" customHeight="1" s="54">
      <c r="A663" s="11" t="n"/>
    </row>
    <row r="664" ht="15.75" customHeight="1" s="54">
      <c r="A664" s="11" t="n"/>
    </row>
    <row r="665" ht="15.75" customHeight="1" s="54">
      <c r="A665" s="11" t="n"/>
    </row>
    <row r="666" ht="15.75" customHeight="1" s="54">
      <c r="A666" s="11" t="n"/>
    </row>
    <row r="667" ht="15.75" customHeight="1" s="54">
      <c r="A667" s="11" t="n"/>
    </row>
    <row r="668" ht="15.75" customHeight="1" s="54">
      <c r="A668" s="11" t="n"/>
    </row>
    <row r="669" ht="15.75" customHeight="1" s="54">
      <c r="A669" s="11" t="n"/>
    </row>
    <row r="670" ht="15.75" customHeight="1" s="54">
      <c r="A670" s="11" t="n"/>
    </row>
    <row r="671" ht="15.75" customHeight="1" s="54">
      <c r="A671" s="11" t="n"/>
    </row>
    <row r="672" ht="15.75" customHeight="1" s="54">
      <c r="A672" s="11" t="n"/>
    </row>
    <row r="673" ht="15.75" customHeight="1" s="54">
      <c r="A673" s="11" t="n"/>
    </row>
    <row r="674" ht="15.75" customHeight="1" s="54">
      <c r="A674" s="11" t="n"/>
    </row>
    <row r="675" ht="15.75" customHeight="1" s="54">
      <c r="A675" s="11" t="n"/>
    </row>
    <row r="676" ht="15.75" customHeight="1" s="54">
      <c r="A676" s="11" t="n"/>
    </row>
    <row r="677" ht="15.75" customHeight="1" s="54">
      <c r="A677" s="11" t="n"/>
    </row>
    <row r="678" ht="15.75" customHeight="1" s="54">
      <c r="A678" s="11" t="n"/>
    </row>
    <row r="679" ht="15.75" customHeight="1" s="54">
      <c r="A679" s="11" t="n"/>
    </row>
    <row r="680" ht="15.75" customHeight="1" s="54">
      <c r="A680" s="11" t="n"/>
    </row>
    <row r="681" ht="15.75" customHeight="1" s="54">
      <c r="A681" s="11" t="n"/>
    </row>
    <row r="682" ht="15.75" customHeight="1" s="54">
      <c r="A682" s="11" t="n"/>
    </row>
    <row r="683" ht="15.75" customHeight="1" s="54">
      <c r="A683" s="11" t="n"/>
    </row>
    <row r="684" ht="15.75" customHeight="1" s="54">
      <c r="A684" s="11" t="n"/>
    </row>
    <row r="685" ht="15.75" customHeight="1" s="54">
      <c r="A685" s="11" t="n"/>
    </row>
    <row r="686" ht="15.75" customHeight="1" s="54">
      <c r="A686" s="11" t="n"/>
    </row>
    <row r="687" ht="15.75" customHeight="1" s="54">
      <c r="A687" s="11" t="n"/>
    </row>
    <row r="688" ht="15.75" customHeight="1" s="54">
      <c r="A688" s="11" t="n"/>
    </row>
    <row r="689" ht="15.75" customHeight="1" s="54">
      <c r="A689" s="11" t="n"/>
    </row>
    <row r="690" ht="15.75" customHeight="1" s="54">
      <c r="A690" s="11" t="n"/>
    </row>
    <row r="691" ht="15.75" customHeight="1" s="54">
      <c r="A691" s="11" t="n"/>
    </row>
    <row r="692" ht="15.75" customHeight="1" s="54">
      <c r="A692" s="11" t="n"/>
    </row>
    <row r="693" ht="15.75" customHeight="1" s="54">
      <c r="A693" s="11" t="n"/>
    </row>
    <row r="694" ht="15.75" customHeight="1" s="54">
      <c r="A694" s="11" t="n"/>
    </row>
    <row r="695" ht="15.75" customHeight="1" s="54">
      <c r="A695" s="11" t="n"/>
    </row>
    <row r="696" ht="15.75" customHeight="1" s="54">
      <c r="A696" s="11" t="n"/>
    </row>
    <row r="697" ht="15.75" customHeight="1" s="54">
      <c r="A697" s="11" t="n"/>
    </row>
    <row r="698" ht="15.75" customHeight="1" s="54">
      <c r="A698" s="11" t="n"/>
    </row>
    <row r="699" ht="15.75" customHeight="1" s="54">
      <c r="A699" s="11" t="n"/>
    </row>
    <row r="700" ht="15.75" customHeight="1" s="54">
      <c r="A700" s="11" t="n"/>
    </row>
    <row r="701" ht="15.75" customHeight="1" s="54">
      <c r="A701" s="11" t="n"/>
    </row>
    <row r="702" ht="15.75" customHeight="1" s="54">
      <c r="A702" s="11" t="n"/>
    </row>
    <row r="703" ht="15.75" customHeight="1" s="54">
      <c r="A703" s="11" t="n"/>
    </row>
    <row r="704" ht="15.75" customHeight="1" s="54">
      <c r="A704" s="11" t="n"/>
    </row>
    <row r="705" ht="15.75" customHeight="1" s="54">
      <c r="A705" s="11" t="n"/>
    </row>
    <row r="706" ht="15.75" customHeight="1" s="54">
      <c r="A706" s="11" t="n"/>
    </row>
    <row r="707" ht="15.75" customHeight="1" s="54">
      <c r="A707" s="11" t="n"/>
    </row>
    <row r="708" ht="15.75" customHeight="1" s="54">
      <c r="A708" s="11" t="n"/>
    </row>
    <row r="709" ht="15.75" customHeight="1" s="54">
      <c r="A709" s="11" t="n"/>
    </row>
    <row r="710" ht="15.75" customHeight="1" s="54">
      <c r="A710" s="11" t="n"/>
    </row>
    <row r="711" ht="15.75" customHeight="1" s="54">
      <c r="A711" s="11" t="n"/>
    </row>
    <row r="712" ht="15.75" customHeight="1" s="54">
      <c r="A712" s="11" t="n"/>
    </row>
    <row r="713" ht="15.75" customHeight="1" s="54">
      <c r="A713" s="11" t="n"/>
    </row>
    <row r="714" ht="15.75" customHeight="1" s="54">
      <c r="A714" s="11" t="n"/>
    </row>
    <row r="715" ht="15.75" customHeight="1" s="54">
      <c r="A715" s="11" t="n"/>
    </row>
    <row r="716" ht="15.75" customHeight="1" s="54">
      <c r="A716" s="11" t="n"/>
    </row>
    <row r="717" ht="15.75" customHeight="1" s="54">
      <c r="A717" s="11" t="n"/>
    </row>
    <row r="718" ht="15.75" customHeight="1" s="54">
      <c r="A718" s="11" t="n"/>
    </row>
    <row r="719" ht="15.75" customHeight="1" s="54">
      <c r="A719" s="11" t="n"/>
    </row>
    <row r="720" ht="15.75" customHeight="1" s="54">
      <c r="A720" s="11" t="n"/>
    </row>
    <row r="721" ht="15.75" customHeight="1" s="54">
      <c r="A721" s="11" t="n"/>
    </row>
    <row r="722" ht="15.75" customHeight="1" s="54">
      <c r="A722" s="11" t="n"/>
    </row>
    <row r="723" ht="15.75" customHeight="1" s="54">
      <c r="A723" s="11" t="n"/>
    </row>
    <row r="724" ht="15.75" customHeight="1" s="54">
      <c r="A724" s="11" t="n"/>
    </row>
    <row r="725" ht="15.75" customHeight="1" s="54">
      <c r="A725" s="11" t="n"/>
    </row>
    <row r="726" ht="15.75" customHeight="1" s="54">
      <c r="A726" s="11" t="n"/>
    </row>
    <row r="727" ht="15.75" customHeight="1" s="54">
      <c r="A727" s="11" t="n"/>
    </row>
    <row r="728" ht="15.75" customHeight="1" s="54">
      <c r="A728" s="11" t="n"/>
    </row>
    <row r="729" ht="15.75" customHeight="1" s="54">
      <c r="A729" s="11" t="n"/>
    </row>
    <row r="730" ht="15.75" customHeight="1" s="54">
      <c r="A730" s="11" t="n"/>
    </row>
    <row r="731" ht="15.75" customHeight="1" s="54">
      <c r="A731" s="11" t="n"/>
    </row>
    <row r="732" ht="15.75" customHeight="1" s="54">
      <c r="A732" s="11" t="n"/>
    </row>
    <row r="733" ht="15.75" customHeight="1" s="54">
      <c r="A733" s="11" t="n"/>
    </row>
    <row r="734" ht="15.75" customHeight="1" s="54">
      <c r="A734" s="11" t="n"/>
    </row>
    <row r="735" ht="15.75" customHeight="1" s="54">
      <c r="A735" s="11" t="n"/>
    </row>
    <row r="736" ht="15.75" customHeight="1" s="54">
      <c r="A736" s="11" t="n"/>
    </row>
    <row r="737" ht="15.75" customHeight="1" s="54">
      <c r="A737" s="11" t="n"/>
    </row>
    <row r="738" ht="15.75" customHeight="1" s="54">
      <c r="A738" s="11" t="n"/>
    </row>
    <row r="739" ht="15.75" customHeight="1" s="54">
      <c r="A739" s="11" t="n"/>
    </row>
    <row r="740" ht="15.75" customHeight="1" s="54">
      <c r="A740" s="11" t="n"/>
    </row>
    <row r="741" ht="15.75" customHeight="1" s="54">
      <c r="A741" s="11" t="n"/>
    </row>
    <row r="742" ht="15.75" customHeight="1" s="54">
      <c r="A742" s="11" t="n"/>
    </row>
    <row r="743" ht="15.75" customHeight="1" s="54">
      <c r="A743" s="11" t="n"/>
    </row>
    <row r="744" ht="15.75" customHeight="1" s="54">
      <c r="A744" s="11" t="n"/>
    </row>
    <row r="745" ht="15.75" customHeight="1" s="54">
      <c r="A745" s="11" t="n"/>
    </row>
    <row r="746" ht="15.75" customHeight="1" s="54">
      <c r="A746" s="11" t="n"/>
    </row>
    <row r="747" ht="15.75" customHeight="1" s="54">
      <c r="A747" s="11" t="n"/>
    </row>
    <row r="748" ht="15.75" customHeight="1" s="54">
      <c r="A748" s="11" t="n"/>
    </row>
    <row r="749" ht="15.75" customHeight="1" s="54">
      <c r="A749" s="11" t="n"/>
    </row>
    <row r="750" ht="15.75" customHeight="1" s="54">
      <c r="A750" s="11" t="n"/>
    </row>
    <row r="751" ht="15.75" customHeight="1" s="54">
      <c r="A751" s="11" t="n"/>
    </row>
    <row r="752" ht="15.75" customHeight="1" s="54">
      <c r="A752" s="11" t="n"/>
    </row>
    <row r="753" ht="15.75" customHeight="1" s="54">
      <c r="A753" s="11" t="n"/>
    </row>
    <row r="754" ht="15.75" customHeight="1" s="54">
      <c r="A754" s="11" t="n"/>
    </row>
    <row r="755" ht="15.75" customHeight="1" s="54">
      <c r="A755" s="11" t="n"/>
    </row>
    <row r="756" ht="15.75" customHeight="1" s="54">
      <c r="A756" s="11" t="n"/>
    </row>
    <row r="757" ht="15.75" customHeight="1" s="54">
      <c r="A757" s="11" t="n"/>
    </row>
    <row r="758" ht="15.75" customHeight="1" s="54">
      <c r="A758" s="11" t="n"/>
    </row>
    <row r="759" ht="15.75" customHeight="1" s="54">
      <c r="A759" s="11" t="n"/>
    </row>
    <row r="760" ht="15.75" customHeight="1" s="54">
      <c r="A760" s="11" t="n"/>
    </row>
    <row r="761" ht="15.75" customHeight="1" s="54">
      <c r="A761" s="11" t="n"/>
    </row>
    <row r="762" ht="15.75" customHeight="1" s="54">
      <c r="A762" s="11" t="n"/>
    </row>
    <row r="763" ht="15.75" customHeight="1" s="54">
      <c r="A763" s="11" t="n"/>
    </row>
    <row r="764" ht="15.75" customHeight="1" s="54">
      <c r="A764" s="11" t="n"/>
    </row>
    <row r="765" ht="15.75" customHeight="1" s="54">
      <c r="A765" s="11" t="n"/>
    </row>
    <row r="766" ht="15.75" customHeight="1" s="54">
      <c r="A766" s="11" t="n"/>
    </row>
    <row r="767" ht="15.75" customHeight="1" s="54">
      <c r="A767" s="11" t="n"/>
    </row>
    <row r="768" ht="15.75" customHeight="1" s="54">
      <c r="A768" s="11" t="n"/>
    </row>
    <row r="769" ht="15.75" customHeight="1" s="54">
      <c r="A769" s="11" t="n"/>
    </row>
    <row r="770" ht="15.75" customHeight="1" s="54">
      <c r="A770" s="11" t="n"/>
    </row>
    <row r="771" ht="15.75" customHeight="1" s="54">
      <c r="A771" s="11" t="n"/>
    </row>
    <row r="772" ht="15.75" customHeight="1" s="54">
      <c r="A772" s="11" t="n"/>
    </row>
    <row r="773" ht="15.75" customHeight="1" s="54">
      <c r="A773" s="11" t="n"/>
    </row>
    <row r="774" ht="15.75" customHeight="1" s="54">
      <c r="A774" s="11" t="n"/>
    </row>
    <row r="775" ht="15.75" customHeight="1" s="54">
      <c r="A775" s="11" t="n"/>
    </row>
    <row r="776" ht="15.75" customHeight="1" s="54">
      <c r="A776" s="11" t="n"/>
    </row>
    <row r="777" ht="15.75" customHeight="1" s="54">
      <c r="A777" s="11" t="n"/>
    </row>
    <row r="778" ht="15.75" customHeight="1" s="54">
      <c r="A778" s="11" t="n"/>
    </row>
    <row r="779" ht="15.75" customHeight="1" s="54">
      <c r="A779" s="11" t="n"/>
    </row>
    <row r="780" ht="15.75" customHeight="1" s="54">
      <c r="A780" s="11" t="n"/>
    </row>
    <row r="781" ht="15.75" customHeight="1" s="54">
      <c r="A781" s="11" t="n"/>
    </row>
    <row r="782" ht="15.75" customHeight="1" s="54">
      <c r="A782" s="11" t="n"/>
    </row>
    <row r="783" ht="15.75" customHeight="1" s="54">
      <c r="A783" s="11" t="n"/>
    </row>
    <row r="784" ht="15.75" customHeight="1" s="54">
      <c r="A784" s="11" t="n"/>
    </row>
    <row r="785" ht="15.75" customHeight="1" s="54">
      <c r="A785" s="11" t="n"/>
    </row>
    <row r="786" ht="15.75" customHeight="1" s="54">
      <c r="A786" s="11" t="n"/>
    </row>
    <row r="787" ht="15.75" customHeight="1" s="54">
      <c r="A787" s="11" t="n"/>
    </row>
    <row r="788" ht="15.75" customHeight="1" s="54">
      <c r="A788" s="11" t="n"/>
    </row>
    <row r="789" ht="15.75" customHeight="1" s="54">
      <c r="A789" s="11" t="n"/>
    </row>
    <row r="790" ht="15.75" customHeight="1" s="54">
      <c r="A790" s="11" t="n"/>
    </row>
    <row r="791" ht="15.75" customHeight="1" s="54">
      <c r="A791" s="11" t="n"/>
    </row>
    <row r="792" ht="15.75" customHeight="1" s="54">
      <c r="A792" s="11" t="n"/>
    </row>
    <row r="793" ht="15.75" customHeight="1" s="54">
      <c r="A793" s="11" t="n"/>
    </row>
    <row r="794" ht="15.75" customHeight="1" s="54">
      <c r="A794" s="11" t="n"/>
    </row>
    <row r="795" ht="15.75" customHeight="1" s="54">
      <c r="A795" s="11" t="n"/>
    </row>
    <row r="796" ht="15.75" customHeight="1" s="54">
      <c r="A796" s="11" t="n"/>
    </row>
    <row r="797" ht="15.75" customHeight="1" s="54">
      <c r="A797" s="11" t="n"/>
    </row>
    <row r="798" ht="15.75" customHeight="1" s="54">
      <c r="A798" s="11" t="n"/>
    </row>
    <row r="799" ht="15.75" customHeight="1" s="54">
      <c r="A799" s="11" t="n"/>
    </row>
    <row r="800" ht="15.75" customHeight="1" s="54">
      <c r="A800" s="11" t="n"/>
    </row>
    <row r="801" ht="15.75" customHeight="1" s="54">
      <c r="A801" s="11" t="n"/>
    </row>
    <row r="802" ht="15.75" customHeight="1" s="54">
      <c r="A802" s="11" t="n"/>
    </row>
    <row r="803" ht="15.75" customHeight="1" s="54">
      <c r="A803" s="11" t="n"/>
    </row>
    <row r="804" ht="15.75" customHeight="1" s="54">
      <c r="A804" s="11" t="n"/>
    </row>
    <row r="805" ht="15.75" customHeight="1" s="54">
      <c r="A805" s="11" t="n"/>
    </row>
    <row r="806" ht="15.75" customHeight="1" s="54">
      <c r="A806" s="11" t="n"/>
    </row>
    <row r="807" ht="15.75" customHeight="1" s="54">
      <c r="A807" s="11" t="n"/>
    </row>
    <row r="808" ht="15.75" customHeight="1" s="54">
      <c r="A808" s="11" t="n"/>
    </row>
    <row r="809" ht="15.75" customHeight="1" s="54">
      <c r="A809" s="11" t="n"/>
    </row>
    <row r="810" ht="15.75" customHeight="1" s="54">
      <c r="A810" s="11" t="n"/>
    </row>
    <row r="811" ht="15.75" customHeight="1" s="54">
      <c r="A811" s="11" t="n"/>
    </row>
    <row r="812" ht="15.75" customHeight="1" s="54">
      <c r="A812" s="11" t="n"/>
    </row>
    <row r="813" ht="15.75" customHeight="1" s="54">
      <c r="A813" s="11" t="n"/>
    </row>
    <row r="814" ht="15.75" customHeight="1" s="54">
      <c r="A814" s="11" t="n"/>
    </row>
    <row r="815" ht="15.75" customHeight="1" s="54">
      <c r="A815" s="11" t="n"/>
    </row>
    <row r="816" ht="15.75" customHeight="1" s="54">
      <c r="A816" s="11" t="n"/>
    </row>
    <row r="817" ht="15.75" customHeight="1" s="54">
      <c r="A817" s="11" t="n"/>
    </row>
    <row r="818" ht="15.75" customHeight="1" s="54">
      <c r="A818" s="11" t="n"/>
    </row>
    <row r="819" ht="15.75" customHeight="1" s="54">
      <c r="A819" s="11" t="n"/>
    </row>
    <row r="820" ht="15.75" customHeight="1" s="54">
      <c r="A820" s="11" t="n"/>
    </row>
    <row r="821" ht="15.75" customHeight="1" s="54">
      <c r="A821" s="11" t="n"/>
    </row>
    <row r="822" ht="15.75" customHeight="1" s="54">
      <c r="A822" s="11" t="n"/>
    </row>
    <row r="823" ht="15.75" customHeight="1" s="54">
      <c r="A823" s="11" t="n"/>
    </row>
    <row r="824" ht="15.75" customHeight="1" s="54">
      <c r="A824" s="11" t="n"/>
    </row>
    <row r="825" ht="15.75" customHeight="1" s="54">
      <c r="A825" s="11" t="n"/>
    </row>
    <row r="826" ht="15.75" customHeight="1" s="54">
      <c r="A826" s="11" t="n"/>
    </row>
    <row r="827" ht="15.75" customHeight="1" s="54">
      <c r="A827" s="11" t="n"/>
    </row>
    <row r="828" ht="15.75" customHeight="1" s="54">
      <c r="A828" s="11" t="n"/>
    </row>
    <row r="829" ht="15.75" customHeight="1" s="54">
      <c r="A829" s="11" t="n"/>
    </row>
    <row r="830" ht="15.75" customHeight="1" s="54">
      <c r="A830" s="11" t="n"/>
    </row>
    <row r="831" ht="15.75" customHeight="1" s="54">
      <c r="A831" s="11" t="n"/>
    </row>
    <row r="832" ht="15.75" customHeight="1" s="54">
      <c r="A832" s="11" t="n"/>
    </row>
    <row r="833" ht="15.75" customHeight="1" s="54">
      <c r="A833" s="11" t="n"/>
    </row>
    <row r="834" ht="15.75" customHeight="1" s="54">
      <c r="A834" s="11" t="n"/>
    </row>
    <row r="835" ht="15.75" customHeight="1" s="54">
      <c r="A835" s="11" t="n"/>
    </row>
    <row r="836" ht="15.75" customHeight="1" s="54">
      <c r="A836" s="11" t="n"/>
    </row>
    <row r="837" ht="15.75" customHeight="1" s="54">
      <c r="A837" s="11" t="n"/>
    </row>
    <row r="838" ht="15.75" customHeight="1" s="54">
      <c r="A838" s="11" t="n"/>
    </row>
    <row r="839" ht="15.75" customHeight="1" s="54">
      <c r="A839" s="11" t="n"/>
    </row>
    <row r="840" ht="15.75" customHeight="1" s="54">
      <c r="A840" s="11" t="n"/>
    </row>
    <row r="841" ht="15.75" customHeight="1" s="54">
      <c r="A841" s="11" t="n"/>
    </row>
    <row r="842" ht="15.75" customHeight="1" s="54">
      <c r="A842" s="11" t="n"/>
    </row>
    <row r="843" ht="15.75" customHeight="1" s="54">
      <c r="A843" s="11" t="n"/>
    </row>
    <row r="844" ht="15.75" customHeight="1" s="54">
      <c r="A844" s="11" t="n"/>
    </row>
    <row r="845" ht="15.75" customHeight="1" s="54">
      <c r="A845" s="11" t="n"/>
    </row>
    <row r="846" ht="15.75" customHeight="1" s="54">
      <c r="A846" s="11" t="n"/>
    </row>
    <row r="847" ht="15.75" customHeight="1" s="54">
      <c r="A847" s="11" t="n"/>
    </row>
    <row r="848" ht="15.75" customHeight="1" s="54">
      <c r="A848" s="11" t="n"/>
    </row>
    <row r="849" ht="15.75" customHeight="1" s="54">
      <c r="A849" s="11" t="n"/>
    </row>
    <row r="850" ht="15.75" customHeight="1" s="54">
      <c r="A850" s="11" t="n"/>
    </row>
    <row r="851" ht="15.75" customHeight="1" s="54">
      <c r="A851" s="11" t="n"/>
    </row>
    <row r="852" ht="15.75" customHeight="1" s="54">
      <c r="A852" s="11" t="n"/>
    </row>
    <row r="853" ht="15.75" customHeight="1" s="54">
      <c r="A853" s="11" t="n"/>
    </row>
    <row r="854" ht="15.75" customHeight="1" s="54">
      <c r="A854" s="11" t="n"/>
    </row>
    <row r="855" ht="15.75" customHeight="1" s="54">
      <c r="A855" s="11" t="n"/>
    </row>
    <row r="856" ht="15.75" customHeight="1" s="54">
      <c r="A856" s="11" t="n"/>
    </row>
    <row r="857" ht="15.75" customHeight="1" s="54">
      <c r="A857" s="11" t="n"/>
    </row>
    <row r="858" ht="15.75" customHeight="1" s="54">
      <c r="A858" s="11" t="n"/>
    </row>
    <row r="859" ht="15.75" customHeight="1" s="54">
      <c r="A859" s="11" t="n"/>
    </row>
    <row r="860" ht="15.75" customHeight="1" s="54">
      <c r="A860" s="11" t="n"/>
    </row>
    <row r="861" ht="15.75" customHeight="1" s="54">
      <c r="A861" s="11" t="n"/>
    </row>
    <row r="862" ht="15.75" customHeight="1" s="54">
      <c r="A862" s="11" t="n"/>
    </row>
    <row r="863" ht="15.75" customHeight="1" s="54">
      <c r="A863" s="11" t="n"/>
    </row>
    <row r="864" ht="15.75" customHeight="1" s="54">
      <c r="A864" s="11" t="n"/>
    </row>
    <row r="865" ht="15.75" customHeight="1" s="54">
      <c r="A865" s="11" t="n"/>
    </row>
    <row r="866" ht="15.75" customHeight="1" s="54">
      <c r="A866" s="11" t="n"/>
    </row>
    <row r="867" ht="15.75" customHeight="1" s="54">
      <c r="A867" s="11" t="n"/>
    </row>
    <row r="868" ht="15.75" customHeight="1" s="54">
      <c r="A868" s="11" t="n"/>
    </row>
    <row r="869" ht="15.75" customHeight="1" s="54">
      <c r="A869" s="11" t="n"/>
    </row>
    <row r="870" ht="15.75" customHeight="1" s="54">
      <c r="A870" s="11" t="n"/>
    </row>
    <row r="871" ht="15.75" customHeight="1" s="54">
      <c r="A871" s="11" t="n"/>
    </row>
    <row r="872" ht="15.75" customHeight="1" s="54">
      <c r="A872" s="11" t="n"/>
    </row>
    <row r="873" ht="15.75" customHeight="1" s="54">
      <c r="A873" s="11" t="n"/>
    </row>
    <row r="874" ht="15.75" customHeight="1" s="54">
      <c r="A874" s="11" t="n"/>
    </row>
    <row r="875" ht="15.75" customHeight="1" s="54">
      <c r="A875" s="11" t="n"/>
    </row>
    <row r="876" ht="15.75" customHeight="1" s="54">
      <c r="A876" s="11" t="n"/>
    </row>
    <row r="877" ht="15.75" customHeight="1" s="54">
      <c r="A877" s="11" t="n"/>
    </row>
    <row r="878" ht="15.75" customHeight="1" s="54">
      <c r="A878" s="11" t="n"/>
    </row>
    <row r="879" ht="15.75" customHeight="1" s="54">
      <c r="A879" s="11" t="n"/>
    </row>
    <row r="880" ht="15.75" customHeight="1" s="54">
      <c r="A880" s="11" t="n"/>
    </row>
    <row r="881" ht="15.75" customHeight="1" s="54">
      <c r="A881" s="11" t="n"/>
    </row>
    <row r="882" ht="15.75" customHeight="1" s="54">
      <c r="A882" s="11" t="n"/>
    </row>
    <row r="883" ht="15.75" customHeight="1" s="54">
      <c r="A883" s="11" t="n"/>
    </row>
    <row r="884" ht="15.75" customHeight="1" s="54">
      <c r="A884" s="11" t="n"/>
    </row>
    <row r="885" ht="15.75" customHeight="1" s="54">
      <c r="A885" s="11" t="n"/>
    </row>
    <row r="886" ht="15.75" customHeight="1" s="54">
      <c r="A886" s="11" t="n"/>
    </row>
    <row r="887" ht="15.75" customHeight="1" s="54">
      <c r="A887" s="11" t="n"/>
    </row>
    <row r="888" ht="15.75" customHeight="1" s="54">
      <c r="A888" s="11" t="n"/>
    </row>
    <row r="889" ht="15.75" customHeight="1" s="54">
      <c r="A889" s="11" t="n"/>
    </row>
    <row r="890" ht="15.75" customHeight="1" s="54">
      <c r="A890" s="11" t="n"/>
    </row>
    <row r="891" ht="15.75" customHeight="1" s="54">
      <c r="A891" s="11" t="n"/>
    </row>
    <row r="892" ht="15.75" customHeight="1" s="54">
      <c r="A892" s="11" t="n"/>
    </row>
    <row r="893" ht="15.75" customHeight="1" s="54">
      <c r="A893" s="11" t="n"/>
    </row>
    <row r="894" ht="15.75" customHeight="1" s="54">
      <c r="A894" s="11" t="n"/>
    </row>
    <row r="895" ht="15.75" customHeight="1" s="54">
      <c r="A895" s="11" t="n"/>
    </row>
    <row r="896" ht="15.75" customHeight="1" s="54">
      <c r="A896" s="11" t="n"/>
    </row>
    <row r="897" ht="15.75" customHeight="1" s="54">
      <c r="A897" s="11" t="n"/>
    </row>
    <row r="898" ht="15.75" customHeight="1" s="54">
      <c r="A898" s="11" t="n"/>
    </row>
    <row r="899" ht="15.75" customHeight="1" s="54">
      <c r="A899" s="11" t="n"/>
    </row>
    <row r="900" ht="15.75" customHeight="1" s="54">
      <c r="A900" s="11" t="n"/>
    </row>
    <row r="901" ht="15.75" customHeight="1" s="54">
      <c r="A901" s="11" t="n"/>
    </row>
    <row r="902" ht="15.75" customHeight="1" s="54">
      <c r="A902" s="11" t="n"/>
    </row>
    <row r="903" ht="15.75" customHeight="1" s="54">
      <c r="A903" s="11" t="n"/>
    </row>
    <row r="904" ht="15.75" customHeight="1" s="54">
      <c r="A904" s="11" t="n"/>
    </row>
    <row r="905" ht="15.75" customHeight="1" s="54">
      <c r="A905" s="11" t="n"/>
    </row>
    <row r="906" ht="15.75" customHeight="1" s="54">
      <c r="A906" s="11" t="n"/>
    </row>
    <row r="907" ht="15.75" customHeight="1" s="54">
      <c r="A907" s="11" t="n"/>
    </row>
    <row r="908" ht="15.75" customHeight="1" s="54">
      <c r="A908" s="11" t="n"/>
    </row>
    <row r="909" ht="15.75" customHeight="1" s="54">
      <c r="A909" s="11" t="n"/>
    </row>
    <row r="910" ht="15.75" customHeight="1" s="54">
      <c r="A910" s="11" t="n"/>
    </row>
    <row r="911" ht="15.75" customHeight="1" s="54">
      <c r="A911" s="11" t="n"/>
    </row>
    <row r="912" ht="15.75" customHeight="1" s="54">
      <c r="A912" s="11" t="n"/>
    </row>
    <row r="913" ht="15.75" customHeight="1" s="54">
      <c r="A913" s="11" t="n"/>
    </row>
    <row r="914" ht="15.75" customHeight="1" s="54">
      <c r="A914" s="11" t="n"/>
    </row>
    <row r="915" ht="15.75" customHeight="1" s="54">
      <c r="A915" s="11" t="n"/>
    </row>
    <row r="916" ht="15.75" customHeight="1" s="54">
      <c r="A916" s="11" t="n"/>
    </row>
    <row r="917" ht="15.75" customHeight="1" s="54">
      <c r="A917" s="11" t="n"/>
    </row>
    <row r="918" ht="15.75" customHeight="1" s="54">
      <c r="A918" s="11" t="n"/>
    </row>
    <row r="919" ht="15.75" customHeight="1" s="54">
      <c r="A919" s="11" t="n"/>
    </row>
    <row r="920" ht="15.75" customHeight="1" s="54">
      <c r="A920" s="11" t="n"/>
    </row>
    <row r="921" ht="15.75" customHeight="1" s="54">
      <c r="A921" s="11" t="n"/>
    </row>
    <row r="922" ht="15.75" customHeight="1" s="54">
      <c r="A922" s="11" t="n"/>
    </row>
    <row r="923" ht="15.75" customHeight="1" s="54">
      <c r="A923" s="11" t="n"/>
    </row>
    <row r="924" ht="15.75" customHeight="1" s="54">
      <c r="A924" s="11" t="n"/>
    </row>
    <row r="925" ht="15.75" customHeight="1" s="54">
      <c r="A925" s="11" t="n"/>
    </row>
    <row r="926" ht="15.75" customHeight="1" s="54">
      <c r="A926" s="11" t="n"/>
    </row>
    <row r="927" ht="15.75" customHeight="1" s="54">
      <c r="A927" s="11" t="n"/>
    </row>
    <row r="928" ht="15.75" customHeight="1" s="54">
      <c r="A928" s="11" t="n"/>
    </row>
    <row r="929" ht="15.75" customHeight="1" s="54">
      <c r="A929" s="11" t="n"/>
    </row>
    <row r="930" ht="15.75" customHeight="1" s="54">
      <c r="A930" s="11" t="n"/>
    </row>
    <row r="931" ht="15.75" customHeight="1" s="54">
      <c r="A931" s="11" t="n"/>
    </row>
    <row r="932" ht="15.75" customHeight="1" s="54">
      <c r="A932" s="11" t="n"/>
    </row>
    <row r="933" ht="15.75" customHeight="1" s="54">
      <c r="A933" s="11" t="n"/>
    </row>
    <row r="934" ht="15.75" customHeight="1" s="54">
      <c r="A934" s="11" t="n"/>
    </row>
    <row r="935" ht="15.75" customHeight="1" s="54">
      <c r="A935" s="11" t="n"/>
    </row>
    <row r="936" ht="15.75" customHeight="1" s="54">
      <c r="A936" s="11" t="n"/>
    </row>
    <row r="937" ht="15.75" customHeight="1" s="54">
      <c r="A937" s="11" t="n"/>
    </row>
    <row r="938" ht="15.75" customHeight="1" s="54">
      <c r="A938" s="11" t="n"/>
    </row>
    <row r="939" ht="15.75" customHeight="1" s="54">
      <c r="A939" s="11" t="n"/>
    </row>
    <row r="940" ht="15.75" customHeight="1" s="54">
      <c r="A940" s="11" t="n"/>
    </row>
    <row r="941" ht="15.75" customHeight="1" s="54">
      <c r="A941" s="11" t="n"/>
    </row>
    <row r="942" ht="15.75" customHeight="1" s="54">
      <c r="A942" s="11" t="n"/>
    </row>
    <row r="943" ht="15.75" customHeight="1" s="54">
      <c r="A943" s="11" t="n"/>
    </row>
    <row r="944" ht="15.75" customHeight="1" s="54">
      <c r="A944" s="11" t="n"/>
    </row>
    <row r="945" ht="15.75" customHeight="1" s="54">
      <c r="A945" s="11" t="n"/>
    </row>
    <row r="946" ht="15.75" customHeight="1" s="54">
      <c r="A946" s="11" t="n"/>
    </row>
    <row r="947" ht="15.75" customHeight="1" s="54">
      <c r="A947" s="11" t="n"/>
    </row>
    <row r="948" ht="15.75" customHeight="1" s="54">
      <c r="A948" s="11" t="n"/>
    </row>
    <row r="949" ht="15.75" customHeight="1" s="54">
      <c r="A949" s="11" t="n"/>
    </row>
    <row r="950" ht="15.75" customHeight="1" s="54">
      <c r="A950" s="11" t="n"/>
    </row>
    <row r="951" ht="15.75" customHeight="1" s="54">
      <c r="A951" s="11" t="n"/>
    </row>
    <row r="952" ht="15.75" customHeight="1" s="54">
      <c r="A952" s="11" t="n"/>
    </row>
    <row r="953" ht="15.75" customHeight="1" s="54">
      <c r="A953" s="11" t="n"/>
    </row>
    <row r="954" ht="15.75" customHeight="1" s="54">
      <c r="A954" s="11" t="n"/>
    </row>
    <row r="955" ht="15.75" customHeight="1" s="54">
      <c r="A955" s="11" t="n"/>
    </row>
    <row r="956" ht="15.75" customHeight="1" s="54">
      <c r="A956" s="11" t="n"/>
    </row>
    <row r="957" ht="15.75" customHeight="1" s="54">
      <c r="A957" s="11" t="n"/>
    </row>
    <row r="958" ht="15.75" customHeight="1" s="54">
      <c r="A958" s="11" t="n"/>
    </row>
    <row r="959" ht="15.75" customHeight="1" s="54">
      <c r="A959" s="11" t="n"/>
    </row>
    <row r="960" ht="15.75" customHeight="1" s="54">
      <c r="A960" s="11" t="n"/>
    </row>
    <row r="961" ht="15.75" customHeight="1" s="54">
      <c r="A961" s="11" t="n"/>
    </row>
    <row r="962" ht="15.75" customHeight="1" s="54">
      <c r="A962" s="11" t="n"/>
    </row>
    <row r="963" ht="15.75" customHeight="1" s="54">
      <c r="A963" s="11" t="n"/>
    </row>
    <row r="964" ht="15.75" customHeight="1" s="54">
      <c r="A964" s="11" t="n"/>
    </row>
    <row r="965" ht="15.75" customHeight="1" s="54">
      <c r="A965" s="11" t="n"/>
    </row>
    <row r="966" ht="15.75" customHeight="1" s="54">
      <c r="A966" s="11" t="n"/>
    </row>
    <row r="967" ht="15.75" customHeight="1" s="54">
      <c r="A967" s="11" t="n"/>
    </row>
    <row r="968" ht="15.75" customHeight="1" s="54">
      <c r="A968" s="11" t="n"/>
    </row>
    <row r="969" ht="15.75" customHeight="1" s="54">
      <c r="A969" s="11" t="n"/>
    </row>
    <row r="970" ht="15.75" customHeight="1" s="54">
      <c r="A970" s="11" t="n"/>
    </row>
    <row r="971" ht="15.75" customHeight="1" s="54">
      <c r="A971" s="11" t="n"/>
    </row>
    <row r="972" ht="15.75" customHeight="1" s="54">
      <c r="A972" s="11" t="n"/>
    </row>
    <row r="973" ht="15.75" customHeight="1" s="54">
      <c r="A973" s="11" t="n"/>
    </row>
    <row r="974" ht="15.75" customHeight="1" s="54">
      <c r="A974" s="11" t="n"/>
    </row>
    <row r="975" ht="15.75" customHeight="1" s="54">
      <c r="A975" s="11" t="n"/>
    </row>
    <row r="976" ht="15.75" customHeight="1" s="54">
      <c r="A976" s="11" t="n"/>
    </row>
    <row r="977" ht="15.75" customHeight="1" s="54">
      <c r="A977" s="11" t="n"/>
    </row>
    <row r="978" ht="15.75" customHeight="1" s="54">
      <c r="A978" s="11" t="n"/>
    </row>
    <row r="979" ht="15.75" customHeight="1" s="54">
      <c r="A979" s="11" t="n"/>
    </row>
    <row r="980" ht="15.75" customHeight="1" s="54">
      <c r="A980" s="11" t="n"/>
    </row>
    <row r="981" ht="15.75" customHeight="1" s="54">
      <c r="A981" s="11" t="n"/>
    </row>
    <row r="982" ht="15.75" customHeight="1" s="54">
      <c r="A982" s="11" t="n"/>
    </row>
    <row r="983" ht="15.75" customHeight="1" s="54">
      <c r="A983" s="11" t="n"/>
    </row>
    <row r="984" ht="15.75" customHeight="1" s="54">
      <c r="A984" s="11" t="n"/>
    </row>
    <row r="985" ht="15.75" customHeight="1" s="54">
      <c r="A985" s="11" t="n"/>
    </row>
    <row r="986" ht="15.75" customHeight="1" s="54">
      <c r="A986" s="11" t="n"/>
    </row>
    <row r="987" ht="15.75" customHeight="1" s="54">
      <c r="A987" s="11" t="n"/>
    </row>
    <row r="988" ht="15.75" customHeight="1" s="54">
      <c r="A988" s="11" t="n"/>
    </row>
    <row r="989" ht="15.75" customHeight="1" s="54">
      <c r="A989" s="11" t="n"/>
    </row>
    <row r="990" ht="15.75" customHeight="1" s="54">
      <c r="A990" s="11" t="n"/>
    </row>
    <row r="991" ht="15.75" customHeight="1" s="54">
      <c r="A991" s="11" t="n"/>
    </row>
    <row r="992" ht="15.75" customHeight="1" s="54">
      <c r="A992" s="11" t="n"/>
    </row>
    <row r="993" ht="15.75" customHeight="1" s="54">
      <c r="A993" s="11" t="n"/>
    </row>
    <row r="994" ht="15.75" customHeight="1" s="54">
      <c r="A994" s="11" t="n"/>
    </row>
    <row r="995" ht="15.75" customHeight="1" s="54">
      <c r="A995" s="11" t="n"/>
    </row>
    <row r="996" ht="15.75" customHeight="1" s="54">
      <c r="A996" s="11" t="n"/>
    </row>
    <row r="997" ht="15.75" customHeight="1" s="54">
      <c r="A997" s="11" t="n"/>
    </row>
    <row r="998" ht="15.75" customHeight="1" s="54">
      <c r="A998" s="11" t="n"/>
    </row>
    <row r="999" ht="15.75" customHeight="1" s="54">
      <c r="A999" s="11" t="n"/>
    </row>
    <row r="1000" ht="15.75" customHeight="1" s="54">
      <c r="A1000" s="11" t="n"/>
    </row>
  </sheetData>
  <autoFilter ref="$E$1:$E$58"/>
  <hyperlinks>
    <hyperlink xmlns:r="http://schemas.openxmlformats.org/officeDocument/2006/relationships" ref="F35" r:id="rId1"/>
  </hyperlink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" customHeight="1"/>
  <cols>
    <col width="14.43" customWidth="1" style="54" min="1" max="1"/>
    <col width="45.14" customWidth="1" style="54" min="2" max="2"/>
    <col width="20.43" customWidth="1" style="54" min="3" max="3"/>
    <col width="6.43" customWidth="1" style="54" min="4" max="6"/>
    <col width="37.14" customWidth="1" style="54" min="7" max="7"/>
    <col width="8.859999999999999" customWidth="1" style="54" min="8" max="25"/>
  </cols>
  <sheetData>
    <row r="1">
      <c r="A1" s="23" t="inlineStr">
        <is>
          <t>Date</t>
        </is>
      </c>
      <c r="B1" s="15" t="inlineStr">
        <is>
          <t>Venue</t>
        </is>
      </c>
      <c r="C1" s="15" t="inlineStr">
        <is>
          <t>City</t>
        </is>
      </c>
      <c r="D1" s="15" t="inlineStr">
        <is>
          <t>State</t>
        </is>
      </c>
      <c r="E1" s="15" t="inlineStr">
        <is>
          <t>SBD</t>
        </is>
      </c>
      <c r="F1" s="15" t="inlineStr">
        <is>
          <t>AUD</t>
        </is>
      </c>
      <c r="G1" s="15" t="inlineStr">
        <is>
          <t>Notes</t>
        </is>
      </c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</row>
    <row r="2">
      <c r="A2" s="11" t="n">
        <v>39829</v>
      </c>
      <c r="B2" s="10" t="inlineStr">
        <is>
          <t xml:space="preserve">Calvin Theatre </t>
        </is>
      </c>
      <c r="C2" s="44" t="inlineStr">
        <is>
          <t>Northampton</t>
        </is>
      </c>
      <c r="D2" s="44" t="inlineStr">
        <is>
          <t>MA</t>
        </is>
      </c>
      <c r="E2" s="32">
        <f>IFERROR(HYPERLINK(VLOOKUP(A2,nugs.net!A:B,2,FALSE),"Yes"),IF(IFERROR(VLOOKUP(A2,LiveMusicArchive!A:C,3,FALSE),"")="SBD",IFERROR(HYPERLINK(VLOOKUP(A2,LiveMusicArchive!A:B,2,FALSE),"Yes"),"No"),"No"))</f>
        <v/>
      </c>
      <c r="F2" s="32">
        <f>IFERROR(HYPERLINK(VLOOKUP(A2,LiveMusicArchive!A:B,2,FALSE),"Yes"),"No")</f>
        <v/>
      </c>
      <c r="G2" s="44">
        <f>IFERROR(VLOOKUP(A2,LiveMusicArchive!A:C,3,FALSE),"")</f>
        <v/>
      </c>
    </row>
    <row r="3">
      <c r="A3" s="11" t="n">
        <v>39830</v>
      </c>
      <c r="B3" s="10" t="inlineStr">
        <is>
          <t xml:space="preserve">Calvin Theatre </t>
        </is>
      </c>
      <c r="C3" s="44" t="inlineStr">
        <is>
          <t>Northampton</t>
        </is>
      </c>
      <c r="D3" s="44" t="inlineStr">
        <is>
          <t>MA</t>
        </is>
      </c>
      <c r="E3" s="32">
        <f>IFERROR(HYPERLINK(VLOOKUP(A3,nugs.net!A:B,2,FALSE),"Yes"),IF(IFERROR(VLOOKUP(A3,LiveMusicArchive!A:C,3,FALSE),"")="SBD",IFERROR(HYPERLINK(VLOOKUP(A3,LiveMusicArchive!A:B,2,FALSE),"Yes"),"No"),"No"))</f>
        <v/>
      </c>
      <c r="F3" s="32">
        <f>IFERROR(HYPERLINK(VLOOKUP(A3,LiveMusicArchive!A:B,2,FALSE),"Yes"),"No")</f>
        <v/>
      </c>
      <c r="G3" s="10">
        <f>IFERROR(VLOOKUP(A3,LiveMusicArchive!A:C,3,FALSE),"")</f>
        <v/>
      </c>
      <c r="H3" s="10" t="n"/>
    </row>
    <row r="4">
      <c r="A4" s="11" t="n">
        <v>39831</v>
      </c>
      <c r="B4" s="10" t="inlineStr">
        <is>
          <t xml:space="preserve">The Town Ballroom </t>
        </is>
      </c>
      <c r="C4" s="44" t="inlineStr">
        <is>
          <t>Buffalo</t>
        </is>
      </c>
      <c r="D4" s="44" t="inlineStr">
        <is>
          <t>NY</t>
        </is>
      </c>
      <c r="E4" s="32">
        <f>IFERROR(HYPERLINK(VLOOKUP(A4,nugs.net!A:B,2,FALSE),"Yes"),IF(IFERROR(VLOOKUP(A4,LiveMusicArchive!A:C,3,FALSE),"")="SBD",IFERROR(HYPERLINK(VLOOKUP(A4,LiveMusicArchive!A:B,2,FALSE),"Yes"),"No"),"No"))</f>
        <v/>
      </c>
      <c r="F4" s="10" t="inlineStr">
        <is>
          <t>No</t>
        </is>
      </c>
      <c r="G4" s="10">
        <f>IFERROR(VLOOKUP(A4,LiveMusicArchive!A:C,3,FALSE),"")</f>
        <v/>
      </c>
      <c r="H4" s="10" t="n"/>
    </row>
    <row r="5">
      <c r="A5" s="11" t="n">
        <v>39834</v>
      </c>
      <c r="B5" s="10" t="inlineStr">
        <is>
          <t xml:space="preserve">Newport Music Hall </t>
        </is>
      </c>
      <c r="C5" s="44" t="inlineStr">
        <is>
          <t>Columbus</t>
        </is>
      </c>
      <c r="D5" s="44" t="inlineStr">
        <is>
          <t>OH</t>
        </is>
      </c>
      <c r="E5" s="32">
        <f>IFERROR(HYPERLINK(VLOOKUP(A5,nugs.net!A:B,2,FALSE),"Yes"),IF(IFERROR(VLOOKUP(A5,LiveMusicArchive!A:C,3,FALSE),"")="SBD",IFERROR(HYPERLINK(VLOOKUP(A5,LiveMusicArchive!A:B,2,FALSE),"Yes"),"No"),"No"))</f>
        <v/>
      </c>
      <c r="F5" s="32">
        <f>IFERROR(HYPERLINK(VLOOKUP(A5,LiveMusicArchive!A:B,2,FALSE),"Yes"),"No")</f>
        <v/>
      </c>
      <c r="G5" s="10">
        <f>IFERROR(VLOOKUP(A5,LiveMusicArchive!A:C,3,FALSE),"")</f>
        <v/>
      </c>
      <c r="H5" s="10" t="n"/>
    </row>
    <row r="6">
      <c r="A6" s="11" t="n">
        <v>39835</v>
      </c>
      <c r="B6" s="10" t="inlineStr">
        <is>
          <t xml:space="preserve">Majestic Theatre </t>
        </is>
      </c>
      <c r="C6" s="44" t="inlineStr">
        <is>
          <t>Madison</t>
        </is>
      </c>
      <c r="D6" s="44" t="inlineStr">
        <is>
          <t>WI</t>
        </is>
      </c>
      <c r="E6" s="32">
        <f>IFERROR(HYPERLINK(VLOOKUP(A6,nugs.net!A:B,2,FALSE),"Yes"),IF(IFERROR(VLOOKUP(A6,LiveMusicArchive!A:C,3,FALSE),"")="SBD",IFERROR(HYPERLINK(VLOOKUP(A6,LiveMusicArchive!A:B,2,FALSE),"Yes"),"No"),"No"))</f>
        <v/>
      </c>
      <c r="F6" s="32">
        <f>IFERROR(HYPERLINK(VLOOKUP(A6,LiveMusicArchive!A:B,2,FALSE),"Yes"),"No")</f>
        <v/>
      </c>
      <c r="G6" s="10">
        <f>IFERROR(VLOOKUP(A6,LiveMusicArchive!A:C,3,FALSE),"")</f>
        <v/>
      </c>
      <c r="H6" s="10" t="n"/>
    </row>
    <row r="7">
      <c r="A7" s="11" t="n">
        <v>39836</v>
      </c>
      <c r="B7" s="10" t="inlineStr">
        <is>
          <t xml:space="preserve">First Avenue </t>
        </is>
      </c>
      <c r="C7" s="44" t="inlineStr">
        <is>
          <t>Minneapolis</t>
        </is>
      </c>
      <c r="D7" s="44" t="inlineStr">
        <is>
          <t>MN</t>
        </is>
      </c>
      <c r="E7" s="32">
        <f>IFERROR(HYPERLINK(VLOOKUP(A7,nugs.net!A:B,2,FALSE),"Yes"),IF(IFERROR(VLOOKUP(A7,LiveMusicArchive!A:C,3,FALSE),"")="SBD",IFERROR(HYPERLINK(VLOOKUP(A7,LiveMusicArchive!A:B,2,FALSE),"Yes"),"No"),"No"))</f>
        <v/>
      </c>
      <c r="F7" s="32">
        <f>IFERROR(HYPERLINK(VLOOKUP(A7,LiveMusicArchive!A:B,2,FALSE),"Yes"),"No")</f>
        <v/>
      </c>
      <c r="G7" s="10">
        <f>IFERROR(VLOOKUP(A7,LiveMusicArchive!A:C,3,FALSE),"")</f>
        <v/>
      </c>
      <c r="H7" s="10" t="n"/>
    </row>
    <row r="8">
      <c r="A8" s="11" t="n">
        <v>39837</v>
      </c>
      <c r="B8" s="10" t="inlineStr">
        <is>
          <t xml:space="preserve">Congress Theater </t>
        </is>
      </c>
      <c r="C8" s="44" t="inlineStr">
        <is>
          <t>Chicago</t>
        </is>
      </c>
      <c r="D8" s="44" t="inlineStr">
        <is>
          <t>IL</t>
        </is>
      </c>
      <c r="E8" s="32">
        <f>IFERROR(HYPERLINK(VLOOKUP(A8,nugs.net!A:B,2,FALSE),"Yes"),IF(IFERROR(VLOOKUP(A8,LiveMusicArchive!A:C,3,FALSE),"")="SBD",IFERROR(HYPERLINK(VLOOKUP(A8,LiveMusicArchive!A:B,2,FALSE),"Yes"),"No"),"No"))</f>
        <v/>
      </c>
      <c r="F8" s="32">
        <f>IFERROR(HYPERLINK(VLOOKUP(A8,LiveMusicArchive!A:B,2,FALSE),"Yes"),"No")</f>
        <v/>
      </c>
      <c r="G8" s="10">
        <f>IFERROR(VLOOKUP(A8,LiveMusicArchive!A:C,3,FALSE),"")</f>
        <v/>
      </c>
      <c r="H8" s="10" t="n"/>
    </row>
    <row r="9">
      <c r="A9" s="11" t="n">
        <v>39838</v>
      </c>
      <c r="B9" s="10" t="inlineStr">
        <is>
          <t xml:space="preserve">Canopy Club </t>
        </is>
      </c>
      <c r="C9" s="44" t="inlineStr">
        <is>
          <t>Urbana</t>
        </is>
      </c>
      <c r="D9" s="44" t="inlineStr">
        <is>
          <t>IL</t>
        </is>
      </c>
      <c r="E9" s="32">
        <f>IFERROR(HYPERLINK(VLOOKUP(A9,nugs.net!A:B,2,FALSE),"Yes"),IF(IFERROR(VLOOKUP(A9,LiveMusicArchive!A:C,3,FALSE),"")="SBD",IFERROR(HYPERLINK(VLOOKUP(A9,LiveMusicArchive!A:B,2,FALSE),"Yes"),"No"),"No"))</f>
        <v/>
      </c>
      <c r="F9" s="32">
        <f>IFERROR(HYPERLINK(VLOOKUP(A9,LiveMusicArchive!A:B,2,FALSE),"Yes"),"No")</f>
        <v/>
      </c>
      <c r="G9" s="10">
        <f>IFERROR(VLOOKUP(A9,LiveMusicArchive!A:C,3,FALSE),"")</f>
        <v/>
      </c>
      <c r="H9" s="10" t="n"/>
    </row>
    <row r="10">
      <c r="A10" s="11" t="n">
        <v>39841</v>
      </c>
      <c r="B10" s="10" t="inlineStr">
        <is>
          <t xml:space="preserve">Headliners Music Hall </t>
        </is>
      </c>
      <c r="C10" s="44" t="inlineStr">
        <is>
          <t>Louisville</t>
        </is>
      </c>
      <c r="D10" s="44" t="inlineStr">
        <is>
          <t>KY</t>
        </is>
      </c>
      <c r="E10" s="10">
        <f>IFERROR(HYPERLINK(VLOOKUP(A10,nugs.net!A:B,2,FALSE),"Yes"),IF(IFERROR(VLOOKUP(A10,LiveMusicArchive!A:C,3,FALSE),"")="SBD",IFERROR(HYPERLINK(VLOOKUP(A10,LiveMusicArchive!A:B,2,FALSE),"Yes"),"No"),"No"))</f>
        <v/>
      </c>
      <c r="F10" s="10" t="inlineStr">
        <is>
          <t>No</t>
        </is>
      </c>
      <c r="G10" s="10">
        <f>IFERROR(VLOOKUP(A10,LiveMusicArchive!A:C,3,FALSE),"")</f>
        <v/>
      </c>
      <c r="H10" s="10" t="n"/>
    </row>
    <row r="11">
      <c r="A11" s="11" t="n">
        <v>39842</v>
      </c>
      <c r="B11" s="10" t="inlineStr">
        <is>
          <t xml:space="preserve">Cannery Ballroom </t>
        </is>
      </c>
      <c r="C11" s="44" t="inlineStr">
        <is>
          <t>Nashville</t>
        </is>
      </c>
      <c r="D11" s="44" t="inlineStr">
        <is>
          <t>TN</t>
        </is>
      </c>
      <c r="E11" s="32">
        <f>IFERROR(HYPERLINK(VLOOKUP(A11,nugs.net!A:B,2,FALSE),"Yes"),IF(IFERROR(VLOOKUP(A11,LiveMusicArchive!A:C,3,FALSE),"")="SBD",IFERROR(HYPERLINK(VLOOKUP(A11,LiveMusicArchive!A:B,2,FALSE),"Yes"),"No"),"No"))</f>
        <v/>
      </c>
      <c r="F11" s="32">
        <f>IFERROR(HYPERLINK(VLOOKUP(A11,LiveMusicArchive!A:B,2,FALSE),"Yes"),"No")</f>
        <v/>
      </c>
      <c r="G11" s="10">
        <f>IFERROR(VLOOKUP(A11,LiveMusicArchive!A:C,3,FALSE),"")</f>
        <v/>
      </c>
      <c r="H11" s="10" t="n"/>
    </row>
    <row r="12">
      <c r="A12" s="11" t="n">
        <v>39843</v>
      </c>
      <c r="B12" s="10" t="inlineStr">
        <is>
          <t xml:space="preserve">The Valarium </t>
        </is>
      </c>
      <c r="C12" s="44" t="inlineStr">
        <is>
          <t>Knoxville</t>
        </is>
      </c>
      <c r="D12" s="44" t="inlineStr">
        <is>
          <t>TN</t>
        </is>
      </c>
      <c r="E12" s="32">
        <f>IFERROR(HYPERLINK(VLOOKUP(A12,nugs.net!A:B,2,FALSE),"Yes"),IF(IFERROR(VLOOKUP(A12,LiveMusicArchive!A:C,3,FALSE),"")="SBD",IFERROR(HYPERLINK(VLOOKUP(A12,LiveMusicArchive!A:B,2,FALSE),"Yes"),"No"),"No"))</f>
        <v/>
      </c>
      <c r="F12" s="32">
        <f>IFERROR(HYPERLINK(VLOOKUP(A12,LiveMusicArchive!A:B,2,FALSE),"Yes"),"No")</f>
        <v/>
      </c>
      <c r="G12" s="10">
        <f>IFERROR(VLOOKUP(A12,LiveMusicArchive!A:C,3,FALSE),"")</f>
        <v/>
      </c>
      <c r="H12" s="10" t="n"/>
    </row>
    <row r="13">
      <c r="A13" s="11" t="n">
        <v>39844</v>
      </c>
      <c r="B13" s="10" t="inlineStr">
        <is>
          <t xml:space="preserve">The Tabernacle </t>
        </is>
      </c>
      <c r="C13" s="44" t="inlineStr">
        <is>
          <t>Atlanta</t>
        </is>
      </c>
      <c r="D13" s="44" t="inlineStr">
        <is>
          <t>GA</t>
        </is>
      </c>
      <c r="E13" s="32">
        <f>IFERROR(HYPERLINK(VLOOKUP(A13,nugs.net!A:B,2,FALSE),"Yes"),IF(IFERROR(VLOOKUP(A13,LiveMusicArchive!A:C,3,FALSE),"")="SBD",IFERROR(HYPERLINK(VLOOKUP(A13,LiveMusicArchive!A:B,2,FALSE),"Yes"),"No"),"No"))</f>
        <v/>
      </c>
      <c r="F13" s="32">
        <f>IFERROR(HYPERLINK(VLOOKUP(A13,LiveMusicArchive!A:B,2,FALSE),"Yes"),"No")</f>
        <v/>
      </c>
      <c r="G13" s="10">
        <f>IFERROR(VLOOKUP(A13,LiveMusicArchive!A:C,3,FALSE),"")</f>
        <v/>
      </c>
      <c r="H13" s="10" t="n"/>
    </row>
    <row r="14">
      <c r="A14" s="11" t="n">
        <v>39847</v>
      </c>
      <c r="B14" s="10" t="inlineStr">
        <is>
          <t xml:space="preserve">Jupiter Bar &amp; Grill </t>
        </is>
      </c>
      <c r="C14" s="44" t="inlineStr">
        <is>
          <t>Tuscaloosa</t>
        </is>
      </c>
      <c r="D14" s="44" t="inlineStr">
        <is>
          <t>AL</t>
        </is>
      </c>
      <c r="E14" s="32">
        <f>IFERROR(HYPERLINK(VLOOKUP(A14,nugs.net!A:B,2,FALSE),"Yes"),IF(IFERROR(VLOOKUP(A14,LiveMusicArchive!A:C,3,FALSE),"")="SBD",IFERROR(HYPERLINK(VLOOKUP(A14,LiveMusicArchive!A:B,2,FALSE),"Yes"),"No"),"No"))</f>
        <v/>
      </c>
      <c r="F14" s="10" t="inlineStr">
        <is>
          <t>No</t>
        </is>
      </c>
      <c r="G14" s="10">
        <f>IFERROR(VLOOKUP(A14,LiveMusicArchive!A:C,3,FALSE),"")</f>
        <v/>
      </c>
      <c r="H14" s="10" t="n"/>
    </row>
    <row r="15">
      <c r="A15" s="11" t="n">
        <v>39848</v>
      </c>
      <c r="B15" s="10" t="inlineStr">
        <is>
          <t xml:space="preserve">The Lyric </t>
        </is>
      </c>
      <c r="C15" s="44" t="inlineStr">
        <is>
          <t>Oxford</t>
        </is>
      </c>
      <c r="D15" s="44" t="inlineStr">
        <is>
          <t>MS</t>
        </is>
      </c>
      <c r="E15" s="32">
        <f>IFERROR(HYPERLINK(VLOOKUP(A15,nugs.net!A:B,2,FALSE),"Yes"),IF(IFERROR(VLOOKUP(A15,LiveMusicArchive!A:C,3,FALSE),"")="SBD",IFERROR(HYPERLINK(VLOOKUP(A15,LiveMusicArchive!A:B,2,FALSE),"Yes"),"No"),"No"))</f>
        <v/>
      </c>
      <c r="F15" s="10" t="inlineStr">
        <is>
          <t>No</t>
        </is>
      </c>
      <c r="G15" s="10">
        <f>IFERROR(VLOOKUP(A15,LiveMusicArchive!A:C,3,FALSE),"")</f>
        <v/>
      </c>
      <c r="H15" s="10" t="n"/>
    </row>
    <row r="16">
      <c r="A16" s="11" t="n">
        <v>39849</v>
      </c>
      <c r="B16" s="10" t="inlineStr">
        <is>
          <t xml:space="preserve">Cain's Ballroom </t>
        </is>
      </c>
      <c r="C16" s="44" t="inlineStr">
        <is>
          <t>Tulsa</t>
        </is>
      </c>
      <c r="D16" s="44" t="inlineStr">
        <is>
          <t>OK</t>
        </is>
      </c>
      <c r="E16" s="32">
        <f>IFERROR(HYPERLINK(VLOOKUP(A16,nugs.net!A:B,2,FALSE),"Yes"),IF(IFERROR(VLOOKUP(A16,LiveMusicArchive!A:C,3,FALSE),"")="SBD",IFERROR(HYPERLINK(VLOOKUP(A16,LiveMusicArchive!A:B,2,FALSE),"Yes"),"No"),"No"))</f>
        <v/>
      </c>
      <c r="F16" s="10" t="inlineStr">
        <is>
          <t>No</t>
        </is>
      </c>
      <c r="G16" s="10">
        <f>IFERROR(VLOOKUP(A16,LiveMusicArchive!A:C,3,FALSE),"")</f>
        <v/>
      </c>
      <c r="H16" s="10" t="n"/>
    </row>
    <row r="17">
      <c r="A17" s="11" t="n">
        <v>39850</v>
      </c>
      <c r="B17" s="10" t="inlineStr">
        <is>
          <t xml:space="preserve">Stubb's Bar-B-Q </t>
        </is>
      </c>
      <c r="C17" s="44" t="inlineStr">
        <is>
          <t>Austin</t>
        </is>
      </c>
      <c r="D17" s="44" t="inlineStr">
        <is>
          <t>TX</t>
        </is>
      </c>
      <c r="E17" s="32">
        <f>IFERROR(HYPERLINK(VLOOKUP(A17,nugs.net!A:B,2,FALSE),"Yes"),IF(IFERROR(VLOOKUP(A17,LiveMusicArchive!A:C,3,FALSE),"")="SBD",IFERROR(HYPERLINK(VLOOKUP(A17,LiveMusicArchive!A:B,2,FALSE),"Yes"),"No"),"No"))</f>
        <v/>
      </c>
      <c r="F17" s="32">
        <f>IFERROR(HYPERLINK(VLOOKUP(A17,LiveMusicArchive!A:B,2,FALSE),"Yes"),"No")</f>
        <v/>
      </c>
      <c r="G17" s="10">
        <f>IFERROR(VLOOKUP(A17,LiveMusicArchive!A:C,3,FALSE),"")</f>
        <v/>
      </c>
      <c r="H17" s="10" t="n"/>
    </row>
    <row r="18">
      <c r="A18" s="11" t="n">
        <v>39851</v>
      </c>
      <c r="B18" s="10" t="inlineStr">
        <is>
          <t xml:space="preserve">House of Blues Houston </t>
        </is>
      </c>
      <c r="C18" s="44" t="inlineStr">
        <is>
          <t>Houston</t>
        </is>
      </c>
      <c r="D18" s="44" t="inlineStr">
        <is>
          <t>TX</t>
        </is>
      </c>
      <c r="E18" s="32">
        <f>IFERROR(HYPERLINK(VLOOKUP(A18,nugs.net!A:B,2,FALSE),"Yes"),IF(IFERROR(VLOOKUP(A18,LiveMusicArchive!A:C,3,FALSE),"")="SBD",IFERROR(HYPERLINK(VLOOKUP(A18,LiveMusicArchive!A:B,2,FALSE),"Yes"),"No"),"No"))</f>
        <v/>
      </c>
      <c r="F18" s="10" t="inlineStr">
        <is>
          <t>No</t>
        </is>
      </c>
      <c r="G18" s="10">
        <f>IFERROR(VLOOKUP(A18,LiveMusicArchive!A:C,3,FALSE),"")</f>
        <v/>
      </c>
      <c r="H18" s="10" t="n"/>
    </row>
    <row r="19">
      <c r="A19" s="11" t="n">
        <v>39852</v>
      </c>
      <c r="B19" s="10" t="inlineStr">
        <is>
          <t xml:space="preserve">House of Blues Dallas </t>
        </is>
      </c>
      <c r="C19" s="44" t="inlineStr">
        <is>
          <t>Dallas</t>
        </is>
      </c>
      <c r="D19" s="44" t="inlineStr">
        <is>
          <t>TX</t>
        </is>
      </c>
      <c r="E19" s="32">
        <f>IFERROR(HYPERLINK(VLOOKUP(A19,nugs.net!A:B,2,FALSE),"Yes"),IF(IFERROR(VLOOKUP(A19,LiveMusicArchive!A:C,3,FALSE),"")="SBD",IFERROR(HYPERLINK(VLOOKUP(A19,LiveMusicArchive!A:B,2,FALSE),"Yes"),"No"),"No"))</f>
        <v/>
      </c>
      <c r="F19" s="32">
        <f>IFERROR(HYPERLINK(VLOOKUP(A19,LiveMusicArchive!A:B,2,FALSE),"Yes"),"No")</f>
        <v/>
      </c>
      <c r="G19" s="10">
        <f>IFERROR(VLOOKUP(A19,LiveMusicArchive!A:C,3,FALSE),"")</f>
        <v/>
      </c>
      <c r="H19" s="10" t="n"/>
    </row>
    <row r="20">
      <c r="A20" s="11" t="n">
        <v>39857</v>
      </c>
      <c r="B20" s="10" t="inlineStr">
        <is>
          <t xml:space="preserve">Ogden Theater </t>
        </is>
      </c>
      <c r="C20" s="44" t="inlineStr">
        <is>
          <t>Denver</t>
        </is>
      </c>
      <c r="D20" s="44" t="inlineStr">
        <is>
          <t>CO</t>
        </is>
      </c>
      <c r="E20" s="32">
        <f>IFERROR(HYPERLINK(VLOOKUP(A20,nugs.net!A:B,2,FALSE),"Yes"),IF(IFERROR(VLOOKUP(A20,LiveMusicArchive!A:C,3,FALSE),"")="SBD",IFERROR(HYPERLINK(VLOOKUP(A20,LiveMusicArchive!A:B,2,FALSE),"Yes"),"No"),"No"))</f>
        <v/>
      </c>
      <c r="F20" s="32">
        <f>IFERROR(HYPERLINK(VLOOKUP(A20,LiveMusicArchive!A:B,2,FALSE),"Yes"),"No")</f>
        <v/>
      </c>
      <c r="G20" s="10">
        <f>IFERROR(VLOOKUP(A20,LiveMusicArchive!A:C,3,FALSE),"")</f>
        <v/>
      </c>
      <c r="H20" s="10" t="n"/>
    </row>
    <row r="21" ht="15.75" customHeight="1" s="54">
      <c r="A21" s="11" t="n">
        <v>39858</v>
      </c>
      <c r="B21" s="10" t="inlineStr">
        <is>
          <t xml:space="preserve">Ogden Theater </t>
        </is>
      </c>
      <c r="C21" s="44" t="inlineStr">
        <is>
          <t>Denver</t>
        </is>
      </c>
      <c r="D21" s="44" t="inlineStr">
        <is>
          <t>CO</t>
        </is>
      </c>
      <c r="E21" s="32">
        <f>IFERROR(HYPERLINK(VLOOKUP(A21,nugs.net!A:B,2,FALSE),"Yes"),IF(IFERROR(VLOOKUP(A21,LiveMusicArchive!A:C,3,FALSE),"")="SBD",IFERROR(HYPERLINK(VLOOKUP(A21,LiveMusicArchive!A:B,2,FALSE),"Yes"),"No"),"No"))</f>
        <v/>
      </c>
      <c r="F21" s="32">
        <f>IFERROR(HYPERLINK(VLOOKUP(A21,LiveMusicArchive!A:B,2,FALSE),"Yes"),"No")</f>
        <v/>
      </c>
      <c r="G21" s="10">
        <f>IFERROR(VLOOKUP(A21,LiveMusicArchive!A:C,3,FALSE),"")</f>
        <v/>
      </c>
      <c r="H21" s="10" t="n"/>
    </row>
    <row r="22" ht="15.75" customHeight="1" s="54">
      <c r="A22" s="11" t="n">
        <v>39859</v>
      </c>
      <c r="B22" s="10" t="inlineStr">
        <is>
          <t xml:space="preserve">Liberty Hall </t>
        </is>
      </c>
      <c r="C22" s="44" t="inlineStr">
        <is>
          <t>Lawrence</t>
        </is>
      </c>
      <c r="D22" s="44" t="inlineStr">
        <is>
          <t>KS</t>
        </is>
      </c>
      <c r="E22" s="32">
        <f>IFERROR(HYPERLINK(VLOOKUP(A22,nugs.net!A:B,2,FALSE),"Yes"),IF(IFERROR(VLOOKUP(A22,LiveMusicArchive!A:C,3,FALSE),"")="SBD",IFERROR(HYPERLINK(VLOOKUP(A22,LiveMusicArchive!A:B,2,FALSE),"Yes"),"No"),"No"))</f>
        <v/>
      </c>
      <c r="F22" s="32">
        <f>IFERROR(HYPERLINK(VLOOKUP(A22,LiveMusicArchive!A:B,2,FALSE),"Yes"),"No")</f>
        <v/>
      </c>
      <c r="G22" s="10">
        <f>IFERROR(VLOOKUP(A22,LiveMusicArchive!A:C,3,FALSE),"")</f>
        <v/>
      </c>
      <c r="H22" s="10" t="n"/>
    </row>
    <row r="23" ht="15.75" customHeight="1" s="54">
      <c r="A23" s="11" t="n">
        <v>39869</v>
      </c>
      <c r="B23" s="10" t="inlineStr">
        <is>
          <t xml:space="preserve">Port City Music Hall </t>
        </is>
      </c>
      <c r="C23" s="44" t="inlineStr">
        <is>
          <t>Portland</t>
        </is>
      </c>
      <c r="D23" s="44" t="inlineStr">
        <is>
          <t>ME</t>
        </is>
      </c>
      <c r="E23" s="32">
        <f>IFERROR(HYPERLINK(VLOOKUP(A23,nugs.net!A:B,2,FALSE),"Yes"),IF(IFERROR(VLOOKUP(A23,LiveMusicArchive!A:C,3,FALSE),"")="SBD",IFERROR(HYPERLINK(VLOOKUP(A23,LiveMusicArchive!A:B,2,FALSE),"Yes"),"No"),"No"))</f>
        <v/>
      </c>
      <c r="F23" s="32">
        <f>IFERROR(HYPERLINK(VLOOKUP(A23,LiveMusicArchive!A:B,2,FALSE),"Yes"),"No")</f>
        <v/>
      </c>
      <c r="G23" s="10">
        <f>IFERROR(VLOOKUP(A23,LiveMusicArchive!A:C,3,FALSE),"")</f>
        <v/>
      </c>
      <c r="H23" s="10" t="n"/>
    </row>
    <row r="24" ht="15.75" customHeight="1" s="54">
      <c r="A24" s="11" t="n">
        <v>39870</v>
      </c>
      <c r="B24" s="10" t="inlineStr">
        <is>
          <t xml:space="preserve">The New Higher Ground </t>
        </is>
      </c>
      <c r="C24" s="44" t="inlineStr">
        <is>
          <t>South Burlington</t>
        </is>
      </c>
      <c r="D24" s="44" t="inlineStr">
        <is>
          <t>VT</t>
        </is>
      </c>
      <c r="E24" s="32">
        <f>IFERROR(HYPERLINK(VLOOKUP(A24,nugs.net!A:B,2,FALSE),"Yes"),IF(IFERROR(VLOOKUP(A24,LiveMusicArchive!A:C,3,FALSE),"")="SBD",IFERROR(HYPERLINK(VLOOKUP(A24,LiveMusicArchive!A:B,2,FALSE),"Yes"),"No"),"No"))</f>
        <v/>
      </c>
      <c r="F24" s="32">
        <f>IFERROR(HYPERLINK(VLOOKUP(A24,LiveMusicArchive!A:B,2,FALSE),"Yes"),"No")</f>
        <v/>
      </c>
      <c r="G24" s="10">
        <f>IFERROR(VLOOKUP(A24,LiveMusicArchive!A:C,3,FALSE),"")</f>
        <v/>
      </c>
      <c r="H24" s="10" t="n"/>
    </row>
    <row r="25" ht="15.75" customHeight="1" s="54">
      <c r="A25" s="11" t="n">
        <v>39871</v>
      </c>
      <c r="B25" s="10" t="inlineStr">
        <is>
          <t xml:space="preserve">The New Higher Ground </t>
        </is>
      </c>
      <c r="C25" s="44" t="inlineStr">
        <is>
          <t>South Burlington</t>
        </is>
      </c>
      <c r="D25" s="44" t="inlineStr">
        <is>
          <t>VT</t>
        </is>
      </c>
      <c r="E25" s="32">
        <f>IFERROR(HYPERLINK(VLOOKUP(A25,nugs.net!A:B,2,FALSE),"Yes"),IF(IFERROR(VLOOKUP(A25,LiveMusicArchive!A:C,3,FALSE),"")="SBD",IFERROR(HYPERLINK(VLOOKUP(A25,LiveMusicArchive!A:B,2,FALSE),"Yes"),"No"),"No"))</f>
        <v/>
      </c>
      <c r="F25" s="32">
        <f>IFERROR(HYPERLINK(VLOOKUP(A25,LiveMusicArchive!A:B,2,FALSE),"Yes"),"No")</f>
        <v/>
      </c>
      <c r="G25" s="10">
        <f>IFERROR(VLOOKUP(A25,LiveMusicArchive!A:C,3,FALSE),"")</f>
        <v/>
      </c>
      <c r="H25" s="10" t="n"/>
    </row>
    <row r="26" ht="15.75" customHeight="1" s="54">
      <c r="A26" s="11" t="n">
        <v>39872</v>
      </c>
      <c r="B26" s="10" t="inlineStr">
        <is>
          <t xml:space="preserve">House of Blues Boston </t>
        </is>
      </c>
      <c r="C26" s="44" t="inlineStr">
        <is>
          <t>Boston</t>
        </is>
      </c>
      <c r="D26" s="44" t="inlineStr">
        <is>
          <t>MA</t>
        </is>
      </c>
      <c r="E26" s="32">
        <f>IFERROR(HYPERLINK(VLOOKUP(A26,nugs.net!A:B,2,FALSE),"Yes"),IF(IFERROR(VLOOKUP(A26,LiveMusicArchive!A:C,3,FALSE),"")="SBD",IFERROR(HYPERLINK(VLOOKUP(A26,LiveMusicArchive!A:B,2,FALSE),"Yes"),"No"),"No"))</f>
        <v/>
      </c>
      <c r="F26" s="32">
        <f>IFERROR(HYPERLINK(VLOOKUP(A26,LiveMusicArchive!A:B,2,FALSE),"Yes"),"No")</f>
        <v/>
      </c>
      <c r="G26" s="10">
        <f>IFERROR(VLOOKUP(A26,LiveMusicArchive!A:C,3,FALSE),"")</f>
        <v/>
      </c>
      <c r="H26" s="10" t="n"/>
    </row>
    <row r="27" ht="15.75" customHeight="1" s="54">
      <c r="A27" s="11" t="n">
        <v>39873</v>
      </c>
      <c r="B27" s="10" t="inlineStr">
        <is>
          <t xml:space="preserve">Rams Head Live </t>
        </is>
      </c>
      <c r="C27" s="44" t="inlineStr">
        <is>
          <t>Baltimore</t>
        </is>
      </c>
      <c r="D27" s="44" t="inlineStr">
        <is>
          <t>MD</t>
        </is>
      </c>
      <c r="E27" s="32">
        <f>IFERROR(HYPERLINK(VLOOKUP(A27,nugs.net!A:B,2,FALSE),"Yes"),IF(IFERROR(VLOOKUP(A27,LiveMusicArchive!A:C,3,FALSE),"")="SBD",IFERROR(HYPERLINK(VLOOKUP(A27,LiveMusicArchive!A:B,2,FALSE),"Yes"),"No"),"No"))</f>
        <v/>
      </c>
      <c r="F27" s="32">
        <f>IFERROR(HYPERLINK(VLOOKUP(A27,LiveMusicArchive!A:B,2,FALSE),"Yes"),"No")</f>
        <v/>
      </c>
      <c r="G27" s="10">
        <f>IFERROR(VLOOKUP(A27,LiveMusicArchive!A:C,3,FALSE),"")</f>
        <v/>
      </c>
      <c r="H27" s="10" t="n"/>
    </row>
    <row r="28" ht="15.75" customHeight="1" s="54">
      <c r="A28" s="11" t="n">
        <v>39876</v>
      </c>
      <c r="B28" s="10" t="inlineStr">
        <is>
          <t xml:space="preserve">The National </t>
        </is>
      </c>
      <c r="C28" s="44" t="inlineStr">
        <is>
          <t>Richmond</t>
        </is>
      </c>
      <c r="D28" s="44" t="inlineStr">
        <is>
          <t>VA</t>
        </is>
      </c>
      <c r="E28" s="32">
        <f>IFERROR(HYPERLINK(VLOOKUP(A28,nugs.net!A:B,2,FALSE),"Yes"),IF(IFERROR(VLOOKUP(A28,LiveMusicArchive!A:C,3,FALSE),"")="SBD",IFERROR(HYPERLINK(VLOOKUP(A28,LiveMusicArchive!A:B,2,FALSE),"Yes"),"No"),"No"))</f>
        <v/>
      </c>
      <c r="F28" s="10" t="inlineStr">
        <is>
          <t>No</t>
        </is>
      </c>
      <c r="G28" s="10">
        <f>IFERROR(VLOOKUP(A28,LiveMusicArchive!A:C,3,FALSE),"")</f>
        <v/>
      </c>
      <c r="H28" s="10" t="n"/>
    </row>
    <row r="29" ht="15.75" customHeight="1" s="54">
      <c r="A29" s="11" t="n">
        <v>39877</v>
      </c>
      <c r="B29" s="10" t="inlineStr">
        <is>
          <t xml:space="preserve">The NorVa </t>
        </is>
      </c>
      <c r="C29" s="44" t="inlineStr">
        <is>
          <t>Norfolk</t>
        </is>
      </c>
      <c r="D29" s="44" t="inlineStr">
        <is>
          <t>VA</t>
        </is>
      </c>
      <c r="E29" s="32">
        <f>IFERROR(HYPERLINK(VLOOKUP(A29,nugs.net!A:B,2,FALSE),"Yes"),IF(IFERROR(VLOOKUP(A29,LiveMusicArchive!A:C,3,FALSE),"")="SBD",IFERROR(HYPERLINK(VLOOKUP(A29,LiveMusicArchive!A:B,2,FALSE),"Yes"),"No"),"No"))</f>
        <v/>
      </c>
      <c r="F29" s="32">
        <f>IFERROR(HYPERLINK(VLOOKUP(A29,LiveMusicArchive!A:B,2,FALSE),"Yes"),"No")</f>
        <v/>
      </c>
      <c r="G29" s="10">
        <f>IFERROR(VLOOKUP(A29,LiveMusicArchive!A:C,3,FALSE),"")</f>
        <v/>
      </c>
      <c r="H29" s="10" t="n"/>
    </row>
    <row r="30" ht="15.75" customHeight="1" s="54">
      <c r="A30" s="11" t="n">
        <v>39878</v>
      </c>
      <c r="B30" s="10" t="inlineStr">
        <is>
          <t xml:space="preserve">The Music Hall </t>
        </is>
      </c>
      <c r="C30" s="44" t="inlineStr">
        <is>
          <t>Charleston</t>
        </is>
      </c>
      <c r="D30" s="44" t="inlineStr">
        <is>
          <t>SC</t>
        </is>
      </c>
      <c r="E30" s="32">
        <f>IFERROR(HYPERLINK(VLOOKUP(A30,nugs.net!A:B,2,FALSE),"Yes"),IF(IFERROR(VLOOKUP(A30,LiveMusicArchive!A:C,3,FALSE),"")="SBD",IFERROR(HYPERLINK(VLOOKUP(A30,LiveMusicArchive!A:B,2,FALSE),"Yes"),"No"),"No"))</f>
        <v/>
      </c>
      <c r="F30" s="32">
        <f>IFERROR(HYPERLINK(VLOOKUP(A30,LiveMusicArchive!A:B,2,FALSE),"Yes"),"No")</f>
        <v/>
      </c>
      <c r="G30" s="10">
        <f>IFERROR(VLOOKUP(A30,LiveMusicArchive!A:C,3,FALSE),"")</f>
        <v/>
      </c>
      <c r="H30" s="10" t="n"/>
    </row>
    <row r="31" ht="15.75" customHeight="1" s="54">
      <c r="A31" s="11" t="n">
        <v>39880</v>
      </c>
      <c r="B31" s="10" t="inlineStr">
        <is>
          <t xml:space="preserve">Bicentennial Park </t>
        </is>
      </c>
      <c r="C31" s="44" t="inlineStr">
        <is>
          <t>Miami</t>
        </is>
      </c>
      <c r="D31" s="44" t="inlineStr">
        <is>
          <t>FL</t>
        </is>
      </c>
      <c r="E31" s="10">
        <f>IFERROR(HYPERLINK(VLOOKUP(A31,nugs.net!A:B,2,FALSE),"Yes"),IF(IFERROR(VLOOKUP(A31,LiveMusicArchive!A:C,3,FALSE),"")="SBD",IFERROR(HYPERLINK(VLOOKUP(A31,LiveMusicArchive!A:B,2,FALSE),"Yes"),"No"),"No"))</f>
        <v/>
      </c>
      <c r="F31" s="10" t="inlineStr">
        <is>
          <t>No</t>
        </is>
      </c>
      <c r="G31" s="10">
        <f>IFERROR(VLOOKUP(A31,LiveMusicArchive!A:C,3,FALSE),"")</f>
        <v/>
      </c>
      <c r="H31" s="10" t="n"/>
    </row>
    <row r="32" ht="15.75" customHeight="1" s="54">
      <c r="A32" s="11" t="n">
        <v>39906</v>
      </c>
      <c r="B32" s="10" t="inlineStr">
        <is>
          <t xml:space="preserve">The Fillmore </t>
        </is>
      </c>
      <c r="C32" s="44" t="inlineStr">
        <is>
          <t>San Francisco</t>
        </is>
      </c>
      <c r="D32" s="44" t="inlineStr">
        <is>
          <t>CA</t>
        </is>
      </c>
      <c r="E32" s="32">
        <f>IFERROR(HYPERLINK(VLOOKUP(A32,nugs.net!A:B,2,FALSE),"Yes"),IF(IFERROR(VLOOKUP(A32,LiveMusicArchive!A:C,3,FALSE),"")="SBD",IFERROR(HYPERLINK(VLOOKUP(A32,LiveMusicArchive!A:B,2,FALSE),"Yes"),"No"),"No"))</f>
        <v/>
      </c>
      <c r="F32" s="32">
        <f>IFERROR(HYPERLINK(VLOOKUP(A32,LiveMusicArchive!A:B,2,FALSE),"Yes"),"No")</f>
        <v/>
      </c>
      <c r="G32" s="10">
        <f>IFERROR(VLOOKUP(A32,LiveMusicArchive!A:C,3,FALSE),"")</f>
        <v/>
      </c>
      <c r="H32" s="10" t="n"/>
    </row>
    <row r="33" ht="15.75" customHeight="1" s="54">
      <c r="A33" s="11" t="n">
        <v>39907</v>
      </c>
      <c r="B33" s="10" t="inlineStr">
        <is>
          <t xml:space="preserve">Crystal Bay Club Casino </t>
        </is>
      </c>
      <c r="C33" s="44" t="inlineStr">
        <is>
          <t>Crystal Bay</t>
        </is>
      </c>
      <c r="D33" s="44" t="inlineStr">
        <is>
          <t>NV</t>
        </is>
      </c>
      <c r="E33" s="32">
        <f>IFERROR(HYPERLINK(VLOOKUP(A33,nugs.net!A:B,2,FALSE),"Yes"),IF(IFERROR(VLOOKUP(A33,LiveMusicArchive!A:C,3,FALSE),"")="SBD",IFERROR(HYPERLINK(VLOOKUP(A33,LiveMusicArchive!A:B,2,FALSE),"Yes"),"No"),"No"))</f>
        <v/>
      </c>
      <c r="F33" s="32">
        <f>IFERROR(HYPERLINK(VLOOKUP(A33,LiveMusicArchive!A:B,2,FALSE),"Yes"),"No")</f>
        <v/>
      </c>
      <c r="G33" s="10">
        <f>IFERROR(VLOOKUP(A33,LiveMusicArchive!A:C,3,FALSE),"")</f>
        <v/>
      </c>
      <c r="H33" s="10" t="n"/>
    </row>
    <row r="34" ht="15.75" customHeight="1" s="54">
      <c r="A34" s="11" t="n">
        <v>39908</v>
      </c>
      <c r="B34" s="10" t="inlineStr">
        <is>
          <t xml:space="preserve">Eureka Theater </t>
        </is>
      </c>
      <c r="C34" s="44" t="inlineStr">
        <is>
          <t>Eureka</t>
        </is>
      </c>
      <c r="D34" s="44" t="inlineStr">
        <is>
          <t>CA</t>
        </is>
      </c>
      <c r="E34" s="32">
        <f>IFERROR(HYPERLINK(VLOOKUP(A34,nugs.net!A:B,2,FALSE),"Yes"),IF(IFERROR(VLOOKUP(A34,LiveMusicArchive!A:C,3,FALSE),"")="SBD",IFERROR(HYPERLINK(VLOOKUP(A34,LiveMusicArchive!A:B,2,FALSE),"Yes"),"No"),"No"))</f>
        <v/>
      </c>
      <c r="F34" s="32">
        <f>IFERROR(HYPERLINK(VLOOKUP(A34,LiveMusicArchive!A:B,2,FALSE),"Yes"),"No")</f>
        <v/>
      </c>
      <c r="G34" s="10">
        <f>IFERROR(VLOOKUP(A34,LiveMusicArchive!A:C,3,FALSE),"")</f>
        <v/>
      </c>
      <c r="H34" s="10" t="n"/>
    </row>
    <row r="35" ht="15.75" customHeight="1" s="54">
      <c r="A35" s="11" t="n">
        <v>39910</v>
      </c>
      <c r="B35" s="10" t="inlineStr">
        <is>
          <t xml:space="preserve">Catalyst Club </t>
        </is>
      </c>
      <c r="C35" s="44" t="inlineStr">
        <is>
          <t>Santa Cruz</t>
        </is>
      </c>
      <c r="D35" s="44" t="inlineStr">
        <is>
          <t>CA</t>
        </is>
      </c>
      <c r="E35" s="10">
        <f>IFERROR(HYPERLINK(VLOOKUP(A35,nugs.net!A:B,2,FALSE),"Yes"),IF(IFERROR(VLOOKUP(A35,LiveMusicArchive!A:C,3,FALSE),"")="SBD",IFERROR(HYPERLINK(VLOOKUP(A35,LiveMusicArchive!A:B,2,FALSE),"Yes"),"No"),"No"))</f>
        <v/>
      </c>
      <c r="F35" s="10" t="inlineStr">
        <is>
          <t>No</t>
        </is>
      </c>
      <c r="G35" s="10">
        <f>IFERROR(VLOOKUP(A35,LiveMusicArchive!A:C,3,FALSE),"")</f>
        <v/>
      </c>
      <c r="H35" s="10" t="n"/>
    </row>
    <row r="36" ht="15.75" customHeight="1" s="54">
      <c r="A36" s="11" t="n">
        <v>39912</v>
      </c>
      <c r="B36" s="10" t="inlineStr">
        <is>
          <t xml:space="preserve">House of Blues San Diego </t>
        </is>
      </c>
      <c r="C36" s="44" t="inlineStr">
        <is>
          <t>San Diego</t>
        </is>
      </c>
      <c r="D36" s="44" t="inlineStr">
        <is>
          <t>CA</t>
        </is>
      </c>
      <c r="E36" s="10">
        <f>IFERROR(HYPERLINK(VLOOKUP(A36,nugs.net!A:B,2,FALSE),"Yes"),IF(IFERROR(VLOOKUP(A36,LiveMusicArchive!A:C,3,FALSE),"")="SBD",IFERROR(HYPERLINK(VLOOKUP(A36,LiveMusicArchive!A:B,2,FALSE),"Yes"),"No"),"No"))</f>
        <v/>
      </c>
      <c r="F36" s="10" t="inlineStr">
        <is>
          <t>No</t>
        </is>
      </c>
      <c r="G36" s="10">
        <f>IFERROR(VLOOKUP(A36,LiveMusicArchive!A:C,3,FALSE),"")</f>
        <v/>
      </c>
      <c r="H36" s="10" t="n"/>
    </row>
    <row r="37" ht="15.75" customHeight="1" s="54">
      <c r="A37" s="11" t="n">
        <v>39913</v>
      </c>
      <c r="B37" s="10" t="inlineStr">
        <is>
          <t xml:space="preserve">House Of Blues Hollywood </t>
        </is>
      </c>
      <c r="C37" s="44" t="inlineStr">
        <is>
          <t>West Hollywood</t>
        </is>
      </c>
      <c r="D37" s="44" t="inlineStr">
        <is>
          <t>CA</t>
        </is>
      </c>
      <c r="E37" s="10">
        <f>IFERROR(HYPERLINK(VLOOKUP(A37,nugs.net!A:B,2,FALSE),"Yes"),IF(IFERROR(VLOOKUP(A37,LiveMusicArchive!A:C,3,FALSE),"")="SBD",IFERROR(HYPERLINK(VLOOKUP(A37,LiveMusicArchive!A:B,2,FALSE),"Yes"),"No"),"No"))</f>
        <v/>
      </c>
      <c r="F37" s="10" t="inlineStr">
        <is>
          <t>No</t>
        </is>
      </c>
      <c r="G37" s="10">
        <f>IFERROR(VLOOKUP(A37,LiveMusicArchive!A:C,3,FALSE),"")</f>
        <v/>
      </c>
      <c r="H37" s="10" t="n"/>
    </row>
    <row r="38" ht="15.75" customHeight="1" s="54">
      <c r="A38" s="11" t="n">
        <v>39914</v>
      </c>
      <c r="B38" s="10" t="inlineStr">
        <is>
          <t xml:space="preserve">House Of Blues Hollywood </t>
        </is>
      </c>
      <c r="C38" s="44" t="inlineStr">
        <is>
          <t>West Hollywood</t>
        </is>
      </c>
      <c r="D38" s="44" t="inlineStr">
        <is>
          <t>CA</t>
        </is>
      </c>
      <c r="E38" s="10">
        <f>IFERROR(HYPERLINK(VLOOKUP(A38,nugs.net!A:B,2,FALSE),"Yes"),IF(IFERROR(VLOOKUP(A38,LiveMusicArchive!A:C,3,FALSE),"")="SBD",IFERROR(HYPERLINK(VLOOKUP(A38,LiveMusicArchive!A:B,2,FALSE),"Yes"),"No"),"No"))</f>
        <v/>
      </c>
      <c r="F38" s="10" t="inlineStr">
        <is>
          <t>No</t>
        </is>
      </c>
      <c r="G38" s="10">
        <f>IFERROR(VLOOKUP(A38,LiveMusicArchive!A:C,3,FALSE),"")</f>
        <v/>
      </c>
      <c r="H38" s="10" t="n"/>
    </row>
    <row r="39" ht="15.75" customHeight="1" s="54">
      <c r="A39" s="11" t="n">
        <v>39920</v>
      </c>
      <c r="B39" s="10" t="inlineStr">
        <is>
          <t xml:space="preserve">Electric Factory </t>
        </is>
      </c>
      <c r="C39" s="44" t="inlineStr">
        <is>
          <t>Philadelphia</t>
        </is>
      </c>
      <c r="D39" s="44" t="inlineStr">
        <is>
          <t>PA</t>
        </is>
      </c>
      <c r="E39" s="32">
        <f>IFERROR(HYPERLINK(VLOOKUP(A39,nugs.net!A:B,2,FALSE),"Yes"),IF(IFERROR(VLOOKUP(A39,LiveMusicArchive!A:C,3,FALSE),"")="SBD",IFERROR(HYPERLINK(VLOOKUP(A39,LiveMusicArchive!A:B,2,FALSE),"Yes"),"No"),"No"))</f>
        <v/>
      </c>
      <c r="F39" s="10" t="inlineStr">
        <is>
          <t>No</t>
        </is>
      </c>
      <c r="G39" s="10">
        <f>IFERROR(VLOOKUP(A39,LiveMusicArchive!A:C,3,FALSE),"")</f>
        <v/>
      </c>
      <c r="H39" s="10" t="n"/>
    </row>
    <row r="40" ht="15.75" customHeight="1" s="54">
      <c r="A40" s="11" t="n">
        <v>39921</v>
      </c>
      <c r="B40" s="10" t="inlineStr">
        <is>
          <t xml:space="preserve">Electric Factory </t>
        </is>
      </c>
      <c r="C40" s="44" t="inlineStr">
        <is>
          <t>Philadelphia</t>
        </is>
      </c>
      <c r="D40" s="44" t="inlineStr">
        <is>
          <t>PA</t>
        </is>
      </c>
      <c r="E40" s="32">
        <f>IFERROR(HYPERLINK(VLOOKUP(A40,nugs.net!A:B,2,FALSE),"Yes"),IF(IFERROR(VLOOKUP(A40,LiveMusicArchive!A:C,3,FALSE),"")="SBD",IFERROR(HYPERLINK(VLOOKUP(A40,LiveMusicArchive!A:B,2,FALSE),"Yes"),"No"),"No"))</f>
        <v/>
      </c>
      <c r="F40" s="32">
        <f>IFERROR(HYPERLINK(VLOOKUP(A40,LiveMusicArchive!A:B,2,FALSE),"Yes"),"No")</f>
        <v/>
      </c>
      <c r="G40" s="10">
        <f>IFERROR(VLOOKUP(A40,LiveMusicArchive!A:C,3,FALSE),"")</f>
        <v/>
      </c>
      <c r="H40" s="10" t="n"/>
    </row>
    <row r="41" ht="15.75" customHeight="1" s="54">
      <c r="A41" s="11" t="n">
        <v>39922</v>
      </c>
      <c r="B41" s="10" t="inlineStr">
        <is>
          <t xml:space="preserve">The Klein Memorial Auditorium </t>
        </is>
      </c>
      <c r="C41" s="44" t="inlineStr">
        <is>
          <t>Bridgeport</t>
        </is>
      </c>
      <c r="D41" s="44" t="inlineStr">
        <is>
          <t>CT</t>
        </is>
      </c>
      <c r="E41" s="32">
        <f>IFERROR(HYPERLINK(VLOOKUP(A41,nugs.net!A:B,2,FALSE),"Yes"),IF(IFERROR(VLOOKUP(A41,LiveMusicArchive!A:C,3,FALSE),"")="SBD",IFERROR(HYPERLINK(VLOOKUP(A41,LiveMusicArchive!A:B,2,FALSE),"Yes"),"No"),"No"))</f>
        <v/>
      </c>
      <c r="F41" s="10" t="inlineStr">
        <is>
          <t>No</t>
        </is>
      </c>
      <c r="G41" s="10">
        <f>IFERROR(VLOOKUP(A41,LiveMusicArchive!A:C,3,FALSE),"")</f>
        <v/>
      </c>
      <c r="H41" s="10" t="n"/>
    </row>
    <row r="42" ht="15.75" customHeight="1" s="54">
      <c r="A42" s="11" t="n">
        <v>39923</v>
      </c>
      <c r="B42" s="10" t="inlineStr">
        <is>
          <t xml:space="preserve">9:30 Club </t>
        </is>
      </c>
      <c r="C42" s="44" t="inlineStr">
        <is>
          <t>Washington</t>
        </is>
      </c>
      <c r="D42" s="44" t="inlineStr">
        <is>
          <t>DC</t>
        </is>
      </c>
      <c r="E42" s="32">
        <f>IFERROR(HYPERLINK(VLOOKUP(A42,nugs.net!A:B,2,FALSE),"Yes"),IF(IFERROR(VLOOKUP(A42,LiveMusicArchive!A:C,3,FALSE),"")="SBD",IFERROR(HYPERLINK(VLOOKUP(A42,LiveMusicArchive!A:B,2,FALSE),"Yes"),"No"),"No"))</f>
        <v/>
      </c>
      <c r="F42" s="32">
        <f>IFERROR(HYPERLINK(VLOOKUP(A42,LiveMusicArchive!A:B,2,FALSE),"Yes"),"No")</f>
        <v/>
      </c>
      <c r="G42" s="10">
        <f>IFERROR(VLOOKUP(A42,LiveMusicArchive!A:C,3,FALSE),"")</f>
        <v/>
      </c>
      <c r="H42" s="10" t="n"/>
    </row>
    <row r="43" ht="15.75" customHeight="1" s="54">
      <c r="A43" s="11" t="n">
        <v>39926</v>
      </c>
      <c r="B43" s="10" t="inlineStr">
        <is>
          <t xml:space="preserve">Headliners Music Hall </t>
        </is>
      </c>
      <c r="C43" s="44" t="inlineStr">
        <is>
          <t>Louisville</t>
        </is>
      </c>
      <c r="D43" s="44" t="inlineStr">
        <is>
          <t>KY</t>
        </is>
      </c>
      <c r="E43" s="32">
        <f>IFERROR(HYPERLINK(VLOOKUP(A43,nugs.net!A:B,2,FALSE),"Yes"),IF(IFERROR(VLOOKUP(A43,LiveMusicArchive!A:C,3,FALSE),"")="SBD",IFERROR(HYPERLINK(VLOOKUP(A43,LiveMusicArchive!A:B,2,FALSE),"Yes"),"No"),"No"))</f>
        <v/>
      </c>
      <c r="F43" s="32">
        <f>IFERROR(HYPERLINK(VLOOKUP(A43,LiveMusicArchive!A:B,2,FALSE),"Yes"),"No")</f>
        <v/>
      </c>
      <c r="G43" s="10">
        <f>IFERROR(VLOOKUP(A43,LiveMusicArchive!A:C,3,FALSE),"")</f>
        <v/>
      </c>
      <c r="H43" s="10" t="n"/>
    </row>
    <row r="44" ht="15.75" customHeight="1" s="54">
      <c r="A44" s="11" t="n">
        <v>39927</v>
      </c>
      <c r="B44" s="10" t="inlineStr">
        <is>
          <t xml:space="preserve">Madison Theater </t>
        </is>
      </c>
      <c r="C44" s="44" t="inlineStr">
        <is>
          <t>Covington</t>
        </is>
      </c>
      <c r="D44" s="44" t="inlineStr">
        <is>
          <t>KY</t>
        </is>
      </c>
      <c r="E44" s="32">
        <f>IFERROR(HYPERLINK(VLOOKUP(A44,nugs.net!A:B,2,FALSE),"Yes"),IF(IFERROR(VLOOKUP(A44,LiveMusicArchive!A:C,3,FALSE),"")="SBD",IFERROR(HYPERLINK(VLOOKUP(A44,LiveMusicArchive!A:B,2,FALSE),"Yes"),"No"),"No"))</f>
        <v/>
      </c>
      <c r="F44" s="32">
        <f>IFERROR(HYPERLINK(VLOOKUP(A44,LiveMusicArchive!A:B,2,FALSE),"Yes"),"No")</f>
        <v/>
      </c>
      <c r="G44" s="10">
        <f>IFERROR(VLOOKUP(A44,LiveMusicArchive!A:C,3,FALSE),"")</f>
        <v/>
      </c>
      <c r="H44" s="10" t="n"/>
    </row>
    <row r="45" ht="15.75" customHeight="1" s="54">
      <c r="A45" s="11" t="n">
        <v>39928</v>
      </c>
      <c r="B45" s="10" t="inlineStr">
        <is>
          <t xml:space="preserve">Thomas Wolfe Auditorium </t>
        </is>
      </c>
      <c r="C45" s="44" t="inlineStr">
        <is>
          <t>Asheville</t>
        </is>
      </c>
      <c r="D45" s="44" t="inlineStr">
        <is>
          <t>NC</t>
        </is>
      </c>
      <c r="E45" s="32">
        <f>IFERROR(HYPERLINK(VLOOKUP(A45,nugs.net!A:B,2,FALSE),"Yes"),IF(IFERROR(VLOOKUP(A45,LiveMusicArchive!A:C,3,FALSE),"")="SBD",IFERROR(HYPERLINK(VLOOKUP(A45,LiveMusicArchive!A:B,2,FALSE),"Yes"),"No"),"No"))</f>
        <v/>
      </c>
      <c r="F45" s="10" t="inlineStr">
        <is>
          <t>No</t>
        </is>
      </c>
      <c r="G45" s="10">
        <f>IFERROR(VLOOKUP(A45,LiveMusicArchive!A:C,3,FALSE),"")</f>
        <v/>
      </c>
      <c r="H45" s="10" t="n"/>
    </row>
    <row r="46" ht="15.75" customHeight="1" s="54">
      <c r="A46" s="11" t="n">
        <v>39962</v>
      </c>
      <c r="B46" s="10" t="inlineStr">
        <is>
          <t xml:space="preserve">Ogden Theater </t>
        </is>
      </c>
      <c r="C46" s="44" t="inlineStr">
        <is>
          <t>Denver</t>
        </is>
      </c>
      <c r="D46" s="44" t="inlineStr">
        <is>
          <t>CO</t>
        </is>
      </c>
      <c r="E46" s="32">
        <f>IFERROR(HYPERLINK(VLOOKUP(A46,nugs.net!A:B,2,FALSE),"Yes"),IF(IFERROR(VLOOKUP(A46,LiveMusicArchive!A:C,3,FALSE),"")="SBD",IFERROR(HYPERLINK(VLOOKUP(A46,LiveMusicArchive!A:B,2,FALSE),"Yes"),"No"),"No"))</f>
        <v/>
      </c>
      <c r="F46" s="32">
        <f>IFERROR(HYPERLINK(VLOOKUP(A46,LiveMusicArchive!A:B,2,FALSE),"Yes"),"No")</f>
        <v/>
      </c>
      <c r="G46" s="10">
        <f>IFERROR(VLOOKUP(A46,LiveMusicArchive!A:C,3,FALSE),"")</f>
        <v/>
      </c>
      <c r="H46" s="10" t="n"/>
    </row>
    <row r="47" ht="15.75" customHeight="1" s="54">
      <c r="A47" s="11" t="n">
        <v>39963</v>
      </c>
      <c r="B47" s="10" t="inlineStr">
        <is>
          <t xml:space="preserve">Red Rocks Amphitheatre </t>
        </is>
      </c>
      <c r="C47" s="44" t="inlineStr">
        <is>
          <t>Morrison</t>
        </is>
      </c>
      <c r="D47" s="44" t="inlineStr">
        <is>
          <t>CO</t>
        </is>
      </c>
      <c r="E47" s="32">
        <f>IFERROR(HYPERLINK(VLOOKUP(A47,nugs.net!A:B,2,FALSE),"Yes"),IF(IFERROR(VLOOKUP(A47,LiveMusicArchive!A:C,3,FALSE),"")="SBD",IFERROR(HYPERLINK(VLOOKUP(A47,LiveMusicArchive!A:B,2,FALSE),"Yes"),"No"),"No"))</f>
        <v/>
      </c>
      <c r="F47" s="32">
        <f>IFERROR(HYPERLINK(VLOOKUP(A47,LiveMusicArchive!A:B,2,FALSE),"Yes"),"No")</f>
        <v/>
      </c>
      <c r="G47" s="10">
        <f>IFERROR(VLOOKUP(A47,LiveMusicArchive!A:C,3,FALSE),"")</f>
        <v/>
      </c>
      <c r="H47" s="10" t="n"/>
    </row>
    <row r="48" ht="15.75" customHeight="1" s="54">
      <c r="A48" s="11" t="n">
        <v>39967</v>
      </c>
      <c r="B48" s="10" t="inlineStr">
        <is>
          <t xml:space="preserve">Lupos Heartbreak Hotel </t>
        </is>
      </c>
      <c r="C48" s="44" t="inlineStr">
        <is>
          <t>Providence</t>
        </is>
      </c>
      <c r="D48" s="44" t="inlineStr">
        <is>
          <t>RI</t>
        </is>
      </c>
      <c r="E48" s="32">
        <f>IFERROR(HYPERLINK(VLOOKUP(A48,nugs.net!A:B,2,FALSE),"Yes"),IF(IFERROR(VLOOKUP(A48,LiveMusicArchive!A:C,3,FALSE),"")="SBD",IFERROR(HYPERLINK(VLOOKUP(A48,LiveMusicArchive!A:B,2,FALSE),"Yes"),"No"),"No"))</f>
        <v/>
      </c>
      <c r="F48" s="32">
        <f>IFERROR(HYPERLINK(VLOOKUP(A48,LiveMusicArchive!A:B,2,FALSE),"Yes"),"No")</f>
        <v/>
      </c>
      <c r="G48" s="10">
        <f>IFERROR(VLOOKUP(A48,LiveMusicArchive!A:C,3,FALSE),"")</f>
        <v/>
      </c>
      <c r="H48" s="10" t="n"/>
    </row>
    <row r="49" ht="15.75" customHeight="1" s="54">
      <c r="A49" s="11" t="n">
        <v>39968</v>
      </c>
      <c r="B49" s="10" t="inlineStr">
        <is>
          <t xml:space="preserve">Lafayette Square </t>
        </is>
      </c>
      <c r="C49" s="44" t="inlineStr">
        <is>
          <t>Buffalo</t>
        </is>
      </c>
      <c r="D49" s="44" t="inlineStr">
        <is>
          <t>NY</t>
        </is>
      </c>
      <c r="E49" s="32">
        <f>IFERROR(HYPERLINK(VLOOKUP(A49,nugs.net!A:B,2,FALSE),"Yes"),IF(IFERROR(VLOOKUP(A49,LiveMusicArchive!A:C,3,FALSE),"")="SBD",IFERROR(HYPERLINK(VLOOKUP(A49,LiveMusicArchive!A:B,2,FALSE),"Yes"),"No"),"No"))</f>
        <v/>
      </c>
      <c r="F49" s="32">
        <f>IFERROR(HYPERLINK(VLOOKUP(A49,LiveMusicArchive!A:B,2,FALSE),"Yes"),"No")</f>
        <v/>
      </c>
      <c r="G49" s="10">
        <f>IFERROR(VLOOKUP(A49,LiveMusicArchive!A:C,3,FALSE),"")</f>
        <v/>
      </c>
      <c r="H49" s="10" t="n"/>
    </row>
    <row r="50" ht="15.75" customHeight="1" s="54">
      <c r="A50" s="11" t="n">
        <v>39969</v>
      </c>
      <c r="B50" s="10" t="inlineStr">
        <is>
          <t xml:space="preserve">House of Blues Cleveland </t>
        </is>
      </c>
      <c r="C50" s="44" t="inlineStr">
        <is>
          <t>Cleveland</t>
        </is>
      </c>
      <c r="D50" s="44" t="inlineStr">
        <is>
          <t>OH</t>
        </is>
      </c>
      <c r="E50" s="32">
        <f>IFERROR(HYPERLINK(VLOOKUP(A50,nugs.net!A:B,2,FALSE),"Yes"),IF(IFERROR(VLOOKUP(A50,LiveMusicArchive!A:C,3,FALSE),"")="SBD",IFERROR(HYPERLINK(VLOOKUP(A50,LiveMusicArchive!A:B,2,FALSE),"Yes"),"No"),"No"))</f>
        <v/>
      </c>
      <c r="F50" s="10" t="inlineStr">
        <is>
          <t>No</t>
        </is>
      </c>
      <c r="G50" s="10">
        <f>IFERROR(VLOOKUP(A50,LiveMusicArchive!A:C,3,FALSE),"")</f>
        <v/>
      </c>
      <c r="H50" s="10" t="n"/>
    </row>
    <row r="51" ht="15.75" customHeight="1" s="54">
      <c r="A51" s="11" t="n">
        <v>39970</v>
      </c>
      <c r="B51" s="10" t="inlineStr">
        <is>
          <t xml:space="preserve">Fort Armistead Park </t>
        </is>
      </c>
      <c r="C51" s="44" t="inlineStr">
        <is>
          <t>Baltimore</t>
        </is>
      </c>
      <c r="D51" s="44" t="inlineStr">
        <is>
          <t>MD</t>
        </is>
      </c>
      <c r="E51" s="32">
        <f>IFERROR(HYPERLINK(VLOOKUP(A51,nugs.net!A:B,2,FALSE),"Yes"),IF(IFERROR(VLOOKUP(A51,LiveMusicArchive!A:C,3,FALSE),"")="SBD",IFERROR(HYPERLINK(VLOOKUP(A51,LiveMusicArchive!A:B,2,FALSE),"Yes"),"No"),"No"))</f>
        <v/>
      </c>
      <c r="F51" s="10" t="inlineStr">
        <is>
          <t>No</t>
        </is>
      </c>
      <c r="G51" s="10">
        <f>IFERROR(VLOOKUP(A51,LiveMusicArchive!A:C,3,FALSE),"")</f>
        <v/>
      </c>
      <c r="H51" s="10" t="n"/>
    </row>
    <row r="52" ht="15.75" customHeight="1" s="54">
      <c r="A52" s="11" t="n">
        <v>39988</v>
      </c>
      <c r="B52" s="10" t="inlineStr">
        <is>
          <t xml:space="preserve">Bottle &amp; Cork </t>
        </is>
      </c>
      <c r="C52" s="44" t="inlineStr">
        <is>
          <t>Dewey Beach</t>
        </is>
      </c>
      <c r="D52" s="44" t="inlineStr">
        <is>
          <t>DE</t>
        </is>
      </c>
      <c r="E52" s="32">
        <f>IFERROR(HYPERLINK(VLOOKUP(A52,nugs.net!A:B,2,FALSE),"Yes"),IF(IFERROR(VLOOKUP(A52,LiveMusicArchive!A:C,3,FALSE),"")="SBD",IFERROR(HYPERLINK(VLOOKUP(A52,LiveMusicArchive!A:B,2,FALSE),"Yes"),"No"),"No"))</f>
        <v/>
      </c>
      <c r="F52" s="10" t="inlineStr">
        <is>
          <t>No</t>
        </is>
      </c>
      <c r="G52" s="10">
        <f>IFERROR(VLOOKUP(A52,LiveMusicArchive!A:C,3,FALSE),"")</f>
        <v/>
      </c>
      <c r="H52" s="10" t="n"/>
    </row>
    <row r="53" ht="15.75" customHeight="1" s="54">
      <c r="A53" s="11" t="n">
        <v>39989</v>
      </c>
      <c r="B53" s="10" t="inlineStr">
        <is>
          <t xml:space="preserve">House of Blues Atlantic City </t>
        </is>
      </c>
      <c r="C53" s="44" t="inlineStr">
        <is>
          <t>Atlantic City</t>
        </is>
      </c>
      <c r="D53" s="44" t="inlineStr">
        <is>
          <t>NJ</t>
        </is>
      </c>
      <c r="E53" s="32">
        <f>IFERROR(HYPERLINK(VLOOKUP(A53,nugs.net!A:B,2,FALSE),"Yes"),IF(IFERROR(VLOOKUP(A53,LiveMusicArchive!A:C,3,FALSE),"")="SBD",IFERROR(HYPERLINK(VLOOKUP(A53,LiveMusicArchive!A:B,2,FALSE),"Yes"),"No"),"No"))</f>
        <v/>
      </c>
      <c r="F53" s="32">
        <f>IFERROR(HYPERLINK(VLOOKUP(A53,LiveMusicArchive!A:B,2,FALSE),"Yes"),"No")</f>
        <v/>
      </c>
      <c r="G53" s="10">
        <f>IFERROR(VLOOKUP(A53,LiveMusicArchive!A:C,3,FALSE),"")</f>
        <v/>
      </c>
      <c r="H53" s="10" t="n"/>
    </row>
    <row r="54" ht="15.75" customHeight="1" s="54">
      <c r="A54" s="11" t="n">
        <v>39990</v>
      </c>
      <c r="B54" s="10" t="inlineStr">
        <is>
          <t xml:space="preserve">House of Blues Atlantic City </t>
        </is>
      </c>
      <c r="C54" s="44" t="inlineStr">
        <is>
          <t>Atlantic City</t>
        </is>
      </c>
      <c r="D54" s="44" t="inlineStr">
        <is>
          <t>NJ</t>
        </is>
      </c>
      <c r="E54" s="32">
        <f>IFERROR(HYPERLINK(VLOOKUP(A54,nugs.net!A:B,2,FALSE),"Yes"),IF(IFERROR(VLOOKUP(A54,LiveMusicArchive!A:C,3,FALSE),"")="SBD",IFERROR(HYPERLINK(VLOOKUP(A54,LiveMusicArchive!A:B,2,FALSE),"Yes"),"No"),"No"))</f>
        <v/>
      </c>
      <c r="F54" s="32">
        <f>IFERROR(HYPERLINK(VLOOKUP(A54,LiveMusicArchive!A:B,2,FALSE),"Yes"),"No")</f>
        <v/>
      </c>
      <c r="G54" s="10">
        <f>IFERROR(VLOOKUP(A54,LiveMusicArchive!A:C,3,FALSE),"")</f>
        <v/>
      </c>
      <c r="H54" s="10" t="n"/>
    </row>
    <row r="55" ht="15.75" customHeight="1" s="54">
      <c r="A55" s="11" t="n">
        <v>39991</v>
      </c>
      <c r="B55" s="10" t="inlineStr">
        <is>
          <t xml:space="preserve">The State Theatre </t>
        </is>
      </c>
      <c r="C55" s="44" t="inlineStr">
        <is>
          <t>State College</t>
        </is>
      </c>
      <c r="D55" s="44" t="inlineStr">
        <is>
          <t>PA</t>
        </is>
      </c>
      <c r="E55" s="32">
        <f>IFERROR(HYPERLINK(VLOOKUP(A55,nugs.net!A:B,2,FALSE),"Yes"),IF(IFERROR(VLOOKUP(A55,LiveMusicArchive!A:C,3,FALSE),"")="SBD",IFERROR(HYPERLINK(VLOOKUP(A55,LiveMusicArchive!A:B,2,FALSE),"Yes"),"No"),"No"))</f>
        <v/>
      </c>
      <c r="F55" s="32">
        <f>IFERROR(HYPERLINK(VLOOKUP(A55,LiveMusicArchive!A:B,2,FALSE),"Yes"),"No")</f>
        <v/>
      </c>
      <c r="G55" s="10">
        <f>IFERROR(VLOOKUP(A55,LiveMusicArchive!A:C,3,FALSE),"")</f>
        <v/>
      </c>
      <c r="H55" s="10" t="n"/>
    </row>
    <row r="56" ht="15.75" customHeight="1" s="54">
      <c r="A56" s="11" t="n">
        <v>39992</v>
      </c>
      <c r="B56" s="10" t="inlineStr">
        <is>
          <t xml:space="preserve">Church of Universal Love and Music </t>
        </is>
      </c>
      <c r="C56" s="44" t="inlineStr">
        <is>
          <t>Acme</t>
        </is>
      </c>
      <c r="D56" s="44" t="inlineStr">
        <is>
          <t>PA</t>
        </is>
      </c>
      <c r="E56" s="32">
        <f>IFERROR(HYPERLINK(VLOOKUP(A56,nugs.net!A:B,2,FALSE),"Yes"),IF(IFERROR(VLOOKUP(A56,LiveMusicArchive!A:C,3,FALSE),"")="SBD",IFERROR(HYPERLINK(VLOOKUP(A56,LiveMusicArchive!A:B,2,FALSE),"Yes"),"No"),"No"))</f>
        <v/>
      </c>
      <c r="F56" s="32">
        <f>IFERROR(HYPERLINK(VLOOKUP(A56,LiveMusicArchive!A:B,2,FALSE),"Yes"),"No")</f>
        <v/>
      </c>
      <c r="G56" s="10">
        <f>IFERROR(VLOOKUP(A56,LiveMusicArchive!A:C,3,FALSE),"")</f>
        <v/>
      </c>
      <c r="H56" s="10" t="n"/>
    </row>
    <row r="57" ht="15.75" customHeight="1" s="54">
      <c r="A57" s="11" t="n">
        <v>39994</v>
      </c>
      <c r="B57" s="10" t="inlineStr">
        <is>
          <t xml:space="preserve">Newport Music Hall </t>
        </is>
      </c>
      <c r="C57" s="44" t="inlineStr">
        <is>
          <t>Columbus</t>
        </is>
      </c>
      <c r="D57" s="44" t="inlineStr">
        <is>
          <t>OH</t>
        </is>
      </c>
      <c r="E57" s="32">
        <f>IFERROR(HYPERLINK(VLOOKUP(A57,nugs.net!A:B,2,FALSE),"Yes"),IF(IFERROR(VLOOKUP(A57,LiveMusicArchive!A:C,3,FALSE),"")="SBD",IFERROR(HYPERLINK(VLOOKUP(A57,LiveMusicArchive!A:B,2,FALSE),"Yes"),"No"),"No"))</f>
        <v/>
      </c>
      <c r="F57" s="32">
        <f>IFERROR(HYPERLINK(VLOOKUP(A57,LiveMusicArchive!A:B,2,FALSE),"Yes"),"No")</f>
        <v/>
      </c>
      <c r="G57" s="10">
        <f>IFERROR(VLOOKUP(A57,LiveMusicArchive!A:C,3,FALSE),"")</f>
        <v/>
      </c>
      <c r="H57" s="10" t="n"/>
    </row>
    <row r="58" ht="15.75" customHeight="1" s="54">
      <c r="A58" s="11" t="n">
        <v>39995</v>
      </c>
      <c r="B58" s="10" t="inlineStr">
        <is>
          <t xml:space="preserve">Murat Egyptian Room </t>
        </is>
      </c>
      <c r="C58" s="44" t="inlineStr">
        <is>
          <t>Indianapolis</t>
        </is>
      </c>
      <c r="D58" s="44" t="inlineStr">
        <is>
          <t>IN</t>
        </is>
      </c>
      <c r="E58" s="32">
        <f>IFERROR(HYPERLINK(VLOOKUP(A58,nugs.net!A:B,2,FALSE),"Yes"),IF(IFERROR(VLOOKUP(A58,LiveMusicArchive!A:C,3,FALSE),"")="SBD",IFERROR(HYPERLINK(VLOOKUP(A58,LiveMusicArchive!A:B,2,FALSE),"Yes"),"No"),"No"))</f>
        <v/>
      </c>
      <c r="F58" s="32">
        <f>IFERROR(HYPERLINK(VLOOKUP(A58,LiveMusicArchive!A:B,2,FALSE),"Yes"),"No")</f>
        <v/>
      </c>
      <c r="G58" s="10">
        <f>IFERROR(VLOOKUP(A58,LiveMusicArchive!A:C,3,FALSE),"")</f>
        <v/>
      </c>
      <c r="H58" s="10" t="n"/>
    </row>
    <row r="59" ht="15.75" customHeight="1" s="54">
      <c r="A59" s="11" t="n">
        <v>39996</v>
      </c>
      <c r="B59" s="10" t="inlineStr">
        <is>
          <t xml:space="preserve">Rothbury Music Festival </t>
        </is>
      </c>
      <c r="C59" s="44" t="inlineStr">
        <is>
          <t>Rothbury</t>
        </is>
      </c>
      <c r="D59" s="44" t="inlineStr">
        <is>
          <t>MI</t>
        </is>
      </c>
      <c r="E59" s="32">
        <f>IFERROR(HYPERLINK(VLOOKUP(A59,nugs.net!A:B,2,FALSE),"Yes"),IF(IFERROR(VLOOKUP(A59,LiveMusicArchive!A:C,3,FALSE),"")="SBD",IFERROR(HYPERLINK(VLOOKUP(A59,LiveMusicArchive!A:B,2,FALSE),"Yes"),"No"),"No"))</f>
        <v/>
      </c>
      <c r="F59" s="10" t="inlineStr">
        <is>
          <t>No</t>
        </is>
      </c>
      <c r="G59" s="10">
        <f>IFERROR(VLOOKUP(A59,LiveMusicArchive!A:C,3,FALSE),"")</f>
        <v/>
      </c>
      <c r="H59" s="10" t="n"/>
    </row>
    <row r="60" ht="15.75" customHeight="1" s="54">
      <c r="A60" s="11" t="n">
        <v>39998</v>
      </c>
      <c r="B60" s="10" t="inlineStr">
        <is>
          <t xml:space="preserve">Plumas-Sierra County Fairgrounds </t>
        </is>
      </c>
      <c r="C60" s="44" t="inlineStr">
        <is>
          <t>Quincy</t>
        </is>
      </c>
      <c r="D60" s="44" t="inlineStr">
        <is>
          <t>CA</t>
        </is>
      </c>
      <c r="E60" s="32">
        <f>IFERROR(HYPERLINK(VLOOKUP(A60,nugs.net!A:B,2,FALSE),"Yes"),IF(IFERROR(VLOOKUP(A60,LiveMusicArchive!A:C,3,FALSE),"")="SBD",IFERROR(HYPERLINK(VLOOKUP(A60,LiveMusicArchive!A:B,2,FALSE),"Yes"),"No"),"No"))</f>
        <v/>
      </c>
      <c r="F60" s="32">
        <f>IFERROR(HYPERLINK(VLOOKUP(A60,LiveMusicArchive!A:B,2,FALSE),"Yes"),"No")</f>
        <v/>
      </c>
      <c r="G60" s="10">
        <f>IFERROR(VLOOKUP(A60,LiveMusicArchive!A:C,3,FALSE),"")</f>
        <v/>
      </c>
      <c r="H60" s="10" t="n"/>
    </row>
    <row r="61" ht="15.75" customHeight="1" s="54">
      <c r="A61" s="11" t="n">
        <v>39999</v>
      </c>
      <c r="B61" s="10" t="inlineStr">
        <is>
          <t xml:space="preserve">Plumas-Sierra County Fairgrounds </t>
        </is>
      </c>
      <c r="C61" s="44" t="inlineStr">
        <is>
          <t>Quincy</t>
        </is>
      </c>
      <c r="D61" s="44" t="inlineStr">
        <is>
          <t>CA</t>
        </is>
      </c>
      <c r="E61" s="32">
        <f>IFERROR(HYPERLINK(VLOOKUP(A61,nugs.net!A:B,2,FALSE),"Yes"),IF(IFERROR(VLOOKUP(A61,LiveMusicArchive!A:C,3,FALSE),"")="SBD",IFERROR(HYPERLINK(VLOOKUP(A61,LiveMusicArchive!A:B,2,FALSE),"Yes"),"No"),"No"))</f>
        <v/>
      </c>
      <c r="F61" s="32">
        <f>IFERROR(HYPERLINK(VLOOKUP(A61,LiveMusicArchive!A:B,2,FALSE),"Yes"),"No")</f>
        <v/>
      </c>
      <c r="G61" s="10">
        <f>IFERROR(VLOOKUP(A61,LiveMusicArchive!A:C,3,FALSE),"")</f>
        <v/>
      </c>
      <c r="H61" s="10" t="n"/>
    </row>
    <row r="62" ht="15.75" customHeight="1" s="54">
      <c r="A62" s="11" t="n">
        <v>40010</v>
      </c>
      <c r="B62" s="10" t="inlineStr">
        <is>
          <t xml:space="preserve">Indian Lookout Country Club </t>
        </is>
      </c>
      <c r="C62" s="44" t="inlineStr">
        <is>
          <t>Mariaville</t>
        </is>
      </c>
      <c r="D62" s="44" t="inlineStr">
        <is>
          <t>NY</t>
        </is>
      </c>
      <c r="E62" s="32">
        <f>IFERROR(HYPERLINK(VLOOKUP(A62,nugs.net!A:B,2,FALSE),"Yes"),IF(IFERROR(VLOOKUP(A62,LiveMusicArchive!A:C,3,FALSE),"")="SBD",IFERROR(HYPERLINK(VLOOKUP(A62,LiveMusicArchive!A:B,2,FALSE),"Yes"),"No"),"No"))</f>
        <v/>
      </c>
      <c r="F62" s="32">
        <f>IFERROR(HYPERLINK(VLOOKUP(A62,LiveMusicArchive!A:B,2,FALSE),"Yes"),"No")</f>
        <v/>
      </c>
      <c r="G62" s="10">
        <f>IFERROR(VLOOKUP(A62,LiveMusicArchive!A:C,3,FALSE),"")</f>
        <v/>
      </c>
      <c r="H62" s="10" t="n"/>
    </row>
    <row r="63" ht="15.75" customHeight="1" s="54">
      <c r="A63" s="11" t="n">
        <v>40011</v>
      </c>
      <c r="B63" s="10" t="inlineStr">
        <is>
          <t xml:space="preserve">Indian Lookout Country Club </t>
        </is>
      </c>
      <c r="C63" s="44" t="inlineStr">
        <is>
          <t>Mariaville</t>
        </is>
      </c>
      <c r="D63" s="44" t="inlineStr">
        <is>
          <t>NY</t>
        </is>
      </c>
      <c r="E63" s="32">
        <f>IFERROR(HYPERLINK(VLOOKUP(A63,nugs.net!A:B,2,FALSE),"Yes"),IF(IFERROR(VLOOKUP(A63,LiveMusicArchive!A:C,3,FALSE),"")="SBD",IFERROR(HYPERLINK(VLOOKUP(A63,LiveMusicArchive!A:B,2,FALSE),"Yes"),"No"),"No"))</f>
        <v/>
      </c>
      <c r="F63" s="10" t="inlineStr">
        <is>
          <t>No</t>
        </is>
      </c>
      <c r="G63" s="10">
        <f>IFERROR(VLOOKUP(A63,LiveMusicArchive!A:C,3,FALSE),"")</f>
        <v/>
      </c>
      <c r="H63" s="10" t="n"/>
    </row>
    <row r="64" ht="15.75" customHeight="1" s="54">
      <c r="A64" s="11" t="n">
        <v>40012</v>
      </c>
      <c r="B64" s="10" t="inlineStr">
        <is>
          <t xml:space="preserve">Indian Lookout Country Club </t>
        </is>
      </c>
      <c r="C64" s="44" t="inlineStr">
        <is>
          <t>Mariaville</t>
        </is>
      </c>
      <c r="D64" s="44" t="inlineStr">
        <is>
          <t>NY</t>
        </is>
      </c>
      <c r="E64" s="32">
        <f>IFERROR(HYPERLINK(VLOOKUP(A64,nugs.net!A:B,2,FALSE),"Yes"),IF(IFERROR(VLOOKUP(A64,LiveMusicArchive!A:C,3,FALSE),"")="SBD",IFERROR(HYPERLINK(VLOOKUP(A64,LiveMusicArchive!A:B,2,FALSE),"Yes"),"No"),"No"))</f>
        <v/>
      </c>
      <c r="F64" s="32">
        <f>IFERROR(HYPERLINK(VLOOKUP(A64,LiveMusicArchive!A:B,2,FALSE),"Yes"),"No")</f>
        <v/>
      </c>
      <c r="G64" s="10">
        <f>IFERROR(VLOOKUP(A64,LiveMusicArchive!A:C,3,FALSE),"")</f>
        <v/>
      </c>
      <c r="H64" s="10" t="n"/>
    </row>
    <row r="65" ht="15.75" customHeight="1" s="54">
      <c r="A65" s="11" t="n">
        <v>40020</v>
      </c>
      <c r="B65" s="10" t="inlineStr">
        <is>
          <t xml:space="preserve">Fuji Rock Festival </t>
        </is>
      </c>
      <c r="C65" s="44" t="inlineStr">
        <is>
          <t>Naeba</t>
        </is>
      </c>
      <c r="D65" s="44" t="inlineStr">
        <is>
          <t>Japan</t>
        </is>
      </c>
      <c r="E65" s="32">
        <f>IFERROR(HYPERLINK(VLOOKUP(A65,nugs.net!A:B,2,FALSE),"Yes"),IF(IFERROR(VLOOKUP(A65,LiveMusicArchive!A:C,3,FALSE),"")="SBD",IFERROR(HYPERLINK(VLOOKUP(A65,LiveMusicArchive!A:B,2,FALSE),"Yes"),"No"),"No"))</f>
        <v/>
      </c>
      <c r="F65" s="32">
        <f>IFERROR(HYPERLINK(VLOOKUP(A65,LiveMusicArchive!A:B,2,FALSE),"Yes"),"No")</f>
        <v/>
      </c>
      <c r="G65" s="10">
        <f>IFERROR(VLOOKUP(A65,LiveMusicArchive!A:C,3,FALSE),"")</f>
        <v/>
      </c>
      <c r="H65" s="10" t="n"/>
    </row>
    <row r="66" ht="15.75" customHeight="1" s="54">
      <c r="A66" s="11" t="n">
        <v>40067</v>
      </c>
      <c r="B66" s="10" t="inlineStr">
        <is>
          <t xml:space="preserve">Hippodrome Theatre </t>
        </is>
      </c>
      <c r="C66" s="44" t="inlineStr">
        <is>
          <t>Baltimore</t>
        </is>
      </c>
      <c r="D66" s="44" t="inlineStr">
        <is>
          <t>MD</t>
        </is>
      </c>
      <c r="E66" s="32">
        <f>IFERROR(HYPERLINK(VLOOKUP(A66,nugs.net!A:B,2,FALSE),"Yes"),IF(IFERROR(VLOOKUP(A66,LiveMusicArchive!A:C,3,FALSE),"")="SBD",IFERROR(HYPERLINK(VLOOKUP(A66,LiveMusicArchive!A:B,2,FALSE),"Yes"),"No"),"No"))</f>
        <v/>
      </c>
      <c r="F66" s="32">
        <f>IFERROR(HYPERLINK(VLOOKUP(A66,LiveMusicArchive!A:B,2,FALSE),"Yes"),"No")</f>
        <v/>
      </c>
      <c r="G66" s="10">
        <f>IFERROR(VLOOKUP(A66,LiveMusicArchive!A:C,3,FALSE),"")</f>
        <v/>
      </c>
      <c r="H66" s="10" t="n"/>
    </row>
    <row r="67" ht="15.75" customHeight="1" s="54">
      <c r="A67" s="11" t="n">
        <v>40068</v>
      </c>
      <c r="B67" s="10" t="inlineStr">
        <is>
          <t xml:space="preserve">Starland Ballroom </t>
        </is>
      </c>
      <c r="C67" s="44" t="inlineStr">
        <is>
          <t>Sayreville</t>
        </is>
      </c>
      <c r="D67" s="44" t="inlineStr">
        <is>
          <t>NJ</t>
        </is>
      </c>
      <c r="E67" s="32">
        <f>IFERROR(HYPERLINK(VLOOKUP(A67,nugs.net!A:B,2,FALSE),"Yes"),IF(IFERROR(VLOOKUP(A67,LiveMusicArchive!A:C,3,FALSE),"")="SBD",IFERROR(HYPERLINK(VLOOKUP(A67,LiveMusicArchive!A:B,2,FALSE),"Yes"),"No"),"No"))</f>
        <v/>
      </c>
      <c r="F67" s="32">
        <f>IFERROR(HYPERLINK(VLOOKUP(A67,LiveMusicArchive!A:B,2,FALSE),"Yes"),"No")</f>
        <v/>
      </c>
      <c r="G67" s="10">
        <f>IFERROR(VLOOKUP(A67,LiveMusicArchive!A:C,3,FALSE),"")</f>
        <v/>
      </c>
      <c r="H67" s="10" t="n"/>
    </row>
    <row r="68" ht="15.75" customHeight="1" s="54">
      <c r="A68" s="11" t="n">
        <v>40069</v>
      </c>
      <c r="B68" s="10" t="inlineStr">
        <is>
          <t xml:space="preserve">Starland Ballroom </t>
        </is>
      </c>
      <c r="C68" s="44" t="inlineStr">
        <is>
          <t>Sayreville</t>
        </is>
      </c>
      <c r="D68" s="44" t="inlineStr">
        <is>
          <t>NJ</t>
        </is>
      </c>
      <c r="E68" s="32">
        <f>IFERROR(HYPERLINK(VLOOKUP(A68,nugs.net!A:B,2,FALSE),"Yes"),IF(IFERROR(VLOOKUP(A68,LiveMusicArchive!A:C,3,FALSE),"")="SBD",IFERROR(HYPERLINK(VLOOKUP(A68,LiveMusicArchive!A:B,2,FALSE),"Yes"),"No"),"No"))</f>
        <v/>
      </c>
      <c r="F68" s="10" t="inlineStr">
        <is>
          <t>No</t>
        </is>
      </c>
      <c r="G68" s="10">
        <f>IFERROR(VLOOKUP(A68,LiveMusicArchive!A:C,3,FALSE),"")</f>
        <v/>
      </c>
      <c r="H68" s="10" t="n"/>
    </row>
    <row r="69" ht="15.75" customHeight="1" s="54">
      <c r="A69" s="11" t="n">
        <v>40073</v>
      </c>
      <c r="B69" s="10" t="inlineStr">
        <is>
          <t xml:space="preserve">George's Majestic </t>
        </is>
      </c>
      <c r="C69" s="44" t="inlineStr">
        <is>
          <t>Fayetteville</t>
        </is>
      </c>
      <c r="D69" s="44" t="inlineStr">
        <is>
          <t>AR</t>
        </is>
      </c>
      <c r="E69" s="32">
        <f>IFERROR(HYPERLINK(VLOOKUP(A69,nugs.net!A:B,2,FALSE),"Yes"),IF(IFERROR(VLOOKUP(A69,LiveMusicArchive!A:C,3,FALSE),"")="SBD",IFERROR(HYPERLINK(VLOOKUP(A69,LiveMusicArchive!A:B,2,FALSE),"Yes"),"No"),"No"))</f>
        <v/>
      </c>
      <c r="F69" s="10" t="inlineStr">
        <is>
          <t>No</t>
        </is>
      </c>
      <c r="G69" s="10">
        <f>IFERROR(VLOOKUP(A69,LiveMusicArchive!A:C,3,FALSE),"")</f>
        <v/>
      </c>
      <c r="H69" s="10" t="n"/>
    </row>
    <row r="70" ht="15.75" customHeight="1" s="54">
      <c r="A70" s="11" t="n">
        <v>40074</v>
      </c>
      <c r="B70" s="10" t="inlineStr">
        <is>
          <t xml:space="preserve">Palladium Ballroom </t>
        </is>
      </c>
      <c r="C70" s="44" t="inlineStr">
        <is>
          <t>Dallas</t>
        </is>
      </c>
      <c r="D70" s="44" t="inlineStr">
        <is>
          <t>TX</t>
        </is>
      </c>
      <c r="E70" s="32">
        <f>IFERROR(HYPERLINK(VLOOKUP(A70,nugs.net!A:B,2,FALSE),"Yes"),IF(IFERROR(VLOOKUP(A70,LiveMusicArchive!A:C,3,FALSE),"")="SBD",IFERROR(HYPERLINK(VLOOKUP(A70,LiveMusicArchive!A:B,2,FALSE),"Yes"),"No"),"No"))</f>
        <v/>
      </c>
      <c r="F70" s="32">
        <f>IFERROR(HYPERLINK(VLOOKUP(A70,LiveMusicArchive!A:B,2,FALSE),"Yes"),"No")</f>
        <v/>
      </c>
      <c r="G70" s="10" t="inlineStr">
        <is>
          <t>second set skips quite a bit</t>
        </is>
      </c>
      <c r="H70" s="10" t="n"/>
    </row>
    <row r="71" ht="15.75" customHeight="1" s="54">
      <c r="A71" s="11" t="n">
        <v>40075</v>
      </c>
      <c r="B71" s="10" t="inlineStr">
        <is>
          <t xml:space="preserve">Stubb's Bar-B-Q </t>
        </is>
      </c>
      <c r="C71" s="44" t="inlineStr">
        <is>
          <t>Austin</t>
        </is>
      </c>
      <c r="D71" s="44" t="inlineStr">
        <is>
          <t>TX</t>
        </is>
      </c>
      <c r="E71" s="32">
        <f>IFERROR(HYPERLINK(VLOOKUP(A71,nugs.net!A:B,2,FALSE),"Yes"),IF(IFERROR(VLOOKUP(A71,LiveMusicArchive!A:C,3,FALSE),"")="SBD",IFERROR(HYPERLINK(VLOOKUP(A71,LiveMusicArchive!A:B,2,FALSE),"Yes"),"No"),"No"))</f>
        <v/>
      </c>
      <c r="F71" s="32">
        <f>IFERROR(HYPERLINK(VLOOKUP(A71,LiveMusicArchive!A:B,2,FALSE),"Yes"),"No")</f>
        <v/>
      </c>
      <c r="G71" s="10">
        <f>IFERROR(VLOOKUP(A71,LiveMusicArchive!A:C,3,FALSE),"")</f>
        <v/>
      </c>
      <c r="H71" s="10" t="n"/>
    </row>
    <row r="72" ht="15.75" customHeight="1" s="54">
      <c r="A72" s="11" t="n">
        <v>40078</v>
      </c>
      <c r="B72" s="10" t="inlineStr">
        <is>
          <t xml:space="preserve">Jupiter Bar &amp; Grill </t>
        </is>
      </c>
      <c r="C72" s="44" t="inlineStr">
        <is>
          <t>Tuscaloosa</t>
        </is>
      </c>
      <c r="D72" s="44" t="inlineStr">
        <is>
          <t>AL</t>
        </is>
      </c>
      <c r="E72" s="32">
        <f>IFERROR(HYPERLINK(VLOOKUP(A72,nugs.net!A:B,2,FALSE),"Yes"),IF(IFERROR(VLOOKUP(A72,LiveMusicArchive!A:C,3,FALSE),"")="SBD",IFERROR(HYPERLINK(VLOOKUP(A72,LiveMusicArchive!A:B,2,FALSE),"Yes"),"No"),"No"))</f>
        <v/>
      </c>
      <c r="F72" s="32">
        <f>IFERROR(HYPERLINK(VLOOKUP(A72,LiveMusicArchive!A:B,2,FALSE),"Yes"),"No")</f>
        <v/>
      </c>
      <c r="G72" s="10">
        <f>IFERROR(VLOOKUP(A72,LiveMusicArchive!A:C,3,FALSE),"")</f>
        <v/>
      </c>
      <c r="H72" s="10" t="n"/>
    </row>
    <row r="73" ht="15.75" customHeight="1" s="54">
      <c r="A73" s="11" t="n">
        <v>40079</v>
      </c>
      <c r="B73" s="10" t="inlineStr">
        <is>
          <t xml:space="preserve">The Lyric </t>
        </is>
      </c>
      <c r="C73" s="44" t="inlineStr">
        <is>
          <t>Oxford</t>
        </is>
      </c>
      <c r="D73" s="44" t="inlineStr">
        <is>
          <t>MS</t>
        </is>
      </c>
      <c r="E73" s="32">
        <f>IFERROR(HYPERLINK(VLOOKUP(A73,nugs.net!A:B,2,FALSE),"Yes"),IF(IFERROR(VLOOKUP(A73,LiveMusicArchive!A:C,3,FALSE),"")="SBD",IFERROR(HYPERLINK(VLOOKUP(A73,LiveMusicArchive!A:B,2,FALSE),"Yes"),"No"),"No"))</f>
        <v/>
      </c>
      <c r="F73" s="32">
        <f>IFERROR(HYPERLINK(VLOOKUP(A73,LiveMusicArchive!A:B,2,FALSE),"Yes"),"No")</f>
        <v/>
      </c>
      <c r="G73" s="10">
        <f>IFERROR(VLOOKUP(A73,LiveMusicArchive!A:C,3,FALSE),"")</f>
        <v/>
      </c>
      <c r="H73" s="10" t="n"/>
    </row>
    <row r="74" ht="15.75" customHeight="1" s="54">
      <c r="A74" s="11" t="n">
        <v>40080</v>
      </c>
      <c r="B74" s="10" t="inlineStr">
        <is>
          <t xml:space="preserve">Cannery Ballroom </t>
        </is>
      </c>
      <c r="C74" s="44" t="inlineStr">
        <is>
          <t>Nashville</t>
        </is>
      </c>
      <c r="D74" s="44" t="inlineStr">
        <is>
          <t>TN</t>
        </is>
      </c>
      <c r="E74" s="32">
        <f>IFERROR(HYPERLINK(VLOOKUP(A74,nugs.net!A:B,2,FALSE),"Yes"),IF(IFERROR(VLOOKUP(A74,LiveMusicArchive!A:C,3,FALSE),"")="SBD",IFERROR(HYPERLINK(VLOOKUP(A74,LiveMusicArchive!A:B,2,FALSE),"Yes"),"No"),"No"))</f>
        <v/>
      </c>
      <c r="F74" s="32">
        <f>IFERROR(HYPERLINK(VLOOKUP(A74,LiveMusicArchive!A:B,2,FALSE),"Yes"),"No")</f>
        <v/>
      </c>
      <c r="G74" s="10">
        <f>IFERROR(VLOOKUP(A74,LiveMusicArchive!A:C,3,FALSE),"")</f>
        <v/>
      </c>
      <c r="H74" s="10" t="n"/>
    </row>
    <row r="75" ht="15.75" customHeight="1" s="54">
      <c r="A75" s="11" t="n">
        <v>40081</v>
      </c>
      <c r="B75" s="10" t="inlineStr">
        <is>
          <t xml:space="preserve">The Tabernacle </t>
        </is>
      </c>
      <c r="C75" s="44" t="inlineStr">
        <is>
          <t>Atlanta</t>
        </is>
      </c>
      <c r="D75" s="44" t="inlineStr">
        <is>
          <t>GA</t>
        </is>
      </c>
      <c r="E75" s="32">
        <f>IFERROR(HYPERLINK(VLOOKUP(A75,nugs.net!A:B,2,FALSE),"Yes"),IF(IFERROR(VLOOKUP(A75,LiveMusicArchive!A:C,3,FALSE),"")="SBD",IFERROR(HYPERLINK(VLOOKUP(A75,LiveMusicArchive!A:B,2,FALSE),"Yes"),"No"),"No"))</f>
        <v/>
      </c>
      <c r="F75" s="32">
        <f>IFERROR(HYPERLINK(VLOOKUP(A75,LiveMusicArchive!A:B,2,FALSE),"Yes"),"No")</f>
        <v/>
      </c>
      <c r="G75" s="10">
        <f>IFERROR(VLOOKUP(A75,LiveMusicArchive!A:C,3,FALSE),"")</f>
        <v/>
      </c>
      <c r="H75" s="10" t="n"/>
    </row>
    <row r="76" ht="15.75" customHeight="1" s="54">
      <c r="A76" s="11" t="n">
        <v>40082</v>
      </c>
      <c r="B76" s="10" t="inlineStr">
        <is>
          <t xml:space="preserve">Tennessee Theater </t>
        </is>
      </c>
      <c r="C76" s="44" t="inlineStr">
        <is>
          <t>Knoxville</t>
        </is>
      </c>
      <c r="D76" s="44" t="inlineStr">
        <is>
          <t>TN</t>
        </is>
      </c>
      <c r="E76" s="32">
        <f>IFERROR(HYPERLINK(VLOOKUP(A76,nugs.net!A:B,2,FALSE),"Yes"),IF(IFERROR(VLOOKUP(A76,LiveMusicArchive!A:C,3,FALSE),"")="SBD",IFERROR(HYPERLINK(VLOOKUP(A76,LiveMusicArchive!A:B,2,FALSE),"Yes"),"No"),"No"))</f>
        <v/>
      </c>
      <c r="F76" s="32">
        <f>IFERROR(HYPERLINK(VLOOKUP(A76,LiveMusicArchive!A:B,2,FALSE),"Yes"),"No")</f>
        <v/>
      </c>
      <c r="G76" s="10">
        <f>IFERROR(VLOOKUP(A76,LiveMusicArchive!A:C,3,FALSE),"")</f>
        <v/>
      </c>
      <c r="H76" s="10" t="n"/>
    </row>
    <row r="77" ht="15.75" customHeight="1" s="54">
      <c r="A77" s="11" t="n">
        <v>40083</v>
      </c>
      <c r="B77" s="10" t="inlineStr">
        <is>
          <t xml:space="preserve">The Fillmore </t>
        </is>
      </c>
      <c r="C77" s="44" t="inlineStr">
        <is>
          <t>Charlotte</t>
        </is>
      </c>
      <c r="D77" s="44" t="inlineStr">
        <is>
          <t>NC</t>
        </is>
      </c>
      <c r="E77" s="32">
        <f>IFERROR(HYPERLINK(VLOOKUP(A77,nugs.net!A:B,2,FALSE),"Yes"),IF(IFERROR(VLOOKUP(A77,LiveMusicArchive!A:C,3,FALSE),"")="SBD",IFERROR(HYPERLINK(VLOOKUP(A77,LiveMusicArchive!A:B,2,FALSE),"Yes"),"No"),"No"))</f>
        <v/>
      </c>
      <c r="F77" s="10" t="inlineStr">
        <is>
          <t>No</t>
        </is>
      </c>
      <c r="G77" s="10">
        <f>IFERROR(VLOOKUP(A77,LiveMusicArchive!A:C,3,FALSE),"")</f>
        <v/>
      </c>
      <c r="H77" s="10" t="n"/>
    </row>
    <row r="78" ht="15.75" customHeight="1" s="54">
      <c r="A78" s="11" t="n">
        <v>40086</v>
      </c>
      <c r="B78" s="10" t="inlineStr">
        <is>
          <t xml:space="preserve">Legends </t>
        </is>
      </c>
      <c r="C78" s="44" t="inlineStr">
        <is>
          <t>Boone</t>
        </is>
      </c>
      <c r="D78" s="44" t="inlineStr">
        <is>
          <t>NC</t>
        </is>
      </c>
      <c r="E78" s="32">
        <f>IFERROR(HYPERLINK(VLOOKUP(A78,nugs.net!A:B,2,FALSE),"Yes"),IF(IFERROR(VLOOKUP(A78,LiveMusicArchive!A:C,3,FALSE),"")="SBD",IFERROR(HYPERLINK(VLOOKUP(A78,LiveMusicArchive!A:B,2,FALSE),"Yes"),"No"),"No"))</f>
        <v/>
      </c>
      <c r="F78" s="32">
        <f>IFERROR(HYPERLINK(VLOOKUP(A78,LiveMusicArchive!A:B,2,FALSE),"Yes"),"No")</f>
        <v/>
      </c>
      <c r="G78" s="10">
        <f>IFERROR(VLOOKUP(A78,LiveMusicArchive!A:C,3,FALSE),"")</f>
        <v/>
      </c>
      <c r="H78" s="10" t="n"/>
    </row>
    <row r="79" ht="15.75" customHeight="1" s="54">
      <c r="A79" s="11" t="n">
        <v>40087</v>
      </c>
      <c r="B79" s="10" t="inlineStr">
        <is>
          <t xml:space="preserve">The National </t>
        </is>
      </c>
      <c r="C79" s="44" t="inlineStr">
        <is>
          <t>Richmond</t>
        </is>
      </c>
      <c r="D79" s="44" t="inlineStr">
        <is>
          <t>VA</t>
        </is>
      </c>
      <c r="E79" s="32">
        <f>IFERROR(HYPERLINK(VLOOKUP(A79,nugs.net!A:B,2,FALSE),"Yes"),IF(IFERROR(VLOOKUP(A79,LiveMusicArchive!A:C,3,FALSE),"")="SBD",IFERROR(HYPERLINK(VLOOKUP(A79,LiveMusicArchive!A:B,2,FALSE),"Yes"),"No"),"No"))</f>
        <v/>
      </c>
      <c r="F79" s="32">
        <f>IFERROR(HYPERLINK(VLOOKUP(A79,LiveMusicArchive!A:B,2,FALSE),"Yes"),"No")</f>
        <v/>
      </c>
      <c r="G79" s="10">
        <f>IFERROR(VLOOKUP(A79,LiveMusicArchive!A:C,3,FALSE),"")</f>
        <v/>
      </c>
      <c r="H79" s="10" t="n"/>
    </row>
    <row r="80" ht="15.75" customHeight="1" s="54">
      <c r="A80" s="11" t="n">
        <v>40088</v>
      </c>
      <c r="B80" s="10" t="inlineStr">
        <is>
          <t xml:space="preserve">9:30 Club </t>
        </is>
      </c>
      <c r="C80" s="44" t="inlineStr">
        <is>
          <t>Washington</t>
        </is>
      </c>
      <c r="D80" s="44" t="inlineStr">
        <is>
          <t>DC</t>
        </is>
      </c>
      <c r="E80" s="32">
        <f>IFERROR(HYPERLINK(VLOOKUP(A80,nugs.net!A:B,2,FALSE),"Yes"),IF(IFERROR(VLOOKUP(A80,LiveMusicArchive!A:C,3,FALSE),"")="SBD",IFERROR(HYPERLINK(VLOOKUP(A80,LiveMusicArchive!A:B,2,FALSE),"Yes"),"No"),"No"))</f>
        <v/>
      </c>
      <c r="F80" s="32">
        <f>IFERROR(HYPERLINK(VLOOKUP(A80,LiveMusicArchive!A:B,2,FALSE),"Yes"),"No")</f>
        <v/>
      </c>
      <c r="G80" s="10">
        <f>IFERROR(VLOOKUP(A80,LiveMusicArchive!A:C,3,FALSE),"")</f>
        <v/>
      </c>
      <c r="H80" s="10" t="n"/>
    </row>
    <row r="81" ht="15.75" customHeight="1" s="54">
      <c r="A81" s="11" t="n">
        <v>40089</v>
      </c>
      <c r="B81" s="10" t="inlineStr">
        <is>
          <t xml:space="preserve">9:30 Club </t>
        </is>
      </c>
      <c r="C81" s="44" t="inlineStr">
        <is>
          <t>Washington</t>
        </is>
      </c>
      <c r="D81" s="44" t="inlineStr">
        <is>
          <t>DC</t>
        </is>
      </c>
      <c r="E81" s="32">
        <f>IFERROR(HYPERLINK(VLOOKUP(A81,nugs.net!A:B,2,FALSE),"Yes"),IF(IFERROR(VLOOKUP(A81,LiveMusicArchive!A:C,3,FALSE),"")="SBD",IFERROR(HYPERLINK(VLOOKUP(A81,LiveMusicArchive!A:B,2,FALSE),"Yes"),"No"),"No"))</f>
        <v/>
      </c>
      <c r="F81" s="32">
        <f>IFERROR(HYPERLINK(VLOOKUP(A81,LiveMusicArchive!A:B,2,FALSE),"Yes"),"No")</f>
        <v/>
      </c>
      <c r="G81" s="10">
        <f>IFERROR(VLOOKUP(A81,LiveMusicArchive!A:C,3,FALSE),"")</f>
        <v/>
      </c>
      <c r="H81" s="10" t="n"/>
    </row>
    <row r="82" ht="15.75" customHeight="1" s="54">
      <c r="A82" s="11" t="n">
        <v>40090</v>
      </c>
      <c r="B82" s="10" t="inlineStr">
        <is>
          <t xml:space="preserve">The State Theatre </t>
        </is>
      </c>
      <c r="C82" s="44" t="inlineStr">
        <is>
          <t>State College</t>
        </is>
      </c>
      <c r="D82" s="44" t="inlineStr">
        <is>
          <t>PA</t>
        </is>
      </c>
      <c r="E82" s="32">
        <f>IFERROR(HYPERLINK(VLOOKUP(A82,nugs.net!A:B,2,FALSE),"Yes"),IF(IFERROR(VLOOKUP(A82,LiveMusicArchive!A:C,3,FALSE),"")="SBD",IFERROR(HYPERLINK(VLOOKUP(A82,LiveMusicArchive!A:B,2,FALSE),"Yes"),"No"),"No"))</f>
        <v/>
      </c>
      <c r="F82" s="32">
        <f>IFERROR(HYPERLINK(VLOOKUP(A82,LiveMusicArchive!A:B,2,FALSE),"Yes"),"No")</f>
        <v/>
      </c>
      <c r="G82" s="10">
        <f>IFERROR(VLOOKUP(A82,LiveMusicArchive!A:C,3,FALSE),"")</f>
        <v/>
      </c>
      <c r="H82" s="10" t="n"/>
    </row>
    <row r="83" ht="15.75" customHeight="1" s="54">
      <c r="A83" s="11" t="n">
        <v>40093</v>
      </c>
      <c r="B83" s="10" t="inlineStr">
        <is>
          <t xml:space="preserve">The New Higher Ground </t>
        </is>
      </c>
      <c r="C83" s="44" t="inlineStr">
        <is>
          <t>South Burlington</t>
        </is>
      </c>
      <c r="D83" s="44" t="inlineStr">
        <is>
          <t>VT</t>
        </is>
      </c>
      <c r="E83" s="32">
        <f>IFERROR(HYPERLINK(VLOOKUP(A83,nugs.net!A:B,2,FALSE),"Yes"),IF(IFERROR(VLOOKUP(A83,LiveMusicArchive!A:C,3,FALSE),"")="SBD",IFERROR(HYPERLINK(VLOOKUP(A83,LiveMusicArchive!A:B,2,FALSE),"Yes"),"No"),"No"))</f>
        <v/>
      </c>
      <c r="F83" s="10" t="inlineStr">
        <is>
          <t>No</t>
        </is>
      </c>
      <c r="G83" s="10">
        <f>IFERROR(VLOOKUP(A83,LiveMusicArchive!A:C,3,FALSE),"")</f>
        <v/>
      </c>
      <c r="H83" s="10" t="n"/>
    </row>
    <row r="84" ht="15.75" customHeight="1" s="54">
      <c r="A84" s="11" t="n">
        <v>40094</v>
      </c>
      <c r="B84" s="10" t="inlineStr">
        <is>
          <t xml:space="preserve">Casino Ballroom </t>
        </is>
      </c>
      <c r="C84" s="44" t="inlineStr">
        <is>
          <t>Hampton Beach</t>
        </is>
      </c>
      <c r="D84" s="44" t="inlineStr">
        <is>
          <t>NH</t>
        </is>
      </c>
      <c r="E84" s="32">
        <f>IFERROR(HYPERLINK(VLOOKUP(A84,nugs.net!A:B,2,FALSE),"Yes"),IF(IFERROR(VLOOKUP(A84,LiveMusicArchive!A:C,3,FALSE),"")="SBD",IFERROR(HYPERLINK(VLOOKUP(A84,LiveMusicArchive!A:B,2,FALSE),"Yes"),"No"),"No"))</f>
        <v/>
      </c>
      <c r="F84" s="32">
        <f>IFERROR(HYPERLINK(VLOOKUP(A84,LiveMusicArchive!A:B,2,FALSE),"Yes"),"No")</f>
        <v/>
      </c>
      <c r="G84" s="10">
        <f>IFERROR(VLOOKUP(A84,LiveMusicArchive!A:C,3,FALSE),"")</f>
        <v/>
      </c>
      <c r="H84" s="10" t="n"/>
    </row>
    <row r="85" ht="15.75" customHeight="1" s="54">
      <c r="A85" s="11" t="n">
        <v>40095</v>
      </c>
      <c r="B85" s="10" t="inlineStr">
        <is>
          <t xml:space="preserve">Calvin Theatre </t>
        </is>
      </c>
      <c r="C85" s="44" t="inlineStr">
        <is>
          <t>Northampton</t>
        </is>
      </c>
      <c r="D85" s="44" t="inlineStr">
        <is>
          <t>MA</t>
        </is>
      </c>
      <c r="E85" s="32">
        <f>IFERROR(HYPERLINK(VLOOKUP(A85,nugs.net!A:B,2,FALSE),"Yes"),IF(IFERROR(VLOOKUP(A85,LiveMusicArchive!A:C,3,FALSE),"")="SBD",IFERROR(HYPERLINK(VLOOKUP(A85,LiveMusicArchive!A:B,2,FALSE),"Yes"),"No"),"No"))</f>
        <v/>
      </c>
      <c r="F85" s="10" t="inlineStr">
        <is>
          <t>No</t>
        </is>
      </c>
      <c r="G85" s="10">
        <f>IFERROR(VLOOKUP(A85,LiveMusicArchive!A:C,3,FALSE),"")</f>
        <v/>
      </c>
      <c r="H85" s="10" t="n"/>
    </row>
    <row r="86" ht="15.75" customHeight="1" s="54">
      <c r="A86" s="11" t="n">
        <v>40096</v>
      </c>
      <c r="B86" s="10" t="inlineStr">
        <is>
          <t xml:space="preserve">Calvin Theatre </t>
        </is>
      </c>
      <c r="C86" s="44" t="inlineStr">
        <is>
          <t>Northampton</t>
        </is>
      </c>
      <c r="D86" s="44" t="inlineStr">
        <is>
          <t>MA</t>
        </is>
      </c>
      <c r="E86" s="32">
        <f>IFERROR(HYPERLINK(VLOOKUP(A86,nugs.net!A:B,2,FALSE),"Yes"),IF(IFERROR(VLOOKUP(A86,LiveMusicArchive!A:C,3,FALSE),"")="SBD",IFERROR(HYPERLINK(VLOOKUP(A86,LiveMusicArchive!A:B,2,FALSE),"Yes"),"No"),"No"))</f>
        <v/>
      </c>
      <c r="F86" s="32">
        <f>IFERROR(HYPERLINK(VLOOKUP(A86,LiveMusicArchive!A:B,2,FALSE),"Yes"),"No")</f>
        <v/>
      </c>
      <c r="G86" s="10">
        <f>IFERROR(VLOOKUP(A86,LiveMusicArchive!A:C,3,FALSE),"")</f>
        <v/>
      </c>
      <c r="H86" s="10" t="n"/>
    </row>
    <row r="87" ht="15.75" customHeight="1" s="54">
      <c r="A87" s="11" t="n">
        <v>40097</v>
      </c>
      <c r="B87" s="10" t="inlineStr">
        <is>
          <t xml:space="preserve">Brooklyn Bowl </t>
        </is>
      </c>
      <c r="C87" s="44" t="inlineStr">
        <is>
          <t>Brooklyn</t>
        </is>
      </c>
      <c r="D87" s="44" t="inlineStr">
        <is>
          <t>NY</t>
        </is>
      </c>
      <c r="E87" s="32">
        <f>IFERROR(HYPERLINK(VLOOKUP(A87,nugs.net!A:B,2,FALSE),"Yes"),IF(IFERROR(VLOOKUP(A87,LiveMusicArchive!A:C,3,FALSE),"")="SBD",IFERROR(HYPERLINK(VLOOKUP(A87,LiveMusicArchive!A:B,2,FALSE),"Yes"),"No"),"No"))</f>
        <v/>
      </c>
      <c r="F87" s="10" t="inlineStr">
        <is>
          <t>No</t>
        </is>
      </c>
      <c r="G87" s="10">
        <f>IFERROR(VLOOKUP(A87,LiveMusicArchive!A:C,3,FALSE),"")</f>
        <v/>
      </c>
      <c r="H87" s="10" t="n"/>
    </row>
    <row r="88" ht="15.75" customHeight="1" s="54">
      <c r="A88" s="11" t="n">
        <v>40114</v>
      </c>
      <c r="B88" s="10" t="inlineStr">
        <is>
          <t xml:space="preserve">State Theater </t>
        </is>
      </c>
      <c r="C88" s="44" t="inlineStr">
        <is>
          <t>Kalamazoo</t>
        </is>
      </c>
      <c r="D88" s="44" t="inlineStr">
        <is>
          <t>MI</t>
        </is>
      </c>
      <c r="E88" s="32">
        <f>IFERROR(HYPERLINK(VLOOKUP(A88,nugs.net!A:B,2,FALSE),"Yes"),IF(IFERROR(VLOOKUP(A88,LiveMusicArchive!A:C,3,FALSE),"")="SBD",IFERROR(HYPERLINK(VLOOKUP(A88,LiveMusicArchive!A:B,2,FALSE),"Yes"),"No"),"No"))</f>
        <v/>
      </c>
      <c r="F88" s="32">
        <f>IFERROR(HYPERLINK(VLOOKUP(A88,LiveMusicArchive!A:B,2,FALSE),"Yes"),"No")</f>
        <v/>
      </c>
      <c r="G88" s="10">
        <f>IFERROR(VLOOKUP(A88,LiveMusicArchive!A:C,3,FALSE),"")</f>
        <v/>
      </c>
      <c r="H88" s="10" t="n"/>
    </row>
    <row r="89" ht="15.75" customHeight="1" s="54">
      <c r="A89" s="11" t="n">
        <v>40115</v>
      </c>
      <c r="B89" s="10" t="inlineStr">
        <is>
          <t xml:space="preserve">Wisconsin Union Theater </t>
        </is>
      </c>
      <c r="C89" s="44" t="inlineStr">
        <is>
          <t>Madison</t>
        </is>
      </c>
      <c r="D89" s="44" t="inlineStr">
        <is>
          <t>WI</t>
        </is>
      </c>
      <c r="E89" s="32">
        <f>IFERROR(HYPERLINK(VLOOKUP(A89,nugs.net!A:B,2,FALSE),"Yes"),IF(IFERROR(VLOOKUP(A89,LiveMusicArchive!A:C,3,FALSE),"")="SBD",IFERROR(HYPERLINK(VLOOKUP(A89,LiveMusicArchive!A:B,2,FALSE),"Yes"),"No"),"No"))</f>
        <v/>
      </c>
      <c r="F89" s="32">
        <f>IFERROR(HYPERLINK(VLOOKUP(A89,LiveMusicArchive!A:B,2,FALSE),"Yes"),"No")</f>
        <v/>
      </c>
      <c r="G89" s="10">
        <f>IFERROR(VLOOKUP(A89,LiveMusicArchive!A:C,3,FALSE),"")</f>
        <v/>
      </c>
      <c r="H89" s="10" t="n"/>
    </row>
    <row r="90" ht="15.75" customHeight="1" s="54">
      <c r="A90" s="11" t="n">
        <v>40116</v>
      </c>
      <c r="B90" s="10" t="inlineStr">
        <is>
          <t xml:space="preserve">First Avenue </t>
        </is>
      </c>
      <c r="C90" s="44" t="inlineStr">
        <is>
          <t>Minneapolis</t>
        </is>
      </c>
      <c r="D90" s="44" t="inlineStr">
        <is>
          <t>MN</t>
        </is>
      </c>
      <c r="E90" s="32">
        <f>IFERROR(HYPERLINK(VLOOKUP(A90,nugs.net!A:B,2,FALSE),"Yes"),IF(IFERROR(VLOOKUP(A90,LiveMusicArchive!A:C,3,FALSE),"")="SBD",IFERROR(HYPERLINK(VLOOKUP(A90,LiveMusicArchive!A:B,2,FALSE),"Yes"),"No"),"No"))</f>
        <v/>
      </c>
      <c r="F90" s="32">
        <f>IFERROR(HYPERLINK(VLOOKUP(A90,LiveMusicArchive!A:B,2,FALSE),"Yes"),"No")</f>
        <v/>
      </c>
      <c r="G90" s="10">
        <f>IFERROR(VLOOKUP(A90,LiveMusicArchive!A:C,3,FALSE),"")</f>
        <v/>
      </c>
      <c r="H90" s="10" t="n"/>
    </row>
    <row r="91" ht="15.75" customHeight="1" s="54">
      <c r="A91" s="11" t="n">
        <v>40117</v>
      </c>
      <c r="B91" s="10" t="inlineStr">
        <is>
          <t xml:space="preserve">Auditorium Theatre </t>
        </is>
      </c>
      <c r="C91" s="44" t="inlineStr">
        <is>
          <t>Chicago</t>
        </is>
      </c>
      <c r="D91" s="44" t="inlineStr">
        <is>
          <t>IL</t>
        </is>
      </c>
      <c r="E91" s="32">
        <f>IFERROR(HYPERLINK(VLOOKUP(A91,nugs.net!A:B,2,FALSE),"Yes"),IF(IFERROR(VLOOKUP(A91,LiveMusicArchive!A:C,3,FALSE),"")="SBD",IFERROR(HYPERLINK(VLOOKUP(A91,LiveMusicArchive!A:B,2,FALSE),"Yes"),"No"),"No"))</f>
        <v/>
      </c>
      <c r="F91" s="32">
        <f>IFERROR(HYPERLINK(VLOOKUP(A91,LiveMusicArchive!A:B,2,FALSE),"Yes"),"No")</f>
        <v/>
      </c>
      <c r="G91" s="10">
        <f>IFERROR(VLOOKUP(A91,LiveMusicArchive!A:C,3,FALSE),"")</f>
        <v/>
      </c>
      <c r="H91" s="10" t="n"/>
    </row>
    <row r="92" ht="15.75" customHeight="1" s="54">
      <c r="A92" s="11" t="n">
        <v>40118</v>
      </c>
      <c r="B92" s="10" t="inlineStr">
        <is>
          <t xml:space="preserve">Canopy Club </t>
        </is>
      </c>
      <c r="C92" s="44" t="inlineStr">
        <is>
          <t>Urbana</t>
        </is>
      </c>
      <c r="D92" s="44" t="inlineStr">
        <is>
          <t>IL</t>
        </is>
      </c>
      <c r="E92" s="32">
        <f>IFERROR(HYPERLINK(VLOOKUP(A92,nugs.net!A:B,2,FALSE),"Yes"),IF(IFERROR(VLOOKUP(A92,LiveMusicArchive!A:C,3,FALSE),"")="SBD",IFERROR(HYPERLINK(VLOOKUP(A92,LiveMusicArchive!A:B,2,FALSE),"Yes"),"No"),"No"))</f>
        <v/>
      </c>
      <c r="F92" s="32">
        <f>IFERROR(HYPERLINK(VLOOKUP(A92,LiveMusicArchive!A:B,2,FALSE),"Yes"),"No")</f>
        <v/>
      </c>
      <c r="G92" s="10">
        <f>IFERROR(VLOOKUP(A92,LiveMusicArchive!A:C,3,FALSE),"")</f>
        <v/>
      </c>
      <c r="H92" s="10" t="n"/>
    </row>
    <row r="93" ht="15.75" customHeight="1" s="54">
      <c r="A93" s="11" t="n">
        <v>40135</v>
      </c>
      <c r="B93" s="10" t="inlineStr">
        <is>
          <t xml:space="preserve">4th &amp; B </t>
        </is>
      </c>
      <c r="C93" s="44" t="inlineStr">
        <is>
          <t>San Diego</t>
        </is>
      </c>
      <c r="D93" s="44" t="inlineStr">
        <is>
          <t>CA</t>
        </is>
      </c>
      <c r="E93" s="32">
        <f>IFERROR(HYPERLINK(VLOOKUP(A93,nugs.net!A:B,2,FALSE),"Yes"),IF(IFERROR(VLOOKUP(A93,LiveMusicArchive!A:C,3,FALSE),"")="SBD",IFERROR(HYPERLINK(VLOOKUP(A93,LiveMusicArchive!A:B,2,FALSE),"Yes"),"No"),"No"))</f>
        <v/>
      </c>
      <c r="F93" s="32">
        <f>IFERROR(HYPERLINK(VLOOKUP(A93,LiveMusicArchive!A:B,2,FALSE),"Yes"),"No")</f>
        <v/>
      </c>
      <c r="G93" s="10">
        <f>IFERROR(VLOOKUP(A93,LiveMusicArchive!A:C,3,FALSE),"")</f>
        <v/>
      </c>
      <c r="H93" s="10" t="n"/>
    </row>
    <row r="94" ht="15.75" customHeight="1" s="54">
      <c r="A94" s="11" t="n">
        <v>40136</v>
      </c>
      <c r="B94" s="10" t="inlineStr">
        <is>
          <t xml:space="preserve">House Of Blues Hollywood </t>
        </is>
      </c>
      <c r="C94" s="44" t="inlineStr">
        <is>
          <t>West Hollywood</t>
        </is>
      </c>
      <c r="D94" s="44" t="inlineStr">
        <is>
          <t>CA</t>
        </is>
      </c>
      <c r="E94" s="32">
        <f>IFERROR(HYPERLINK(VLOOKUP(A94,nugs.net!A:B,2,FALSE),"Yes"),IF(IFERROR(VLOOKUP(A94,LiveMusicArchive!A:C,3,FALSE),"")="SBD",IFERROR(HYPERLINK(VLOOKUP(A94,LiveMusicArchive!A:B,2,FALSE),"Yes"),"No"),"No"))</f>
        <v/>
      </c>
      <c r="F94" s="32">
        <f>IFERROR(HYPERLINK(VLOOKUP(A94,LiveMusicArchive!A:B,2,FALSE),"Yes"),"No")</f>
        <v/>
      </c>
      <c r="G94" s="10">
        <f>IFERROR(VLOOKUP(A94,LiveMusicArchive!A:C,3,FALSE),"")</f>
        <v/>
      </c>
      <c r="H94" s="10" t="n"/>
    </row>
    <row r="95" ht="15.75" customHeight="1" s="54">
      <c r="A95" s="11" t="n">
        <v>40137</v>
      </c>
      <c r="B95" s="10" t="inlineStr">
        <is>
          <t xml:space="preserve">The Fillmore </t>
        </is>
      </c>
      <c r="C95" s="44" t="inlineStr">
        <is>
          <t>San Francisco</t>
        </is>
      </c>
      <c r="D95" s="44" t="inlineStr">
        <is>
          <t>CA</t>
        </is>
      </c>
      <c r="E95" s="32">
        <f>IFERROR(HYPERLINK(VLOOKUP(A95,nugs.net!A:B,2,FALSE),"Yes"),IF(IFERROR(VLOOKUP(A95,LiveMusicArchive!A:C,3,FALSE),"")="SBD",IFERROR(HYPERLINK(VLOOKUP(A95,LiveMusicArchive!A:B,2,FALSE),"Yes"),"No"),"No"))</f>
        <v/>
      </c>
      <c r="F95" s="32">
        <f>IFERROR(HYPERLINK(VLOOKUP(A95,LiveMusicArchive!A:B,2,FALSE),"Yes"),"No")</f>
        <v/>
      </c>
      <c r="G95" s="10">
        <f>IFERROR(VLOOKUP(A95,LiveMusicArchive!A:C,3,FALSE),"")</f>
        <v/>
      </c>
      <c r="H95" s="10" t="n"/>
    </row>
    <row r="96" ht="15.75" customHeight="1" s="54">
      <c r="A96" s="11" t="n">
        <v>40138</v>
      </c>
      <c r="B96" s="10" t="inlineStr">
        <is>
          <t xml:space="preserve">The Fillmore </t>
        </is>
      </c>
      <c r="C96" s="44" t="inlineStr">
        <is>
          <t>San Francisco</t>
        </is>
      </c>
      <c r="D96" s="44" t="inlineStr">
        <is>
          <t>CA</t>
        </is>
      </c>
      <c r="E96" s="32">
        <f>IFERROR(HYPERLINK(VLOOKUP(A96,nugs.net!A:B,2,FALSE),"Yes"),IF(IFERROR(VLOOKUP(A96,LiveMusicArchive!A:C,3,FALSE),"")="SBD",IFERROR(HYPERLINK(VLOOKUP(A96,LiveMusicArchive!A:B,2,FALSE),"Yes"),"No"),"No"))</f>
        <v/>
      </c>
      <c r="F96" s="32">
        <f>IFERROR(HYPERLINK(VLOOKUP(A96,LiveMusicArchive!A:B,2,FALSE),"Yes"),"No")</f>
        <v/>
      </c>
      <c r="G96" s="10">
        <f>IFERROR(VLOOKUP(A96,LiveMusicArchive!A:C,3,FALSE),"")</f>
        <v/>
      </c>
      <c r="H96" s="10" t="n"/>
    </row>
    <row r="97" ht="15.75" customHeight="1" s="54">
      <c r="A97" s="11" t="n">
        <v>40139</v>
      </c>
      <c r="B97" s="10" t="inlineStr">
        <is>
          <t xml:space="preserve">Catalyst Club </t>
        </is>
      </c>
      <c r="C97" s="44" t="inlineStr">
        <is>
          <t>Santa Cruz</t>
        </is>
      </c>
      <c r="D97" s="44" t="inlineStr">
        <is>
          <t>CA</t>
        </is>
      </c>
      <c r="E97" s="32">
        <f>IFERROR(HYPERLINK(VLOOKUP(A97,nugs.net!A:B,2,FALSE),"Yes"),IF(IFERROR(VLOOKUP(A97,LiveMusicArchive!A:C,3,FALSE),"")="SBD",IFERROR(HYPERLINK(VLOOKUP(A97,LiveMusicArchive!A:B,2,FALSE),"Yes"),"No"),"No"))</f>
        <v/>
      </c>
      <c r="F97" s="32">
        <f>IFERROR(HYPERLINK(VLOOKUP(A97,LiveMusicArchive!A:B,2,FALSE),"Yes"),"No")</f>
        <v/>
      </c>
      <c r="G97" s="10">
        <f>IFERROR(VLOOKUP(A97,LiveMusicArchive!A:C,3,FALSE),"")</f>
        <v/>
      </c>
      <c r="H97" s="10" t="n"/>
    </row>
    <row r="98" ht="15.75" customHeight="1" s="54">
      <c r="A98" s="11" t="n">
        <v>40144</v>
      </c>
      <c r="B98" s="10" t="inlineStr">
        <is>
          <t xml:space="preserve">Electric Factory </t>
        </is>
      </c>
      <c r="C98" s="44" t="inlineStr">
        <is>
          <t>Philadelphia</t>
        </is>
      </c>
      <c r="D98" s="44" t="inlineStr">
        <is>
          <t>PA</t>
        </is>
      </c>
      <c r="E98" s="32">
        <f>IFERROR(HYPERLINK(VLOOKUP(A98,nugs.net!A:B,2,FALSE),"Yes"),IF(IFERROR(VLOOKUP(A98,LiveMusicArchive!A:C,3,FALSE),"")="SBD",IFERROR(HYPERLINK(VLOOKUP(A98,LiveMusicArchive!A:B,2,FALSE),"Yes"),"No"),"No"))</f>
        <v/>
      </c>
      <c r="F98" s="32">
        <f>IFERROR(HYPERLINK(VLOOKUP(A98,LiveMusicArchive!A:B,2,FALSE),"Yes"),"No")</f>
        <v/>
      </c>
      <c r="G98" s="10">
        <f>IFERROR(VLOOKUP(A98,LiveMusicArchive!A:C,3,FALSE),"")</f>
        <v/>
      </c>
      <c r="H98" s="10" t="n"/>
    </row>
    <row r="99" ht="15.75" customHeight="1" s="54">
      <c r="A99" s="11" t="n">
        <v>40145</v>
      </c>
      <c r="B99" s="10" t="inlineStr">
        <is>
          <t xml:space="preserve">Electric Factory </t>
        </is>
      </c>
      <c r="C99" s="44" t="inlineStr">
        <is>
          <t>Philadelphia</t>
        </is>
      </c>
      <c r="D99" s="44" t="inlineStr">
        <is>
          <t>PA</t>
        </is>
      </c>
      <c r="E99" s="32">
        <f>IFERROR(HYPERLINK(VLOOKUP(A99,nugs.net!A:B,2,FALSE),"Yes"),IF(IFERROR(VLOOKUP(A99,LiveMusicArchive!A:C,3,FALSE),"")="SBD",IFERROR(HYPERLINK(VLOOKUP(A99,LiveMusicArchive!A:B,2,FALSE),"Yes"),"No"),"No"))</f>
        <v/>
      </c>
      <c r="F99" s="10" t="inlineStr">
        <is>
          <t>No</t>
        </is>
      </c>
      <c r="G99" s="10">
        <f>IFERROR(VLOOKUP(A99,LiveMusicArchive!A:C,3,FALSE),"")</f>
        <v/>
      </c>
      <c r="H99" s="10" t="n"/>
    </row>
    <row r="100" ht="15.75" customHeight="1" s="54">
      <c r="A100" s="11" t="n">
        <v>40157</v>
      </c>
      <c r="B100" s="10" t="inlineStr">
        <is>
          <t xml:space="preserve">Caribbean Holidaze </t>
        </is>
      </c>
      <c r="C100" s="44" t="inlineStr">
        <is>
          <t>Runaway Bay</t>
        </is>
      </c>
      <c r="D100" s="44" t="inlineStr">
        <is>
          <t>Jamaica</t>
        </is>
      </c>
      <c r="E100" s="32">
        <f>IFERROR(HYPERLINK(VLOOKUP(A100,nugs.net!A:B,2,FALSE),"Yes"),IF(IFERROR(VLOOKUP(A100,LiveMusicArchive!A:C,3,FALSE),"")="SBD",IFERROR(HYPERLINK(VLOOKUP(A100,LiveMusicArchive!A:B,2,FALSE),"Yes"),"No"),"No"))</f>
        <v/>
      </c>
      <c r="F100" s="10" t="inlineStr">
        <is>
          <t>No</t>
        </is>
      </c>
      <c r="G100" s="10">
        <f>IFERROR(VLOOKUP(A100,LiveMusicArchive!A:C,3,FALSE),"")</f>
        <v/>
      </c>
      <c r="H100" s="10" t="n"/>
    </row>
    <row r="101" ht="15.75" customHeight="1" s="54">
      <c r="A101" s="11" t="n">
        <v>40158</v>
      </c>
      <c r="B101" s="10" t="inlineStr">
        <is>
          <t xml:space="preserve">Caribbean Holidaze </t>
        </is>
      </c>
      <c r="C101" s="44" t="inlineStr">
        <is>
          <t>Runaway Bay</t>
        </is>
      </c>
      <c r="D101" s="44" t="inlineStr">
        <is>
          <t>Jamaica</t>
        </is>
      </c>
      <c r="E101" s="32">
        <f>IFERROR(HYPERLINK(VLOOKUP(A101,nugs.net!A:B,2,FALSE),"Yes"),IF(IFERROR(VLOOKUP(A101,LiveMusicArchive!A:C,3,FALSE),"")="SBD",IFERROR(HYPERLINK(VLOOKUP(A101,LiveMusicArchive!A:B,2,FALSE),"Yes"),"No"),"No"))</f>
        <v/>
      </c>
      <c r="F101" s="10" t="inlineStr">
        <is>
          <t>No</t>
        </is>
      </c>
      <c r="G101" s="10">
        <f>IFERROR(VLOOKUP(A101,LiveMusicArchive!A:C,3,FALSE),"")</f>
        <v/>
      </c>
      <c r="H101" s="10" t="n"/>
    </row>
    <row r="102" ht="15.75" customHeight="1" s="54">
      <c r="A102" s="11" t="n">
        <v>40159</v>
      </c>
      <c r="B102" s="10" t="inlineStr">
        <is>
          <t xml:space="preserve">Caribbean Holidaze </t>
        </is>
      </c>
      <c r="C102" s="44" t="inlineStr">
        <is>
          <t>Runaway Bay</t>
        </is>
      </c>
      <c r="D102" s="44" t="inlineStr">
        <is>
          <t>Jamaica</t>
        </is>
      </c>
      <c r="E102" s="32">
        <f>IFERROR(HYPERLINK(VLOOKUP(A102,nugs.net!A:B,2,FALSE),"Yes"),IF(IFERROR(VLOOKUP(A102,LiveMusicArchive!A:C,3,FALSE),"")="SBD",IFERROR(HYPERLINK(VLOOKUP(A102,LiveMusicArchive!A:B,2,FALSE),"Yes"),"No"),"No"))</f>
        <v/>
      </c>
      <c r="F102" s="10" t="inlineStr">
        <is>
          <t>No</t>
        </is>
      </c>
      <c r="G102" s="10">
        <f>IFERROR(VLOOKUP(A102,LiveMusicArchive!A:C,3,FALSE),"")</f>
        <v/>
      </c>
      <c r="H102" s="10" t="n"/>
    </row>
    <row r="103" ht="15.75" customHeight="1" s="54">
      <c r="A103" s="11" t="n">
        <v>40173</v>
      </c>
      <c r="B103" s="10" t="inlineStr">
        <is>
          <t xml:space="preserve">Nokia Theatre </t>
        </is>
      </c>
      <c r="C103" s="44" t="inlineStr">
        <is>
          <t>New York</t>
        </is>
      </c>
      <c r="D103" s="44" t="inlineStr">
        <is>
          <t>NY</t>
        </is>
      </c>
      <c r="E103" s="32">
        <f>IFERROR(HYPERLINK(VLOOKUP(A103,nugs.net!A:B,2,FALSE),"Yes"),IF(IFERROR(VLOOKUP(A103,LiveMusicArchive!A:C,3,FALSE),"")="SBD",IFERROR(HYPERLINK(VLOOKUP(A103,LiveMusicArchive!A:B,2,FALSE),"Yes"),"No"),"No"))</f>
        <v/>
      </c>
      <c r="F103" s="10" t="inlineStr">
        <is>
          <t>No</t>
        </is>
      </c>
      <c r="G103" s="10">
        <f>IFERROR(VLOOKUP(A103,LiveMusicArchive!A:C,3,FALSE),"")</f>
        <v/>
      </c>
      <c r="H103" s="10" t="n"/>
    </row>
    <row r="104" ht="15.75" customHeight="1" s="54">
      <c r="A104" s="11" t="n">
        <v>40174</v>
      </c>
      <c r="B104" s="10" t="inlineStr">
        <is>
          <t xml:space="preserve">Nokia Theatre </t>
        </is>
      </c>
      <c r="C104" s="44" t="inlineStr">
        <is>
          <t>New York</t>
        </is>
      </c>
      <c r="D104" s="44" t="inlineStr">
        <is>
          <t>NY</t>
        </is>
      </c>
      <c r="E104" s="32">
        <f>IFERROR(HYPERLINK(VLOOKUP(A104,nugs.net!A:B,2,FALSE),"Yes"),IF(IFERROR(VLOOKUP(A104,LiveMusicArchive!A:C,3,FALSE),"")="SBD",IFERROR(HYPERLINK(VLOOKUP(A104,LiveMusicArchive!A:B,2,FALSE),"Yes"),"No"),"No"))</f>
        <v/>
      </c>
      <c r="F104" s="10" t="inlineStr">
        <is>
          <t>No</t>
        </is>
      </c>
      <c r="G104" s="10">
        <f>IFERROR(VLOOKUP(A104,LiveMusicArchive!A:C,3,FALSE),"")</f>
        <v/>
      </c>
      <c r="H104" s="10" t="n"/>
    </row>
    <row r="105" ht="15.75" customHeight="1" s="54">
      <c r="A105" s="11" t="n">
        <v>40176</v>
      </c>
      <c r="B105" s="10" t="inlineStr">
        <is>
          <t xml:space="preserve">Nokia Theatre </t>
        </is>
      </c>
      <c r="C105" s="44" t="inlineStr">
        <is>
          <t>New York</t>
        </is>
      </c>
      <c r="D105" s="44" t="inlineStr">
        <is>
          <t>NY</t>
        </is>
      </c>
      <c r="E105" s="32">
        <f>IFERROR(HYPERLINK(VLOOKUP(A105,nugs.net!A:B,2,FALSE),"Yes"),IF(IFERROR(VLOOKUP(A105,LiveMusicArchive!A:C,3,FALSE),"")="SBD",IFERROR(HYPERLINK(VLOOKUP(A105,LiveMusicArchive!A:B,2,FALSE),"Yes"),"No"),"No"))</f>
        <v/>
      </c>
      <c r="F105" s="10" t="inlineStr">
        <is>
          <t>No</t>
        </is>
      </c>
      <c r="G105" s="10">
        <f>IFERROR(VLOOKUP(A105,LiveMusicArchive!A:C,3,FALSE),"")</f>
        <v/>
      </c>
      <c r="H105" s="10" t="n"/>
    </row>
    <row r="106" ht="15.75" customHeight="1" s="54">
      <c r="A106" s="11" t="n">
        <v>40177</v>
      </c>
      <c r="B106" s="10" t="inlineStr">
        <is>
          <t xml:space="preserve">Nokia Theatre </t>
        </is>
      </c>
      <c r="C106" s="44" t="inlineStr">
        <is>
          <t>New York</t>
        </is>
      </c>
      <c r="D106" s="44" t="inlineStr">
        <is>
          <t>NY</t>
        </is>
      </c>
      <c r="E106" s="32">
        <f>IFERROR(HYPERLINK(VLOOKUP(A106,nugs.net!A:B,2,FALSE),"Yes"),IF(IFERROR(VLOOKUP(A106,LiveMusicArchive!A:C,3,FALSE),"")="SBD",IFERROR(HYPERLINK(VLOOKUP(A106,LiveMusicArchive!A:B,2,FALSE),"Yes"),"No"),"No"))</f>
        <v/>
      </c>
      <c r="F106" s="10" t="inlineStr">
        <is>
          <t>No</t>
        </is>
      </c>
      <c r="G106" s="10">
        <f>IFERROR(VLOOKUP(A106,LiveMusicArchive!A:C,3,FALSE),"")</f>
        <v/>
      </c>
      <c r="H106" s="10" t="n"/>
    </row>
    <row r="107" ht="15.75" customHeight="1" s="54">
      <c r="A107" s="11" t="n">
        <v>40178</v>
      </c>
      <c r="B107" s="10" t="inlineStr">
        <is>
          <t xml:space="preserve">Nokia Theatre </t>
        </is>
      </c>
      <c r="C107" s="44" t="inlineStr">
        <is>
          <t>New York</t>
        </is>
      </c>
      <c r="D107" s="44" t="inlineStr">
        <is>
          <t>NY</t>
        </is>
      </c>
      <c r="E107" s="32">
        <f>IFERROR(HYPERLINK(VLOOKUP(A107,nugs.net!A:B,2,FALSE),"Yes"),IF(IFERROR(VLOOKUP(A107,LiveMusicArchive!A:C,3,FALSE),"")="SBD",IFERROR(HYPERLINK(VLOOKUP(A107,LiveMusicArchive!A:B,2,FALSE),"Yes"),"No"),"No"))</f>
        <v/>
      </c>
      <c r="F107" s="32">
        <f>IFERROR(HYPERLINK(VLOOKUP(A107,LiveMusicArchive!A:B,2,FALSE),"Yes"),"No")</f>
        <v/>
      </c>
      <c r="G107" s="10">
        <f>IFERROR(VLOOKUP(A107,LiveMusicArchive!A:C,3,FALSE),"")</f>
        <v/>
      </c>
      <c r="H107" s="10" t="n"/>
    </row>
    <row r="108" ht="15.75" customHeight="1" s="54">
      <c r="A108" s="11" t="n"/>
    </row>
    <row r="109" ht="15.75" customHeight="1" s="54">
      <c r="A109" s="11" t="n"/>
    </row>
    <row r="110" ht="15.75" customHeight="1" s="54">
      <c r="A110" s="11" t="n"/>
    </row>
    <row r="111" ht="15.75" customHeight="1" s="54">
      <c r="A111" s="11" t="n"/>
    </row>
    <row r="112" ht="15.75" customHeight="1" s="54">
      <c r="A112" s="11" t="n"/>
    </row>
    <row r="113" ht="15.75" customHeight="1" s="54">
      <c r="A113" s="11" t="n"/>
    </row>
    <row r="114" ht="15.75" customHeight="1" s="54">
      <c r="A114" s="11" t="n"/>
    </row>
    <row r="115" ht="15.75" customHeight="1" s="54">
      <c r="A115" s="11" t="n"/>
    </row>
    <row r="116" ht="15.75" customHeight="1" s="54">
      <c r="A116" s="11" t="n"/>
    </row>
    <row r="117" ht="15.75" customHeight="1" s="54">
      <c r="A117" s="11" t="n"/>
    </row>
    <row r="118" ht="15.75" customHeight="1" s="54">
      <c r="A118" s="11" t="n"/>
    </row>
    <row r="119" ht="15.75" customHeight="1" s="54">
      <c r="A119" s="11" t="n"/>
    </row>
    <row r="120" ht="15.75" customHeight="1" s="54">
      <c r="A120" s="11" t="n"/>
    </row>
    <row r="121" ht="15.75" customHeight="1" s="54">
      <c r="A121" s="11" t="n"/>
    </row>
    <row r="122" ht="15.75" customHeight="1" s="54">
      <c r="A122" s="11" t="n"/>
    </row>
    <row r="123" ht="15.75" customHeight="1" s="54">
      <c r="A123" s="11" t="n"/>
    </row>
    <row r="124" ht="15.75" customHeight="1" s="54">
      <c r="A124" s="11" t="n"/>
    </row>
    <row r="125" ht="15.75" customHeight="1" s="54">
      <c r="A125" s="11" t="n"/>
    </row>
    <row r="126" ht="15.75" customHeight="1" s="54">
      <c r="A126" s="11" t="n"/>
    </row>
    <row r="127" ht="15.75" customHeight="1" s="54">
      <c r="A127" s="11" t="n"/>
    </row>
    <row r="128" ht="15.75" customHeight="1" s="54">
      <c r="A128" s="11" t="n"/>
    </row>
    <row r="129" ht="15.75" customHeight="1" s="54">
      <c r="A129" s="11" t="n"/>
    </row>
    <row r="130" ht="15.75" customHeight="1" s="54">
      <c r="A130" s="11" t="n"/>
    </row>
    <row r="131" ht="15.75" customHeight="1" s="54">
      <c r="A131" s="11" t="n"/>
    </row>
    <row r="132" ht="15.75" customHeight="1" s="54">
      <c r="A132" s="11" t="n"/>
    </row>
    <row r="133" ht="15.75" customHeight="1" s="54">
      <c r="A133" s="11" t="n"/>
    </row>
    <row r="134" ht="15.75" customHeight="1" s="54">
      <c r="A134" s="11" t="n"/>
    </row>
    <row r="135" ht="15.75" customHeight="1" s="54">
      <c r="A135" s="11" t="n"/>
    </row>
    <row r="136" ht="15.75" customHeight="1" s="54">
      <c r="A136" s="11" t="n"/>
    </row>
    <row r="137" ht="15.75" customHeight="1" s="54">
      <c r="A137" s="11" t="n"/>
    </row>
    <row r="138" ht="15.75" customHeight="1" s="54">
      <c r="A138" s="11" t="n"/>
    </row>
    <row r="139" ht="15.75" customHeight="1" s="54">
      <c r="A139" s="11" t="n"/>
    </row>
    <row r="140" ht="15.75" customHeight="1" s="54">
      <c r="A140" s="11" t="n"/>
    </row>
    <row r="141" ht="15.75" customHeight="1" s="54">
      <c r="A141" s="11" t="n"/>
    </row>
    <row r="142" ht="15.75" customHeight="1" s="54">
      <c r="A142" s="11" t="n"/>
    </row>
    <row r="143" ht="15.75" customHeight="1" s="54">
      <c r="A143" s="11" t="n"/>
    </row>
    <row r="144" ht="15.75" customHeight="1" s="54">
      <c r="A144" s="11" t="n"/>
    </row>
    <row r="145" ht="15.75" customHeight="1" s="54">
      <c r="A145" s="11" t="n"/>
    </row>
    <row r="146" ht="15.75" customHeight="1" s="54">
      <c r="A146" s="11" t="n"/>
    </row>
    <row r="147" ht="15.75" customHeight="1" s="54">
      <c r="A147" s="11" t="n"/>
    </row>
    <row r="148" ht="15.75" customHeight="1" s="54">
      <c r="A148" s="11" t="n"/>
    </row>
    <row r="149" ht="15.75" customHeight="1" s="54">
      <c r="A149" s="11" t="n"/>
    </row>
    <row r="150" ht="15.75" customHeight="1" s="54">
      <c r="A150" s="11" t="n"/>
    </row>
    <row r="151" ht="15.75" customHeight="1" s="54">
      <c r="A151" s="11" t="n"/>
    </row>
    <row r="152" ht="15.75" customHeight="1" s="54">
      <c r="A152" s="11" t="n"/>
    </row>
    <row r="153" ht="15.75" customHeight="1" s="54">
      <c r="A153" s="11" t="n"/>
    </row>
    <row r="154" ht="15.75" customHeight="1" s="54">
      <c r="A154" s="11" t="n"/>
    </row>
    <row r="155" ht="15.75" customHeight="1" s="54">
      <c r="A155" s="11" t="n"/>
    </row>
    <row r="156" ht="15.75" customHeight="1" s="54">
      <c r="A156" s="11" t="n"/>
    </row>
    <row r="157" ht="15.75" customHeight="1" s="54">
      <c r="A157" s="11" t="n"/>
    </row>
    <row r="158" ht="15.75" customHeight="1" s="54">
      <c r="A158" s="11" t="n"/>
    </row>
    <row r="159" ht="15.75" customHeight="1" s="54">
      <c r="A159" s="11" t="n"/>
    </row>
    <row r="160" ht="15.75" customHeight="1" s="54">
      <c r="A160" s="11" t="n"/>
    </row>
    <row r="161" ht="15.75" customHeight="1" s="54">
      <c r="A161" s="11" t="n"/>
    </row>
    <row r="162" ht="15.75" customHeight="1" s="54">
      <c r="A162" s="11" t="n"/>
    </row>
    <row r="163" ht="15.75" customHeight="1" s="54">
      <c r="A163" s="11" t="n"/>
    </row>
    <row r="164" ht="15.75" customHeight="1" s="54">
      <c r="A164" s="11" t="n"/>
    </row>
    <row r="165" ht="15.75" customHeight="1" s="54">
      <c r="A165" s="11" t="n"/>
    </row>
    <row r="166" ht="15.75" customHeight="1" s="54">
      <c r="A166" s="11" t="n"/>
    </row>
    <row r="167" ht="15.75" customHeight="1" s="54">
      <c r="A167" s="11" t="n"/>
    </row>
    <row r="168" ht="15.75" customHeight="1" s="54">
      <c r="A168" s="11" t="n"/>
    </row>
    <row r="169" ht="15.75" customHeight="1" s="54">
      <c r="A169" s="11" t="n"/>
    </row>
    <row r="170" ht="15.75" customHeight="1" s="54">
      <c r="A170" s="11" t="n"/>
    </row>
    <row r="171" ht="15.75" customHeight="1" s="54">
      <c r="A171" s="11" t="n"/>
    </row>
    <row r="172" ht="15.75" customHeight="1" s="54">
      <c r="A172" s="11" t="n"/>
    </row>
    <row r="173" ht="15.75" customHeight="1" s="54">
      <c r="A173" s="11" t="n"/>
    </row>
    <row r="174" ht="15.75" customHeight="1" s="54">
      <c r="A174" s="11" t="n"/>
    </row>
    <row r="175" ht="15.75" customHeight="1" s="54">
      <c r="A175" s="11" t="n"/>
    </row>
    <row r="176" ht="15.75" customHeight="1" s="54">
      <c r="A176" s="11" t="n"/>
    </row>
    <row r="177" ht="15.75" customHeight="1" s="54">
      <c r="A177" s="11" t="n"/>
    </row>
    <row r="178" ht="15.75" customHeight="1" s="54">
      <c r="A178" s="11" t="n"/>
    </row>
    <row r="179" ht="15.75" customHeight="1" s="54">
      <c r="A179" s="11" t="n"/>
    </row>
    <row r="180" ht="15.75" customHeight="1" s="54">
      <c r="A180" s="11" t="n"/>
    </row>
    <row r="181" ht="15.75" customHeight="1" s="54">
      <c r="A181" s="11" t="n"/>
    </row>
    <row r="182" ht="15.75" customHeight="1" s="54">
      <c r="A182" s="11" t="n"/>
    </row>
    <row r="183" ht="15.75" customHeight="1" s="54">
      <c r="A183" s="11" t="n"/>
    </row>
    <row r="184" ht="15.75" customHeight="1" s="54">
      <c r="A184" s="11" t="n"/>
    </row>
    <row r="185" ht="15.75" customHeight="1" s="54">
      <c r="A185" s="11" t="n"/>
    </row>
    <row r="186" ht="15.75" customHeight="1" s="54">
      <c r="A186" s="11" t="n"/>
    </row>
    <row r="187" ht="15.75" customHeight="1" s="54">
      <c r="A187" s="11" t="n"/>
    </row>
    <row r="188" ht="15.75" customHeight="1" s="54">
      <c r="A188" s="11" t="n"/>
    </row>
    <row r="189" ht="15.75" customHeight="1" s="54">
      <c r="A189" s="11" t="n"/>
    </row>
    <row r="190" ht="15.75" customHeight="1" s="54">
      <c r="A190" s="11" t="n"/>
    </row>
    <row r="191" ht="15.75" customHeight="1" s="54">
      <c r="A191" s="11" t="n"/>
    </row>
    <row r="192" ht="15.75" customHeight="1" s="54">
      <c r="A192" s="11" t="n"/>
    </row>
    <row r="193" ht="15.75" customHeight="1" s="54">
      <c r="A193" s="11" t="n"/>
    </row>
    <row r="194" ht="15.75" customHeight="1" s="54">
      <c r="A194" s="11" t="n"/>
    </row>
    <row r="195" ht="15.75" customHeight="1" s="54">
      <c r="A195" s="11" t="n"/>
    </row>
    <row r="196" ht="15.75" customHeight="1" s="54">
      <c r="A196" s="11" t="n"/>
    </row>
    <row r="197" ht="15.75" customHeight="1" s="54">
      <c r="A197" s="11" t="n"/>
    </row>
    <row r="198" ht="15.75" customHeight="1" s="54">
      <c r="A198" s="11" t="n"/>
    </row>
    <row r="199" ht="15.75" customHeight="1" s="54">
      <c r="A199" s="11" t="n"/>
    </row>
    <row r="200" ht="15.75" customHeight="1" s="54">
      <c r="A200" s="11" t="n"/>
    </row>
    <row r="201" ht="15.75" customHeight="1" s="54">
      <c r="A201" s="11" t="n"/>
    </row>
    <row r="202" ht="15.75" customHeight="1" s="54">
      <c r="A202" s="11" t="n"/>
    </row>
    <row r="203" ht="15.75" customHeight="1" s="54">
      <c r="A203" s="11" t="n"/>
    </row>
    <row r="204" ht="15.75" customHeight="1" s="54">
      <c r="A204" s="11" t="n"/>
    </row>
    <row r="205" ht="15.75" customHeight="1" s="54">
      <c r="A205" s="11" t="n"/>
    </row>
    <row r="206" ht="15.75" customHeight="1" s="54">
      <c r="A206" s="11" t="n"/>
    </row>
    <row r="207" ht="15.75" customHeight="1" s="54">
      <c r="A207" s="11" t="n"/>
    </row>
    <row r="208" ht="15.75" customHeight="1" s="54">
      <c r="A208" s="11" t="n"/>
    </row>
    <row r="209" ht="15.75" customHeight="1" s="54">
      <c r="A209" s="11" t="n"/>
    </row>
    <row r="210" ht="15.75" customHeight="1" s="54">
      <c r="A210" s="11" t="n"/>
    </row>
    <row r="211" ht="15.75" customHeight="1" s="54">
      <c r="A211" s="11" t="n"/>
    </row>
    <row r="212" ht="15.75" customHeight="1" s="54">
      <c r="A212" s="11" t="n"/>
    </row>
    <row r="213" ht="15.75" customHeight="1" s="54">
      <c r="A213" s="11" t="n"/>
    </row>
    <row r="214" ht="15.75" customHeight="1" s="54">
      <c r="A214" s="11" t="n"/>
    </row>
    <row r="215" ht="15.75" customHeight="1" s="54">
      <c r="A215" s="11" t="n"/>
    </row>
    <row r="216" ht="15.75" customHeight="1" s="54">
      <c r="A216" s="11" t="n"/>
    </row>
    <row r="217" ht="15.75" customHeight="1" s="54">
      <c r="A217" s="11" t="n"/>
    </row>
    <row r="218" ht="15.75" customHeight="1" s="54">
      <c r="A218" s="11" t="n"/>
    </row>
    <row r="219" ht="15.75" customHeight="1" s="54">
      <c r="A219" s="11" t="n"/>
    </row>
    <row r="220" ht="15.75" customHeight="1" s="54">
      <c r="A220" s="11" t="n"/>
    </row>
    <row r="221" ht="15.75" customHeight="1" s="54">
      <c r="A221" s="11" t="n"/>
    </row>
    <row r="222" ht="15.75" customHeight="1" s="54">
      <c r="A222" s="11" t="n"/>
    </row>
    <row r="223" ht="15.75" customHeight="1" s="54">
      <c r="A223" s="11" t="n"/>
    </row>
    <row r="224" ht="15.75" customHeight="1" s="54">
      <c r="A224" s="11" t="n"/>
    </row>
    <row r="225" ht="15.75" customHeight="1" s="54">
      <c r="A225" s="11" t="n"/>
    </row>
    <row r="226" ht="15.75" customHeight="1" s="54">
      <c r="A226" s="11" t="n"/>
    </row>
    <row r="227" ht="15.75" customHeight="1" s="54">
      <c r="A227" s="11" t="n"/>
    </row>
    <row r="228" ht="15.75" customHeight="1" s="54">
      <c r="A228" s="11" t="n"/>
    </row>
    <row r="229" ht="15.75" customHeight="1" s="54">
      <c r="A229" s="11" t="n"/>
    </row>
    <row r="230" ht="15.75" customHeight="1" s="54">
      <c r="A230" s="11" t="n"/>
    </row>
    <row r="231" ht="15.75" customHeight="1" s="54">
      <c r="A231" s="11" t="n"/>
    </row>
    <row r="232" ht="15.75" customHeight="1" s="54">
      <c r="A232" s="11" t="n"/>
    </row>
    <row r="233" ht="15.75" customHeight="1" s="54">
      <c r="A233" s="11" t="n"/>
    </row>
    <row r="234" ht="15.75" customHeight="1" s="54">
      <c r="A234" s="11" t="n"/>
    </row>
    <row r="235" ht="15.75" customHeight="1" s="54">
      <c r="A235" s="11" t="n"/>
    </row>
    <row r="236" ht="15.75" customHeight="1" s="54">
      <c r="A236" s="11" t="n"/>
    </row>
    <row r="237" ht="15.75" customHeight="1" s="54">
      <c r="A237" s="11" t="n"/>
    </row>
    <row r="238" ht="15.75" customHeight="1" s="54">
      <c r="A238" s="11" t="n"/>
    </row>
    <row r="239" ht="15.75" customHeight="1" s="54">
      <c r="A239" s="11" t="n"/>
    </row>
    <row r="240" ht="15.75" customHeight="1" s="54">
      <c r="A240" s="11" t="n"/>
    </row>
    <row r="241" ht="15.75" customHeight="1" s="54">
      <c r="A241" s="11" t="n"/>
    </row>
    <row r="242" ht="15.75" customHeight="1" s="54">
      <c r="A242" s="11" t="n"/>
    </row>
    <row r="243" ht="15.75" customHeight="1" s="54">
      <c r="A243" s="11" t="n"/>
    </row>
    <row r="244" ht="15.75" customHeight="1" s="54">
      <c r="A244" s="11" t="n"/>
    </row>
    <row r="245" ht="15.75" customHeight="1" s="54">
      <c r="A245" s="11" t="n"/>
    </row>
    <row r="246" ht="15.75" customHeight="1" s="54">
      <c r="A246" s="11" t="n"/>
    </row>
    <row r="247" ht="15.75" customHeight="1" s="54">
      <c r="A247" s="11" t="n"/>
    </row>
    <row r="248" ht="15.75" customHeight="1" s="54">
      <c r="A248" s="11" t="n"/>
    </row>
    <row r="249" ht="15.75" customHeight="1" s="54">
      <c r="A249" s="11" t="n"/>
    </row>
    <row r="250" ht="15.75" customHeight="1" s="54">
      <c r="A250" s="11" t="n"/>
    </row>
    <row r="251" ht="15.75" customHeight="1" s="54">
      <c r="A251" s="11" t="n"/>
    </row>
    <row r="252" ht="15.75" customHeight="1" s="54">
      <c r="A252" s="11" t="n"/>
    </row>
    <row r="253" ht="15.75" customHeight="1" s="54">
      <c r="A253" s="11" t="n"/>
    </row>
    <row r="254" ht="15.75" customHeight="1" s="54">
      <c r="A254" s="11" t="n"/>
    </row>
    <row r="255" ht="15.75" customHeight="1" s="54">
      <c r="A255" s="11" t="n"/>
    </row>
    <row r="256" ht="15.75" customHeight="1" s="54">
      <c r="A256" s="11" t="n"/>
    </row>
    <row r="257" ht="15.75" customHeight="1" s="54">
      <c r="A257" s="11" t="n"/>
    </row>
    <row r="258" ht="15.75" customHeight="1" s="54">
      <c r="A258" s="11" t="n"/>
    </row>
    <row r="259" ht="15.75" customHeight="1" s="54">
      <c r="A259" s="11" t="n"/>
    </row>
    <row r="260" ht="15.75" customHeight="1" s="54">
      <c r="A260" s="11" t="n"/>
    </row>
    <row r="261" ht="15.75" customHeight="1" s="54">
      <c r="A261" s="11" t="n"/>
    </row>
    <row r="262" ht="15.75" customHeight="1" s="54">
      <c r="A262" s="11" t="n"/>
    </row>
    <row r="263" ht="15.75" customHeight="1" s="54">
      <c r="A263" s="11" t="n"/>
    </row>
    <row r="264" ht="15.75" customHeight="1" s="54">
      <c r="A264" s="11" t="n"/>
    </row>
    <row r="265" ht="15.75" customHeight="1" s="54">
      <c r="A265" s="11" t="n"/>
    </row>
    <row r="266" ht="15.75" customHeight="1" s="54">
      <c r="A266" s="11" t="n"/>
    </row>
    <row r="267" ht="15.75" customHeight="1" s="54">
      <c r="A267" s="11" t="n"/>
    </row>
    <row r="268" ht="15.75" customHeight="1" s="54">
      <c r="A268" s="11" t="n"/>
    </row>
    <row r="269" ht="15.75" customHeight="1" s="54">
      <c r="A269" s="11" t="n"/>
    </row>
    <row r="270" ht="15.75" customHeight="1" s="54">
      <c r="A270" s="11" t="n"/>
    </row>
    <row r="271" ht="15.75" customHeight="1" s="54">
      <c r="A271" s="11" t="n"/>
    </row>
    <row r="272" ht="15.75" customHeight="1" s="54">
      <c r="A272" s="11" t="n"/>
    </row>
    <row r="273" ht="15.75" customHeight="1" s="54">
      <c r="A273" s="11" t="n"/>
    </row>
    <row r="274" ht="15.75" customHeight="1" s="54">
      <c r="A274" s="11" t="n"/>
    </row>
    <row r="275" ht="15.75" customHeight="1" s="54">
      <c r="A275" s="11" t="n"/>
    </row>
    <row r="276" ht="15.75" customHeight="1" s="54">
      <c r="A276" s="11" t="n"/>
    </row>
    <row r="277" ht="15.75" customHeight="1" s="54">
      <c r="A277" s="11" t="n"/>
    </row>
    <row r="278" ht="15.75" customHeight="1" s="54">
      <c r="A278" s="11" t="n"/>
    </row>
    <row r="279" ht="15.75" customHeight="1" s="54">
      <c r="A279" s="11" t="n"/>
    </row>
    <row r="280" ht="15.75" customHeight="1" s="54">
      <c r="A280" s="11" t="n"/>
    </row>
    <row r="281" ht="15.75" customHeight="1" s="54">
      <c r="A281" s="11" t="n"/>
    </row>
    <row r="282" ht="15.75" customHeight="1" s="54">
      <c r="A282" s="11" t="n"/>
    </row>
    <row r="283" ht="15.75" customHeight="1" s="54">
      <c r="A283" s="11" t="n"/>
    </row>
    <row r="284" ht="15.75" customHeight="1" s="54">
      <c r="A284" s="11" t="n"/>
    </row>
    <row r="285" ht="15.75" customHeight="1" s="54">
      <c r="A285" s="11" t="n"/>
    </row>
    <row r="286" ht="15.75" customHeight="1" s="54">
      <c r="A286" s="11" t="n"/>
    </row>
    <row r="287" ht="15.75" customHeight="1" s="54">
      <c r="A287" s="11" t="n"/>
    </row>
    <row r="288" ht="15.75" customHeight="1" s="54">
      <c r="A288" s="11" t="n"/>
    </row>
    <row r="289" ht="15.75" customHeight="1" s="54">
      <c r="A289" s="11" t="n"/>
    </row>
    <row r="290" ht="15.75" customHeight="1" s="54">
      <c r="A290" s="11" t="n"/>
    </row>
    <row r="291" ht="15.75" customHeight="1" s="54">
      <c r="A291" s="11" t="n"/>
    </row>
    <row r="292" ht="15.75" customHeight="1" s="54">
      <c r="A292" s="11" t="n"/>
    </row>
    <row r="293" ht="15.75" customHeight="1" s="54">
      <c r="A293" s="11" t="n"/>
    </row>
    <row r="294" ht="15.75" customHeight="1" s="54">
      <c r="A294" s="11" t="n"/>
    </row>
    <row r="295" ht="15.75" customHeight="1" s="54">
      <c r="A295" s="11" t="n"/>
    </row>
    <row r="296" ht="15.75" customHeight="1" s="54">
      <c r="A296" s="11" t="n"/>
    </row>
    <row r="297" ht="15.75" customHeight="1" s="54">
      <c r="A297" s="11" t="n"/>
    </row>
    <row r="298" ht="15.75" customHeight="1" s="54">
      <c r="A298" s="11" t="n"/>
    </row>
    <row r="299" ht="15.75" customHeight="1" s="54">
      <c r="A299" s="11" t="n"/>
    </row>
    <row r="300" ht="15.75" customHeight="1" s="54">
      <c r="A300" s="11" t="n"/>
    </row>
    <row r="301" ht="15.75" customHeight="1" s="54">
      <c r="A301" s="11" t="n"/>
    </row>
    <row r="302" ht="15.75" customHeight="1" s="54">
      <c r="A302" s="11" t="n"/>
    </row>
    <row r="303" ht="15.75" customHeight="1" s="54">
      <c r="A303" s="11" t="n"/>
    </row>
    <row r="304" ht="15.75" customHeight="1" s="54">
      <c r="A304" s="11" t="n"/>
    </row>
    <row r="305" ht="15.75" customHeight="1" s="54">
      <c r="A305" s="11" t="n"/>
    </row>
    <row r="306" ht="15.75" customHeight="1" s="54">
      <c r="A306" s="11" t="n"/>
    </row>
    <row r="307" ht="15.75" customHeight="1" s="54">
      <c r="A307" s="11" t="n"/>
    </row>
    <row r="308" ht="15.75" customHeight="1" s="54">
      <c r="A308" s="11" t="n"/>
    </row>
    <row r="309" ht="15.75" customHeight="1" s="54">
      <c r="A309" s="11" t="n"/>
    </row>
    <row r="310" ht="15.75" customHeight="1" s="54">
      <c r="A310" s="11" t="n"/>
    </row>
    <row r="311" ht="15.75" customHeight="1" s="54">
      <c r="A311" s="11" t="n"/>
    </row>
    <row r="312" ht="15.75" customHeight="1" s="54">
      <c r="A312" s="11" t="n"/>
    </row>
    <row r="313" ht="15.75" customHeight="1" s="54">
      <c r="A313" s="11" t="n"/>
    </row>
    <row r="314" ht="15.75" customHeight="1" s="54">
      <c r="A314" s="11" t="n"/>
    </row>
    <row r="315" ht="15.75" customHeight="1" s="54">
      <c r="A315" s="11" t="n"/>
    </row>
    <row r="316" ht="15.75" customHeight="1" s="54">
      <c r="A316" s="11" t="n"/>
    </row>
    <row r="317" ht="15.75" customHeight="1" s="54">
      <c r="A317" s="11" t="n"/>
    </row>
    <row r="318" ht="15.75" customHeight="1" s="54">
      <c r="A318" s="11" t="n"/>
    </row>
    <row r="319" ht="15.75" customHeight="1" s="54">
      <c r="A319" s="11" t="n"/>
    </row>
    <row r="320" ht="15.75" customHeight="1" s="54">
      <c r="A320" s="11" t="n"/>
    </row>
    <row r="321" ht="15.75" customHeight="1" s="54">
      <c r="A321" s="11" t="n"/>
    </row>
    <row r="322" ht="15.75" customHeight="1" s="54">
      <c r="A322" s="11" t="n"/>
    </row>
    <row r="323" ht="15.75" customHeight="1" s="54">
      <c r="A323" s="11" t="n"/>
    </row>
    <row r="324" ht="15.75" customHeight="1" s="54">
      <c r="A324" s="11" t="n"/>
    </row>
    <row r="325" ht="15.75" customHeight="1" s="54">
      <c r="A325" s="11" t="n"/>
    </row>
    <row r="326" ht="15.75" customHeight="1" s="54">
      <c r="A326" s="11" t="n"/>
    </row>
    <row r="327" ht="15.75" customHeight="1" s="54">
      <c r="A327" s="11" t="n"/>
    </row>
    <row r="328" ht="15.75" customHeight="1" s="54">
      <c r="A328" s="11" t="n"/>
    </row>
    <row r="329" ht="15.75" customHeight="1" s="54">
      <c r="A329" s="11" t="n"/>
    </row>
    <row r="330" ht="15.75" customHeight="1" s="54">
      <c r="A330" s="11" t="n"/>
    </row>
    <row r="331" ht="15.75" customHeight="1" s="54">
      <c r="A331" s="11" t="n"/>
    </row>
    <row r="332" ht="15.75" customHeight="1" s="54">
      <c r="A332" s="11" t="n"/>
    </row>
    <row r="333" ht="15.75" customHeight="1" s="54">
      <c r="A333" s="11" t="n"/>
    </row>
    <row r="334" ht="15.75" customHeight="1" s="54">
      <c r="A334" s="11" t="n"/>
    </row>
    <row r="335" ht="15.75" customHeight="1" s="54">
      <c r="A335" s="11" t="n"/>
    </row>
    <row r="336" ht="15.75" customHeight="1" s="54">
      <c r="A336" s="11" t="n"/>
    </row>
    <row r="337" ht="15.75" customHeight="1" s="54">
      <c r="A337" s="11" t="n"/>
    </row>
    <row r="338" ht="15.75" customHeight="1" s="54">
      <c r="A338" s="11" t="n"/>
    </row>
    <row r="339" ht="15.75" customHeight="1" s="54">
      <c r="A339" s="11" t="n"/>
    </row>
    <row r="340" ht="15.75" customHeight="1" s="54">
      <c r="A340" s="11" t="n"/>
    </row>
    <row r="341" ht="15.75" customHeight="1" s="54">
      <c r="A341" s="11" t="n"/>
    </row>
    <row r="342" ht="15.75" customHeight="1" s="54">
      <c r="A342" s="11" t="n"/>
    </row>
    <row r="343" ht="15.75" customHeight="1" s="54">
      <c r="A343" s="11" t="n"/>
    </row>
    <row r="344" ht="15.75" customHeight="1" s="54">
      <c r="A344" s="11" t="n"/>
    </row>
    <row r="345" ht="15.75" customHeight="1" s="54">
      <c r="A345" s="11" t="n"/>
    </row>
    <row r="346" ht="15.75" customHeight="1" s="54">
      <c r="A346" s="11" t="n"/>
    </row>
    <row r="347" ht="15.75" customHeight="1" s="54">
      <c r="A347" s="11" t="n"/>
    </row>
    <row r="348" ht="15.75" customHeight="1" s="54">
      <c r="A348" s="11" t="n"/>
    </row>
    <row r="349" ht="15.75" customHeight="1" s="54">
      <c r="A349" s="11" t="n"/>
    </row>
    <row r="350" ht="15.75" customHeight="1" s="54">
      <c r="A350" s="11" t="n"/>
    </row>
    <row r="351" ht="15.75" customHeight="1" s="54">
      <c r="A351" s="11" t="n"/>
    </row>
    <row r="352" ht="15.75" customHeight="1" s="54">
      <c r="A352" s="11" t="n"/>
    </row>
    <row r="353" ht="15.75" customHeight="1" s="54">
      <c r="A353" s="11" t="n"/>
    </row>
    <row r="354" ht="15.75" customHeight="1" s="54">
      <c r="A354" s="11" t="n"/>
    </row>
    <row r="355" ht="15.75" customHeight="1" s="54">
      <c r="A355" s="11" t="n"/>
    </row>
    <row r="356" ht="15.75" customHeight="1" s="54">
      <c r="A356" s="11" t="n"/>
    </row>
    <row r="357" ht="15.75" customHeight="1" s="54">
      <c r="A357" s="11" t="n"/>
    </row>
    <row r="358" ht="15.75" customHeight="1" s="54">
      <c r="A358" s="11" t="n"/>
    </row>
    <row r="359" ht="15.75" customHeight="1" s="54">
      <c r="A359" s="11" t="n"/>
    </row>
    <row r="360" ht="15.75" customHeight="1" s="54">
      <c r="A360" s="11" t="n"/>
    </row>
    <row r="361" ht="15.75" customHeight="1" s="54">
      <c r="A361" s="11" t="n"/>
    </row>
    <row r="362" ht="15.75" customHeight="1" s="54">
      <c r="A362" s="11" t="n"/>
    </row>
    <row r="363" ht="15.75" customHeight="1" s="54">
      <c r="A363" s="11" t="n"/>
    </row>
    <row r="364" ht="15.75" customHeight="1" s="54">
      <c r="A364" s="11" t="n"/>
    </row>
    <row r="365" ht="15.75" customHeight="1" s="54">
      <c r="A365" s="11" t="n"/>
    </row>
    <row r="366" ht="15.75" customHeight="1" s="54">
      <c r="A366" s="11" t="n"/>
    </row>
    <row r="367" ht="15.75" customHeight="1" s="54">
      <c r="A367" s="11" t="n"/>
    </row>
    <row r="368" ht="15.75" customHeight="1" s="54">
      <c r="A368" s="11" t="n"/>
    </row>
    <row r="369" ht="15.75" customHeight="1" s="54">
      <c r="A369" s="11" t="n"/>
    </row>
    <row r="370" ht="15.75" customHeight="1" s="54">
      <c r="A370" s="11" t="n"/>
    </row>
    <row r="371" ht="15.75" customHeight="1" s="54">
      <c r="A371" s="11" t="n"/>
    </row>
    <row r="372" ht="15.75" customHeight="1" s="54">
      <c r="A372" s="11" t="n"/>
    </row>
    <row r="373" ht="15.75" customHeight="1" s="54">
      <c r="A373" s="11" t="n"/>
    </row>
    <row r="374" ht="15.75" customHeight="1" s="54">
      <c r="A374" s="11" t="n"/>
    </row>
    <row r="375" ht="15.75" customHeight="1" s="54">
      <c r="A375" s="11" t="n"/>
    </row>
    <row r="376" ht="15.75" customHeight="1" s="54">
      <c r="A376" s="11" t="n"/>
    </row>
    <row r="377" ht="15.75" customHeight="1" s="54">
      <c r="A377" s="11" t="n"/>
    </row>
    <row r="378" ht="15.75" customHeight="1" s="54">
      <c r="A378" s="11" t="n"/>
    </row>
    <row r="379" ht="15.75" customHeight="1" s="54">
      <c r="A379" s="11" t="n"/>
    </row>
    <row r="380" ht="15.75" customHeight="1" s="54">
      <c r="A380" s="11" t="n"/>
    </row>
    <row r="381" ht="15.75" customHeight="1" s="54">
      <c r="A381" s="11" t="n"/>
    </row>
    <row r="382" ht="15.75" customHeight="1" s="54">
      <c r="A382" s="11" t="n"/>
    </row>
    <row r="383" ht="15.75" customHeight="1" s="54">
      <c r="A383" s="11" t="n"/>
    </row>
    <row r="384" ht="15.75" customHeight="1" s="54">
      <c r="A384" s="11" t="n"/>
    </row>
    <row r="385" ht="15.75" customHeight="1" s="54">
      <c r="A385" s="11" t="n"/>
    </row>
    <row r="386" ht="15.75" customHeight="1" s="54">
      <c r="A386" s="11" t="n"/>
    </row>
    <row r="387" ht="15.75" customHeight="1" s="54">
      <c r="A387" s="11" t="n"/>
    </row>
    <row r="388" ht="15.75" customHeight="1" s="54">
      <c r="A388" s="11" t="n"/>
    </row>
    <row r="389" ht="15.75" customHeight="1" s="54">
      <c r="A389" s="11" t="n"/>
    </row>
    <row r="390" ht="15.75" customHeight="1" s="54">
      <c r="A390" s="11" t="n"/>
    </row>
    <row r="391" ht="15.75" customHeight="1" s="54">
      <c r="A391" s="11" t="n"/>
    </row>
    <row r="392" ht="15.75" customHeight="1" s="54">
      <c r="A392" s="11" t="n"/>
    </row>
    <row r="393" ht="15.75" customHeight="1" s="54">
      <c r="A393" s="11" t="n"/>
    </row>
    <row r="394" ht="15.75" customHeight="1" s="54">
      <c r="A394" s="11" t="n"/>
    </row>
    <row r="395" ht="15.75" customHeight="1" s="54">
      <c r="A395" s="11" t="n"/>
    </row>
    <row r="396" ht="15.75" customHeight="1" s="54">
      <c r="A396" s="11" t="n"/>
    </row>
    <row r="397" ht="15.75" customHeight="1" s="54">
      <c r="A397" s="11" t="n"/>
    </row>
    <row r="398" ht="15.75" customHeight="1" s="54">
      <c r="A398" s="11" t="n"/>
    </row>
    <row r="399" ht="15.75" customHeight="1" s="54">
      <c r="A399" s="11" t="n"/>
    </row>
    <row r="400" ht="15.75" customHeight="1" s="54">
      <c r="A400" s="11" t="n"/>
    </row>
    <row r="401" ht="15.75" customHeight="1" s="54">
      <c r="A401" s="11" t="n"/>
    </row>
    <row r="402" ht="15.75" customHeight="1" s="54">
      <c r="A402" s="11" t="n"/>
    </row>
    <row r="403" ht="15.75" customHeight="1" s="54">
      <c r="A403" s="11" t="n"/>
    </row>
    <row r="404" ht="15.75" customHeight="1" s="54">
      <c r="A404" s="11" t="n"/>
    </row>
    <row r="405" ht="15.75" customHeight="1" s="54">
      <c r="A405" s="11" t="n"/>
    </row>
    <row r="406" ht="15.75" customHeight="1" s="54">
      <c r="A406" s="11" t="n"/>
    </row>
    <row r="407" ht="15.75" customHeight="1" s="54">
      <c r="A407" s="11" t="n"/>
    </row>
    <row r="408" ht="15.75" customHeight="1" s="54">
      <c r="A408" s="11" t="n"/>
    </row>
    <row r="409" ht="15.75" customHeight="1" s="54">
      <c r="A409" s="11" t="n"/>
    </row>
    <row r="410" ht="15.75" customHeight="1" s="54">
      <c r="A410" s="11" t="n"/>
    </row>
    <row r="411" ht="15.75" customHeight="1" s="54">
      <c r="A411" s="11" t="n"/>
    </row>
    <row r="412" ht="15.75" customHeight="1" s="54">
      <c r="A412" s="11" t="n"/>
    </row>
    <row r="413" ht="15.75" customHeight="1" s="54">
      <c r="A413" s="11" t="n"/>
    </row>
    <row r="414" ht="15.75" customHeight="1" s="54">
      <c r="A414" s="11" t="n"/>
    </row>
    <row r="415" ht="15.75" customHeight="1" s="54">
      <c r="A415" s="11" t="n"/>
    </row>
    <row r="416" ht="15.75" customHeight="1" s="54">
      <c r="A416" s="11" t="n"/>
    </row>
    <row r="417" ht="15.75" customHeight="1" s="54">
      <c r="A417" s="11" t="n"/>
    </row>
    <row r="418" ht="15.75" customHeight="1" s="54">
      <c r="A418" s="11" t="n"/>
    </row>
    <row r="419" ht="15.75" customHeight="1" s="54">
      <c r="A419" s="11" t="n"/>
    </row>
    <row r="420" ht="15.75" customHeight="1" s="54">
      <c r="A420" s="11" t="n"/>
    </row>
    <row r="421" ht="15.75" customHeight="1" s="54">
      <c r="A421" s="11" t="n"/>
    </row>
    <row r="422" ht="15.75" customHeight="1" s="54">
      <c r="A422" s="11" t="n"/>
    </row>
    <row r="423" ht="15.75" customHeight="1" s="54">
      <c r="A423" s="11" t="n"/>
    </row>
    <row r="424" ht="15.75" customHeight="1" s="54">
      <c r="A424" s="11" t="n"/>
    </row>
    <row r="425" ht="15.75" customHeight="1" s="54">
      <c r="A425" s="11" t="n"/>
    </row>
    <row r="426" ht="15.75" customHeight="1" s="54">
      <c r="A426" s="11" t="n"/>
    </row>
    <row r="427" ht="15.75" customHeight="1" s="54">
      <c r="A427" s="11" t="n"/>
    </row>
    <row r="428" ht="15.75" customHeight="1" s="54">
      <c r="A428" s="11" t="n"/>
    </row>
    <row r="429" ht="15.75" customHeight="1" s="54">
      <c r="A429" s="11" t="n"/>
    </row>
    <row r="430" ht="15.75" customHeight="1" s="54">
      <c r="A430" s="11" t="n"/>
    </row>
    <row r="431" ht="15.75" customHeight="1" s="54">
      <c r="A431" s="11" t="n"/>
    </row>
    <row r="432" ht="15.75" customHeight="1" s="54">
      <c r="A432" s="11" t="n"/>
    </row>
    <row r="433" ht="15.75" customHeight="1" s="54">
      <c r="A433" s="11" t="n"/>
    </row>
    <row r="434" ht="15.75" customHeight="1" s="54">
      <c r="A434" s="11" t="n"/>
    </row>
    <row r="435" ht="15.75" customHeight="1" s="54">
      <c r="A435" s="11" t="n"/>
    </row>
    <row r="436" ht="15.75" customHeight="1" s="54">
      <c r="A436" s="11" t="n"/>
    </row>
    <row r="437" ht="15.75" customHeight="1" s="54">
      <c r="A437" s="11" t="n"/>
    </row>
    <row r="438" ht="15.75" customHeight="1" s="54">
      <c r="A438" s="11" t="n"/>
    </row>
    <row r="439" ht="15.75" customHeight="1" s="54">
      <c r="A439" s="11" t="n"/>
    </row>
    <row r="440" ht="15.75" customHeight="1" s="54">
      <c r="A440" s="11" t="n"/>
    </row>
    <row r="441" ht="15.75" customHeight="1" s="54">
      <c r="A441" s="11" t="n"/>
    </row>
    <row r="442" ht="15.75" customHeight="1" s="54">
      <c r="A442" s="11" t="n"/>
    </row>
    <row r="443" ht="15.75" customHeight="1" s="54">
      <c r="A443" s="11" t="n"/>
    </row>
    <row r="444" ht="15.75" customHeight="1" s="54">
      <c r="A444" s="11" t="n"/>
    </row>
    <row r="445" ht="15.75" customHeight="1" s="54">
      <c r="A445" s="11" t="n"/>
    </row>
    <row r="446" ht="15.75" customHeight="1" s="54">
      <c r="A446" s="11" t="n"/>
    </row>
    <row r="447" ht="15.75" customHeight="1" s="54">
      <c r="A447" s="11" t="n"/>
    </row>
    <row r="448" ht="15.75" customHeight="1" s="54">
      <c r="A448" s="11" t="n"/>
    </row>
    <row r="449" ht="15.75" customHeight="1" s="54">
      <c r="A449" s="11" t="n"/>
    </row>
    <row r="450" ht="15.75" customHeight="1" s="54">
      <c r="A450" s="11" t="n"/>
    </row>
    <row r="451" ht="15.75" customHeight="1" s="54">
      <c r="A451" s="11" t="n"/>
    </row>
    <row r="452" ht="15.75" customHeight="1" s="54">
      <c r="A452" s="11" t="n"/>
    </row>
    <row r="453" ht="15.75" customHeight="1" s="54">
      <c r="A453" s="11" t="n"/>
    </row>
    <row r="454" ht="15.75" customHeight="1" s="54">
      <c r="A454" s="11" t="n"/>
    </row>
    <row r="455" ht="15.75" customHeight="1" s="54">
      <c r="A455" s="11" t="n"/>
    </row>
    <row r="456" ht="15.75" customHeight="1" s="54">
      <c r="A456" s="11" t="n"/>
    </row>
    <row r="457" ht="15.75" customHeight="1" s="54">
      <c r="A457" s="11" t="n"/>
    </row>
    <row r="458" ht="15.75" customHeight="1" s="54">
      <c r="A458" s="11" t="n"/>
    </row>
    <row r="459" ht="15.75" customHeight="1" s="54">
      <c r="A459" s="11" t="n"/>
    </row>
    <row r="460" ht="15.75" customHeight="1" s="54">
      <c r="A460" s="11" t="n"/>
    </row>
    <row r="461" ht="15.75" customHeight="1" s="54">
      <c r="A461" s="11" t="n"/>
    </row>
    <row r="462" ht="15.75" customHeight="1" s="54">
      <c r="A462" s="11" t="n"/>
    </row>
    <row r="463" ht="15.75" customHeight="1" s="54">
      <c r="A463" s="11" t="n"/>
    </row>
    <row r="464" ht="15.75" customHeight="1" s="54">
      <c r="A464" s="11" t="n"/>
    </row>
    <row r="465" ht="15.75" customHeight="1" s="54">
      <c r="A465" s="11" t="n"/>
    </row>
    <row r="466" ht="15.75" customHeight="1" s="54">
      <c r="A466" s="11" t="n"/>
    </row>
    <row r="467" ht="15.75" customHeight="1" s="54">
      <c r="A467" s="11" t="n"/>
    </row>
    <row r="468" ht="15.75" customHeight="1" s="54">
      <c r="A468" s="11" t="n"/>
    </row>
    <row r="469" ht="15.75" customHeight="1" s="54">
      <c r="A469" s="11" t="n"/>
    </row>
    <row r="470" ht="15.75" customHeight="1" s="54">
      <c r="A470" s="11" t="n"/>
    </row>
    <row r="471" ht="15.75" customHeight="1" s="54">
      <c r="A471" s="11" t="n"/>
    </row>
    <row r="472" ht="15.75" customHeight="1" s="54">
      <c r="A472" s="11" t="n"/>
    </row>
    <row r="473" ht="15.75" customHeight="1" s="54">
      <c r="A473" s="11" t="n"/>
    </row>
    <row r="474" ht="15.75" customHeight="1" s="54">
      <c r="A474" s="11" t="n"/>
    </row>
    <row r="475" ht="15.75" customHeight="1" s="54">
      <c r="A475" s="11" t="n"/>
    </row>
    <row r="476" ht="15.75" customHeight="1" s="54">
      <c r="A476" s="11" t="n"/>
    </row>
    <row r="477" ht="15.75" customHeight="1" s="54">
      <c r="A477" s="11" t="n"/>
    </row>
    <row r="478" ht="15.75" customHeight="1" s="54">
      <c r="A478" s="11" t="n"/>
    </row>
    <row r="479" ht="15.75" customHeight="1" s="54">
      <c r="A479" s="11" t="n"/>
    </row>
    <row r="480" ht="15.75" customHeight="1" s="54">
      <c r="A480" s="11" t="n"/>
    </row>
    <row r="481" ht="15.75" customHeight="1" s="54">
      <c r="A481" s="11" t="n"/>
    </row>
    <row r="482" ht="15.75" customHeight="1" s="54">
      <c r="A482" s="11" t="n"/>
    </row>
    <row r="483" ht="15.75" customHeight="1" s="54">
      <c r="A483" s="11" t="n"/>
    </row>
    <row r="484" ht="15.75" customHeight="1" s="54">
      <c r="A484" s="11" t="n"/>
    </row>
    <row r="485" ht="15.75" customHeight="1" s="54">
      <c r="A485" s="11" t="n"/>
    </row>
    <row r="486" ht="15.75" customHeight="1" s="54">
      <c r="A486" s="11" t="n"/>
    </row>
    <row r="487" ht="15.75" customHeight="1" s="54">
      <c r="A487" s="11" t="n"/>
    </row>
    <row r="488" ht="15.75" customHeight="1" s="54">
      <c r="A488" s="11" t="n"/>
    </row>
    <row r="489" ht="15.75" customHeight="1" s="54">
      <c r="A489" s="11" t="n"/>
    </row>
    <row r="490" ht="15.75" customHeight="1" s="54">
      <c r="A490" s="11" t="n"/>
    </row>
    <row r="491" ht="15.75" customHeight="1" s="54">
      <c r="A491" s="11" t="n"/>
    </row>
    <row r="492" ht="15.75" customHeight="1" s="54">
      <c r="A492" s="11" t="n"/>
    </row>
    <row r="493" ht="15.75" customHeight="1" s="54">
      <c r="A493" s="11" t="n"/>
    </row>
    <row r="494" ht="15.75" customHeight="1" s="54">
      <c r="A494" s="11" t="n"/>
    </row>
    <row r="495" ht="15.75" customHeight="1" s="54">
      <c r="A495" s="11" t="n"/>
    </row>
    <row r="496" ht="15.75" customHeight="1" s="54">
      <c r="A496" s="11" t="n"/>
    </row>
    <row r="497" ht="15.75" customHeight="1" s="54">
      <c r="A497" s="11" t="n"/>
    </row>
    <row r="498" ht="15.75" customHeight="1" s="54">
      <c r="A498" s="11" t="n"/>
    </row>
    <row r="499" ht="15.75" customHeight="1" s="54">
      <c r="A499" s="11" t="n"/>
    </row>
    <row r="500" ht="15.75" customHeight="1" s="54">
      <c r="A500" s="11" t="n"/>
    </row>
    <row r="501" ht="15.75" customHeight="1" s="54">
      <c r="A501" s="11" t="n"/>
    </row>
    <row r="502" ht="15.75" customHeight="1" s="54">
      <c r="A502" s="11" t="n"/>
    </row>
    <row r="503" ht="15.75" customHeight="1" s="54">
      <c r="A503" s="11" t="n"/>
    </row>
    <row r="504" ht="15.75" customHeight="1" s="54">
      <c r="A504" s="11" t="n"/>
    </row>
    <row r="505" ht="15.75" customHeight="1" s="54">
      <c r="A505" s="11" t="n"/>
    </row>
    <row r="506" ht="15.75" customHeight="1" s="54">
      <c r="A506" s="11" t="n"/>
    </row>
    <row r="507" ht="15.75" customHeight="1" s="54">
      <c r="A507" s="11" t="n"/>
    </row>
    <row r="508" ht="15.75" customHeight="1" s="54">
      <c r="A508" s="11" t="n"/>
    </row>
    <row r="509" ht="15.75" customHeight="1" s="54">
      <c r="A509" s="11" t="n"/>
    </row>
    <row r="510" ht="15.75" customHeight="1" s="54">
      <c r="A510" s="11" t="n"/>
    </row>
    <row r="511" ht="15.75" customHeight="1" s="54">
      <c r="A511" s="11" t="n"/>
    </row>
    <row r="512" ht="15.75" customHeight="1" s="54">
      <c r="A512" s="11" t="n"/>
    </row>
    <row r="513" ht="15.75" customHeight="1" s="54">
      <c r="A513" s="11" t="n"/>
    </row>
    <row r="514" ht="15.75" customHeight="1" s="54">
      <c r="A514" s="11" t="n"/>
    </row>
    <row r="515" ht="15.75" customHeight="1" s="54">
      <c r="A515" s="11" t="n"/>
    </row>
    <row r="516" ht="15.75" customHeight="1" s="54">
      <c r="A516" s="11" t="n"/>
    </row>
    <row r="517" ht="15.75" customHeight="1" s="54">
      <c r="A517" s="11" t="n"/>
    </row>
    <row r="518" ht="15.75" customHeight="1" s="54">
      <c r="A518" s="11" t="n"/>
    </row>
    <row r="519" ht="15.75" customHeight="1" s="54">
      <c r="A519" s="11" t="n"/>
    </row>
    <row r="520" ht="15.75" customHeight="1" s="54">
      <c r="A520" s="11" t="n"/>
    </row>
    <row r="521" ht="15.75" customHeight="1" s="54">
      <c r="A521" s="11" t="n"/>
    </row>
    <row r="522" ht="15.75" customHeight="1" s="54">
      <c r="A522" s="11" t="n"/>
    </row>
    <row r="523" ht="15.75" customHeight="1" s="54">
      <c r="A523" s="11" t="n"/>
    </row>
    <row r="524" ht="15.75" customHeight="1" s="54">
      <c r="A524" s="11" t="n"/>
    </row>
    <row r="525" ht="15.75" customHeight="1" s="54">
      <c r="A525" s="11" t="n"/>
    </row>
    <row r="526" ht="15.75" customHeight="1" s="54">
      <c r="A526" s="11" t="n"/>
    </row>
    <row r="527" ht="15.75" customHeight="1" s="54">
      <c r="A527" s="11" t="n"/>
    </row>
    <row r="528" ht="15.75" customHeight="1" s="54">
      <c r="A528" s="11" t="n"/>
    </row>
    <row r="529" ht="15.75" customHeight="1" s="54">
      <c r="A529" s="11" t="n"/>
    </row>
    <row r="530" ht="15.75" customHeight="1" s="54">
      <c r="A530" s="11" t="n"/>
    </row>
    <row r="531" ht="15.75" customHeight="1" s="54">
      <c r="A531" s="11" t="n"/>
    </row>
    <row r="532" ht="15.75" customHeight="1" s="54">
      <c r="A532" s="11" t="n"/>
    </row>
    <row r="533" ht="15.75" customHeight="1" s="54">
      <c r="A533" s="11" t="n"/>
    </row>
    <row r="534" ht="15.75" customHeight="1" s="54">
      <c r="A534" s="11" t="n"/>
    </row>
    <row r="535" ht="15.75" customHeight="1" s="54">
      <c r="A535" s="11" t="n"/>
    </row>
    <row r="536" ht="15.75" customHeight="1" s="54">
      <c r="A536" s="11" t="n"/>
    </row>
    <row r="537" ht="15.75" customHeight="1" s="54">
      <c r="A537" s="11" t="n"/>
    </row>
    <row r="538" ht="15.75" customHeight="1" s="54">
      <c r="A538" s="11" t="n"/>
    </row>
    <row r="539" ht="15.75" customHeight="1" s="54">
      <c r="A539" s="11" t="n"/>
    </row>
    <row r="540" ht="15.75" customHeight="1" s="54">
      <c r="A540" s="11" t="n"/>
    </row>
    <row r="541" ht="15.75" customHeight="1" s="54">
      <c r="A541" s="11" t="n"/>
    </row>
    <row r="542" ht="15.75" customHeight="1" s="54">
      <c r="A542" s="11" t="n"/>
    </row>
    <row r="543" ht="15.75" customHeight="1" s="54">
      <c r="A543" s="11" t="n"/>
    </row>
    <row r="544" ht="15.75" customHeight="1" s="54">
      <c r="A544" s="11" t="n"/>
    </row>
    <row r="545" ht="15.75" customHeight="1" s="54">
      <c r="A545" s="11" t="n"/>
    </row>
    <row r="546" ht="15.75" customHeight="1" s="54">
      <c r="A546" s="11" t="n"/>
    </row>
    <row r="547" ht="15.75" customHeight="1" s="54">
      <c r="A547" s="11" t="n"/>
    </row>
    <row r="548" ht="15.75" customHeight="1" s="54">
      <c r="A548" s="11" t="n"/>
    </row>
    <row r="549" ht="15.75" customHeight="1" s="54">
      <c r="A549" s="11" t="n"/>
    </row>
    <row r="550" ht="15.75" customHeight="1" s="54">
      <c r="A550" s="11" t="n"/>
    </row>
    <row r="551" ht="15.75" customHeight="1" s="54">
      <c r="A551" s="11" t="n"/>
    </row>
    <row r="552" ht="15.75" customHeight="1" s="54">
      <c r="A552" s="11" t="n"/>
    </row>
    <row r="553" ht="15.75" customHeight="1" s="54">
      <c r="A553" s="11" t="n"/>
    </row>
    <row r="554" ht="15.75" customHeight="1" s="54">
      <c r="A554" s="11" t="n"/>
    </row>
    <row r="555" ht="15.75" customHeight="1" s="54">
      <c r="A555" s="11" t="n"/>
    </row>
    <row r="556" ht="15.75" customHeight="1" s="54">
      <c r="A556" s="11" t="n"/>
    </row>
    <row r="557" ht="15.75" customHeight="1" s="54">
      <c r="A557" s="11" t="n"/>
    </row>
    <row r="558" ht="15.75" customHeight="1" s="54">
      <c r="A558" s="11" t="n"/>
    </row>
    <row r="559" ht="15.75" customHeight="1" s="54">
      <c r="A559" s="11" t="n"/>
    </row>
    <row r="560" ht="15.75" customHeight="1" s="54">
      <c r="A560" s="11" t="n"/>
    </row>
    <row r="561" ht="15.75" customHeight="1" s="54">
      <c r="A561" s="11" t="n"/>
    </row>
    <row r="562" ht="15.75" customHeight="1" s="54">
      <c r="A562" s="11" t="n"/>
    </row>
    <row r="563" ht="15.75" customHeight="1" s="54">
      <c r="A563" s="11" t="n"/>
    </row>
    <row r="564" ht="15.75" customHeight="1" s="54">
      <c r="A564" s="11" t="n"/>
    </row>
    <row r="565" ht="15.75" customHeight="1" s="54">
      <c r="A565" s="11" t="n"/>
    </row>
    <row r="566" ht="15.75" customHeight="1" s="54">
      <c r="A566" s="11" t="n"/>
    </row>
    <row r="567" ht="15.75" customHeight="1" s="54">
      <c r="A567" s="11" t="n"/>
    </row>
    <row r="568" ht="15.75" customHeight="1" s="54">
      <c r="A568" s="11" t="n"/>
    </row>
    <row r="569" ht="15.75" customHeight="1" s="54">
      <c r="A569" s="11" t="n"/>
    </row>
    <row r="570" ht="15.75" customHeight="1" s="54">
      <c r="A570" s="11" t="n"/>
    </row>
    <row r="571" ht="15.75" customHeight="1" s="54">
      <c r="A571" s="11" t="n"/>
    </row>
    <row r="572" ht="15.75" customHeight="1" s="54">
      <c r="A572" s="11" t="n"/>
    </row>
    <row r="573" ht="15.75" customHeight="1" s="54">
      <c r="A573" s="11" t="n"/>
    </row>
    <row r="574" ht="15.75" customHeight="1" s="54">
      <c r="A574" s="11" t="n"/>
    </row>
    <row r="575" ht="15.75" customHeight="1" s="54">
      <c r="A575" s="11" t="n"/>
    </row>
    <row r="576" ht="15.75" customHeight="1" s="54">
      <c r="A576" s="11" t="n"/>
    </row>
    <row r="577" ht="15.75" customHeight="1" s="54">
      <c r="A577" s="11" t="n"/>
    </row>
    <row r="578" ht="15.75" customHeight="1" s="54">
      <c r="A578" s="11" t="n"/>
    </row>
    <row r="579" ht="15.75" customHeight="1" s="54">
      <c r="A579" s="11" t="n"/>
    </row>
    <row r="580" ht="15.75" customHeight="1" s="54">
      <c r="A580" s="11" t="n"/>
    </row>
    <row r="581" ht="15.75" customHeight="1" s="54">
      <c r="A581" s="11" t="n"/>
    </row>
    <row r="582" ht="15.75" customHeight="1" s="54">
      <c r="A582" s="11" t="n"/>
    </row>
    <row r="583" ht="15.75" customHeight="1" s="54">
      <c r="A583" s="11" t="n"/>
    </row>
    <row r="584" ht="15.75" customHeight="1" s="54">
      <c r="A584" s="11" t="n"/>
    </row>
    <row r="585" ht="15.75" customHeight="1" s="54">
      <c r="A585" s="11" t="n"/>
    </row>
    <row r="586" ht="15.75" customHeight="1" s="54">
      <c r="A586" s="11" t="n"/>
    </row>
    <row r="587" ht="15.75" customHeight="1" s="54">
      <c r="A587" s="11" t="n"/>
    </row>
    <row r="588" ht="15.75" customHeight="1" s="54">
      <c r="A588" s="11" t="n"/>
    </row>
    <row r="589" ht="15.75" customHeight="1" s="54">
      <c r="A589" s="11" t="n"/>
    </row>
    <row r="590" ht="15.75" customHeight="1" s="54">
      <c r="A590" s="11" t="n"/>
    </row>
    <row r="591" ht="15.75" customHeight="1" s="54">
      <c r="A591" s="11" t="n"/>
    </row>
    <row r="592" ht="15.75" customHeight="1" s="54">
      <c r="A592" s="11" t="n"/>
    </row>
    <row r="593" ht="15.75" customHeight="1" s="54">
      <c r="A593" s="11" t="n"/>
    </row>
    <row r="594" ht="15.75" customHeight="1" s="54">
      <c r="A594" s="11" t="n"/>
    </row>
    <row r="595" ht="15.75" customHeight="1" s="54">
      <c r="A595" s="11" t="n"/>
    </row>
    <row r="596" ht="15.75" customHeight="1" s="54">
      <c r="A596" s="11" t="n"/>
    </row>
    <row r="597" ht="15.75" customHeight="1" s="54">
      <c r="A597" s="11" t="n"/>
    </row>
    <row r="598" ht="15.75" customHeight="1" s="54">
      <c r="A598" s="11" t="n"/>
    </row>
    <row r="599" ht="15.75" customHeight="1" s="54">
      <c r="A599" s="11" t="n"/>
    </row>
    <row r="600" ht="15.75" customHeight="1" s="54">
      <c r="A600" s="11" t="n"/>
    </row>
    <row r="601" ht="15.75" customHeight="1" s="54">
      <c r="A601" s="11" t="n"/>
    </row>
    <row r="602" ht="15.75" customHeight="1" s="54">
      <c r="A602" s="11" t="n"/>
    </row>
    <row r="603" ht="15.75" customHeight="1" s="54">
      <c r="A603" s="11" t="n"/>
    </row>
    <row r="604" ht="15.75" customHeight="1" s="54">
      <c r="A604" s="11" t="n"/>
    </row>
    <row r="605" ht="15.75" customHeight="1" s="54">
      <c r="A605" s="11" t="n"/>
    </row>
    <row r="606" ht="15.75" customHeight="1" s="54">
      <c r="A606" s="11" t="n"/>
    </row>
    <row r="607" ht="15.75" customHeight="1" s="54">
      <c r="A607" s="11" t="n"/>
    </row>
    <row r="608" ht="15.75" customHeight="1" s="54">
      <c r="A608" s="11" t="n"/>
    </row>
    <row r="609" ht="15.75" customHeight="1" s="54">
      <c r="A609" s="11" t="n"/>
    </row>
    <row r="610" ht="15.75" customHeight="1" s="54">
      <c r="A610" s="11" t="n"/>
    </row>
    <row r="611" ht="15.75" customHeight="1" s="54">
      <c r="A611" s="11" t="n"/>
    </row>
    <row r="612" ht="15.75" customHeight="1" s="54">
      <c r="A612" s="11" t="n"/>
    </row>
    <row r="613" ht="15.75" customHeight="1" s="54">
      <c r="A613" s="11" t="n"/>
    </row>
    <row r="614" ht="15.75" customHeight="1" s="54">
      <c r="A614" s="11" t="n"/>
    </row>
    <row r="615" ht="15.75" customHeight="1" s="54">
      <c r="A615" s="11" t="n"/>
    </row>
    <row r="616" ht="15.75" customHeight="1" s="54">
      <c r="A616" s="11" t="n"/>
    </row>
    <row r="617" ht="15.75" customHeight="1" s="54">
      <c r="A617" s="11" t="n"/>
    </row>
    <row r="618" ht="15.75" customHeight="1" s="54">
      <c r="A618" s="11" t="n"/>
    </row>
    <row r="619" ht="15.75" customHeight="1" s="54">
      <c r="A619" s="11" t="n"/>
    </row>
    <row r="620" ht="15.75" customHeight="1" s="54">
      <c r="A620" s="11" t="n"/>
    </row>
    <row r="621" ht="15.75" customHeight="1" s="54">
      <c r="A621" s="11" t="n"/>
    </row>
    <row r="622" ht="15.75" customHeight="1" s="54">
      <c r="A622" s="11" t="n"/>
    </row>
    <row r="623" ht="15.75" customHeight="1" s="54">
      <c r="A623" s="11" t="n"/>
    </row>
    <row r="624" ht="15.75" customHeight="1" s="54">
      <c r="A624" s="11" t="n"/>
    </row>
    <row r="625" ht="15.75" customHeight="1" s="54">
      <c r="A625" s="11" t="n"/>
    </row>
    <row r="626" ht="15.75" customHeight="1" s="54">
      <c r="A626" s="11" t="n"/>
    </row>
    <row r="627" ht="15.75" customHeight="1" s="54">
      <c r="A627" s="11" t="n"/>
    </row>
    <row r="628" ht="15.75" customHeight="1" s="54">
      <c r="A628" s="11" t="n"/>
    </row>
    <row r="629" ht="15.75" customHeight="1" s="54">
      <c r="A629" s="11" t="n"/>
    </row>
    <row r="630" ht="15.75" customHeight="1" s="54">
      <c r="A630" s="11" t="n"/>
    </row>
    <row r="631" ht="15.75" customHeight="1" s="54">
      <c r="A631" s="11" t="n"/>
    </row>
    <row r="632" ht="15.75" customHeight="1" s="54">
      <c r="A632" s="11" t="n"/>
    </row>
    <row r="633" ht="15.75" customHeight="1" s="54">
      <c r="A633" s="11" t="n"/>
    </row>
    <row r="634" ht="15.75" customHeight="1" s="54">
      <c r="A634" s="11" t="n"/>
    </row>
    <row r="635" ht="15.75" customHeight="1" s="54">
      <c r="A635" s="11" t="n"/>
    </row>
    <row r="636" ht="15.75" customHeight="1" s="54">
      <c r="A636" s="11" t="n"/>
    </row>
    <row r="637" ht="15.75" customHeight="1" s="54">
      <c r="A637" s="11" t="n"/>
    </row>
    <row r="638" ht="15.75" customHeight="1" s="54">
      <c r="A638" s="11" t="n"/>
    </row>
    <row r="639" ht="15.75" customHeight="1" s="54">
      <c r="A639" s="11" t="n"/>
    </row>
    <row r="640" ht="15.75" customHeight="1" s="54">
      <c r="A640" s="11" t="n"/>
    </row>
    <row r="641" ht="15.75" customHeight="1" s="54">
      <c r="A641" s="11" t="n"/>
    </row>
    <row r="642" ht="15.75" customHeight="1" s="54">
      <c r="A642" s="11" t="n"/>
    </row>
    <row r="643" ht="15.75" customHeight="1" s="54">
      <c r="A643" s="11" t="n"/>
    </row>
    <row r="644" ht="15.75" customHeight="1" s="54">
      <c r="A644" s="11" t="n"/>
    </row>
    <row r="645" ht="15.75" customHeight="1" s="54">
      <c r="A645" s="11" t="n"/>
    </row>
    <row r="646" ht="15.75" customHeight="1" s="54">
      <c r="A646" s="11" t="n"/>
    </row>
    <row r="647" ht="15.75" customHeight="1" s="54">
      <c r="A647" s="11" t="n"/>
    </row>
    <row r="648" ht="15.75" customHeight="1" s="54">
      <c r="A648" s="11" t="n"/>
    </row>
    <row r="649" ht="15.75" customHeight="1" s="54">
      <c r="A649" s="11" t="n"/>
    </row>
    <row r="650" ht="15.75" customHeight="1" s="54">
      <c r="A650" s="11" t="n"/>
    </row>
    <row r="651" ht="15.75" customHeight="1" s="54">
      <c r="A651" s="11" t="n"/>
    </row>
    <row r="652" ht="15.75" customHeight="1" s="54">
      <c r="A652" s="11" t="n"/>
    </row>
    <row r="653" ht="15.75" customHeight="1" s="54">
      <c r="A653" s="11" t="n"/>
    </row>
    <row r="654" ht="15.75" customHeight="1" s="54">
      <c r="A654" s="11" t="n"/>
    </row>
    <row r="655" ht="15.75" customHeight="1" s="54">
      <c r="A655" s="11" t="n"/>
    </row>
    <row r="656" ht="15.75" customHeight="1" s="54">
      <c r="A656" s="11" t="n"/>
    </row>
    <row r="657" ht="15.75" customHeight="1" s="54">
      <c r="A657" s="11" t="n"/>
    </row>
    <row r="658" ht="15.75" customHeight="1" s="54">
      <c r="A658" s="11" t="n"/>
    </row>
    <row r="659" ht="15.75" customHeight="1" s="54">
      <c r="A659" s="11" t="n"/>
    </row>
    <row r="660" ht="15.75" customHeight="1" s="54">
      <c r="A660" s="11" t="n"/>
    </row>
    <row r="661" ht="15.75" customHeight="1" s="54">
      <c r="A661" s="11" t="n"/>
    </row>
    <row r="662" ht="15.75" customHeight="1" s="54">
      <c r="A662" s="11" t="n"/>
    </row>
    <row r="663" ht="15.75" customHeight="1" s="54">
      <c r="A663" s="11" t="n"/>
    </row>
    <row r="664" ht="15.75" customHeight="1" s="54">
      <c r="A664" s="11" t="n"/>
    </row>
    <row r="665" ht="15.75" customHeight="1" s="54">
      <c r="A665" s="11" t="n"/>
    </row>
    <row r="666" ht="15.75" customHeight="1" s="54">
      <c r="A666" s="11" t="n"/>
    </row>
    <row r="667" ht="15.75" customHeight="1" s="54">
      <c r="A667" s="11" t="n"/>
    </row>
    <row r="668" ht="15.75" customHeight="1" s="54">
      <c r="A668" s="11" t="n"/>
    </row>
    <row r="669" ht="15.75" customHeight="1" s="54">
      <c r="A669" s="11" t="n"/>
    </row>
    <row r="670" ht="15.75" customHeight="1" s="54">
      <c r="A670" s="11" t="n"/>
    </row>
    <row r="671" ht="15.75" customHeight="1" s="54">
      <c r="A671" s="11" t="n"/>
    </row>
    <row r="672" ht="15.75" customHeight="1" s="54">
      <c r="A672" s="11" t="n"/>
    </row>
    <row r="673" ht="15.75" customHeight="1" s="54">
      <c r="A673" s="11" t="n"/>
    </row>
    <row r="674" ht="15.75" customHeight="1" s="54">
      <c r="A674" s="11" t="n"/>
    </row>
    <row r="675" ht="15.75" customHeight="1" s="54">
      <c r="A675" s="11" t="n"/>
    </row>
    <row r="676" ht="15.75" customHeight="1" s="54">
      <c r="A676" s="11" t="n"/>
    </row>
    <row r="677" ht="15.75" customHeight="1" s="54">
      <c r="A677" s="11" t="n"/>
    </row>
    <row r="678" ht="15.75" customHeight="1" s="54">
      <c r="A678" s="11" t="n"/>
    </row>
    <row r="679" ht="15.75" customHeight="1" s="54">
      <c r="A679" s="11" t="n"/>
    </row>
    <row r="680" ht="15.75" customHeight="1" s="54">
      <c r="A680" s="11" t="n"/>
    </row>
    <row r="681" ht="15.75" customHeight="1" s="54">
      <c r="A681" s="11" t="n"/>
    </row>
    <row r="682" ht="15.75" customHeight="1" s="54">
      <c r="A682" s="11" t="n"/>
    </row>
    <row r="683" ht="15.75" customHeight="1" s="54">
      <c r="A683" s="11" t="n"/>
    </row>
    <row r="684" ht="15.75" customHeight="1" s="54">
      <c r="A684" s="11" t="n"/>
    </row>
    <row r="685" ht="15.75" customHeight="1" s="54">
      <c r="A685" s="11" t="n"/>
    </row>
    <row r="686" ht="15.75" customHeight="1" s="54">
      <c r="A686" s="11" t="n"/>
    </row>
    <row r="687" ht="15.75" customHeight="1" s="54">
      <c r="A687" s="11" t="n"/>
    </row>
    <row r="688" ht="15.75" customHeight="1" s="54">
      <c r="A688" s="11" t="n"/>
    </row>
    <row r="689" ht="15.75" customHeight="1" s="54">
      <c r="A689" s="11" t="n"/>
    </row>
    <row r="690" ht="15.75" customHeight="1" s="54">
      <c r="A690" s="11" t="n"/>
    </row>
    <row r="691" ht="15.75" customHeight="1" s="54">
      <c r="A691" s="11" t="n"/>
    </row>
    <row r="692" ht="15.75" customHeight="1" s="54">
      <c r="A692" s="11" t="n"/>
    </row>
    <row r="693" ht="15.75" customHeight="1" s="54">
      <c r="A693" s="11" t="n"/>
    </row>
    <row r="694" ht="15.75" customHeight="1" s="54">
      <c r="A694" s="11" t="n"/>
    </row>
    <row r="695" ht="15.75" customHeight="1" s="54">
      <c r="A695" s="11" t="n"/>
    </row>
    <row r="696" ht="15.75" customHeight="1" s="54">
      <c r="A696" s="11" t="n"/>
    </row>
    <row r="697" ht="15.75" customHeight="1" s="54">
      <c r="A697" s="11" t="n"/>
    </row>
    <row r="698" ht="15.75" customHeight="1" s="54">
      <c r="A698" s="11" t="n"/>
    </row>
    <row r="699" ht="15.75" customHeight="1" s="54">
      <c r="A699" s="11" t="n"/>
    </row>
    <row r="700" ht="15.75" customHeight="1" s="54">
      <c r="A700" s="11" t="n"/>
    </row>
    <row r="701" ht="15.75" customHeight="1" s="54">
      <c r="A701" s="11" t="n"/>
    </row>
    <row r="702" ht="15.75" customHeight="1" s="54">
      <c r="A702" s="11" t="n"/>
    </row>
    <row r="703" ht="15.75" customHeight="1" s="54">
      <c r="A703" s="11" t="n"/>
    </row>
    <row r="704" ht="15.75" customHeight="1" s="54">
      <c r="A704" s="11" t="n"/>
    </row>
    <row r="705" ht="15.75" customHeight="1" s="54">
      <c r="A705" s="11" t="n"/>
    </row>
    <row r="706" ht="15.75" customHeight="1" s="54">
      <c r="A706" s="11" t="n"/>
    </row>
    <row r="707" ht="15.75" customHeight="1" s="54">
      <c r="A707" s="11" t="n"/>
    </row>
    <row r="708" ht="15.75" customHeight="1" s="54">
      <c r="A708" s="11" t="n"/>
    </row>
    <row r="709" ht="15.75" customHeight="1" s="54">
      <c r="A709" s="11" t="n"/>
    </row>
    <row r="710" ht="15.75" customHeight="1" s="54">
      <c r="A710" s="11" t="n"/>
    </row>
    <row r="711" ht="15.75" customHeight="1" s="54">
      <c r="A711" s="11" t="n"/>
    </row>
    <row r="712" ht="15.75" customHeight="1" s="54">
      <c r="A712" s="11" t="n"/>
    </row>
    <row r="713" ht="15.75" customHeight="1" s="54">
      <c r="A713" s="11" t="n"/>
    </row>
    <row r="714" ht="15.75" customHeight="1" s="54">
      <c r="A714" s="11" t="n"/>
    </row>
    <row r="715" ht="15.75" customHeight="1" s="54">
      <c r="A715" s="11" t="n"/>
    </row>
    <row r="716" ht="15.75" customHeight="1" s="54">
      <c r="A716" s="11" t="n"/>
    </row>
    <row r="717" ht="15.75" customHeight="1" s="54">
      <c r="A717" s="11" t="n"/>
    </row>
    <row r="718" ht="15.75" customHeight="1" s="54">
      <c r="A718" s="11" t="n"/>
    </row>
    <row r="719" ht="15.75" customHeight="1" s="54">
      <c r="A719" s="11" t="n"/>
    </row>
    <row r="720" ht="15.75" customHeight="1" s="54">
      <c r="A720" s="11" t="n"/>
    </row>
    <row r="721" ht="15.75" customHeight="1" s="54">
      <c r="A721" s="11" t="n"/>
    </row>
    <row r="722" ht="15.75" customHeight="1" s="54">
      <c r="A722" s="11" t="n"/>
    </row>
    <row r="723" ht="15.75" customHeight="1" s="54">
      <c r="A723" s="11" t="n"/>
    </row>
    <row r="724" ht="15.75" customHeight="1" s="54">
      <c r="A724" s="11" t="n"/>
    </row>
    <row r="725" ht="15.75" customHeight="1" s="54">
      <c r="A725" s="11" t="n"/>
    </row>
    <row r="726" ht="15.75" customHeight="1" s="54">
      <c r="A726" s="11" t="n"/>
    </row>
    <row r="727" ht="15.75" customHeight="1" s="54">
      <c r="A727" s="11" t="n"/>
    </row>
    <row r="728" ht="15.75" customHeight="1" s="54">
      <c r="A728" s="11" t="n"/>
    </row>
    <row r="729" ht="15.75" customHeight="1" s="54">
      <c r="A729" s="11" t="n"/>
    </row>
    <row r="730" ht="15.75" customHeight="1" s="54">
      <c r="A730" s="11" t="n"/>
    </row>
    <row r="731" ht="15.75" customHeight="1" s="54">
      <c r="A731" s="11" t="n"/>
    </row>
    <row r="732" ht="15.75" customHeight="1" s="54">
      <c r="A732" s="11" t="n"/>
    </row>
    <row r="733" ht="15.75" customHeight="1" s="54">
      <c r="A733" s="11" t="n"/>
    </row>
    <row r="734" ht="15.75" customHeight="1" s="54">
      <c r="A734" s="11" t="n"/>
    </row>
    <row r="735" ht="15.75" customHeight="1" s="54">
      <c r="A735" s="11" t="n"/>
    </row>
    <row r="736" ht="15.75" customHeight="1" s="54">
      <c r="A736" s="11" t="n"/>
    </row>
    <row r="737" ht="15.75" customHeight="1" s="54">
      <c r="A737" s="11" t="n"/>
    </row>
    <row r="738" ht="15.75" customHeight="1" s="54">
      <c r="A738" s="11" t="n"/>
    </row>
    <row r="739" ht="15.75" customHeight="1" s="54">
      <c r="A739" s="11" t="n"/>
    </row>
    <row r="740" ht="15.75" customHeight="1" s="54">
      <c r="A740" s="11" t="n"/>
    </row>
    <row r="741" ht="15.75" customHeight="1" s="54">
      <c r="A741" s="11" t="n"/>
    </row>
    <row r="742" ht="15.75" customHeight="1" s="54">
      <c r="A742" s="11" t="n"/>
    </row>
    <row r="743" ht="15.75" customHeight="1" s="54">
      <c r="A743" s="11" t="n"/>
    </row>
    <row r="744" ht="15.75" customHeight="1" s="54">
      <c r="A744" s="11" t="n"/>
    </row>
    <row r="745" ht="15.75" customHeight="1" s="54">
      <c r="A745" s="11" t="n"/>
    </row>
    <row r="746" ht="15.75" customHeight="1" s="54">
      <c r="A746" s="11" t="n"/>
    </row>
    <row r="747" ht="15.75" customHeight="1" s="54">
      <c r="A747" s="11" t="n"/>
    </row>
    <row r="748" ht="15.75" customHeight="1" s="54">
      <c r="A748" s="11" t="n"/>
    </row>
    <row r="749" ht="15.75" customHeight="1" s="54">
      <c r="A749" s="11" t="n"/>
    </row>
    <row r="750" ht="15.75" customHeight="1" s="54">
      <c r="A750" s="11" t="n"/>
    </row>
    <row r="751" ht="15.75" customHeight="1" s="54">
      <c r="A751" s="11" t="n"/>
    </row>
    <row r="752" ht="15.75" customHeight="1" s="54">
      <c r="A752" s="11" t="n"/>
    </row>
    <row r="753" ht="15.75" customHeight="1" s="54">
      <c r="A753" s="11" t="n"/>
    </row>
    <row r="754" ht="15.75" customHeight="1" s="54">
      <c r="A754" s="11" t="n"/>
    </row>
    <row r="755" ht="15.75" customHeight="1" s="54">
      <c r="A755" s="11" t="n"/>
    </row>
    <row r="756" ht="15.75" customHeight="1" s="54">
      <c r="A756" s="11" t="n"/>
    </row>
    <row r="757" ht="15.75" customHeight="1" s="54">
      <c r="A757" s="11" t="n"/>
    </row>
    <row r="758" ht="15.75" customHeight="1" s="54">
      <c r="A758" s="11" t="n"/>
    </row>
    <row r="759" ht="15.75" customHeight="1" s="54">
      <c r="A759" s="11" t="n"/>
    </row>
    <row r="760" ht="15.75" customHeight="1" s="54">
      <c r="A760" s="11" t="n"/>
    </row>
    <row r="761" ht="15.75" customHeight="1" s="54">
      <c r="A761" s="11" t="n"/>
    </row>
    <row r="762" ht="15.75" customHeight="1" s="54">
      <c r="A762" s="11" t="n"/>
    </row>
    <row r="763" ht="15.75" customHeight="1" s="54">
      <c r="A763" s="11" t="n"/>
    </row>
    <row r="764" ht="15.75" customHeight="1" s="54">
      <c r="A764" s="11" t="n"/>
    </row>
    <row r="765" ht="15.75" customHeight="1" s="54">
      <c r="A765" s="11" t="n"/>
    </row>
    <row r="766" ht="15.75" customHeight="1" s="54">
      <c r="A766" s="11" t="n"/>
    </row>
    <row r="767" ht="15.75" customHeight="1" s="54">
      <c r="A767" s="11" t="n"/>
    </row>
    <row r="768" ht="15.75" customHeight="1" s="54">
      <c r="A768" s="11" t="n"/>
    </row>
    <row r="769" ht="15.75" customHeight="1" s="54">
      <c r="A769" s="11" t="n"/>
    </row>
    <row r="770" ht="15.75" customHeight="1" s="54">
      <c r="A770" s="11" t="n"/>
    </row>
    <row r="771" ht="15.75" customHeight="1" s="54">
      <c r="A771" s="11" t="n"/>
    </row>
    <row r="772" ht="15.75" customHeight="1" s="54">
      <c r="A772" s="11" t="n"/>
    </row>
    <row r="773" ht="15.75" customHeight="1" s="54">
      <c r="A773" s="11" t="n"/>
    </row>
    <row r="774" ht="15.75" customHeight="1" s="54">
      <c r="A774" s="11" t="n"/>
    </row>
    <row r="775" ht="15.75" customHeight="1" s="54">
      <c r="A775" s="11" t="n"/>
    </row>
    <row r="776" ht="15.75" customHeight="1" s="54">
      <c r="A776" s="11" t="n"/>
    </row>
    <row r="777" ht="15.75" customHeight="1" s="54">
      <c r="A777" s="11" t="n"/>
    </row>
    <row r="778" ht="15.75" customHeight="1" s="54">
      <c r="A778" s="11" t="n"/>
    </row>
    <row r="779" ht="15.75" customHeight="1" s="54">
      <c r="A779" s="11" t="n"/>
    </row>
    <row r="780" ht="15.75" customHeight="1" s="54">
      <c r="A780" s="11" t="n"/>
    </row>
    <row r="781" ht="15.75" customHeight="1" s="54">
      <c r="A781" s="11" t="n"/>
    </row>
    <row r="782" ht="15.75" customHeight="1" s="54">
      <c r="A782" s="11" t="n"/>
    </row>
    <row r="783" ht="15.75" customHeight="1" s="54">
      <c r="A783" s="11" t="n"/>
    </row>
    <row r="784" ht="15.75" customHeight="1" s="54">
      <c r="A784" s="11" t="n"/>
    </row>
    <row r="785" ht="15.75" customHeight="1" s="54">
      <c r="A785" s="11" t="n"/>
    </row>
    <row r="786" ht="15.75" customHeight="1" s="54">
      <c r="A786" s="11" t="n"/>
    </row>
    <row r="787" ht="15.75" customHeight="1" s="54">
      <c r="A787" s="11" t="n"/>
    </row>
    <row r="788" ht="15.75" customHeight="1" s="54">
      <c r="A788" s="11" t="n"/>
    </row>
    <row r="789" ht="15.75" customHeight="1" s="54">
      <c r="A789" s="11" t="n"/>
    </row>
    <row r="790" ht="15.75" customHeight="1" s="54">
      <c r="A790" s="11" t="n"/>
    </row>
    <row r="791" ht="15.75" customHeight="1" s="54">
      <c r="A791" s="11" t="n"/>
    </row>
    <row r="792" ht="15.75" customHeight="1" s="54">
      <c r="A792" s="11" t="n"/>
    </row>
    <row r="793" ht="15.75" customHeight="1" s="54">
      <c r="A793" s="11" t="n"/>
    </row>
    <row r="794" ht="15.75" customHeight="1" s="54">
      <c r="A794" s="11" t="n"/>
    </row>
    <row r="795" ht="15.75" customHeight="1" s="54">
      <c r="A795" s="11" t="n"/>
    </row>
    <row r="796" ht="15.75" customHeight="1" s="54">
      <c r="A796" s="11" t="n"/>
    </row>
    <row r="797" ht="15.75" customHeight="1" s="54">
      <c r="A797" s="11" t="n"/>
    </row>
    <row r="798" ht="15.75" customHeight="1" s="54">
      <c r="A798" s="11" t="n"/>
    </row>
    <row r="799" ht="15.75" customHeight="1" s="54">
      <c r="A799" s="11" t="n"/>
    </row>
    <row r="800" ht="15.75" customHeight="1" s="54">
      <c r="A800" s="11" t="n"/>
    </row>
    <row r="801" ht="15.75" customHeight="1" s="54">
      <c r="A801" s="11" t="n"/>
    </row>
    <row r="802" ht="15.75" customHeight="1" s="54">
      <c r="A802" s="11" t="n"/>
    </row>
    <row r="803" ht="15.75" customHeight="1" s="54">
      <c r="A803" s="11" t="n"/>
    </row>
    <row r="804" ht="15.75" customHeight="1" s="54">
      <c r="A804" s="11" t="n"/>
    </row>
    <row r="805" ht="15.75" customHeight="1" s="54">
      <c r="A805" s="11" t="n"/>
    </row>
    <row r="806" ht="15.75" customHeight="1" s="54">
      <c r="A806" s="11" t="n"/>
    </row>
    <row r="807" ht="15.75" customHeight="1" s="54">
      <c r="A807" s="11" t="n"/>
    </row>
    <row r="808" ht="15.75" customHeight="1" s="54">
      <c r="A808" s="11" t="n"/>
    </row>
    <row r="809" ht="15.75" customHeight="1" s="54">
      <c r="A809" s="11" t="n"/>
    </row>
    <row r="810" ht="15.75" customHeight="1" s="54">
      <c r="A810" s="11" t="n"/>
    </row>
    <row r="811" ht="15.75" customHeight="1" s="54">
      <c r="A811" s="11" t="n"/>
    </row>
    <row r="812" ht="15.75" customHeight="1" s="54">
      <c r="A812" s="11" t="n"/>
    </row>
    <row r="813" ht="15.75" customHeight="1" s="54">
      <c r="A813" s="11" t="n"/>
    </row>
    <row r="814" ht="15.75" customHeight="1" s="54">
      <c r="A814" s="11" t="n"/>
    </row>
    <row r="815" ht="15.75" customHeight="1" s="54">
      <c r="A815" s="11" t="n"/>
    </row>
    <row r="816" ht="15.75" customHeight="1" s="54">
      <c r="A816" s="11" t="n"/>
    </row>
    <row r="817" ht="15.75" customHeight="1" s="54">
      <c r="A817" s="11" t="n"/>
    </row>
    <row r="818" ht="15.75" customHeight="1" s="54">
      <c r="A818" s="11" t="n"/>
    </row>
    <row r="819" ht="15.75" customHeight="1" s="54">
      <c r="A819" s="11" t="n"/>
    </row>
    <row r="820" ht="15.75" customHeight="1" s="54">
      <c r="A820" s="11" t="n"/>
    </row>
    <row r="821" ht="15.75" customHeight="1" s="54">
      <c r="A821" s="11" t="n"/>
    </row>
    <row r="822" ht="15.75" customHeight="1" s="54">
      <c r="A822" s="11" t="n"/>
    </row>
    <row r="823" ht="15.75" customHeight="1" s="54">
      <c r="A823" s="11" t="n"/>
    </row>
    <row r="824" ht="15.75" customHeight="1" s="54">
      <c r="A824" s="11" t="n"/>
    </row>
    <row r="825" ht="15.75" customHeight="1" s="54">
      <c r="A825" s="11" t="n"/>
    </row>
    <row r="826" ht="15.75" customHeight="1" s="54">
      <c r="A826" s="11" t="n"/>
    </row>
    <row r="827" ht="15.75" customHeight="1" s="54">
      <c r="A827" s="11" t="n"/>
    </row>
    <row r="828" ht="15.75" customHeight="1" s="54">
      <c r="A828" s="11" t="n"/>
    </row>
    <row r="829" ht="15.75" customHeight="1" s="54">
      <c r="A829" s="11" t="n"/>
    </row>
    <row r="830" ht="15.75" customHeight="1" s="54">
      <c r="A830" s="11" t="n"/>
    </row>
    <row r="831" ht="15.75" customHeight="1" s="54">
      <c r="A831" s="11" t="n"/>
    </row>
    <row r="832" ht="15.75" customHeight="1" s="54">
      <c r="A832" s="11" t="n"/>
    </row>
    <row r="833" ht="15.75" customHeight="1" s="54">
      <c r="A833" s="11" t="n"/>
    </row>
    <row r="834" ht="15.75" customHeight="1" s="54">
      <c r="A834" s="11" t="n"/>
    </row>
    <row r="835" ht="15.75" customHeight="1" s="54">
      <c r="A835" s="11" t="n"/>
    </row>
    <row r="836" ht="15.75" customHeight="1" s="54">
      <c r="A836" s="11" t="n"/>
    </row>
    <row r="837" ht="15.75" customHeight="1" s="54">
      <c r="A837" s="11" t="n"/>
    </row>
    <row r="838" ht="15.75" customHeight="1" s="54">
      <c r="A838" s="11" t="n"/>
    </row>
    <row r="839" ht="15.75" customHeight="1" s="54">
      <c r="A839" s="11" t="n"/>
    </row>
    <row r="840" ht="15.75" customHeight="1" s="54">
      <c r="A840" s="11" t="n"/>
    </row>
    <row r="841" ht="15.75" customHeight="1" s="54">
      <c r="A841" s="11" t="n"/>
    </row>
    <row r="842" ht="15.75" customHeight="1" s="54">
      <c r="A842" s="11" t="n"/>
    </row>
    <row r="843" ht="15.75" customHeight="1" s="54">
      <c r="A843" s="11" t="n"/>
    </row>
    <row r="844" ht="15.75" customHeight="1" s="54">
      <c r="A844" s="11" t="n"/>
    </row>
    <row r="845" ht="15.75" customHeight="1" s="54">
      <c r="A845" s="11" t="n"/>
    </row>
    <row r="846" ht="15.75" customHeight="1" s="54">
      <c r="A846" s="11" t="n"/>
    </row>
    <row r="847" ht="15.75" customHeight="1" s="54">
      <c r="A847" s="11" t="n"/>
    </row>
    <row r="848" ht="15.75" customHeight="1" s="54">
      <c r="A848" s="11" t="n"/>
    </row>
    <row r="849" ht="15.75" customHeight="1" s="54">
      <c r="A849" s="11" t="n"/>
    </row>
    <row r="850" ht="15.75" customHeight="1" s="54">
      <c r="A850" s="11" t="n"/>
    </row>
    <row r="851" ht="15.75" customHeight="1" s="54">
      <c r="A851" s="11" t="n"/>
    </row>
    <row r="852" ht="15.75" customHeight="1" s="54">
      <c r="A852" s="11" t="n"/>
    </row>
    <row r="853" ht="15.75" customHeight="1" s="54">
      <c r="A853" s="11" t="n"/>
    </row>
    <row r="854" ht="15.75" customHeight="1" s="54">
      <c r="A854" s="11" t="n"/>
    </row>
    <row r="855" ht="15.75" customHeight="1" s="54">
      <c r="A855" s="11" t="n"/>
    </row>
    <row r="856" ht="15.75" customHeight="1" s="54">
      <c r="A856" s="11" t="n"/>
    </row>
    <row r="857" ht="15.75" customHeight="1" s="54">
      <c r="A857" s="11" t="n"/>
    </row>
    <row r="858" ht="15.75" customHeight="1" s="54">
      <c r="A858" s="11" t="n"/>
    </row>
    <row r="859" ht="15.75" customHeight="1" s="54">
      <c r="A859" s="11" t="n"/>
    </row>
    <row r="860" ht="15.75" customHeight="1" s="54">
      <c r="A860" s="11" t="n"/>
    </row>
    <row r="861" ht="15.75" customHeight="1" s="54">
      <c r="A861" s="11" t="n"/>
    </row>
    <row r="862" ht="15.75" customHeight="1" s="54">
      <c r="A862" s="11" t="n"/>
    </row>
    <row r="863" ht="15.75" customHeight="1" s="54">
      <c r="A863" s="11" t="n"/>
    </row>
    <row r="864" ht="15.75" customHeight="1" s="54">
      <c r="A864" s="11" t="n"/>
    </row>
    <row r="865" ht="15.75" customHeight="1" s="54">
      <c r="A865" s="11" t="n"/>
    </row>
    <row r="866" ht="15.75" customHeight="1" s="54">
      <c r="A866" s="11" t="n"/>
    </row>
    <row r="867" ht="15.75" customHeight="1" s="54">
      <c r="A867" s="11" t="n"/>
    </row>
    <row r="868" ht="15.75" customHeight="1" s="54">
      <c r="A868" s="11" t="n"/>
    </row>
    <row r="869" ht="15.75" customHeight="1" s="54">
      <c r="A869" s="11" t="n"/>
    </row>
    <row r="870" ht="15.75" customHeight="1" s="54">
      <c r="A870" s="11" t="n"/>
    </row>
    <row r="871" ht="15.75" customHeight="1" s="54">
      <c r="A871" s="11" t="n"/>
    </row>
    <row r="872" ht="15.75" customHeight="1" s="54">
      <c r="A872" s="11" t="n"/>
    </row>
    <row r="873" ht="15.75" customHeight="1" s="54">
      <c r="A873" s="11" t="n"/>
    </row>
    <row r="874" ht="15.75" customHeight="1" s="54">
      <c r="A874" s="11" t="n"/>
    </row>
    <row r="875" ht="15.75" customHeight="1" s="54">
      <c r="A875" s="11" t="n"/>
    </row>
    <row r="876" ht="15.75" customHeight="1" s="54">
      <c r="A876" s="11" t="n"/>
    </row>
    <row r="877" ht="15.75" customHeight="1" s="54">
      <c r="A877" s="11" t="n"/>
    </row>
    <row r="878" ht="15.75" customHeight="1" s="54">
      <c r="A878" s="11" t="n"/>
    </row>
    <row r="879" ht="15.75" customHeight="1" s="54">
      <c r="A879" s="11" t="n"/>
    </row>
    <row r="880" ht="15.75" customHeight="1" s="54">
      <c r="A880" s="11" t="n"/>
    </row>
    <row r="881" ht="15.75" customHeight="1" s="54">
      <c r="A881" s="11" t="n"/>
    </row>
    <row r="882" ht="15.75" customHeight="1" s="54">
      <c r="A882" s="11" t="n"/>
    </row>
    <row r="883" ht="15.75" customHeight="1" s="54">
      <c r="A883" s="11" t="n"/>
    </row>
    <row r="884" ht="15.75" customHeight="1" s="54">
      <c r="A884" s="11" t="n"/>
    </row>
    <row r="885" ht="15.75" customHeight="1" s="54">
      <c r="A885" s="11" t="n"/>
    </row>
    <row r="886" ht="15.75" customHeight="1" s="54">
      <c r="A886" s="11" t="n"/>
    </row>
    <row r="887" ht="15.75" customHeight="1" s="54">
      <c r="A887" s="11" t="n"/>
    </row>
    <row r="888" ht="15.75" customHeight="1" s="54">
      <c r="A888" s="11" t="n"/>
    </row>
    <row r="889" ht="15.75" customHeight="1" s="54">
      <c r="A889" s="11" t="n"/>
    </row>
    <row r="890" ht="15.75" customHeight="1" s="54">
      <c r="A890" s="11" t="n"/>
    </row>
    <row r="891" ht="15.75" customHeight="1" s="54">
      <c r="A891" s="11" t="n"/>
    </row>
    <row r="892" ht="15.75" customHeight="1" s="54">
      <c r="A892" s="11" t="n"/>
    </row>
    <row r="893" ht="15.75" customHeight="1" s="54">
      <c r="A893" s="11" t="n"/>
    </row>
    <row r="894" ht="15.75" customHeight="1" s="54">
      <c r="A894" s="11" t="n"/>
    </row>
    <row r="895" ht="15.75" customHeight="1" s="54">
      <c r="A895" s="11" t="n"/>
    </row>
    <row r="896" ht="15.75" customHeight="1" s="54">
      <c r="A896" s="11" t="n"/>
    </row>
    <row r="897" ht="15.75" customHeight="1" s="54">
      <c r="A897" s="11" t="n"/>
    </row>
    <row r="898" ht="15.75" customHeight="1" s="54">
      <c r="A898" s="11" t="n"/>
    </row>
    <row r="899" ht="15.75" customHeight="1" s="54">
      <c r="A899" s="11" t="n"/>
    </row>
    <row r="900" ht="15.75" customHeight="1" s="54">
      <c r="A900" s="11" t="n"/>
    </row>
    <row r="901" ht="15.75" customHeight="1" s="54">
      <c r="A901" s="11" t="n"/>
    </row>
    <row r="902" ht="15.75" customHeight="1" s="54">
      <c r="A902" s="11" t="n"/>
    </row>
    <row r="903" ht="15.75" customHeight="1" s="54">
      <c r="A903" s="11" t="n"/>
    </row>
    <row r="904" ht="15.75" customHeight="1" s="54">
      <c r="A904" s="11" t="n"/>
    </row>
    <row r="905" ht="15.75" customHeight="1" s="54">
      <c r="A905" s="11" t="n"/>
    </row>
    <row r="906" ht="15.75" customHeight="1" s="54">
      <c r="A906" s="11" t="n"/>
    </row>
    <row r="907" ht="15.75" customHeight="1" s="54">
      <c r="A907" s="11" t="n"/>
    </row>
    <row r="908" ht="15.75" customHeight="1" s="54">
      <c r="A908" s="11" t="n"/>
    </row>
    <row r="909" ht="15.75" customHeight="1" s="54">
      <c r="A909" s="11" t="n"/>
    </row>
    <row r="910" ht="15.75" customHeight="1" s="54">
      <c r="A910" s="11" t="n"/>
    </row>
    <row r="911" ht="15.75" customHeight="1" s="54">
      <c r="A911" s="11" t="n"/>
    </row>
    <row r="912" ht="15.75" customHeight="1" s="54">
      <c r="A912" s="11" t="n"/>
    </row>
    <row r="913" ht="15.75" customHeight="1" s="54">
      <c r="A913" s="11" t="n"/>
    </row>
    <row r="914" ht="15.75" customHeight="1" s="54">
      <c r="A914" s="11" t="n"/>
    </row>
    <row r="915" ht="15.75" customHeight="1" s="54">
      <c r="A915" s="11" t="n"/>
    </row>
    <row r="916" ht="15.75" customHeight="1" s="54">
      <c r="A916" s="11" t="n"/>
    </row>
    <row r="917" ht="15.75" customHeight="1" s="54">
      <c r="A917" s="11" t="n"/>
    </row>
    <row r="918" ht="15.75" customHeight="1" s="54">
      <c r="A918" s="11" t="n"/>
    </row>
    <row r="919" ht="15.75" customHeight="1" s="54">
      <c r="A919" s="11" t="n"/>
    </row>
    <row r="920" ht="15.75" customHeight="1" s="54">
      <c r="A920" s="11" t="n"/>
    </row>
    <row r="921" ht="15.75" customHeight="1" s="54">
      <c r="A921" s="11" t="n"/>
    </row>
    <row r="922" ht="15.75" customHeight="1" s="54">
      <c r="A922" s="11" t="n"/>
    </row>
    <row r="923" ht="15.75" customHeight="1" s="54">
      <c r="A923" s="11" t="n"/>
    </row>
    <row r="924" ht="15.75" customHeight="1" s="54">
      <c r="A924" s="11" t="n"/>
    </row>
    <row r="925" ht="15.75" customHeight="1" s="54">
      <c r="A925" s="11" t="n"/>
    </row>
    <row r="926" ht="15.75" customHeight="1" s="54">
      <c r="A926" s="11" t="n"/>
    </row>
    <row r="927" ht="15.75" customHeight="1" s="54">
      <c r="A927" s="11" t="n"/>
    </row>
    <row r="928" ht="15.75" customHeight="1" s="54">
      <c r="A928" s="11" t="n"/>
    </row>
    <row r="929" ht="15.75" customHeight="1" s="54">
      <c r="A929" s="11" t="n"/>
    </row>
    <row r="930" ht="15.75" customHeight="1" s="54">
      <c r="A930" s="11" t="n"/>
    </row>
    <row r="931" ht="15.75" customHeight="1" s="54">
      <c r="A931" s="11" t="n"/>
    </row>
    <row r="932" ht="15.75" customHeight="1" s="54">
      <c r="A932" s="11" t="n"/>
    </row>
    <row r="933" ht="15.75" customHeight="1" s="54">
      <c r="A933" s="11" t="n"/>
    </row>
    <row r="934" ht="15.75" customHeight="1" s="54">
      <c r="A934" s="11" t="n"/>
    </row>
    <row r="935" ht="15.75" customHeight="1" s="54">
      <c r="A935" s="11" t="n"/>
    </row>
    <row r="936" ht="15.75" customHeight="1" s="54">
      <c r="A936" s="11" t="n"/>
    </row>
    <row r="937" ht="15.75" customHeight="1" s="54">
      <c r="A937" s="11" t="n"/>
    </row>
    <row r="938" ht="15.75" customHeight="1" s="54">
      <c r="A938" s="11" t="n"/>
    </row>
    <row r="939" ht="15.75" customHeight="1" s="54">
      <c r="A939" s="11" t="n"/>
    </row>
    <row r="940" ht="15.75" customHeight="1" s="54">
      <c r="A940" s="11" t="n"/>
    </row>
    <row r="941" ht="15.75" customHeight="1" s="54">
      <c r="A941" s="11" t="n"/>
    </row>
    <row r="942" ht="15.75" customHeight="1" s="54">
      <c r="A942" s="11" t="n"/>
    </row>
    <row r="943" ht="15.75" customHeight="1" s="54">
      <c r="A943" s="11" t="n"/>
    </row>
    <row r="944" ht="15.75" customHeight="1" s="54">
      <c r="A944" s="11" t="n"/>
    </row>
    <row r="945" ht="15.75" customHeight="1" s="54">
      <c r="A945" s="11" t="n"/>
    </row>
    <row r="946" ht="15.75" customHeight="1" s="54">
      <c r="A946" s="11" t="n"/>
    </row>
    <row r="947" ht="15.75" customHeight="1" s="54">
      <c r="A947" s="11" t="n"/>
    </row>
    <row r="948" ht="15.75" customHeight="1" s="54">
      <c r="A948" s="11" t="n"/>
    </row>
    <row r="949" ht="15.75" customHeight="1" s="54">
      <c r="A949" s="11" t="n"/>
    </row>
    <row r="950" ht="15.75" customHeight="1" s="54">
      <c r="A950" s="11" t="n"/>
    </row>
    <row r="951" ht="15.75" customHeight="1" s="54">
      <c r="A951" s="11" t="n"/>
    </row>
    <row r="952" ht="15.75" customHeight="1" s="54">
      <c r="A952" s="11" t="n"/>
    </row>
    <row r="953" ht="15.75" customHeight="1" s="54">
      <c r="A953" s="11" t="n"/>
    </row>
    <row r="954" ht="15.75" customHeight="1" s="54">
      <c r="A954" s="11" t="n"/>
    </row>
    <row r="955" ht="15.75" customHeight="1" s="54">
      <c r="A955" s="11" t="n"/>
    </row>
    <row r="956" ht="15.75" customHeight="1" s="54">
      <c r="A956" s="11" t="n"/>
    </row>
    <row r="957" ht="15.75" customHeight="1" s="54">
      <c r="A957" s="11" t="n"/>
    </row>
    <row r="958" ht="15.75" customHeight="1" s="54">
      <c r="A958" s="11" t="n"/>
    </row>
    <row r="959" ht="15.75" customHeight="1" s="54">
      <c r="A959" s="11" t="n"/>
    </row>
    <row r="960" ht="15.75" customHeight="1" s="54">
      <c r="A960" s="11" t="n"/>
    </row>
    <row r="961" ht="15.75" customHeight="1" s="54">
      <c r="A961" s="11" t="n"/>
    </row>
    <row r="962" ht="15.75" customHeight="1" s="54">
      <c r="A962" s="11" t="n"/>
    </row>
    <row r="963" ht="15.75" customHeight="1" s="54">
      <c r="A963" s="11" t="n"/>
    </row>
    <row r="964" ht="15.75" customHeight="1" s="54">
      <c r="A964" s="11" t="n"/>
    </row>
    <row r="965" ht="15.75" customHeight="1" s="54">
      <c r="A965" s="11" t="n"/>
    </row>
    <row r="966" ht="15.75" customHeight="1" s="54">
      <c r="A966" s="11" t="n"/>
    </row>
    <row r="967" ht="15.75" customHeight="1" s="54">
      <c r="A967" s="11" t="n"/>
    </row>
    <row r="968" ht="15.75" customHeight="1" s="54">
      <c r="A968" s="11" t="n"/>
    </row>
    <row r="969" ht="15.75" customHeight="1" s="54">
      <c r="A969" s="11" t="n"/>
    </row>
    <row r="970" ht="15.75" customHeight="1" s="54">
      <c r="A970" s="11" t="n"/>
    </row>
    <row r="971" ht="15.75" customHeight="1" s="54">
      <c r="A971" s="11" t="n"/>
    </row>
    <row r="972" ht="15.75" customHeight="1" s="54">
      <c r="A972" s="11" t="n"/>
    </row>
    <row r="973" ht="15.75" customHeight="1" s="54">
      <c r="A973" s="11" t="n"/>
    </row>
    <row r="974" ht="15.75" customHeight="1" s="54">
      <c r="A974" s="11" t="n"/>
    </row>
    <row r="975" ht="15.75" customHeight="1" s="54">
      <c r="A975" s="11" t="n"/>
    </row>
    <row r="976" ht="15.75" customHeight="1" s="54">
      <c r="A976" s="11" t="n"/>
    </row>
    <row r="977" ht="15.75" customHeight="1" s="54">
      <c r="A977" s="11" t="n"/>
    </row>
    <row r="978" ht="15.75" customHeight="1" s="54">
      <c r="A978" s="11" t="n"/>
    </row>
    <row r="979" ht="15.75" customHeight="1" s="54">
      <c r="A979" s="11" t="n"/>
    </row>
    <row r="980" ht="15.75" customHeight="1" s="54">
      <c r="A980" s="11" t="n"/>
    </row>
    <row r="981" ht="15.75" customHeight="1" s="54">
      <c r="A981" s="11" t="n"/>
    </row>
    <row r="982" ht="15.75" customHeight="1" s="54">
      <c r="A982" s="11" t="n"/>
    </row>
    <row r="983" ht="15.75" customHeight="1" s="54">
      <c r="A983" s="11" t="n"/>
    </row>
    <row r="984" ht="15.75" customHeight="1" s="54">
      <c r="A984" s="11" t="n"/>
    </row>
    <row r="985" ht="15.75" customHeight="1" s="54">
      <c r="A985" s="11" t="n"/>
    </row>
    <row r="986" ht="15.75" customHeight="1" s="54">
      <c r="A986" s="11" t="n"/>
    </row>
    <row r="987" ht="15.75" customHeight="1" s="54">
      <c r="A987" s="11" t="n"/>
    </row>
    <row r="988" ht="15.75" customHeight="1" s="54">
      <c r="A988" s="11" t="n"/>
    </row>
    <row r="989" ht="15.75" customHeight="1" s="54">
      <c r="A989" s="11" t="n"/>
    </row>
    <row r="990" ht="15.75" customHeight="1" s="54">
      <c r="A990" s="11" t="n"/>
    </row>
    <row r="991" ht="15.75" customHeight="1" s="54">
      <c r="A991" s="11" t="n"/>
    </row>
    <row r="992" ht="15.75" customHeight="1" s="54">
      <c r="A992" s="11" t="n"/>
    </row>
    <row r="993" ht="15.75" customHeight="1" s="54">
      <c r="A993" s="11" t="n"/>
    </row>
    <row r="994" ht="15.75" customHeight="1" s="54">
      <c r="A994" s="11" t="n"/>
    </row>
    <row r="995" ht="15.75" customHeight="1" s="54">
      <c r="A995" s="11" t="n"/>
    </row>
    <row r="996" ht="15.75" customHeight="1" s="54">
      <c r="A996" s="11" t="n"/>
    </row>
    <row r="997" ht="15.75" customHeight="1" s="54">
      <c r="A997" s="11" t="n"/>
    </row>
    <row r="998" ht="15.75" customHeight="1" s="54">
      <c r="A998" s="11" t="n"/>
    </row>
    <row r="999" ht="15.75" customHeight="1" s="54">
      <c r="A999" s="11" t="n"/>
    </row>
    <row r="1000" ht="15.75" customHeight="1" s="54">
      <c r="A1000" s="11" t="n"/>
    </row>
  </sheetData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" customHeight="1"/>
  <cols>
    <col width="13.43" customWidth="1" style="54" min="1" max="1"/>
    <col width="28.86" customWidth="1" style="54" min="2" max="2"/>
    <col width="17.14" customWidth="1" style="54" min="3" max="3"/>
    <col width="5.43" customWidth="1" style="54" min="4" max="4"/>
    <col width="6.29" customWidth="1" style="54" min="5" max="5"/>
    <col width="6.14" customWidth="1" style="54" min="6" max="6"/>
    <col width="28.14" customWidth="1" style="54" min="7" max="7"/>
    <col width="8.859999999999999" customWidth="1" style="54" min="8" max="25"/>
  </cols>
  <sheetData>
    <row r="1">
      <c r="A1" s="23" t="inlineStr">
        <is>
          <t>Date</t>
        </is>
      </c>
      <c r="B1" s="15" t="inlineStr">
        <is>
          <t>Venue</t>
        </is>
      </c>
      <c r="C1" s="15" t="inlineStr">
        <is>
          <t>City</t>
        </is>
      </c>
      <c r="D1" s="15" t="inlineStr">
        <is>
          <t>State</t>
        </is>
      </c>
      <c r="E1" s="15" t="inlineStr">
        <is>
          <t>SBD</t>
        </is>
      </c>
      <c r="F1" s="15" t="inlineStr">
        <is>
          <t>AUD</t>
        </is>
      </c>
      <c r="G1" s="15" t="inlineStr">
        <is>
          <t>Notes</t>
        </is>
      </c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</row>
    <row r="2">
      <c r="A2" s="11" t="n">
        <v>40206</v>
      </c>
      <c r="B2" s="10" t="inlineStr">
        <is>
          <t xml:space="preserve">Fox Theatre </t>
        </is>
      </c>
      <c r="C2" s="44" t="inlineStr">
        <is>
          <t>Boulder</t>
        </is>
      </c>
      <c r="D2" s="44" t="inlineStr">
        <is>
          <t>CO</t>
        </is>
      </c>
      <c r="E2" s="32">
        <f>IFERROR(HYPERLINK(VLOOKUP(A2,nugs.net!A:B,2,FALSE),"Yes"),IF(IFERROR(VLOOKUP(A2,LiveMusicArchive!A:C,3,FALSE),"")="SBD",IFERROR(HYPERLINK(VLOOKUP(A2,LiveMusicArchive!A:B,2,FALSE),"Yes"),"No"),"No"))</f>
        <v/>
      </c>
      <c r="F2" s="32">
        <f>IFERROR(HYPERLINK(VLOOKUP(A2,LiveMusicArchive!A:B,2,FALSE),"Yes"),"No")</f>
        <v/>
      </c>
      <c r="G2" s="44">
        <f>IFERROR(VLOOKUP(A2,LiveMusicArchive!A:C,3,FALSE),"")</f>
        <v/>
      </c>
    </row>
    <row r="3">
      <c r="A3" s="11" t="n">
        <v>40207</v>
      </c>
      <c r="B3" s="10" t="inlineStr">
        <is>
          <t xml:space="preserve">Fox Theatre </t>
        </is>
      </c>
      <c r="C3" s="44" t="inlineStr">
        <is>
          <t>Boulder</t>
        </is>
      </c>
      <c r="D3" s="44" t="inlineStr">
        <is>
          <t>CO</t>
        </is>
      </c>
      <c r="E3" s="32">
        <f>IFERROR(HYPERLINK(VLOOKUP(A3,nugs.net!A:B,2,FALSE),"Yes"),IF(IFERROR(VLOOKUP(A3,LiveMusicArchive!A:C,3,FALSE),"")="SBD",IFERROR(HYPERLINK(VLOOKUP(A3,LiveMusicArchive!A:B,2,FALSE),"Yes"),"No"),"No"))</f>
        <v/>
      </c>
      <c r="F3" s="32">
        <f>IFERROR(HYPERLINK(VLOOKUP(A3,LiveMusicArchive!A:B,2,FALSE),"Yes"),"No")</f>
        <v/>
      </c>
      <c r="G3" s="10">
        <f>IFERROR(VLOOKUP(A3,LiveMusicArchive!A:C,3,FALSE),"")</f>
        <v/>
      </c>
    </row>
    <row r="4">
      <c r="A4" s="11" t="n">
        <v>40208</v>
      </c>
      <c r="B4" s="10" t="inlineStr">
        <is>
          <t xml:space="preserve">Fox Theatre </t>
        </is>
      </c>
      <c r="C4" s="44" t="inlineStr">
        <is>
          <t>Boulder</t>
        </is>
      </c>
      <c r="D4" s="44" t="inlineStr">
        <is>
          <t>CO</t>
        </is>
      </c>
      <c r="E4" s="32">
        <f>IFERROR(HYPERLINK(VLOOKUP(A4,nugs.net!A:B,2,FALSE),"Yes"),IF(IFERROR(VLOOKUP(A4,LiveMusicArchive!A:C,3,FALSE),"")="SBD",IFERROR(HYPERLINK(VLOOKUP(A4,LiveMusicArchive!A:B,2,FALSE),"Yes"),"No"),"No"))</f>
        <v/>
      </c>
      <c r="F4" s="32">
        <f>IFERROR(HYPERLINK(VLOOKUP(A4,LiveMusicArchive!A:B,2,FALSE),"Yes"),"No")</f>
        <v/>
      </c>
      <c r="G4" s="10">
        <f>IFERROR(VLOOKUP(A4,LiveMusicArchive!A:C,3,FALSE),"")</f>
        <v/>
      </c>
    </row>
    <row r="5">
      <c r="A5" s="11" t="n">
        <v>40209</v>
      </c>
      <c r="B5" s="10" t="inlineStr">
        <is>
          <t xml:space="preserve">Fox Theatre </t>
        </is>
      </c>
      <c r="C5" s="44" t="inlineStr">
        <is>
          <t>Boulder</t>
        </is>
      </c>
      <c r="D5" s="44" t="inlineStr">
        <is>
          <t>CO</t>
        </is>
      </c>
      <c r="E5" s="32">
        <f>IFERROR(HYPERLINK(VLOOKUP(A5,nugs.net!A:B,2,FALSE),"Yes"),IF(IFERROR(VLOOKUP(A5,LiveMusicArchive!A:C,3,FALSE),"")="SBD",IFERROR(HYPERLINK(VLOOKUP(A5,LiveMusicArchive!A:B,2,FALSE),"Yes"),"No"),"No"))</f>
        <v/>
      </c>
      <c r="F5" s="32">
        <f>IFERROR(HYPERLINK(VLOOKUP(A5,LiveMusicArchive!A:B,2,FALSE),"Yes"),"No")</f>
        <v/>
      </c>
      <c r="G5" s="10">
        <f>IFERROR(VLOOKUP(A5,LiveMusicArchive!A:C,3,FALSE),"")</f>
        <v/>
      </c>
    </row>
    <row r="6">
      <c r="A6" s="11" t="n">
        <v>40227</v>
      </c>
      <c r="B6" s="10" t="inlineStr">
        <is>
          <t xml:space="preserve">Rams Head Live </t>
        </is>
      </c>
      <c r="C6" s="44" t="inlineStr">
        <is>
          <t>Baltimore</t>
        </is>
      </c>
      <c r="D6" s="44" t="inlineStr">
        <is>
          <t>MD</t>
        </is>
      </c>
      <c r="E6" s="32">
        <f>IFERROR(HYPERLINK(VLOOKUP(A6,nugs.net!A:B,2,FALSE),"Yes"),IF(IFERROR(VLOOKUP(A6,LiveMusicArchive!A:C,3,FALSE),"")="SBD",IFERROR(HYPERLINK(VLOOKUP(A6,LiveMusicArchive!A:B,2,FALSE),"Yes"),"No"),"No"))</f>
        <v/>
      </c>
      <c r="F6" s="10" t="inlineStr">
        <is>
          <t>No</t>
        </is>
      </c>
      <c r="G6" s="10">
        <f>IFERROR(VLOOKUP(A6,LiveMusicArchive!A:C,3,FALSE),"")</f>
        <v/>
      </c>
    </row>
    <row r="7">
      <c r="A7" s="11" t="n">
        <v>40228</v>
      </c>
      <c r="B7" s="10" t="inlineStr">
        <is>
          <t xml:space="preserve">Lupos Heartbreak Hotel </t>
        </is>
      </c>
      <c r="C7" s="44" t="inlineStr">
        <is>
          <t>Providence</t>
        </is>
      </c>
      <c r="D7" s="44" t="inlineStr">
        <is>
          <t>RI</t>
        </is>
      </c>
      <c r="E7" s="32">
        <f>IFERROR(HYPERLINK(VLOOKUP(A7,nugs.net!A:B,2,FALSE),"Yes"),IF(IFERROR(VLOOKUP(A7,LiveMusicArchive!A:C,3,FALSE),"")="SBD",IFERROR(HYPERLINK(VLOOKUP(A7,LiveMusicArchive!A:B,2,FALSE),"Yes"),"No"),"No"))</f>
        <v/>
      </c>
      <c r="F7" s="32">
        <f>IFERROR(HYPERLINK(VLOOKUP(A7,LiveMusicArchive!A:B,2,FALSE),"Yes"),"No")</f>
        <v/>
      </c>
      <c r="G7" s="10">
        <f>IFERROR(VLOOKUP(A7,LiveMusicArchive!A:C,3,FALSE),"")</f>
        <v/>
      </c>
    </row>
    <row r="8">
      <c r="A8" s="11" t="n">
        <v>40229</v>
      </c>
      <c r="B8" s="10" t="inlineStr">
        <is>
          <t xml:space="preserve">Calvin Theatre </t>
        </is>
      </c>
      <c r="C8" s="44" t="inlineStr">
        <is>
          <t>Northampton</t>
        </is>
      </c>
      <c r="D8" s="44" t="inlineStr">
        <is>
          <t>MA</t>
        </is>
      </c>
      <c r="E8" s="32">
        <f>IFERROR(HYPERLINK(VLOOKUP(A8,nugs.net!A:B,2,FALSE),"Yes"),IF(IFERROR(VLOOKUP(A8,LiveMusicArchive!A:C,3,FALSE),"")="SBD",IFERROR(HYPERLINK(VLOOKUP(A8,LiveMusicArchive!A:B,2,FALSE),"Yes"),"No"),"No"))</f>
        <v/>
      </c>
      <c r="F8" s="32">
        <f>IFERROR(HYPERLINK(VLOOKUP(A8,LiveMusicArchive!A:B,2,FALSE),"Yes"),"No")</f>
        <v/>
      </c>
      <c r="G8" s="10">
        <f>IFERROR(VLOOKUP(A8,LiveMusicArchive!A:C,3,FALSE),"")</f>
        <v/>
      </c>
    </row>
    <row r="9">
      <c r="A9" s="11" t="n">
        <v>40230</v>
      </c>
      <c r="B9" s="10" t="inlineStr">
        <is>
          <t xml:space="preserve">Capitol Center for the Arts </t>
        </is>
      </c>
      <c r="C9" s="44" t="inlineStr">
        <is>
          <t>Concord</t>
        </is>
      </c>
      <c r="D9" s="44" t="inlineStr">
        <is>
          <t>NH</t>
        </is>
      </c>
      <c r="E9" s="32">
        <f>IFERROR(HYPERLINK(VLOOKUP(A9,nugs.net!A:B,2,FALSE),"Yes"),IF(IFERROR(VLOOKUP(A9,LiveMusicArchive!A:C,3,FALSE),"")="SBD",IFERROR(HYPERLINK(VLOOKUP(A9,LiveMusicArchive!A:B,2,FALSE),"Yes"),"No"),"No"))</f>
        <v/>
      </c>
      <c r="F9" s="32">
        <f>IFERROR(HYPERLINK(VLOOKUP(A9,LiveMusicArchive!A:B,2,FALSE),"Yes"),"No")</f>
        <v/>
      </c>
      <c r="G9" s="10">
        <f>IFERROR(VLOOKUP(A9,LiveMusicArchive!A:C,3,FALSE),"")</f>
        <v/>
      </c>
    </row>
    <row r="10">
      <c r="A10" s="11" t="n">
        <v>40252</v>
      </c>
      <c r="B10" s="10" t="inlineStr">
        <is>
          <t xml:space="preserve">Theater Of The Living Arts </t>
        </is>
      </c>
      <c r="C10" s="44" t="inlineStr">
        <is>
          <t>Philadelphia</t>
        </is>
      </c>
      <c r="D10" s="44" t="inlineStr">
        <is>
          <t>PA</t>
        </is>
      </c>
      <c r="E10" s="32">
        <f>IFERROR(HYPERLINK(VLOOKUP(A10,nugs.net!A:B,2,FALSE),"Yes"),IF(IFERROR(VLOOKUP(A10,LiveMusicArchive!A:C,3,FALSE),"")="SBD",IFERROR(HYPERLINK(VLOOKUP(A10,LiveMusicArchive!A:B,2,FALSE),"Yes"),"No"),"No"))</f>
        <v/>
      </c>
      <c r="F10" s="32">
        <f>IFERROR(HYPERLINK(VLOOKUP(A10,LiveMusicArchive!A:B,2,FALSE),"Yes"),"No")</f>
        <v/>
      </c>
      <c r="G10" s="10">
        <f>IFERROR(VLOOKUP(A10,LiveMusicArchive!A:C,3,FALSE),"")</f>
        <v/>
      </c>
    </row>
    <row r="11">
      <c r="A11" s="11" t="n">
        <v>40253</v>
      </c>
      <c r="B11" s="10" t="inlineStr">
        <is>
          <t xml:space="preserve">Theater Of The Living Arts </t>
        </is>
      </c>
      <c r="C11" s="44" t="inlineStr">
        <is>
          <t>Philadelphia</t>
        </is>
      </c>
      <c r="D11" s="44" t="inlineStr">
        <is>
          <t>PA</t>
        </is>
      </c>
      <c r="E11" s="32">
        <f>IFERROR(HYPERLINK(VLOOKUP(A11,nugs.net!A:B,2,FALSE),"Yes"),IF(IFERROR(VLOOKUP(A11,LiveMusicArchive!A:C,3,FALSE),"")="SBD",IFERROR(HYPERLINK(VLOOKUP(A11,LiveMusicArchive!A:B,2,FALSE),"Yes"),"No"),"No"))</f>
        <v/>
      </c>
      <c r="F11" s="10" t="inlineStr">
        <is>
          <t>No</t>
        </is>
      </c>
      <c r="G11" s="10">
        <f>IFERROR(VLOOKUP(A11,LiveMusicArchive!A:C,3,FALSE),"")</f>
        <v/>
      </c>
    </row>
    <row r="12">
      <c r="A12" s="11" t="n">
        <v>40254</v>
      </c>
      <c r="B12" s="10" t="inlineStr">
        <is>
          <t xml:space="preserve">The Town Ballroom </t>
        </is>
      </c>
      <c r="C12" s="44" t="inlineStr">
        <is>
          <t>Buffalo</t>
        </is>
      </c>
      <c r="D12" s="44" t="inlineStr">
        <is>
          <t>NY</t>
        </is>
      </c>
      <c r="E12" s="32">
        <f>IFERROR(HYPERLINK(VLOOKUP(A12,nugs.net!A:B,2,FALSE),"Yes"),IF(IFERROR(VLOOKUP(A12,LiveMusicArchive!A:C,3,FALSE),"")="SBD",IFERROR(HYPERLINK(VLOOKUP(A12,LiveMusicArchive!A:B,2,FALSE),"Yes"),"No"),"No"))</f>
        <v/>
      </c>
      <c r="F12" s="32">
        <f>IFERROR(HYPERLINK(VLOOKUP(A12,LiveMusicArchive!A:B,2,FALSE),"Yes"),"No")</f>
        <v/>
      </c>
      <c r="G12" s="10">
        <f>IFERROR(VLOOKUP(A12,LiveMusicArchive!A:C,3,FALSE),"")</f>
        <v/>
      </c>
    </row>
    <row r="13">
      <c r="A13" s="11" t="n">
        <v>40255</v>
      </c>
      <c r="B13" s="10" t="inlineStr">
        <is>
          <t xml:space="preserve">The Egg </t>
        </is>
      </c>
      <c r="C13" s="44" t="inlineStr">
        <is>
          <t>Albany</t>
        </is>
      </c>
      <c r="D13" s="44" t="inlineStr">
        <is>
          <t>NY</t>
        </is>
      </c>
      <c r="E13" s="32">
        <f>IFERROR(HYPERLINK(VLOOKUP(A13,nugs.net!A:B,2,FALSE),"Yes"),IF(IFERROR(VLOOKUP(A13,LiveMusicArchive!A:C,3,FALSE),"")="SBD",IFERROR(HYPERLINK(VLOOKUP(A13,LiveMusicArchive!A:B,2,FALSE),"Yes"),"No"),"No"))</f>
        <v/>
      </c>
      <c r="F13" s="10" t="inlineStr">
        <is>
          <t>No</t>
        </is>
      </c>
      <c r="G13" s="10">
        <f>IFERROR(VLOOKUP(A13,LiveMusicArchive!A:C,3,FALSE),"")</f>
        <v/>
      </c>
    </row>
    <row r="14">
      <c r="A14" s="11" t="n">
        <v>40256</v>
      </c>
      <c r="B14" s="10" t="inlineStr">
        <is>
          <t xml:space="preserve">House of Blues Boston </t>
        </is>
      </c>
      <c r="C14" s="44" t="inlineStr">
        <is>
          <t>Boston</t>
        </is>
      </c>
      <c r="D14" s="44" t="inlineStr">
        <is>
          <t>MA</t>
        </is>
      </c>
      <c r="E14" s="32">
        <f>IFERROR(HYPERLINK(VLOOKUP(A14,nugs.net!A:B,2,FALSE),"Yes"),IF(IFERROR(VLOOKUP(A14,LiveMusicArchive!A:C,3,FALSE),"")="SBD",IFERROR(HYPERLINK(VLOOKUP(A14,LiveMusicArchive!A:B,2,FALSE),"Yes"),"No"),"No"))</f>
        <v/>
      </c>
      <c r="F14" s="32">
        <f>IFERROR(HYPERLINK(VLOOKUP(A14,LiveMusicArchive!A:B,2,FALSE),"Yes"),"No")</f>
        <v/>
      </c>
      <c r="G14" s="10">
        <f>IFERROR(VLOOKUP(A14,LiveMusicArchive!A:C,3,FALSE),"")</f>
        <v/>
      </c>
    </row>
    <row r="15">
      <c r="A15" s="11" t="n">
        <v>40258</v>
      </c>
      <c r="B15" s="10" t="inlineStr">
        <is>
          <t xml:space="preserve">Brooklyn Bowl </t>
        </is>
      </c>
      <c r="C15" s="44" t="inlineStr">
        <is>
          <t>Brooklyn</t>
        </is>
      </c>
      <c r="D15" s="44" t="inlineStr">
        <is>
          <t>NY</t>
        </is>
      </c>
      <c r="E15" s="32">
        <f>IFERROR(HYPERLINK(VLOOKUP(A15,nugs.net!A:B,2,FALSE),"Yes"),IF(IFERROR(VLOOKUP(A15,LiveMusicArchive!A:C,3,FALSE),"")="SBD",IFERROR(HYPERLINK(VLOOKUP(A15,LiveMusicArchive!A:B,2,FALSE),"Yes"),"No"),"No"))</f>
        <v/>
      </c>
      <c r="F15" s="32">
        <f>IFERROR(HYPERLINK(VLOOKUP(A15,LiveMusicArchive!A:B,2,FALSE),"Yes"),"No")</f>
        <v/>
      </c>
      <c r="G15" s="10">
        <f>IFERROR(VLOOKUP(A15,LiveMusicArchive!A:C,3,FALSE),"")</f>
        <v/>
      </c>
    </row>
    <row r="16">
      <c r="A16" s="11" t="n">
        <v>40263</v>
      </c>
      <c r="B16" s="10" t="inlineStr">
        <is>
          <t xml:space="preserve">Grand Central </t>
        </is>
      </c>
      <c r="C16" s="44" t="inlineStr">
        <is>
          <t>Miami</t>
        </is>
      </c>
      <c r="D16" s="44" t="inlineStr">
        <is>
          <t>FL</t>
        </is>
      </c>
      <c r="E16" s="32">
        <f>IFERROR(HYPERLINK(VLOOKUP(A16,nugs.net!A:B,2,FALSE),"Yes"),IF(IFERROR(VLOOKUP(A16,LiveMusicArchive!A:C,3,FALSE),"")="SBD",IFERROR(HYPERLINK(VLOOKUP(A16,LiveMusicArchive!A:B,2,FALSE),"Yes"),"No"),"No"))</f>
        <v/>
      </c>
      <c r="F16" s="10" t="inlineStr">
        <is>
          <t>No</t>
        </is>
      </c>
      <c r="G16" s="10">
        <f>IFERROR(VLOOKUP(A16,LiveMusicArchive!A:C,3,FALSE),"")</f>
        <v/>
      </c>
    </row>
    <row r="17">
      <c r="A17" s="11" t="n">
        <v>40263</v>
      </c>
      <c r="B17" s="10" t="inlineStr">
        <is>
          <t xml:space="preserve">Bicentennial Park </t>
        </is>
      </c>
      <c r="C17" s="44" t="inlineStr">
        <is>
          <t>Miami</t>
        </is>
      </c>
      <c r="D17" s="44" t="inlineStr">
        <is>
          <t>FL</t>
        </is>
      </c>
      <c r="E17" s="32">
        <f>IFERROR(HYPERLINK(VLOOKUP(A17,nugs.net!A:B,2,FALSE),"Yes"),IF(IFERROR(VLOOKUP(A17,LiveMusicArchive!A:C,3,FALSE),"")="SBD",IFERROR(HYPERLINK(VLOOKUP(A17,LiveMusicArchive!A:B,2,FALSE),"Yes"),"No"),"No"))</f>
        <v/>
      </c>
      <c r="F17" s="10" t="inlineStr">
        <is>
          <t>No</t>
        </is>
      </c>
      <c r="G17" s="10">
        <f>IFERROR(VLOOKUP(A17,LiveMusicArchive!A:C,3,FALSE),"")</f>
        <v/>
      </c>
    </row>
    <row r="18">
      <c r="A18" s="11" t="n">
        <v>40282</v>
      </c>
      <c r="B18" s="10" t="inlineStr">
        <is>
          <t xml:space="preserve">The Music Hall </t>
        </is>
      </c>
      <c r="C18" s="44" t="inlineStr">
        <is>
          <t>Charleston</t>
        </is>
      </c>
      <c r="D18" s="44" t="inlineStr">
        <is>
          <t>SC</t>
        </is>
      </c>
      <c r="E18" s="32">
        <f>IFERROR(HYPERLINK(VLOOKUP(A18,nugs.net!A:B,2,FALSE),"Yes"),IF(IFERROR(VLOOKUP(A18,LiveMusicArchive!A:C,3,FALSE),"")="SBD",IFERROR(HYPERLINK(VLOOKUP(A18,LiveMusicArchive!A:B,2,FALSE),"Yes"),"No"),"No"))</f>
        <v/>
      </c>
      <c r="F18" s="32">
        <f>IFERROR(HYPERLINK(VLOOKUP(A18,LiveMusicArchive!A:B,2,FALSE),"Yes"),"No")</f>
        <v/>
      </c>
      <c r="G18" s="10">
        <f>IFERROR(VLOOKUP(A18,LiveMusicArchive!A:C,3,FALSE),"")</f>
        <v/>
      </c>
    </row>
    <row r="19">
      <c r="A19" s="11" t="n">
        <v>40283</v>
      </c>
      <c r="B19" s="10" t="inlineStr">
        <is>
          <t xml:space="preserve">Lincoln Theatre </t>
        </is>
      </c>
      <c r="C19" s="44" t="inlineStr">
        <is>
          <t>Raleigh</t>
        </is>
      </c>
      <c r="D19" s="44" t="inlineStr">
        <is>
          <t>NC</t>
        </is>
      </c>
      <c r="E19" s="10">
        <f>IFERROR(HYPERLINK(VLOOKUP(A19,nugs.net!A:B,2,FALSE),"Yes"),IF(IFERROR(VLOOKUP(A19,LiveMusicArchive!A:C,3,FALSE),"")="SBD",IFERROR(HYPERLINK(VLOOKUP(A19,LiveMusicArchive!A:B,2,FALSE),"Yes"),"No"),"No"))</f>
        <v/>
      </c>
      <c r="F19" s="32">
        <f>IFERROR(HYPERLINK(VLOOKUP(A19,LiveMusicArchive!A:B,2,FALSE),"Yes"),"No")</f>
        <v/>
      </c>
      <c r="G19" s="10">
        <f>IFERROR(VLOOKUP(A19,LiveMusicArchive!A:C,3,FALSE),"")</f>
        <v/>
      </c>
    </row>
    <row r="20">
      <c r="A20" s="11" t="n">
        <v>40284</v>
      </c>
      <c r="B20" s="10" t="inlineStr">
        <is>
          <t xml:space="preserve">The National </t>
        </is>
      </c>
      <c r="C20" s="44" t="inlineStr">
        <is>
          <t>Richmond</t>
        </is>
      </c>
      <c r="D20" s="44" t="inlineStr">
        <is>
          <t>VA</t>
        </is>
      </c>
      <c r="E20" s="32">
        <f>IFERROR(HYPERLINK(VLOOKUP(A20,nugs.net!A:B,2,FALSE),"Yes"),IF(IFERROR(VLOOKUP(A20,LiveMusicArchive!A:C,3,FALSE),"")="SBD",IFERROR(HYPERLINK(VLOOKUP(A20,LiveMusicArchive!A:B,2,FALSE),"Yes"),"No"),"No"))</f>
        <v/>
      </c>
      <c r="F20" s="32">
        <f>IFERROR(HYPERLINK(VLOOKUP(A20,LiveMusicArchive!A:B,2,FALSE),"Yes"),"No")</f>
        <v/>
      </c>
      <c r="G20" s="10">
        <f>IFERROR(VLOOKUP(A20,LiveMusicArchive!A:C,3,FALSE),"")</f>
        <v/>
      </c>
    </row>
    <row r="21" ht="15.75" customHeight="1" s="54">
      <c r="A21" s="11" t="n">
        <v>40285</v>
      </c>
      <c r="B21" s="10" t="inlineStr">
        <is>
          <t xml:space="preserve">The National </t>
        </is>
      </c>
      <c r="C21" s="44" t="inlineStr">
        <is>
          <t>Richmond</t>
        </is>
      </c>
      <c r="D21" s="44" t="inlineStr">
        <is>
          <t>VA</t>
        </is>
      </c>
      <c r="E21" s="32">
        <f>IFERROR(HYPERLINK(VLOOKUP(A21,nugs.net!A:B,2,FALSE),"Yes"),IF(IFERROR(VLOOKUP(A21,LiveMusicArchive!A:C,3,FALSE),"")="SBD",IFERROR(HYPERLINK(VLOOKUP(A21,LiveMusicArchive!A:B,2,FALSE),"Yes"),"No"),"No"))</f>
        <v/>
      </c>
      <c r="F21" s="32">
        <f>IFERROR(HYPERLINK(VLOOKUP(A21,LiveMusicArchive!A:B,2,FALSE),"Yes"),"No")</f>
        <v/>
      </c>
      <c r="G21" s="10">
        <f>IFERROR(VLOOKUP(A21,LiveMusicArchive!A:C,3,FALSE),"")</f>
        <v/>
      </c>
    </row>
    <row r="22" ht="15.75" customHeight="1" s="54">
      <c r="A22" s="11" t="n">
        <v>40286</v>
      </c>
      <c r="B22" s="10" t="inlineStr">
        <is>
          <t xml:space="preserve">The NorVa </t>
        </is>
      </c>
      <c r="C22" s="44" t="inlineStr">
        <is>
          <t>Norfolk</t>
        </is>
      </c>
      <c r="D22" s="44" t="inlineStr">
        <is>
          <t>VA</t>
        </is>
      </c>
      <c r="E22" s="10" t="inlineStr">
        <is>
          <t>No</t>
        </is>
      </c>
      <c r="F22" s="10" t="inlineStr">
        <is>
          <t>No</t>
        </is>
      </c>
      <c r="G22" s="10">
        <f>IFERROR(VLOOKUP(A22,LiveMusicArchive!A:C,3,FALSE),"")</f>
        <v/>
      </c>
    </row>
    <row r="23" ht="15.75" customHeight="1" s="54">
      <c r="A23" s="11" t="n">
        <v>40288</v>
      </c>
      <c r="B23" s="10" t="inlineStr">
        <is>
          <t xml:space="preserve">9:30 Club </t>
        </is>
      </c>
      <c r="C23" s="44" t="inlineStr">
        <is>
          <t>Washington</t>
        </is>
      </c>
      <c r="D23" s="44" t="inlineStr">
        <is>
          <t>DC</t>
        </is>
      </c>
      <c r="E23" s="32">
        <f>IFERROR(HYPERLINK(VLOOKUP(A23,nugs.net!A:B,2,FALSE),"Yes"),IF(IFERROR(VLOOKUP(A23,LiveMusicArchive!A:C,3,FALSE),"")="SBD",IFERROR(HYPERLINK(VLOOKUP(A23,LiveMusicArchive!A:B,2,FALSE),"Yes"),"No"),"No"))</f>
        <v/>
      </c>
      <c r="F23" s="10" t="inlineStr">
        <is>
          <t>No</t>
        </is>
      </c>
      <c r="G23" s="10">
        <f>IFERROR(VLOOKUP(A23,LiveMusicArchive!A:C,3,FALSE),"")</f>
        <v/>
      </c>
    </row>
    <row r="24" ht="15.75" customHeight="1" s="54">
      <c r="A24" s="11" t="n">
        <v>40289</v>
      </c>
      <c r="B24" s="10" t="inlineStr">
        <is>
          <t xml:space="preserve">Jefferson Theater </t>
        </is>
      </c>
      <c r="C24" s="44" t="inlineStr">
        <is>
          <t>Charlottesville</t>
        </is>
      </c>
      <c r="D24" s="44" t="inlineStr">
        <is>
          <t>VA</t>
        </is>
      </c>
      <c r="E24" s="32">
        <f>IFERROR(HYPERLINK(VLOOKUP(A24,nugs.net!A:B,2,FALSE),"Yes"),IF(IFERROR(VLOOKUP(A24,LiveMusicArchive!A:C,3,FALSE),"")="SBD",IFERROR(HYPERLINK(VLOOKUP(A24,LiveMusicArchive!A:B,2,FALSE),"Yes"),"No"),"No"))</f>
        <v/>
      </c>
      <c r="F24" s="32">
        <f>IFERROR(HYPERLINK(VLOOKUP(A24,LiveMusicArchive!A:B,2,FALSE),"Yes"),"No")</f>
        <v/>
      </c>
      <c r="G24" s="10">
        <f>IFERROR(VLOOKUP(A24,LiveMusicArchive!A:C,3,FALSE),"")</f>
        <v/>
      </c>
    </row>
    <row r="25" ht="15.75" customHeight="1" s="54">
      <c r="A25" s="11" t="n">
        <v>40290</v>
      </c>
      <c r="B25" s="10" t="inlineStr">
        <is>
          <t xml:space="preserve">The Klein Memorial Auditorium </t>
        </is>
      </c>
      <c r="C25" s="44" t="inlineStr">
        <is>
          <t>Bridgeport</t>
        </is>
      </c>
      <c r="D25" s="44" t="inlineStr">
        <is>
          <t>CT</t>
        </is>
      </c>
      <c r="E25" s="32">
        <f>IFERROR(HYPERLINK(VLOOKUP(A25,nugs.net!A:B,2,FALSE),"Yes"),IF(IFERROR(VLOOKUP(A25,LiveMusicArchive!A:C,3,FALSE),"")="SBD",IFERROR(HYPERLINK(VLOOKUP(A25,LiveMusicArchive!A:B,2,FALSE),"Yes"),"No"),"No"))</f>
        <v/>
      </c>
      <c r="F25" s="32">
        <f>IFERROR(HYPERLINK(VLOOKUP(A25,LiveMusicArchive!A:B,2,FALSE),"Yes"),"No")</f>
        <v/>
      </c>
      <c r="G25" s="10">
        <f>IFERROR(VLOOKUP(A25,LiveMusicArchive!A:C,3,FALSE),"")</f>
        <v/>
      </c>
    </row>
    <row r="26" ht="15.75" customHeight="1" s="54">
      <c r="A26" s="11" t="n">
        <v>40291</v>
      </c>
      <c r="B26" s="10" t="inlineStr">
        <is>
          <t xml:space="preserve">Kirby Center </t>
        </is>
      </c>
      <c r="C26" s="44" t="inlineStr">
        <is>
          <t>Wilkes-Barre</t>
        </is>
      </c>
      <c r="D26" s="44" t="inlineStr">
        <is>
          <t>PA</t>
        </is>
      </c>
      <c r="E26" s="32">
        <f>IFERROR(HYPERLINK(VLOOKUP(A26,nugs.net!A:B,2,FALSE),"Yes"),IF(IFERROR(VLOOKUP(A26,LiveMusicArchive!A:C,3,FALSE),"")="SBD",IFERROR(HYPERLINK(VLOOKUP(A26,LiveMusicArchive!A:B,2,FALSE),"Yes"),"No"),"No"))</f>
        <v/>
      </c>
      <c r="F26" s="10" t="inlineStr">
        <is>
          <t>No</t>
        </is>
      </c>
      <c r="G26" s="10">
        <f>IFERROR(VLOOKUP(A26,LiveMusicArchive!A:C,3,FALSE),"")</f>
        <v/>
      </c>
    </row>
    <row r="27" ht="15.75" customHeight="1" s="54">
      <c r="A27" s="11" t="n">
        <v>40292</v>
      </c>
      <c r="B27" s="10" t="inlineStr">
        <is>
          <t xml:space="preserve">House of Blues Atlantic City </t>
        </is>
      </c>
      <c r="C27" s="44" t="inlineStr">
        <is>
          <t>Atlantic City</t>
        </is>
      </c>
      <c r="D27" s="44" t="inlineStr">
        <is>
          <t>NJ</t>
        </is>
      </c>
      <c r="E27" s="32">
        <f>IFERROR(HYPERLINK(VLOOKUP(A27,nugs.net!A:B,2,FALSE),"Yes"),IF(IFERROR(VLOOKUP(A27,LiveMusicArchive!A:C,3,FALSE),"")="SBD",IFERROR(HYPERLINK(VLOOKUP(A27,LiveMusicArchive!A:B,2,FALSE),"Yes"),"No"),"No"))</f>
        <v/>
      </c>
      <c r="F27" s="10" t="inlineStr">
        <is>
          <t>No</t>
        </is>
      </c>
      <c r="G27" s="10">
        <f>IFERROR(VLOOKUP(A27,LiveMusicArchive!A:C,3,FALSE),"")</f>
        <v/>
      </c>
    </row>
    <row r="28" ht="15.75" customHeight="1" s="54">
      <c r="A28" s="11" t="n">
        <v>40293</v>
      </c>
      <c r="B28" s="10" t="inlineStr">
        <is>
          <t xml:space="preserve">Webster Theater </t>
        </is>
      </c>
      <c r="C28" s="44" t="inlineStr">
        <is>
          <t>Hartford</t>
        </is>
      </c>
      <c r="D28" s="44" t="inlineStr">
        <is>
          <t>CT</t>
        </is>
      </c>
      <c r="E28" s="32">
        <f>IFERROR(HYPERLINK(VLOOKUP(A28,nugs.net!A:B,2,FALSE),"Yes"),IF(IFERROR(VLOOKUP(A28,LiveMusicArchive!A:C,3,FALSE),"")="SBD",IFERROR(HYPERLINK(VLOOKUP(A28,LiveMusicArchive!A:B,2,FALSE),"Yes"),"No"),"No"))</f>
        <v/>
      </c>
      <c r="F28" s="32">
        <f>IFERROR(HYPERLINK(VLOOKUP(A28,LiveMusicArchive!A:B,2,FALSE),"Yes"),"No")</f>
        <v/>
      </c>
      <c r="G28" s="10">
        <f>IFERROR(VLOOKUP(A28,LiveMusicArchive!A:C,3,FALSE),"")</f>
        <v/>
      </c>
    </row>
    <row r="29" ht="15.75" customHeight="1" s="54">
      <c r="A29" s="11" t="n">
        <v>40305</v>
      </c>
      <c r="B29" s="10" t="inlineStr">
        <is>
          <t xml:space="preserve">Paper Mill Island Amphitheater </t>
        </is>
      </c>
      <c r="C29" s="44" t="inlineStr">
        <is>
          <t>Baldwinsville</t>
        </is>
      </c>
      <c r="D29" s="44" t="inlineStr">
        <is>
          <t>NY</t>
        </is>
      </c>
      <c r="E29" s="32">
        <f>IFERROR(HYPERLINK(VLOOKUP(A29,nugs.net!A:B,2,FALSE),"Yes"),IF(IFERROR(VLOOKUP(A29,LiveMusicArchive!A:C,3,FALSE),"")="SBD",IFERROR(HYPERLINK(VLOOKUP(A29,LiveMusicArchive!A:B,2,FALSE),"Yes"),"No"),"No"))</f>
        <v/>
      </c>
      <c r="F29" s="32">
        <f>IFERROR(HYPERLINK(VLOOKUP(A29,LiveMusicArchive!A:B,2,FALSE),"Yes"),"No")</f>
        <v/>
      </c>
      <c r="G29" s="10">
        <f>IFERROR(VLOOKUP(A29,LiveMusicArchive!A:C,3,FALSE),"")</f>
        <v/>
      </c>
    </row>
    <row r="30" ht="15.75" customHeight="1" s="54">
      <c r="A30" s="11" t="n">
        <v>40306</v>
      </c>
      <c r="B30" s="10" t="inlineStr">
        <is>
          <t xml:space="preserve">Wellmont Theatre </t>
        </is>
      </c>
      <c r="C30" s="44" t="inlineStr">
        <is>
          <t>Montclair</t>
        </is>
      </c>
      <c r="D30" s="44" t="inlineStr">
        <is>
          <t>NJ</t>
        </is>
      </c>
      <c r="E30" s="32">
        <f>IFERROR(HYPERLINK(VLOOKUP(A30,nugs.net!A:B,2,FALSE),"Yes"),IF(IFERROR(VLOOKUP(A30,LiveMusicArchive!A:C,3,FALSE),"")="SBD",IFERROR(HYPERLINK(VLOOKUP(A30,LiveMusicArchive!A:B,2,FALSE),"Yes"),"No"),"No"))</f>
        <v/>
      </c>
      <c r="F30" s="32">
        <f>IFERROR(HYPERLINK(VLOOKUP(A30,LiveMusicArchive!A:B,2,FALSE),"Yes"),"No")</f>
        <v/>
      </c>
      <c r="G30" s="10">
        <f>IFERROR(VLOOKUP(A30,LiveMusicArchive!A:C,3,FALSE),"")</f>
        <v/>
      </c>
    </row>
    <row r="31" ht="15.75" customHeight="1" s="54">
      <c r="A31" s="11" t="n">
        <v>40325</v>
      </c>
      <c r="B31" s="10" t="inlineStr">
        <is>
          <t xml:space="preserve">Boulder Theater </t>
        </is>
      </c>
      <c r="C31" s="44" t="inlineStr">
        <is>
          <t>Boulder</t>
        </is>
      </c>
      <c r="D31" s="44" t="inlineStr">
        <is>
          <t>CO</t>
        </is>
      </c>
      <c r="E31" s="32">
        <f>IFERROR(HYPERLINK(VLOOKUP(A31,nugs.net!A:B,2,FALSE),"Yes"),IF(IFERROR(VLOOKUP(A31,LiveMusicArchive!A:C,3,FALSE),"")="SBD",IFERROR(HYPERLINK(VLOOKUP(A31,LiveMusicArchive!A:B,2,FALSE),"Yes"),"No"),"No"))</f>
        <v/>
      </c>
      <c r="F31" s="32">
        <f>IFERROR(HYPERLINK(VLOOKUP(A31,LiveMusicArchive!A:B,2,FALSE),"Yes"),"No")</f>
        <v/>
      </c>
      <c r="G31" s="10">
        <f>IFERROR(VLOOKUP(A31,LiveMusicArchive!A:C,3,FALSE),"")</f>
        <v/>
      </c>
    </row>
    <row r="32" ht="15.75" customHeight="1" s="54">
      <c r="A32" s="11" t="n">
        <v>40326</v>
      </c>
      <c r="B32" s="10" t="inlineStr">
        <is>
          <t xml:space="preserve">Ogden Theater </t>
        </is>
      </c>
      <c r="C32" s="44" t="inlineStr">
        <is>
          <t>Denver</t>
        </is>
      </c>
      <c r="D32" s="44" t="inlineStr">
        <is>
          <t>CO</t>
        </is>
      </c>
      <c r="E32" s="32">
        <f>IFERROR(HYPERLINK(VLOOKUP(A32,nugs.net!A:B,2,FALSE),"Yes"),IF(IFERROR(VLOOKUP(A32,LiveMusicArchive!A:C,3,FALSE),"")="SBD",IFERROR(HYPERLINK(VLOOKUP(A32,LiveMusicArchive!A:B,2,FALSE),"Yes"),"No"),"No"))</f>
        <v/>
      </c>
      <c r="F32" s="32">
        <f>IFERROR(HYPERLINK(VLOOKUP(A32,LiveMusicArchive!A:B,2,FALSE),"Yes"),"No")</f>
        <v/>
      </c>
      <c r="G32" s="10">
        <f>IFERROR(VLOOKUP(A32,LiveMusicArchive!A:C,3,FALSE),"")</f>
        <v/>
      </c>
    </row>
    <row r="33" ht="15.75" customHeight="1" s="54">
      <c r="A33" s="11" t="n">
        <v>40327</v>
      </c>
      <c r="B33" s="10" t="inlineStr">
        <is>
          <t xml:space="preserve">Red Rocks Amphitheatre </t>
        </is>
      </c>
      <c r="C33" s="44" t="inlineStr">
        <is>
          <t>Morrison</t>
        </is>
      </c>
      <c r="D33" s="44" t="inlineStr">
        <is>
          <t>CO</t>
        </is>
      </c>
      <c r="E33" s="32">
        <f>IFERROR(HYPERLINK(VLOOKUP(A33,nugs.net!A:B,2,FALSE),"Yes"),IF(IFERROR(VLOOKUP(A33,LiveMusicArchive!A:C,3,FALSE),"")="SBD",IFERROR(HYPERLINK(VLOOKUP(A33,LiveMusicArchive!A:B,2,FALSE),"Yes"),"No"),"No"))</f>
        <v/>
      </c>
      <c r="F33" s="32">
        <f>IFERROR(HYPERLINK(VLOOKUP(A33,LiveMusicArchive!A:B,2,FALSE),"Yes"),"No")</f>
        <v/>
      </c>
      <c r="G33" s="10">
        <f>IFERROR(VLOOKUP(A33,LiveMusicArchive!A:C,3,FALSE),"")</f>
        <v/>
      </c>
    </row>
    <row r="34" ht="15.75" customHeight="1" s="54">
      <c r="A34" s="11" t="n">
        <v>40331</v>
      </c>
      <c r="B34" s="10" t="inlineStr">
        <is>
          <t xml:space="preserve">Beaumont Club </t>
        </is>
      </c>
      <c r="C34" s="44" t="inlineStr">
        <is>
          <t>Kansas City</t>
        </is>
      </c>
      <c r="D34" s="44" t="inlineStr">
        <is>
          <t>MO</t>
        </is>
      </c>
      <c r="E34" s="32">
        <f>IFERROR(HYPERLINK(VLOOKUP(A34,nugs.net!A:B,2,FALSE),"Yes"),IF(IFERROR(VLOOKUP(A34,LiveMusicArchive!A:C,3,FALSE),"")="SBD",IFERROR(HYPERLINK(VLOOKUP(A34,LiveMusicArchive!A:B,2,FALSE),"Yes"),"No"),"No"))</f>
        <v/>
      </c>
      <c r="F34" s="10" t="inlineStr">
        <is>
          <t>No</t>
        </is>
      </c>
      <c r="G34" s="10">
        <f>IFERROR(VLOOKUP(A34,LiveMusicArchive!A:C,3,FALSE),"")</f>
        <v/>
      </c>
    </row>
    <row r="35" ht="15.75" customHeight="1" s="54">
      <c r="A35" s="11" t="n">
        <v>40332</v>
      </c>
      <c r="B35" s="10" t="inlineStr">
        <is>
          <t xml:space="preserve">Mulberry River Mountain Ranch </t>
        </is>
      </c>
      <c r="C35" s="44" t="inlineStr">
        <is>
          <t>Ozark</t>
        </is>
      </c>
      <c r="D35" s="44" t="inlineStr">
        <is>
          <t>AR</t>
        </is>
      </c>
      <c r="E35" s="32">
        <f>IFERROR(HYPERLINK(VLOOKUP(A35,nugs.net!A:B,2,FALSE),"Yes"),IF(IFERROR(VLOOKUP(A35,LiveMusicArchive!A:C,3,FALSE),"")="SBD",IFERROR(HYPERLINK(VLOOKUP(A35,LiveMusicArchive!A:B,2,FALSE),"Yes"),"No"),"No"))</f>
        <v/>
      </c>
      <c r="F35" s="32">
        <f>IFERROR(HYPERLINK(VLOOKUP(A35,LiveMusicArchive!A:B,2,FALSE),"Yes"),"No")</f>
        <v/>
      </c>
      <c r="G35" s="10">
        <f>IFERROR(VLOOKUP(A35,LiveMusicArchive!A:C,3,FALSE),"")</f>
        <v/>
      </c>
    </row>
    <row r="36" ht="15.75" customHeight="1" s="54">
      <c r="A36" s="11" t="n">
        <v>40333</v>
      </c>
      <c r="B36" s="10" t="inlineStr">
        <is>
          <t xml:space="preserve">Bama Jam </t>
        </is>
      </c>
      <c r="C36" s="44" t="inlineStr">
        <is>
          <t>Enterprise</t>
        </is>
      </c>
      <c r="D36" s="44" t="inlineStr">
        <is>
          <t>AL</t>
        </is>
      </c>
      <c r="E36" s="32">
        <f>IFERROR(HYPERLINK(VLOOKUP(A36,nugs.net!A:B,2,FALSE),"Yes"),IF(IFERROR(VLOOKUP(A36,LiveMusicArchive!A:C,3,FALSE),"")="SBD",IFERROR(HYPERLINK(VLOOKUP(A36,LiveMusicArchive!A:B,2,FALSE),"Yes"),"No"),"No"))</f>
        <v/>
      </c>
      <c r="F36" s="10" t="inlineStr">
        <is>
          <t>No</t>
        </is>
      </c>
      <c r="G36" s="10">
        <f>IFERROR(VLOOKUP(A36,LiveMusicArchive!A:C,3,FALSE),"")</f>
        <v/>
      </c>
    </row>
    <row r="37" ht="15.75" customHeight="1" s="54">
      <c r="A37" s="11" t="n">
        <v>40334</v>
      </c>
      <c r="B37" s="10" t="inlineStr">
        <is>
          <t xml:space="preserve">Fort Armistead Park </t>
        </is>
      </c>
      <c r="C37" s="44" t="inlineStr">
        <is>
          <t>Baltimore</t>
        </is>
      </c>
      <c r="D37" s="44" t="inlineStr">
        <is>
          <t>MD</t>
        </is>
      </c>
      <c r="E37" s="32">
        <f>IFERROR(HYPERLINK(VLOOKUP(A37,nugs.net!A:B,2,FALSE),"Yes"),IF(IFERROR(VLOOKUP(A37,LiveMusicArchive!A:C,3,FALSE),"")="SBD",IFERROR(HYPERLINK(VLOOKUP(A37,LiveMusicArchive!A:B,2,FALSE),"Yes"),"No"),"No"))</f>
        <v/>
      </c>
      <c r="F37" s="10" t="inlineStr">
        <is>
          <t>No</t>
        </is>
      </c>
      <c r="G37" s="10">
        <f>IFERROR(VLOOKUP(A37,LiveMusicArchive!A:C,3,FALSE),"")</f>
        <v/>
      </c>
    </row>
    <row r="38" ht="15.75" customHeight="1" s="54">
      <c r="A38" s="11" t="n">
        <v>40337</v>
      </c>
      <c r="B38" s="10" t="inlineStr">
        <is>
          <t xml:space="preserve">The Windjammer </t>
        </is>
      </c>
      <c r="C38" s="44" t="inlineStr">
        <is>
          <t>Isle Of Palms</t>
        </is>
      </c>
      <c r="D38" s="44" t="inlineStr">
        <is>
          <t>SC</t>
        </is>
      </c>
      <c r="E38" s="32">
        <f>IFERROR(HYPERLINK(VLOOKUP(A38,nugs.net!A:B,2,FALSE),"Yes"),IF(IFERROR(VLOOKUP(A38,LiveMusicArchive!A:C,3,FALSE),"")="SBD",IFERROR(HYPERLINK(VLOOKUP(A38,LiveMusicArchive!A:B,2,FALSE),"Yes"),"No"),"No"))</f>
        <v/>
      </c>
      <c r="F38" s="32">
        <f>IFERROR(HYPERLINK(VLOOKUP(A38,LiveMusicArchive!A:B,2,FALSE),"Yes"),"No")</f>
        <v/>
      </c>
      <c r="G38" s="10">
        <f>IFERROR(VLOOKUP(A38,LiveMusicArchive!A:C,3,FALSE),"")</f>
        <v/>
      </c>
    </row>
    <row r="39" ht="15.75" customHeight="1" s="54">
      <c r="A39" s="11" t="n">
        <v>40338</v>
      </c>
      <c r="B39" s="10" t="inlineStr">
        <is>
          <t xml:space="preserve">The Windjammer </t>
        </is>
      </c>
      <c r="C39" s="44" t="inlineStr">
        <is>
          <t>Isle Of Palms</t>
        </is>
      </c>
      <c r="D39" s="44" t="inlineStr">
        <is>
          <t>SC</t>
        </is>
      </c>
      <c r="E39" s="32">
        <f>IFERROR(HYPERLINK(VLOOKUP(A39,nugs.net!A:B,2,FALSE),"Yes"),IF(IFERROR(VLOOKUP(A39,LiveMusicArchive!A:C,3,FALSE),"")="SBD",IFERROR(HYPERLINK(VLOOKUP(A39,LiveMusicArchive!A:B,2,FALSE),"Yes"),"No"),"No"))</f>
        <v/>
      </c>
      <c r="F39" s="32">
        <f>IFERROR(HYPERLINK(VLOOKUP(A39,LiveMusicArchive!A:B,2,FALSE),"Yes"),"No")</f>
        <v/>
      </c>
      <c r="G39" s="10">
        <f>IFERROR(VLOOKUP(A39,LiveMusicArchive!A:C,3,FALSE),"")</f>
        <v/>
      </c>
    </row>
    <row r="40" ht="15.75" customHeight="1" s="54">
      <c r="A40" s="11" t="n">
        <v>40339</v>
      </c>
      <c r="B40" s="10" t="inlineStr">
        <is>
          <t xml:space="preserve">House of Blues Myrtle Beach </t>
        </is>
      </c>
      <c r="C40" s="44" t="inlineStr">
        <is>
          <t>Myrtle Beach</t>
        </is>
      </c>
      <c r="D40" s="44" t="inlineStr">
        <is>
          <t>SC</t>
        </is>
      </c>
      <c r="E40" s="32">
        <f>IFERROR(HYPERLINK(VLOOKUP(A40,nugs.net!A:B,2,FALSE),"Yes"),IF(IFERROR(VLOOKUP(A40,LiveMusicArchive!A:C,3,FALSE),"")="SBD",IFERROR(HYPERLINK(VLOOKUP(A40,LiveMusicArchive!A:B,2,FALSE),"Yes"),"No"),"No"))</f>
        <v/>
      </c>
      <c r="F40" s="10" t="inlineStr">
        <is>
          <t>No</t>
        </is>
      </c>
      <c r="G40" s="10">
        <f>IFERROR(VLOOKUP(A40,LiveMusicArchive!A:C,3,FALSE),"")</f>
        <v/>
      </c>
    </row>
    <row r="41" ht="15.75" customHeight="1" s="54">
      <c r="A41" s="11" t="n">
        <v>40340</v>
      </c>
      <c r="B41" s="10" t="inlineStr">
        <is>
          <t xml:space="preserve">Bonnaroo </t>
        </is>
      </c>
      <c r="C41" s="44" t="inlineStr">
        <is>
          <t>Manchester</t>
        </is>
      </c>
      <c r="D41" s="44" t="inlineStr">
        <is>
          <t>TN</t>
        </is>
      </c>
      <c r="E41" s="10">
        <f>IFERROR(HYPERLINK(VLOOKUP(A41,nugs.net!A:B,2,FALSE),"Yes"),IF(IFERROR(VLOOKUP(A41,LiveMusicArchive!A:C,3,FALSE),"")="SBD",IFERROR(HYPERLINK(VLOOKUP(A41,LiveMusicArchive!A:B,2,FALSE),"Yes"),"No"),"No"))</f>
        <v/>
      </c>
      <c r="F41" s="10" t="inlineStr">
        <is>
          <t>No</t>
        </is>
      </c>
      <c r="G41" s="10">
        <f>IFERROR(VLOOKUP(A41,LiveMusicArchive!A:C,3,FALSE),"")</f>
        <v/>
      </c>
    </row>
    <row r="42" ht="15.75" customHeight="1" s="54">
      <c r="A42" s="11" t="n">
        <v>40341</v>
      </c>
      <c r="B42" s="10" t="inlineStr">
        <is>
          <t xml:space="preserve">Bonnaroo </t>
        </is>
      </c>
      <c r="C42" s="44" t="inlineStr">
        <is>
          <t>Manchester</t>
        </is>
      </c>
      <c r="D42" s="44" t="inlineStr">
        <is>
          <t>TN</t>
        </is>
      </c>
      <c r="E42" s="32">
        <f>IFERROR(HYPERLINK(VLOOKUP(A42,nugs.net!A:B,2,FALSE),"Yes"),IF(IFERROR(VLOOKUP(A42,LiveMusicArchive!A:C,3,FALSE),"")="SBD",IFERROR(HYPERLINK(VLOOKUP(A42,LiveMusicArchive!A:B,2,FALSE),"Yes"),"No"),"No"))</f>
        <v/>
      </c>
      <c r="F42" s="32">
        <f>IFERROR(HYPERLINK(VLOOKUP(A42,LiveMusicArchive!A:B,2,FALSE),"Yes"),"No")</f>
        <v/>
      </c>
      <c r="G42" s="10">
        <f>IFERROR(VLOOKUP(A42,LiveMusicArchive!A:C,3,FALSE),"")</f>
        <v/>
      </c>
    </row>
    <row r="43" ht="15.75" customHeight="1" s="54">
      <c r="A43" s="11" t="n">
        <v>40374</v>
      </c>
      <c r="B43" s="10" t="inlineStr">
        <is>
          <t xml:space="preserve">Indian Lookout Country Club </t>
        </is>
      </c>
      <c r="C43" s="44" t="inlineStr">
        <is>
          <t>Mariaville</t>
        </is>
      </c>
      <c r="D43" s="44" t="inlineStr">
        <is>
          <t>NY</t>
        </is>
      </c>
      <c r="E43" s="32">
        <f>IFERROR(HYPERLINK(VLOOKUP(A43,nugs.net!A:B,2,FALSE),"Yes"),IF(IFERROR(VLOOKUP(A43,LiveMusicArchive!A:C,3,FALSE),"")="SBD",IFERROR(HYPERLINK(VLOOKUP(A43,LiveMusicArchive!A:B,2,FALSE),"Yes"),"No"),"No"))</f>
        <v/>
      </c>
      <c r="F43" s="32">
        <f>IFERROR(HYPERLINK(VLOOKUP(A43,LiveMusicArchive!A:B,2,FALSE),"Yes"),"No")</f>
        <v/>
      </c>
      <c r="G43" s="10">
        <f>IFERROR(VLOOKUP(A43,LiveMusicArchive!A:C,3,FALSE),"")</f>
        <v/>
      </c>
    </row>
    <row r="44" ht="15.75" customHeight="1" s="54">
      <c r="A44" s="11" t="n">
        <v>40375</v>
      </c>
      <c r="B44" s="10" t="inlineStr">
        <is>
          <t xml:space="preserve">Indian Lookout Country Club </t>
        </is>
      </c>
      <c r="C44" s="44" t="inlineStr">
        <is>
          <t>Mariaville</t>
        </is>
      </c>
      <c r="D44" s="44" t="inlineStr">
        <is>
          <t>NY</t>
        </is>
      </c>
      <c r="E44" s="32">
        <f>IFERROR(HYPERLINK(VLOOKUP(A44,nugs.net!A:B,2,FALSE),"Yes"),IF(IFERROR(VLOOKUP(A44,LiveMusicArchive!A:C,3,FALSE),"")="SBD",IFERROR(HYPERLINK(VLOOKUP(A44,LiveMusicArchive!A:B,2,FALSE),"Yes"),"No"),"No"))</f>
        <v/>
      </c>
      <c r="F44" s="10" t="inlineStr">
        <is>
          <t>No</t>
        </is>
      </c>
      <c r="G44" s="10">
        <f>IFERROR(VLOOKUP(A44,LiveMusicArchive!A:C,3,FALSE),"")</f>
        <v/>
      </c>
    </row>
    <row r="45" ht="15.75" customHeight="1" s="54">
      <c r="A45" s="11" t="n">
        <v>40376</v>
      </c>
      <c r="B45" s="10" t="inlineStr">
        <is>
          <t xml:space="preserve">Indian Lookout Country Club </t>
        </is>
      </c>
      <c r="C45" s="44" t="inlineStr">
        <is>
          <t>Mariaville</t>
        </is>
      </c>
      <c r="D45" s="44" t="inlineStr">
        <is>
          <t>NY</t>
        </is>
      </c>
      <c r="E45" s="32">
        <f>IFERROR(HYPERLINK(VLOOKUP(A45,nugs.net!A:B,2,FALSE),"Yes"),IF(IFERROR(VLOOKUP(A45,LiveMusicArchive!A:C,3,FALSE),"")="SBD",IFERROR(HYPERLINK(VLOOKUP(A45,LiveMusicArchive!A:B,2,FALSE),"Yes"),"No"),"No"))</f>
        <v/>
      </c>
      <c r="F45" s="32">
        <f>IFERROR(HYPERLINK(VLOOKUP(A45,LiveMusicArchive!A:B,2,FALSE),"Yes"),"No")</f>
        <v/>
      </c>
      <c r="G45" s="10">
        <f>IFERROR(VLOOKUP(A45,LiveMusicArchive!A:C,3,FALSE),"")</f>
        <v/>
      </c>
    </row>
    <row r="46" ht="15.75" customHeight="1" s="54">
      <c r="A46" s="11" t="n">
        <v>40415</v>
      </c>
      <c r="B46" s="10" t="inlineStr">
        <is>
          <t xml:space="preserve">Bottle &amp; Cork </t>
        </is>
      </c>
      <c r="C46" s="44" t="inlineStr">
        <is>
          <t>Dewey Beach</t>
        </is>
      </c>
      <c r="D46" s="44" t="inlineStr">
        <is>
          <t>DE</t>
        </is>
      </c>
      <c r="E46" s="32">
        <f>IFERROR(HYPERLINK(VLOOKUP(A46,nugs.net!A:B,2,FALSE),"Yes"),IF(IFERROR(VLOOKUP(A46,LiveMusicArchive!A:C,3,FALSE),"")="SBD",IFERROR(HYPERLINK(VLOOKUP(A46,LiveMusicArchive!A:B,2,FALSE),"Yes"),"No"),"No"))</f>
        <v/>
      </c>
      <c r="F46" s="10">
        <f>IFERROR(HYPERLINK(VLOOKUP(A46,LiveMusicArchive!A:B,2,FALSE),"Yes"),"No")</f>
        <v/>
      </c>
      <c r="G46" s="10">
        <f>IFERROR(VLOOKUP(A46,LiveMusicArchive!A:C,3,FALSE),"")</f>
        <v/>
      </c>
    </row>
    <row r="47" ht="15.75" customHeight="1" s="54">
      <c r="A47" s="11" t="n">
        <v>40416</v>
      </c>
      <c r="B47" s="10" t="inlineStr">
        <is>
          <t xml:space="preserve">Lincoln Theatre </t>
        </is>
      </c>
      <c r="C47" s="44" t="inlineStr">
        <is>
          <t>Raleigh</t>
        </is>
      </c>
      <c r="D47" s="44" t="inlineStr">
        <is>
          <t>NC</t>
        </is>
      </c>
      <c r="E47" s="32">
        <f>IFERROR(HYPERLINK(VLOOKUP(A47,nugs.net!A:B,2,FALSE),"Yes"),IF(IFERROR(VLOOKUP(A47,LiveMusicArchive!A:C,3,FALSE),"")="SBD",IFERROR(HYPERLINK(VLOOKUP(A47,LiveMusicArchive!A:B,2,FALSE),"Yes"),"No"),"No"))</f>
        <v/>
      </c>
      <c r="F47" s="32">
        <f>IFERROR(HYPERLINK(VLOOKUP(A47,LiveMusicArchive!A:B,2,FALSE),"Yes"),"No")</f>
        <v/>
      </c>
      <c r="G47" s="10">
        <f>IFERROR(VLOOKUP(A47,LiveMusicArchive!A:C,3,FALSE),"")</f>
        <v/>
      </c>
    </row>
    <row r="48" ht="15.75" customHeight="1" s="54">
      <c r="A48" s="11" t="n">
        <v>40417</v>
      </c>
      <c r="B48" s="10" t="inlineStr">
        <is>
          <t xml:space="preserve">Suwanee Music Park </t>
        </is>
      </c>
      <c r="C48" s="44" t="inlineStr">
        <is>
          <t>Live Oak</t>
        </is>
      </c>
      <c r="D48" s="44" t="inlineStr">
        <is>
          <t>FL</t>
        </is>
      </c>
      <c r="E48" s="32">
        <f>IFERROR(HYPERLINK(VLOOKUP(A48,nugs.net!A:B,2,FALSE),"Yes"),IF(IFERROR(VLOOKUP(A48,LiveMusicArchive!A:C,3,FALSE),"")="SBD",IFERROR(HYPERLINK(VLOOKUP(A48,LiveMusicArchive!A:B,2,FALSE),"Yes"),"No"),"No"))</f>
        <v/>
      </c>
      <c r="F48" s="32">
        <f>IFERROR(HYPERLINK(VLOOKUP(A48,LiveMusicArchive!A:B,2,FALSE),"Yes"),"No")</f>
        <v/>
      </c>
      <c r="G48" s="10">
        <f>IFERROR(VLOOKUP(A48,LiveMusicArchive!A:C,3,FALSE),"")</f>
        <v/>
      </c>
    </row>
    <row r="49" ht="15.75" customHeight="1" s="54">
      <c r="A49" s="11" t="n">
        <v>40418</v>
      </c>
      <c r="B49" s="10" t="inlineStr">
        <is>
          <t xml:space="preserve">Verizon Wireless Amphitheatre At Encore Park </t>
        </is>
      </c>
      <c r="C49" s="44" t="inlineStr">
        <is>
          <t>Alpharetta</t>
        </is>
      </c>
      <c r="D49" s="44" t="inlineStr">
        <is>
          <t>GA</t>
        </is>
      </c>
      <c r="E49" s="32">
        <f>IFERROR(HYPERLINK(VLOOKUP(A49,nugs.net!A:B,2,FALSE),"Yes"),IF(IFERROR(VLOOKUP(A49,LiveMusicArchive!A:C,3,FALSE),"")="SBD",IFERROR(HYPERLINK(VLOOKUP(A49,LiveMusicArchive!A:B,2,FALSE),"Yes"),"No"),"No"))</f>
        <v/>
      </c>
      <c r="F49" s="32">
        <f>IFERROR(HYPERLINK(VLOOKUP(A49,LiveMusicArchive!A:B,2,FALSE),"Yes"),"No")</f>
        <v/>
      </c>
      <c r="G49" s="10">
        <f>IFERROR(VLOOKUP(A49,LiveMusicArchive!A:C,3,FALSE),"")</f>
        <v/>
      </c>
    </row>
    <row r="50" ht="15.75" customHeight="1" s="54">
      <c r="A50" s="11" t="n">
        <v>40419</v>
      </c>
      <c r="B50" s="10" t="inlineStr">
        <is>
          <t xml:space="preserve">The Tabernacle </t>
        </is>
      </c>
      <c r="C50" s="44" t="inlineStr">
        <is>
          <t>Atlanta</t>
        </is>
      </c>
      <c r="D50" s="44" t="inlineStr">
        <is>
          <t>GA</t>
        </is>
      </c>
      <c r="E50" s="32">
        <f>IFERROR(HYPERLINK(VLOOKUP(A50,nugs.net!A:B,2,FALSE),"Yes"),IF(IFERROR(VLOOKUP(A50,LiveMusicArchive!A:C,3,FALSE),"")="SBD",IFERROR(HYPERLINK(VLOOKUP(A50,LiveMusicArchive!A:B,2,FALSE),"Yes"),"No"),"No"))</f>
        <v/>
      </c>
      <c r="F50" s="32">
        <f>IFERROR(HYPERLINK(VLOOKUP(A50,LiveMusicArchive!A:B,2,FALSE),"Yes"),"No")</f>
        <v/>
      </c>
      <c r="G50" s="10">
        <f>IFERROR(VLOOKUP(A50,LiveMusicArchive!A:C,3,FALSE),"")</f>
        <v/>
      </c>
    </row>
    <row r="51" ht="15.75" customHeight="1" s="54">
      <c r="A51" s="11" t="n">
        <v>40422</v>
      </c>
      <c r="B51" s="10" t="inlineStr">
        <is>
          <t xml:space="preserve">Buster's Billiards &amp; Backroom </t>
        </is>
      </c>
      <c r="C51" s="44" t="inlineStr">
        <is>
          <t>Lexington</t>
        </is>
      </c>
      <c r="D51" s="44" t="inlineStr">
        <is>
          <t>KY</t>
        </is>
      </c>
      <c r="E51" s="32">
        <f>IFERROR(HYPERLINK(VLOOKUP(A51,nugs.net!A:B,2,FALSE),"Yes"),IF(IFERROR(VLOOKUP(A51,LiveMusicArchive!A:C,3,FALSE),"")="SBD",IFERROR(HYPERLINK(VLOOKUP(A51,LiveMusicArchive!A:B,2,FALSE),"Yes"),"No"),"No"))</f>
        <v/>
      </c>
      <c r="F51" s="32">
        <f>IFERROR(HYPERLINK(VLOOKUP(A51,LiveMusicArchive!A:B,2,FALSE),"Yes"),"No")</f>
        <v/>
      </c>
      <c r="G51" s="10">
        <f>IFERROR(VLOOKUP(A51,LiveMusicArchive!A:C,3,FALSE),"")</f>
        <v/>
      </c>
    </row>
    <row r="52" ht="15.75" customHeight="1" s="54">
      <c r="A52" s="11" t="n">
        <v>40423</v>
      </c>
      <c r="B52" s="10" t="inlineStr">
        <is>
          <t xml:space="preserve">House of Blues Cleveland </t>
        </is>
      </c>
      <c r="C52" s="44" t="inlineStr">
        <is>
          <t>Cleveland</t>
        </is>
      </c>
      <c r="D52" s="44" t="inlineStr">
        <is>
          <t>OH</t>
        </is>
      </c>
      <c r="E52" s="32">
        <f>IFERROR(HYPERLINK(VLOOKUP(A52,nugs.net!A:B,2,FALSE),"Yes"),IF(IFERROR(VLOOKUP(A52,LiveMusicArchive!A:C,3,FALSE),"")="SBD",IFERROR(HYPERLINK(VLOOKUP(A52,LiveMusicArchive!A:B,2,FALSE),"Yes"),"No"),"No"))</f>
        <v/>
      </c>
      <c r="F52" s="10" t="inlineStr">
        <is>
          <t>No</t>
        </is>
      </c>
      <c r="G52" s="10">
        <f>IFERROR(VLOOKUP(A52,LiveMusicArchive!A:C,3,FALSE),"")</f>
        <v/>
      </c>
    </row>
    <row r="53" ht="15.75" customHeight="1" s="54">
      <c r="A53" s="11" t="n">
        <v>40424</v>
      </c>
      <c r="B53" s="10" t="inlineStr">
        <is>
          <t xml:space="preserve">Congress Theater </t>
        </is>
      </c>
      <c r="C53" s="44" t="inlineStr">
        <is>
          <t>Chicago</t>
        </is>
      </c>
      <c r="D53" s="44" t="inlineStr">
        <is>
          <t>IL</t>
        </is>
      </c>
      <c r="E53" s="32">
        <f>IFERROR(HYPERLINK(VLOOKUP(A53,nugs.net!A:B,2,FALSE),"Yes"),IF(IFERROR(VLOOKUP(A53,LiveMusicArchive!A:C,3,FALSE),"")="SBD",IFERROR(HYPERLINK(VLOOKUP(A53,LiveMusicArchive!A:B,2,FALSE),"Yes"),"No"),"No"))</f>
        <v/>
      </c>
      <c r="F53" s="32">
        <f>IFERROR(HYPERLINK(VLOOKUP(A53,LiveMusicArchive!A:B,2,FALSE),"Yes"),"No")</f>
        <v/>
      </c>
      <c r="G53" s="10">
        <f>IFERROR(VLOOKUP(A53,LiveMusicArchive!A:C,3,FALSE),"")</f>
        <v/>
      </c>
    </row>
    <row r="54" ht="15.75" customHeight="1" s="54">
      <c r="A54" s="11" t="n">
        <v>40425</v>
      </c>
      <c r="B54" s="10" t="inlineStr">
        <is>
          <t xml:space="preserve">Apache Pass </t>
        </is>
      </c>
      <c r="C54" s="44" t="inlineStr">
        <is>
          <t>Rockdale</t>
        </is>
      </c>
      <c r="D54" s="44" t="inlineStr">
        <is>
          <t>TX</t>
        </is>
      </c>
      <c r="E54" s="32">
        <f>IFERROR(HYPERLINK(VLOOKUP(A54,nugs.net!A:B,2,FALSE),"Yes"),IF(IFERROR(VLOOKUP(A54,LiveMusicArchive!A:C,3,FALSE),"")="SBD",IFERROR(HYPERLINK(VLOOKUP(A54,LiveMusicArchive!A:B,2,FALSE),"Yes"),"No"),"No"))</f>
        <v/>
      </c>
      <c r="F54" s="10" t="inlineStr">
        <is>
          <t>No</t>
        </is>
      </c>
      <c r="G54" s="10">
        <f>IFERROR(VLOOKUP(A54,LiveMusicArchive!A:C,3,FALSE),"")</f>
        <v/>
      </c>
    </row>
    <row r="55" ht="15.75" customHeight="1" s="54">
      <c r="A55" s="11" t="n">
        <v>40426</v>
      </c>
      <c r="B55" s="10" t="inlineStr">
        <is>
          <t xml:space="preserve">Union Park </t>
        </is>
      </c>
      <c r="C55" s="44" t="inlineStr">
        <is>
          <t>Chicago</t>
        </is>
      </c>
      <c r="D55" s="44" t="inlineStr">
        <is>
          <t>IL</t>
        </is>
      </c>
      <c r="E55" s="32">
        <f>IFERROR(HYPERLINK(VLOOKUP(A55,nugs.net!A:B,2,FALSE),"Yes"),IF(IFERROR(VLOOKUP(A55,LiveMusicArchive!A:C,3,FALSE),"")="SBD",IFERROR(HYPERLINK(VLOOKUP(A55,LiveMusicArchive!A:B,2,FALSE),"Yes"),"No"),"No"))</f>
        <v/>
      </c>
      <c r="F55" s="32">
        <f>IFERROR(HYPERLINK(VLOOKUP(A55,LiveMusicArchive!A:B,2,FALSE),"Yes"),"No")</f>
        <v/>
      </c>
      <c r="G55" s="10">
        <f>IFERROR(VLOOKUP(A55,LiveMusicArchive!A:C,3,FALSE),"")</f>
        <v/>
      </c>
    </row>
    <row r="56" ht="15.75" customHeight="1" s="54">
      <c r="A56" s="11" t="n">
        <v>40428</v>
      </c>
      <c r="B56" s="10" t="inlineStr">
        <is>
          <t xml:space="preserve">The State Theatre </t>
        </is>
      </c>
      <c r="C56" s="44" t="inlineStr">
        <is>
          <t>State College</t>
        </is>
      </c>
      <c r="D56" s="44" t="inlineStr">
        <is>
          <t>PA</t>
        </is>
      </c>
      <c r="E56" s="32">
        <f>IFERROR(HYPERLINK(VLOOKUP(A56,nugs.net!A:B,2,FALSE),"Yes"),IF(IFERROR(VLOOKUP(A56,LiveMusicArchive!A:C,3,FALSE),"")="SBD",IFERROR(HYPERLINK(VLOOKUP(A56,LiveMusicArchive!A:B,2,FALSE),"Yes"),"No"),"No"))</f>
        <v/>
      </c>
      <c r="F56" s="10" t="inlineStr">
        <is>
          <t>No</t>
        </is>
      </c>
      <c r="G56" s="10">
        <f>IFERROR(VLOOKUP(A56,LiveMusicArchive!A:C,3,FALSE),"")</f>
        <v/>
      </c>
    </row>
    <row r="57" ht="15.75" customHeight="1" s="54">
      <c r="A57" s="11" t="n">
        <v>40429</v>
      </c>
      <c r="B57" s="10" t="inlineStr">
        <is>
          <t xml:space="preserve">The Town Ballroom </t>
        </is>
      </c>
      <c r="C57" s="44" t="inlineStr">
        <is>
          <t>Buffalo</t>
        </is>
      </c>
      <c r="D57" s="44" t="inlineStr">
        <is>
          <t>NY</t>
        </is>
      </c>
      <c r="E57" s="32">
        <f>IFERROR(HYPERLINK(VLOOKUP(A57,nugs.net!A:B,2,FALSE),"Yes"),IF(IFERROR(VLOOKUP(A57,LiveMusicArchive!A:C,3,FALSE),"")="SBD",IFERROR(HYPERLINK(VLOOKUP(A57,LiveMusicArchive!A:B,2,FALSE),"Yes"),"No"),"No"))</f>
        <v/>
      </c>
      <c r="F57" s="10" t="inlineStr">
        <is>
          <t>No</t>
        </is>
      </c>
      <c r="G57" s="10">
        <f>IFERROR(VLOOKUP(A57,LiveMusicArchive!A:C,3,FALSE),"")</f>
        <v/>
      </c>
    </row>
    <row r="58" ht="15.75" customHeight="1" s="54">
      <c r="A58" s="11" t="n">
        <v>40430</v>
      </c>
      <c r="B58" s="10" t="inlineStr">
        <is>
          <t xml:space="preserve">The Town Ballroom </t>
        </is>
      </c>
      <c r="C58" s="44" t="inlineStr">
        <is>
          <t>Buffalo</t>
        </is>
      </c>
      <c r="D58" s="44" t="inlineStr">
        <is>
          <t>NY</t>
        </is>
      </c>
      <c r="E58" s="32">
        <f>IFERROR(HYPERLINK(VLOOKUP(A58,nugs.net!A:B,2,FALSE),"Yes"),IF(IFERROR(VLOOKUP(A58,LiveMusicArchive!A:C,3,FALSE),"")="SBD",IFERROR(HYPERLINK(VLOOKUP(A58,LiveMusicArchive!A:B,2,FALSE),"Yes"),"No"),"No"))</f>
        <v/>
      </c>
      <c r="F58" s="10" t="inlineStr">
        <is>
          <t>No</t>
        </is>
      </c>
      <c r="G58" s="10">
        <f>IFERROR(VLOOKUP(A58,LiveMusicArchive!A:C,3,FALSE),"")</f>
        <v/>
      </c>
    </row>
    <row r="59" ht="15.75" customHeight="1" s="54">
      <c r="A59" s="11" t="n">
        <v>40431</v>
      </c>
      <c r="B59" s="10" t="inlineStr">
        <is>
          <t xml:space="preserve">Mountain Park </t>
        </is>
      </c>
      <c r="C59" s="44" t="inlineStr">
        <is>
          <t>Holyoke</t>
        </is>
      </c>
      <c r="D59" s="44" t="inlineStr">
        <is>
          <t>MA</t>
        </is>
      </c>
      <c r="E59" s="32">
        <f>IFERROR(HYPERLINK(VLOOKUP(A59,nugs.net!A:B,2,FALSE),"Yes"),IF(IFERROR(VLOOKUP(A59,LiveMusicArchive!A:C,3,FALSE),"")="SBD",IFERROR(HYPERLINK(VLOOKUP(A59,LiveMusicArchive!A:B,2,FALSE),"Yes"),"No"),"No"))</f>
        <v/>
      </c>
      <c r="F59" s="32">
        <f>IFERROR(HYPERLINK(VLOOKUP(A59,LiveMusicArchive!A:B,2,FALSE),"Yes"),"No")</f>
        <v/>
      </c>
      <c r="G59" s="10">
        <f>IFERROR(VLOOKUP(A59,LiveMusicArchive!A:C,3,FALSE),"")</f>
        <v/>
      </c>
    </row>
    <row r="60" ht="15.75" customHeight="1" s="54">
      <c r="A60" s="11" t="n">
        <v>40432</v>
      </c>
      <c r="B60" s="10" t="inlineStr">
        <is>
          <t xml:space="preserve">Bank of America Pavilion </t>
        </is>
      </c>
      <c r="C60" s="44" t="inlineStr">
        <is>
          <t>Boston</t>
        </is>
      </c>
      <c r="D60" s="44" t="inlineStr">
        <is>
          <t>MA</t>
        </is>
      </c>
      <c r="E60" s="32">
        <f>IFERROR(HYPERLINK(VLOOKUP(A60,nugs.net!A:B,2,FALSE),"Yes"),IF(IFERROR(VLOOKUP(A60,LiveMusicArchive!A:C,3,FALSE),"")="SBD",IFERROR(HYPERLINK(VLOOKUP(A60,LiveMusicArchive!A:B,2,FALSE),"Yes"),"No"),"No"))</f>
        <v/>
      </c>
      <c r="F60" s="32">
        <f>IFERROR(HYPERLINK(VLOOKUP(A60,LiveMusicArchive!A:B,2,FALSE),"Yes"),"No")</f>
        <v/>
      </c>
      <c r="G60" s="10">
        <f>IFERROR(VLOOKUP(A60,LiveMusicArchive!A:C,3,FALSE),"")</f>
        <v/>
      </c>
    </row>
    <row r="61" ht="15.75" customHeight="1" s="54">
      <c r="A61" s="11" t="n">
        <v>40439</v>
      </c>
      <c r="B61" s="10" t="inlineStr">
        <is>
          <t xml:space="preserve">Mishawaka Amphitheater </t>
        </is>
      </c>
      <c r="C61" s="44" t="inlineStr">
        <is>
          <t>Bellvue</t>
        </is>
      </c>
      <c r="D61" s="44" t="inlineStr">
        <is>
          <t>CO</t>
        </is>
      </c>
      <c r="E61" s="10" t="inlineStr">
        <is>
          <t>No</t>
        </is>
      </c>
      <c r="F61" s="32">
        <f>IFERROR(HYPERLINK(VLOOKUP(A61,LiveMusicArchive!A:B,2,FALSE),"Yes"),"No")</f>
        <v/>
      </c>
      <c r="G61" s="10">
        <f>IFERROR(VLOOKUP(A61,LiveMusicArchive!A:C,3,FALSE),"")</f>
        <v/>
      </c>
    </row>
    <row r="62" ht="15.75" customHeight="1" s="54">
      <c r="A62" s="11" t="n">
        <v>40476</v>
      </c>
      <c r="B62" s="10" t="inlineStr">
        <is>
          <t xml:space="preserve">Diamond Riggs Studios </t>
        </is>
      </c>
      <c r="C62" s="44" t="inlineStr">
        <is>
          <t>Philadelphia</t>
        </is>
      </c>
      <c r="D62" s="44" t="inlineStr">
        <is>
          <t>PA</t>
        </is>
      </c>
      <c r="E62" s="32">
        <f>IFERROR(HYPERLINK(VLOOKUP(A62,nugs.net!A:B,2,FALSE),"Yes"),IF(IFERROR(VLOOKUP(A62,LiveMusicArchive!A:C,3,FALSE),"")="SBD",IFERROR(HYPERLINK(VLOOKUP(A62,LiveMusicArchive!A:B,2,FALSE),"Yes"),"No"),"No"))</f>
        <v/>
      </c>
      <c r="F62" s="10" t="inlineStr">
        <is>
          <t>No</t>
        </is>
      </c>
      <c r="G62" s="10">
        <f>IFERROR(VLOOKUP(A62,LiveMusicArchive!A:C,3,FALSE),"")</f>
        <v/>
      </c>
    </row>
    <row r="63" ht="15.75" customHeight="1" s="54">
      <c r="A63" s="11" t="n">
        <v>40478</v>
      </c>
      <c r="B63" s="10" t="inlineStr">
        <is>
          <t xml:space="preserve">Rams Head Live </t>
        </is>
      </c>
      <c r="C63" s="44" t="inlineStr">
        <is>
          <t>Baltimore</t>
        </is>
      </c>
      <c r="D63" s="44" t="inlineStr">
        <is>
          <t>MD</t>
        </is>
      </c>
      <c r="E63" s="32">
        <f>IFERROR(HYPERLINK(VLOOKUP(A63,nugs.net!A:B,2,FALSE),"Yes"),IF(IFERROR(VLOOKUP(A63,LiveMusicArchive!A:C,3,FALSE),"")="SBD",IFERROR(HYPERLINK(VLOOKUP(A63,LiveMusicArchive!A:B,2,FALSE),"Yes"),"No"),"No"))</f>
        <v/>
      </c>
      <c r="F63" s="10" t="inlineStr">
        <is>
          <t>No</t>
        </is>
      </c>
      <c r="G63" s="10">
        <f>IFERROR(VLOOKUP(A63,LiveMusicArchive!A:C,3,FALSE),"")</f>
        <v/>
      </c>
    </row>
    <row r="64" ht="15.75" customHeight="1" s="54">
      <c r="A64" s="11" t="n">
        <v>40479</v>
      </c>
      <c r="B64" s="10" t="inlineStr">
        <is>
          <t xml:space="preserve">The NorVa </t>
        </is>
      </c>
      <c r="C64" s="44" t="inlineStr">
        <is>
          <t>Norfolk</t>
        </is>
      </c>
      <c r="D64" s="44" t="inlineStr">
        <is>
          <t>VA</t>
        </is>
      </c>
      <c r="E64" s="32">
        <f>IFERROR(HYPERLINK(VLOOKUP(A64,nugs.net!A:B,2,FALSE),"Yes"),IF(IFERROR(VLOOKUP(A64,LiveMusicArchive!A:C,3,FALSE),"")="SBD",IFERROR(HYPERLINK(VLOOKUP(A64,LiveMusicArchive!A:B,2,FALSE),"Yes"),"No"),"No"))</f>
        <v/>
      </c>
      <c r="F64" s="10" t="inlineStr">
        <is>
          <t>Yes</t>
        </is>
      </c>
      <c r="G64" s="10">
        <f>IFERROR(VLOOKUP(A64,LiveMusicArchive!A:C,3,FALSE),"")</f>
        <v/>
      </c>
    </row>
    <row r="65" ht="15.75" customHeight="1" s="54">
      <c r="A65" s="11" t="n">
        <v>40480</v>
      </c>
      <c r="B65" s="10" t="inlineStr">
        <is>
          <t xml:space="preserve">Hampton Coliseum </t>
        </is>
      </c>
      <c r="C65" s="44" t="inlineStr">
        <is>
          <t>Hampton</t>
        </is>
      </c>
      <c r="D65" s="44" t="inlineStr">
        <is>
          <t>VA</t>
        </is>
      </c>
      <c r="E65" s="32">
        <f>IFERROR(HYPERLINK(VLOOKUP(A65,nugs.net!A:B,2,FALSE),"Yes"),IF(IFERROR(VLOOKUP(A65,LiveMusicArchive!A:C,3,FALSE),"")="SBD",IFERROR(HYPERLINK(VLOOKUP(A65,LiveMusicArchive!A:B,2,FALSE),"Yes"),"No"),"No"))</f>
        <v/>
      </c>
      <c r="F65" s="32">
        <f>IFERROR(HYPERLINK(VLOOKUP(A65,LiveMusicArchive!A:B,2,FALSE),"Yes"),"No")</f>
        <v/>
      </c>
      <c r="G65" s="10">
        <f>IFERROR(VLOOKUP(A65,LiveMusicArchive!A:C,3,FALSE),"")</f>
        <v/>
      </c>
    </row>
    <row r="66" ht="15.75" customHeight="1" s="54">
      <c r="A66" s="11" t="n">
        <v>40481</v>
      </c>
      <c r="B66" s="10" t="inlineStr">
        <is>
          <t xml:space="preserve">Thomas Wolfe Auditorium </t>
        </is>
      </c>
      <c r="C66" s="44" t="inlineStr">
        <is>
          <t>Asheville</t>
        </is>
      </c>
      <c r="D66" s="44" t="inlineStr">
        <is>
          <t>NC</t>
        </is>
      </c>
      <c r="E66" s="32">
        <f>IFERROR(HYPERLINK(VLOOKUP(A66,nugs.net!A:B,2,FALSE),"Yes"),IF(IFERROR(VLOOKUP(A66,LiveMusicArchive!A:C,3,FALSE),"")="SBD",IFERROR(HYPERLINK(VLOOKUP(A66,LiveMusicArchive!A:B,2,FALSE),"Yes"),"No"),"No"))</f>
        <v/>
      </c>
      <c r="F66" s="10" t="inlineStr">
        <is>
          <t>No</t>
        </is>
      </c>
      <c r="G66" s="10">
        <f>IFERROR(VLOOKUP(A66,LiveMusicArchive!A:C,3,FALSE),"")</f>
        <v/>
      </c>
    </row>
    <row r="67" ht="15.75" customHeight="1" s="54">
      <c r="A67" s="11" t="n">
        <v>40482</v>
      </c>
      <c r="B67" s="10" t="inlineStr">
        <is>
          <t xml:space="preserve">Jefferson Theater </t>
        </is>
      </c>
      <c r="C67" s="44" t="inlineStr">
        <is>
          <t>Charlottesville</t>
        </is>
      </c>
      <c r="D67" s="44" t="inlineStr">
        <is>
          <t>VA</t>
        </is>
      </c>
      <c r="E67" s="8" t="inlineStr">
        <is>
          <t>Yes</t>
        </is>
      </c>
      <c r="F67" s="33" t="inlineStr">
        <is>
          <t>No</t>
        </is>
      </c>
      <c r="G67" s="10">
        <f>IFERROR(VLOOKUP(A67,LiveMusicArchive!A:C,3,FALSE),"")</f>
        <v/>
      </c>
    </row>
    <row r="68" ht="15.75" customHeight="1" s="54">
      <c r="A68" s="11" t="n">
        <v>40482</v>
      </c>
      <c r="B68" s="10" t="inlineStr">
        <is>
          <t xml:space="preserve">Charlottesville Pavilion </t>
        </is>
      </c>
      <c r="C68" s="44" t="inlineStr">
        <is>
          <t>Charlottesville</t>
        </is>
      </c>
      <c r="D68" s="44" t="inlineStr">
        <is>
          <t>VA</t>
        </is>
      </c>
      <c r="E68" s="32">
        <f>IFERROR(HYPERLINK(VLOOKUP(A68,nugs.net!A:B,2,FALSE),"Yes"),IF(IFERROR(VLOOKUP(A68,LiveMusicArchive!A:C,3,FALSE),"")="SBD",IFERROR(HYPERLINK(VLOOKUP(A68,LiveMusicArchive!A:B,2,FALSE),"Yes"),"No"),"No"))</f>
        <v/>
      </c>
      <c r="F68" s="32">
        <f>IFERROR(HYPERLINK(VLOOKUP(A68,LiveMusicArchive!A:B,2,FALSE),"Yes"),"No")</f>
        <v/>
      </c>
      <c r="G68" s="10">
        <f>IFERROR(VLOOKUP(A68,LiveMusicArchive!A:C,3,FALSE),"")</f>
        <v/>
      </c>
    </row>
    <row r="69" ht="15.75" customHeight="1" s="54">
      <c r="A69" s="11" t="n">
        <v>40539</v>
      </c>
      <c r="B69" s="10" t="inlineStr">
        <is>
          <t xml:space="preserve">Terminal 5 </t>
        </is>
      </c>
      <c r="C69" s="44" t="inlineStr">
        <is>
          <t>New York</t>
        </is>
      </c>
      <c r="D69" s="44" t="inlineStr">
        <is>
          <t>NY</t>
        </is>
      </c>
      <c r="E69" s="32">
        <f>IFERROR(HYPERLINK(VLOOKUP(A69,nugs.net!A:B,2,FALSE),"Yes"),IF(IFERROR(VLOOKUP(A69,LiveMusicArchive!A:C,3,FALSE),"")="SBD",IFERROR(HYPERLINK(VLOOKUP(A69,LiveMusicArchive!A:B,2,FALSE),"Yes"),"No"),"No"))</f>
        <v/>
      </c>
      <c r="F69" s="10" t="inlineStr">
        <is>
          <t>No</t>
        </is>
      </c>
      <c r="G69" s="10">
        <f>IFERROR(VLOOKUP(A69,LiveMusicArchive!A:C,3,FALSE),"")</f>
        <v/>
      </c>
    </row>
    <row r="70" ht="15.75" customHeight="1" s="54">
      <c r="A70" s="11" t="n">
        <v>40540</v>
      </c>
      <c r="B70" s="10" t="inlineStr">
        <is>
          <t xml:space="preserve">Terminal 5 </t>
        </is>
      </c>
      <c r="C70" s="44" t="inlineStr">
        <is>
          <t>New York</t>
        </is>
      </c>
      <c r="D70" s="44" t="inlineStr">
        <is>
          <t>NY</t>
        </is>
      </c>
      <c r="E70" s="32">
        <f>IFERROR(HYPERLINK(VLOOKUP(A70,nugs.net!A:B,2,FALSE),"Yes"),IF(IFERROR(VLOOKUP(A70,LiveMusicArchive!A:C,3,FALSE),"")="SBD",IFERROR(HYPERLINK(VLOOKUP(A70,LiveMusicArchive!A:B,2,FALSE),"Yes"),"No"),"No"))</f>
        <v/>
      </c>
      <c r="F70" s="10" t="inlineStr">
        <is>
          <t>No</t>
        </is>
      </c>
      <c r="G70" s="10">
        <f>IFERROR(VLOOKUP(A70,LiveMusicArchive!A:C,3,FALSE),"")</f>
        <v/>
      </c>
    </row>
    <row r="71" ht="15.75" customHeight="1" s="54">
      <c r="A71" s="11" t="n">
        <v>40541</v>
      </c>
      <c r="B71" s="10" t="inlineStr">
        <is>
          <t xml:space="preserve">Terminal 5 </t>
        </is>
      </c>
      <c r="C71" s="44" t="inlineStr">
        <is>
          <t>New York</t>
        </is>
      </c>
      <c r="D71" s="44" t="inlineStr">
        <is>
          <t>NY</t>
        </is>
      </c>
      <c r="E71" s="32">
        <f>IFERROR(HYPERLINK(VLOOKUP(A71,nugs.net!A:B,2,FALSE),"Yes"),IF(IFERROR(VLOOKUP(A71,LiveMusicArchive!A:C,3,FALSE),"")="SBD",IFERROR(HYPERLINK(VLOOKUP(A71,LiveMusicArchive!A:B,2,FALSE),"Yes"),"No"),"No"))</f>
        <v/>
      </c>
      <c r="F71" s="10" t="inlineStr">
        <is>
          <t>No</t>
        </is>
      </c>
      <c r="G71" s="10">
        <f>IFERROR(VLOOKUP(A71,LiveMusicArchive!A:C,3,FALSE),"")</f>
        <v/>
      </c>
    </row>
    <row r="72" ht="15.75" customHeight="1" s="54">
      <c r="A72" s="11" t="n">
        <v>40542</v>
      </c>
      <c r="B72" s="10" t="inlineStr">
        <is>
          <t xml:space="preserve">Tower Theater </t>
        </is>
      </c>
      <c r="C72" s="44" t="inlineStr">
        <is>
          <t>Upper Darby</t>
        </is>
      </c>
      <c r="D72" s="44" t="inlineStr">
        <is>
          <t>PA</t>
        </is>
      </c>
      <c r="E72" s="32">
        <f>IFERROR(HYPERLINK(VLOOKUP(A72,nugs.net!A:B,2,FALSE),"Yes"),IF(IFERROR(VLOOKUP(A72,LiveMusicArchive!A:C,3,FALSE),"")="SBD",IFERROR(HYPERLINK(VLOOKUP(A72,LiveMusicArchive!A:B,2,FALSE),"Yes"),"No"),"No"))</f>
        <v/>
      </c>
      <c r="F72" s="10" t="inlineStr">
        <is>
          <t>No</t>
        </is>
      </c>
      <c r="G72" s="10">
        <f>IFERROR(VLOOKUP(A72,LiveMusicArchive!A:C,3,FALSE),"")</f>
        <v/>
      </c>
    </row>
    <row r="73" ht="15.75" customHeight="1" s="54">
      <c r="A73" s="11" t="n">
        <v>40543</v>
      </c>
      <c r="B73" s="10" t="inlineStr">
        <is>
          <t xml:space="preserve">Tower Theater </t>
        </is>
      </c>
      <c r="C73" s="44" t="inlineStr">
        <is>
          <t>Upper Darby</t>
        </is>
      </c>
      <c r="D73" s="44" t="inlineStr">
        <is>
          <t>PA</t>
        </is>
      </c>
      <c r="E73" s="32">
        <f>IFERROR(HYPERLINK(VLOOKUP(A73,nugs.net!A:B,2,FALSE),"Yes"),IF(IFERROR(VLOOKUP(A73,LiveMusicArchive!A:C,3,FALSE),"")="SBD",IFERROR(HYPERLINK(VLOOKUP(A73,LiveMusicArchive!A:B,2,FALSE),"Yes"),"No"),"No"))</f>
        <v/>
      </c>
      <c r="F73" s="8" t="inlineStr">
        <is>
          <t>Yes</t>
        </is>
      </c>
      <c r="G73" s="10">
        <f>IFERROR(VLOOKUP(A73,LiveMusicArchive!A:C,3,FALSE),"")</f>
        <v/>
      </c>
    </row>
    <row r="74" ht="15.75" customHeight="1" s="54">
      <c r="A74" s="11" t="n"/>
      <c r="E74" s="10" t="n"/>
    </row>
    <row r="75" ht="15.75" customHeight="1" s="54">
      <c r="A75" s="11" t="n"/>
      <c r="E75" s="10" t="n"/>
    </row>
    <row r="76" ht="15.75" customHeight="1" s="54">
      <c r="A76" s="11" t="n"/>
      <c r="E76" s="10" t="n"/>
    </row>
    <row r="77" ht="15.75" customHeight="1" s="54">
      <c r="A77" s="11" t="n"/>
      <c r="E77" s="10" t="n"/>
    </row>
    <row r="78" ht="15.75" customHeight="1" s="54">
      <c r="A78" s="11" t="n"/>
      <c r="E78" s="10" t="n"/>
    </row>
    <row r="79" ht="15.75" customHeight="1" s="54">
      <c r="A79" s="11" t="n"/>
      <c r="E79" s="10" t="n"/>
    </row>
    <row r="80" ht="15.75" customHeight="1" s="54">
      <c r="A80" s="11" t="n"/>
      <c r="E80" s="10" t="n"/>
    </row>
    <row r="81" ht="15.75" customHeight="1" s="54">
      <c r="A81" s="11" t="n"/>
      <c r="E81" s="10" t="n"/>
    </row>
    <row r="82" ht="15.75" customHeight="1" s="54">
      <c r="A82" s="11" t="n"/>
      <c r="E82" s="10" t="n"/>
    </row>
    <row r="83" ht="15.75" customHeight="1" s="54">
      <c r="A83" s="11" t="n"/>
      <c r="E83" s="10" t="n"/>
    </row>
    <row r="84" ht="15.75" customHeight="1" s="54">
      <c r="A84" s="11" t="n"/>
      <c r="E84" s="10" t="n"/>
    </row>
    <row r="85" ht="15.75" customHeight="1" s="54">
      <c r="A85" s="11" t="n"/>
      <c r="E85" s="10" t="n"/>
    </row>
    <row r="86" ht="15.75" customHeight="1" s="54">
      <c r="A86" s="11" t="n"/>
      <c r="E86" s="10" t="n"/>
    </row>
    <row r="87" ht="15.75" customHeight="1" s="54">
      <c r="A87" s="11" t="n"/>
      <c r="E87" s="10" t="n"/>
    </row>
    <row r="88" ht="15.75" customHeight="1" s="54">
      <c r="A88" s="11" t="n"/>
      <c r="E88" s="10" t="n"/>
    </row>
    <row r="89" ht="15.75" customHeight="1" s="54">
      <c r="A89" s="11" t="n"/>
      <c r="E89" s="10" t="n"/>
    </row>
    <row r="90" ht="15.75" customHeight="1" s="54">
      <c r="A90" s="11" t="n"/>
      <c r="E90" s="10" t="n"/>
    </row>
    <row r="91" ht="15.75" customHeight="1" s="54">
      <c r="A91" s="11" t="n"/>
      <c r="E91" s="10" t="n"/>
    </row>
    <row r="92" ht="15.75" customHeight="1" s="54">
      <c r="A92" s="11" t="n"/>
      <c r="E92" s="10" t="n"/>
    </row>
    <row r="93" ht="15.75" customHeight="1" s="54">
      <c r="A93" s="11" t="n"/>
      <c r="E93" s="10" t="n"/>
    </row>
    <row r="94" ht="15.75" customHeight="1" s="54">
      <c r="A94" s="11" t="n"/>
      <c r="E94" s="10" t="n"/>
    </row>
    <row r="95" ht="15.75" customHeight="1" s="54">
      <c r="A95" s="11" t="n"/>
      <c r="E95" s="10" t="n"/>
    </row>
    <row r="96" ht="15.75" customHeight="1" s="54">
      <c r="A96" s="11" t="n"/>
      <c r="E96" s="10" t="n"/>
    </row>
    <row r="97" ht="15.75" customHeight="1" s="54">
      <c r="A97" s="11" t="n"/>
      <c r="E97" s="10" t="n"/>
    </row>
    <row r="98" ht="15.75" customHeight="1" s="54">
      <c r="A98" s="11" t="n"/>
      <c r="E98" s="10" t="n"/>
    </row>
    <row r="99" ht="15.75" customHeight="1" s="54">
      <c r="A99" s="11" t="n"/>
      <c r="E99" s="10" t="n"/>
    </row>
    <row r="100" ht="15.75" customHeight="1" s="54">
      <c r="A100" s="11" t="n"/>
      <c r="E100" s="10" t="n"/>
    </row>
    <row r="101" ht="15.75" customHeight="1" s="54">
      <c r="A101" s="11" t="n"/>
      <c r="E101" s="10" t="n"/>
    </row>
    <row r="102" ht="15.75" customHeight="1" s="54">
      <c r="A102" s="11" t="n"/>
      <c r="E102" s="10" t="n"/>
    </row>
    <row r="103" ht="15.75" customHeight="1" s="54">
      <c r="A103" s="11" t="n"/>
      <c r="E103" s="10" t="n"/>
    </row>
    <row r="104" ht="15.75" customHeight="1" s="54">
      <c r="A104" s="11" t="n"/>
      <c r="E104" s="10" t="n"/>
    </row>
    <row r="105" ht="15.75" customHeight="1" s="54">
      <c r="A105" s="11" t="n"/>
      <c r="E105" s="10" t="n"/>
    </row>
    <row r="106" ht="15.75" customHeight="1" s="54">
      <c r="A106" s="11" t="n"/>
      <c r="E106" s="10" t="n"/>
    </row>
    <row r="107" ht="15.75" customHeight="1" s="54">
      <c r="A107" s="11" t="n"/>
      <c r="E107" s="10" t="n"/>
    </row>
    <row r="108" ht="15.75" customHeight="1" s="54">
      <c r="A108" s="11" t="n"/>
      <c r="E108" s="10" t="n"/>
    </row>
    <row r="109" ht="15.75" customHeight="1" s="54">
      <c r="A109" s="11" t="n"/>
      <c r="E109" s="10" t="n"/>
    </row>
    <row r="110" ht="15.75" customHeight="1" s="54">
      <c r="A110" s="11" t="n"/>
      <c r="E110" s="10" t="n"/>
    </row>
    <row r="111" ht="15.75" customHeight="1" s="54">
      <c r="A111" s="11" t="n"/>
      <c r="E111" s="10" t="n"/>
    </row>
    <row r="112" ht="15.75" customHeight="1" s="54">
      <c r="A112" s="11" t="n"/>
      <c r="E112" s="10" t="n"/>
    </row>
    <row r="113" ht="15.75" customHeight="1" s="54">
      <c r="A113" s="11" t="n"/>
      <c r="E113" s="10" t="n"/>
    </row>
    <row r="114" ht="15.75" customHeight="1" s="54">
      <c r="A114" s="11" t="n"/>
      <c r="E114" s="10" t="n"/>
    </row>
    <row r="115" ht="15.75" customHeight="1" s="54">
      <c r="A115" s="11" t="n"/>
      <c r="E115" s="10" t="n"/>
    </row>
    <row r="116" ht="15.75" customHeight="1" s="54">
      <c r="A116" s="11" t="n"/>
      <c r="E116" s="10" t="n"/>
    </row>
    <row r="117" ht="15.75" customHeight="1" s="54">
      <c r="A117" s="11" t="n"/>
      <c r="E117" s="10" t="n"/>
    </row>
    <row r="118" ht="15.75" customHeight="1" s="54">
      <c r="A118" s="11" t="n"/>
      <c r="E118" s="10" t="n"/>
    </row>
    <row r="119" ht="15.75" customHeight="1" s="54">
      <c r="A119" s="11" t="n"/>
      <c r="E119" s="10" t="n"/>
    </row>
    <row r="120" ht="15.75" customHeight="1" s="54">
      <c r="A120" s="11" t="n"/>
      <c r="E120" s="10" t="n"/>
    </row>
    <row r="121" ht="15.75" customHeight="1" s="54">
      <c r="A121" s="11" t="n"/>
      <c r="E121" s="10" t="n"/>
    </row>
    <row r="122" ht="15.75" customHeight="1" s="54">
      <c r="A122" s="11" t="n"/>
      <c r="E122" s="10" t="n"/>
    </row>
    <row r="123" ht="15.75" customHeight="1" s="54">
      <c r="A123" s="11" t="n"/>
      <c r="E123" s="10" t="n"/>
    </row>
    <row r="124" ht="15.75" customHeight="1" s="54">
      <c r="A124" s="11" t="n"/>
      <c r="E124" s="10" t="n"/>
    </row>
    <row r="125" ht="15.75" customHeight="1" s="54">
      <c r="A125" s="11" t="n"/>
      <c r="E125" s="10" t="n"/>
    </row>
    <row r="126" ht="15.75" customHeight="1" s="54">
      <c r="A126" s="11" t="n"/>
      <c r="E126" s="10" t="n"/>
    </row>
    <row r="127" ht="15.75" customHeight="1" s="54">
      <c r="A127" s="11" t="n"/>
      <c r="E127" s="10" t="n"/>
    </row>
    <row r="128" ht="15.75" customHeight="1" s="54">
      <c r="A128" s="11" t="n"/>
      <c r="E128" s="10" t="n"/>
    </row>
    <row r="129" ht="15.75" customHeight="1" s="54">
      <c r="A129" s="11" t="n"/>
      <c r="E129" s="10" t="n"/>
    </row>
    <row r="130" ht="15.75" customHeight="1" s="54">
      <c r="A130" s="11" t="n"/>
      <c r="E130" s="10" t="n"/>
    </row>
    <row r="131" ht="15.75" customHeight="1" s="54">
      <c r="A131" s="11" t="n"/>
      <c r="E131" s="10" t="n"/>
    </row>
    <row r="132" ht="15.75" customHeight="1" s="54">
      <c r="A132" s="11" t="n"/>
      <c r="E132" s="10" t="n"/>
    </row>
    <row r="133" ht="15.75" customHeight="1" s="54">
      <c r="A133" s="11" t="n"/>
      <c r="E133" s="10" t="n"/>
    </row>
    <row r="134" ht="15.75" customHeight="1" s="54">
      <c r="A134" s="11" t="n"/>
      <c r="E134" s="10" t="n"/>
    </row>
    <row r="135" ht="15.75" customHeight="1" s="54">
      <c r="A135" s="11" t="n"/>
      <c r="E135" s="10" t="n"/>
    </row>
    <row r="136" ht="15.75" customHeight="1" s="54">
      <c r="A136" s="11" t="n"/>
      <c r="E136" s="10" t="n"/>
    </row>
    <row r="137" ht="15.75" customHeight="1" s="54">
      <c r="A137" s="11" t="n"/>
      <c r="E137" s="10" t="n"/>
    </row>
    <row r="138" ht="15.75" customHeight="1" s="54">
      <c r="A138" s="11" t="n"/>
      <c r="E138" s="10" t="n"/>
    </row>
    <row r="139" ht="15.75" customHeight="1" s="54">
      <c r="A139" s="11" t="n"/>
      <c r="E139" s="10" t="n"/>
    </row>
    <row r="140" ht="15.75" customHeight="1" s="54">
      <c r="A140" s="11" t="n"/>
      <c r="E140" s="10" t="n"/>
    </row>
    <row r="141" ht="15.75" customHeight="1" s="54">
      <c r="A141" s="11" t="n"/>
      <c r="E141" s="10" t="n"/>
    </row>
    <row r="142" ht="15.75" customHeight="1" s="54">
      <c r="A142" s="11" t="n"/>
      <c r="E142" s="10" t="n"/>
    </row>
    <row r="143" ht="15.75" customHeight="1" s="54">
      <c r="A143" s="11" t="n"/>
      <c r="E143" s="10" t="n"/>
    </row>
    <row r="144" ht="15.75" customHeight="1" s="54">
      <c r="A144" s="11" t="n"/>
      <c r="E144" s="10" t="n"/>
    </row>
    <row r="145" ht="15.75" customHeight="1" s="54">
      <c r="A145" s="11" t="n"/>
      <c r="E145" s="10" t="n"/>
    </row>
    <row r="146" ht="15.75" customHeight="1" s="54">
      <c r="A146" s="11" t="n"/>
      <c r="E146" s="10" t="n"/>
    </row>
    <row r="147" ht="15.75" customHeight="1" s="54">
      <c r="A147" s="11" t="n"/>
      <c r="E147" s="10" t="n"/>
    </row>
    <row r="148" ht="15.75" customHeight="1" s="54">
      <c r="A148" s="11" t="n"/>
      <c r="E148" s="10" t="n"/>
    </row>
    <row r="149" ht="15.75" customHeight="1" s="54">
      <c r="A149" s="11" t="n"/>
      <c r="E149" s="10" t="n"/>
    </row>
    <row r="150" ht="15.75" customHeight="1" s="54">
      <c r="A150" s="11" t="n"/>
      <c r="E150" s="10" t="n"/>
    </row>
    <row r="151" ht="15.75" customHeight="1" s="54">
      <c r="A151" s="11" t="n"/>
      <c r="E151" s="10" t="n"/>
    </row>
    <row r="152" ht="15.75" customHeight="1" s="54">
      <c r="A152" s="11" t="n"/>
      <c r="E152" s="10" t="n"/>
    </row>
    <row r="153" ht="15.75" customHeight="1" s="54">
      <c r="A153" s="11" t="n"/>
      <c r="E153" s="10" t="n"/>
    </row>
    <row r="154" ht="15.75" customHeight="1" s="54">
      <c r="A154" s="11" t="n"/>
      <c r="E154" s="10" t="n"/>
    </row>
    <row r="155" ht="15.75" customHeight="1" s="54">
      <c r="A155" s="11" t="n"/>
      <c r="E155" s="10" t="n"/>
    </row>
    <row r="156" ht="15.75" customHeight="1" s="54">
      <c r="A156" s="11" t="n"/>
      <c r="E156" s="10" t="n"/>
    </row>
    <row r="157" ht="15.75" customHeight="1" s="54">
      <c r="A157" s="11" t="n"/>
      <c r="E157" s="10" t="n"/>
    </row>
    <row r="158" ht="15.75" customHeight="1" s="54">
      <c r="A158" s="11" t="n"/>
      <c r="E158" s="10" t="n"/>
    </row>
    <row r="159" ht="15.75" customHeight="1" s="54">
      <c r="A159" s="11" t="n"/>
      <c r="E159" s="10" t="n"/>
    </row>
    <row r="160" ht="15.75" customHeight="1" s="54">
      <c r="A160" s="11" t="n"/>
      <c r="E160" s="10" t="n"/>
    </row>
    <row r="161" ht="15.75" customHeight="1" s="54">
      <c r="A161" s="11" t="n"/>
      <c r="E161" s="10" t="n"/>
    </row>
    <row r="162" ht="15.75" customHeight="1" s="54">
      <c r="A162" s="11" t="n"/>
      <c r="E162" s="10" t="n"/>
    </row>
    <row r="163" ht="15.75" customHeight="1" s="54">
      <c r="A163" s="11" t="n"/>
      <c r="E163" s="10" t="n"/>
    </row>
    <row r="164" ht="15.75" customHeight="1" s="54">
      <c r="A164" s="11" t="n"/>
      <c r="E164" s="10" t="n"/>
    </row>
    <row r="165" ht="15.75" customHeight="1" s="54">
      <c r="A165" s="11" t="n"/>
      <c r="E165" s="10" t="n"/>
    </row>
    <row r="166" ht="15.75" customHeight="1" s="54">
      <c r="A166" s="11" t="n"/>
      <c r="E166" s="10" t="n"/>
    </row>
    <row r="167" ht="15.75" customHeight="1" s="54">
      <c r="A167" s="11" t="n"/>
      <c r="E167" s="10" t="n"/>
    </row>
    <row r="168" ht="15.75" customHeight="1" s="54">
      <c r="A168" s="11" t="n"/>
      <c r="E168" s="10" t="n"/>
    </row>
    <row r="169" ht="15.75" customHeight="1" s="54">
      <c r="A169" s="11" t="n"/>
      <c r="E169" s="10" t="n"/>
    </row>
    <row r="170" ht="15.75" customHeight="1" s="54">
      <c r="A170" s="11" t="n"/>
      <c r="E170" s="10" t="n"/>
    </row>
    <row r="171" ht="15.75" customHeight="1" s="54">
      <c r="A171" s="11" t="n"/>
      <c r="E171" s="10" t="n"/>
    </row>
    <row r="172" ht="15.75" customHeight="1" s="54">
      <c r="A172" s="11" t="n"/>
      <c r="E172" s="10" t="n"/>
    </row>
    <row r="173" ht="15.75" customHeight="1" s="54">
      <c r="A173" s="11" t="n"/>
      <c r="E173" s="10" t="n"/>
    </row>
    <row r="174" ht="15.75" customHeight="1" s="54">
      <c r="A174" s="11" t="n"/>
      <c r="E174" s="10" t="n"/>
    </row>
    <row r="175" ht="15.75" customHeight="1" s="54">
      <c r="A175" s="11" t="n"/>
      <c r="E175" s="10" t="n"/>
    </row>
    <row r="176" ht="15.75" customHeight="1" s="54">
      <c r="A176" s="11" t="n"/>
      <c r="E176" s="10" t="n"/>
    </row>
    <row r="177" ht="15.75" customHeight="1" s="54">
      <c r="A177" s="11" t="n"/>
      <c r="E177" s="10" t="n"/>
    </row>
    <row r="178" ht="15.75" customHeight="1" s="54">
      <c r="A178" s="11" t="n"/>
      <c r="E178" s="10" t="n"/>
    </row>
    <row r="179" ht="15.75" customHeight="1" s="54">
      <c r="A179" s="11" t="n"/>
      <c r="E179" s="10" t="n"/>
    </row>
    <row r="180" ht="15.75" customHeight="1" s="54">
      <c r="A180" s="11" t="n"/>
      <c r="E180" s="10" t="n"/>
    </row>
    <row r="181" ht="15.75" customHeight="1" s="54">
      <c r="A181" s="11" t="n"/>
      <c r="E181" s="10" t="n"/>
    </row>
    <row r="182" ht="15.75" customHeight="1" s="54">
      <c r="A182" s="11" t="n"/>
      <c r="E182" s="10" t="n"/>
    </row>
    <row r="183" ht="15.75" customHeight="1" s="54">
      <c r="A183" s="11" t="n"/>
      <c r="E183" s="10" t="n"/>
    </row>
    <row r="184" ht="15.75" customHeight="1" s="54">
      <c r="A184" s="11" t="n"/>
      <c r="E184" s="10" t="n"/>
    </row>
    <row r="185" ht="15.75" customHeight="1" s="54">
      <c r="A185" s="11" t="n"/>
      <c r="E185" s="10" t="n"/>
    </row>
    <row r="186" ht="15.75" customHeight="1" s="54">
      <c r="A186" s="11" t="n"/>
      <c r="E186" s="10" t="n"/>
    </row>
    <row r="187" ht="15.75" customHeight="1" s="54">
      <c r="A187" s="11" t="n"/>
      <c r="E187" s="10" t="n"/>
    </row>
    <row r="188" ht="15.75" customHeight="1" s="54">
      <c r="A188" s="11" t="n"/>
      <c r="E188" s="10" t="n"/>
    </row>
    <row r="189" ht="15.75" customHeight="1" s="54">
      <c r="A189" s="11" t="n"/>
      <c r="E189" s="10" t="n"/>
    </row>
    <row r="190" ht="15.75" customHeight="1" s="54">
      <c r="A190" s="11" t="n"/>
      <c r="E190" s="10" t="n"/>
    </row>
    <row r="191" ht="15.75" customHeight="1" s="54">
      <c r="A191" s="11" t="n"/>
      <c r="E191" s="10" t="n"/>
    </row>
    <row r="192" ht="15.75" customHeight="1" s="54">
      <c r="A192" s="11" t="n"/>
      <c r="E192" s="10" t="n"/>
    </row>
    <row r="193" ht="15.75" customHeight="1" s="54">
      <c r="A193" s="11" t="n"/>
      <c r="E193" s="10" t="n"/>
    </row>
    <row r="194" ht="15.75" customHeight="1" s="54">
      <c r="A194" s="11" t="n"/>
      <c r="E194" s="10" t="n"/>
    </row>
    <row r="195" ht="15.75" customHeight="1" s="54">
      <c r="A195" s="11" t="n"/>
      <c r="E195" s="10" t="n"/>
    </row>
    <row r="196" ht="15.75" customHeight="1" s="54">
      <c r="A196" s="11" t="n"/>
      <c r="E196" s="10" t="n"/>
    </row>
    <row r="197" ht="15.75" customHeight="1" s="54">
      <c r="A197" s="11" t="n"/>
      <c r="E197" s="10" t="n"/>
    </row>
    <row r="198" ht="15.75" customHeight="1" s="54">
      <c r="A198" s="11" t="n"/>
      <c r="E198" s="10" t="n"/>
    </row>
    <row r="199" ht="15.75" customHeight="1" s="54">
      <c r="A199" s="11" t="n"/>
      <c r="E199" s="10" t="n"/>
    </row>
    <row r="200" ht="15.75" customHeight="1" s="54">
      <c r="A200" s="11" t="n"/>
      <c r="E200" s="10" t="n"/>
    </row>
    <row r="201" ht="15.75" customHeight="1" s="54">
      <c r="A201" s="11" t="n"/>
      <c r="E201" s="10" t="n"/>
    </row>
    <row r="202" ht="15.75" customHeight="1" s="54">
      <c r="A202" s="11" t="n"/>
      <c r="E202" s="10" t="n"/>
    </row>
    <row r="203" ht="15.75" customHeight="1" s="54">
      <c r="A203" s="11" t="n"/>
      <c r="E203" s="10" t="n"/>
    </row>
    <row r="204" ht="15.75" customHeight="1" s="54">
      <c r="A204" s="11" t="n"/>
      <c r="E204" s="10" t="n"/>
    </row>
    <row r="205" ht="15.75" customHeight="1" s="54">
      <c r="A205" s="11" t="n"/>
      <c r="E205" s="10" t="n"/>
    </row>
    <row r="206" ht="15.75" customHeight="1" s="54">
      <c r="A206" s="11" t="n"/>
      <c r="E206" s="10" t="n"/>
    </row>
    <row r="207" ht="15.75" customHeight="1" s="54">
      <c r="A207" s="11" t="n"/>
      <c r="E207" s="10" t="n"/>
    </row>
    <row r="208" ht="15.75" customHeight="1" s="54">
      <c r="A208" s="11" t="n"/>
      <c r="E208" s="10" t="n"/>
    </row>
    <row r="209" ht="15.75" customHeight="1" s="54">
      <c r="A209" s="11" t="n"/>
      <c r="E209" s="10" t="n"/>
    </row>
    <row r="210" ht="15.75" customHeight="1" s="54">
      <c r="A210" s="11" t="n"/>
      <c r="E210" s="10" t="n"/>
    </row>
    <row r="211" ht="15.75" customHeight="1" s="54">
      <c r="A211" s="11" t="n"/>
      <c r="E211" s="10" t="n"/>
    </row>
    <row r="212" ht="15.75" customHeight="1" s="54">
      <c r="A212" s="11" t="n"/>
      <c r="E212" s="10" t="n"/>
    </row>
    <row r="213" ht="15.75" customHeight="1" s="54">
      <c r="A213" s="11" t="n"/>
      <c r="E213" s="10" t="n"/>
    </row>
    <row r="214" ht="15.75" customHeight="1" s="54">
      <c r="A214" s="11" t="n"/>
      <c r="E214" s="10" t="n"/>
    </row>
    <row r="215" ht="15.75" customHeight="1" s="54">
      <c r="A215" s="11" t="n"/>
      <c r="E215" s="10" t="n"/>
    </row>
    <row r="216" ht="15.75" customHeight="1" s="54">
      <c r="A216" s="11" t="n"/>
      <c r="E216" s="10" t="n"/>
    </row>
    <row r="217" ht="15.75" customHeight="1" s="54">
      <c r="A217" s="11" t="n"/>
      <c r="E217" s="10" t="n"/>
    </row>
    <row r="218" ht="15.75" customHeight="1" s="54">
      <c r="A218" s="11" t="n"/>
      <c r="E218" s="10" t="n"/>
    </row>
    <row r="219" ht="15.75" customHeight="1" s="54">
      <c r="A219" s="11" t="n"/>
      <c r="E219" s="10" t="n"/>
    </row>
    <row r="220" ht="15.75" customHeight="1" s="54">
      <c r="A220" s="11" t="n"/>
      <c r="E220" s="10" t="n"/>
    </row>
    <row r="221" ht="15.75" customHeight="1" s="54">
      <c r="A221" s="11" t="n"/>
      <c r="E221" s="10" t="n"/>
    </row>
    <row r="222" ht="15.75" customHeight="1" s="54">
      <c r="A222" s="11" t="n"/>
      <c r="E222" s="10" t="n"/>
    </row>
    <row r="223" ht="15.75" customHeight="1" s="54">
      <c r="A223" s="11" t="n"/>
      <c r="E223" s="10" t="n"/>
    </row>
    <row r="224" ht="15.75" customHeight="1" s="54">
      <c r="A224" s="11" t="n"/>
      <c r="E224" s="10" t="n"/>
    </row>
    <row r="225" ht="15.75" customHeight="1" s="54">
      <c r="A225" s="11" t="n"/>
      <c r="E225" s="10" t="n"/>
    </row>
    <row r="226" ht="15.75" customHeight="1" s="54">
      <c r="A226" s="11" t="n"/>
      <c r="E226" s="10" t="n"/>
    </row>
    <row r="227" ht="15.75" customHeight="1" s="54">
      <c r="A227" s="11" t="n"/>
      <c r="E227" s="10" t="n"/>
    </row>
    <row r="228" ht="15.75" customHeight="1" s="54">
      <c r="A228" s="11" t="n"/>
      <c r="E228" s="10" t="n"/>
    </row>
    <row r="229" ht="15.75" customHeight="1" s="54">
      <c r="A229" s="11" t="n"/>
      <c r="E229" s="10" t="n"/>
    </row>
    <row r="230" ht="15.75" customHeight="1" s="54">
      <c r="A230" s="11" t="n"/>
      <c r="E230" s="10" t="n"/>
    </row>
    <row r="231" ht="15.75" customHeight="1" s="54">
      <c r="A231" s="11" t="n"/>
      <c r="E231" s="10" t="n"/>
    </row>
    <row r="232" ht="15.75" customHeight="1" s="54">
      <c r="A232" s="11" t="n"/>
      <c r="E232" s="10" t="n"/>
    </row>
    <row r="233" ht="15.75" customHeight="1" s="54">
      <c r="A233" s="11" t="n"/>
      <c r="E233" s="10" t="n"/>
    </row>
    <row r="234" ht="15.75" customHeight="1" s="54">
      <c r="A234" s="11" t="n"/>
      <c r="E234" s="10" t="n"/>
    </row>
    <row r="235" ht="15.75" customHeight="1" s="54">
      <c r="A235" s="11" t="n"/>
      <c r="E235" s="10" t="n"/>
    </row>
    <row r="236" ht="15.75" customHeight="1" s="54">
      <c r="A236" s="11" t="n"/>
      <c r="E236" s="10" t="n"/>
    </row>
    <row r="237" ht="15.75" customHeight="1" s="54">
      <c r="A237" s="11" t="n"/>
      <c r="E237" s="10" t="n"/>
    </row>
    <row r="238" ht="15.75" customHeight="1" s="54">
      <c r="A238" s="11" t="n"/>
      <c r="E238" s="10" t="n"/>
    </row>
    <row r="239" ht="15.75" customHeight="1" s="54">
      <c r="A239" s="11" t="n"/>
      <c r="E239" s="10" t="n"/>
    </row>
    <row r="240" ht="15.75" customHeight="1" s="54">
      <c r="A240" s="11" t="n"/>
      <c r="E240" s="10" t="n"/>
    </row>
    <row r="241" ht="15.75" customHeight="1" s="54">
      <c r="A241" s="11" t="n"/>
      <c r="E241" s="10" t="n"/>
    </row>
    <row r="242" ht="15.75" customHeight="1" s="54">
      <c r="A242" s="11" t="n"/>
      <c r="E242" s="10" t="n"/>
    </row>
    <row r="243" ht="15.75" customHeight="1" s="54">
      <c r="A243" s="11" t="n"/>
      <c r="E243" s="10" t="n"/>
    </row>
    <row r="244" ht="15.75" customHeight="1" s="54">
      <c r="A244" s="11" t="n"/>
      <c r="E244" s="10" t="n"/>
    </row>
    <row r="245" ht="15.75" customHeight="1" s="54">
      <c r="A245" s="11" t="n"/>
      <c r="E245" s="10" t="n"/>
    </row>
    <row r="246" ht="15.75" customHeight="1" s="54">
      <c r="A246" s="11" t="n"/>
      <c r="E246" s="10" t="n"/>
    </row>
    <row r="247" ht="15.75" customHeight="1" s="54">
      <c r="A247" s="11" t="n"/>
      <c r="E247" s="10" t="n"/>
    </row>
    <row r="248" ht="15.75" customHeight="1" s="54">
      <c r="A248" s="11" t="n"/>
      <c r="E248" s="10" t="n"/>
    </row>
    <row r="249" ht="15.75" customHeight="1" s="54">
      <c r="A249" s="11" t="n"/>
      <c r="E249" s="10" t="n"/>
    </row>
    <row r="250" ht="15.75" customHeight="1" s="54">
      <c r="A250" s="11" t="n"/>
      <c r="E250" s="10" t="n"/>
    </row>
    <row r="251" ht="15.75" customHeight="1" s="54">
      <c r="A251" s="11" t="n"/>
      <c r="E251" s="10" t="n"/>
    </row>
    <row r="252" ht="15.75" customHeight="1" s="54">
      <c r="A252" s="11" t="n"/>
      <c r="E252" s="10" t="n"/>
    </row>
    <row r="253" ht="15.75" customHeight="1" s="54">
      <c r="A253" s="11" t="n"/>
      <c r="E253" s="10" t="n"/>
    </row>
    <row r="254" ht="15.75" customHeight="1" s="54">
      <c r="A254" s="11" t="n"/>
      <c r="E254" s="10" t="n"/>
    </row>
    <row r="255" ht="15.75" customHeight="1" s="54">
      <c r="A255" s="11" t="n"/>
      <c r="E255" s="10" t="n"/>
    </row>
    <row r="256" ht="15.75" customHeight="1" s="54">
      <c r="A256" s="11" t="n"/>
      <c r="E256" s="10" t="n"/>
    </row>
    <row r="257" ht="15.75" customHeight="1" s="54">
      <c r="A257" s="11" t="n"/>
      <c r="E257" s="10" t="n"/>
    </row>
    <row r="258" ht="15.75" customHeight="1" s="54">
      <c r="A258" s="11" t="n"/>
      <c r="E258" s="10" t="n"/>
    </row>
    <row r="259" ht="15.75" customHeight="1" s="54">
      <c r="A259" s="11" t="n"/>
      <c r="E259" s="10" t="n"/>
    </row>
    <row r="260" ht="15.75" customHeight="1" s="54">
      <c r="A260" s="11" t="n"/>
      <c r="E260" s="10" t="n"/>
    </row>
    <row r="261" ht="15.75" customHeight="1" s="54">
      <c r="A261" s="11" t="n"/>
      <c r="E261" s="10" t="n"/>
    </row>
    <row r="262" ht="15.75" customHeight="1" s="54">
      <c r="A262" s="11" t="n"/>
      <c r="E262" s="10" t="n"/>
    </row>
    <row r="263" ht="15.75" customHeight="1" s="54">
      <c r="A263" s="11" t="n"/>
      <c r="E263" s="10" t="n"/>
    </row>
    <row r="264" ht="15.75" customHeight="1" s="54">
      <c r="A264" s="11" t="n"/>
      <c r="E264" s="10" t="n"/>
    </row>
    <row r="265" ht="15.75" customHeight="1" s="54">
      <c r="A265" s="11" t="n"/>
      <c r="E265" s="10" t="n"/>
    </row>
    <row r="266" ht="15.75" customHeight="1" s="54">
      <c r="A266" s="11" t="n"/>
      <c r="E266" s="10" t="n"/>
    </row>
    <row r="267" ht="15.75" customHeight="1" s="54">
      <c r="A267" s="11" t="n"/>
      <c r="E267" s="10" t="n"/>
    </row>
    <row r="268" ht="15.75" customHeight="1" s="54">
      <c r="A268" s="11" t="n"/>
      <c r="E268" s="10" t="n"/>
    </row>
    <row r="269" ht="15.75" customHeight="1" s="54">
      <c r="A269" s="11" t="n"/>
      <c r="E269" s="10" t="n"/>
    </row>
    <row r="270" ht="15.75" customHeight="1" s="54">
      <c r="A270" s="11" t="n"/>
      <c r="E270" s="10" t="n"/>
    </row>
    <row r="271" ht="15.75" customHeight="1" s="54">
      <c r="A271" s="11" t="n"/>
      <c r="E271" s="10" t="n"/>
    </row>
    <row r="272" ht="15.75" customHeight="1" s="54">
      <c r="A272" s="11" t="n"/>
      <c r="E272" s="10" t="n"/>
    </row>
    <row r="273" ht="15.75" customHeight="1" s="54">
      <c r="A273" s="11" t="n"/>
      <c r="E273" s="10" t="n"/>
    </row>
    <row r="274" ht="15.75" customHeight="1" s="54">
      <c r="A274" s="11" t="n"/>
      <c r="E274" s="10" t="n"/>
    </row>
    <row r="275" ht="15.75" customHeight="1" s="54">
      <c r="A275" s="11" t="n"/>
      <c r="E275" s="10" t="n"/>
    </row>
    <row r="276" ht="15.75" customHeight="1" s="54">
      <c r="A276" s="11" t="n"/>
      <c r="E276" s="10" t="n"/>
    </row>
    <row r="277" ht="15.75" customHeight="1" s="54">
      <c r="A277" s="11" t="n"/>
      <c r="E277" s="10" t="n"/>
    </row>
    <row r="278" ht="15.75" customHeight="1" s="54">
      <c r="A278" s="11" t="n"/>
      <c r="E278" s="10" t="n"/>
    </row>
    <row r="279" ht="15.75" customHeight="1" s="54">
      <c r="A279" s="11" t="n"/>
      <c r="E279" s="10" t="n"/>
    </row>
    <row r="280" ht="15.75" customHeight="1" s="54">
      <c r="A280" s="11" t="n"/>
      <c r="E280" s="10" t="n"/>
    </row>
    <row r="281" ht="15.75" customHeight="1" s="54">
      <c r="A281" s="11" t="n"/>
      <c r="E281" s="10" t="n"/>
    </row>
    <row r="282" ht="15.75" customHeight="1" s="54">
      <c r="A282" s="11" t="n"/>
      <c r="E282" s="10" t="n"/>
    </row>
    <row r="283" ht="15.75" customHeight="1" s="54">
      <c r="A283" s="11" t="n"/>
      <c r="E283" s="10" t="n"/>
    </row>
    <row r="284" ht="15.75" customHeight="1" s="54">
      <c r="A284" s="11" t="n"/>
      <c r="E284" s="10" t="n"/>
    </row>
    <row r="285" ht="15.75" customHeight="1" s="54">
      <c r="A285" s="11" t="n"/>
      <c r="E285" s="10" t="n"/>
    </row>
    <row r="286" ht="15.75" customHeight="1" s="54">
      <c r="A286" s="11" t="n"/>
      <c r="E286" s="10" t="n"/>
    </row>
    <row r="287" ht="15.75" customHeight="1" s="54">
      <c r="A287" s="11" t="n"/>
      <c r="E287" s="10" t="n"/>
    </row>
    <row r="288" ht="15.75" customHeight="1" s="54">
      <c r="A288" s="11" t="n"/>
      <c r="E288" s="10" t="n"/>
    </row>
    <row r="289" ht="15.75" customHeight="1" s="54">
      <c r="A289" s="11" t="n"/>
      <c r="E289" s="10" t="n"/>
    </row>
    <row r="290" ht="15.75" customHeight="1" s="54">
      <c r="A290" s="11" t="n"/>
      <c r="E290" s="10" t="n"/>
    </row>
    <row r="291" ht="15.75" customHeight="1" s="54">
      <c r="A291" s="11" t="n"/>
      <c r="E291" s="10" t="n"/>
    </row>
    <row r="292" ht="15.75" customHeight="1" s="54">
      <c r="A292" s="11" t="n"/>
      <c r="E292" s="10" t="n"/>
    </row>
    <row r="293" ht="15.75" customHeight="1" s="54">
      <c r="A293" s="11" t="n"/>
      <c r="E293" s="10" t="n"/>
    </row>
    <row r="294" ht="15.75" customHeight="1" s="54">
      <c r="A294" s="11" t="n"/>
      <c r="E294" s="10" t="n"/>
    </row>
    <row r="295" ht="15.75" customHeight="1" s="54">
      <c r="A295" s="11" t="n"/>
      <c r="E295" s="10" t="n"/>
    </row>
    <row r="296" ht="15.75" customHeight="1" s="54">
      <c r="A296" s="11" t="n"/>
      <c r="E296" s="10" t="n"/>
    </row>
    <row r="297" ht="15.75" customHeight="1" s="54">
      <c r="A297" s="11" t="n"/>
      <c r="E297" s="10" t="n"/>
    </row>
    <row r="298" ht="15.75" customHeight="1" s="54">
      <c r="A298" s="11" t="n"/>
      <c r="E298" s="10" t="n"/>
    </row>
    <row r="299" ht="15.75" customHeight="1" s="54">
      <c r="A299" s="11" t="n"/>
      <c r="E299" s="10" t="n"/>
    </row>
    <row r="300" ht="15.75" customHeight="1" s="54">
      <c r="A300" s="11" t="n"/>
      <c r="E300" s="10" t="n"/>
    </row>
    <row r="301" ht="15.75" customHeight="1" s="54">
      <c r="A301" s="11" t="n"/>
      <c r="E301" s="10" t="n"/>
    </row>
    <row r="302" ht="15.75" customHeight="1" s="54">
      <c r="A302" s="11" t="n"/>
      <c r="E302" s="10" t="n"/>
    </row>
    <row r="303" ht="15.75" customHeight="1" s="54">
      <c r="A303" s="11" t="n"/>
      <c r="E303" s="10" t="n"/>
    </row>
    <row r="304" ht="15.75" customHeight="1" s="54">
      <c r="A304" s="11" t="n"/>
      <c r="E304" s="10" t="n"/>
    </row>
    <row r="305" ht="15.75" customHeight="1" s="54">
      <c r="A305" s="11" t="n"/>
      <c r="E305" s="10" t="n"/>
    </row>
    <row r="306" ht="15.75" customHeight="1" s="54">
      <c r="A306" s="11" t="n"/>
      <c r="E306" s="10" t="n"/>
    </row>
    <row r="307" ht="15.75" customHeight="1" s="54">
      <c r="A307" s="11" t="n"/>
      <c r="E307" s="10" t="n"/>
    </row>
    <row r="308" ht="15.75" customHeight="1" s="54">
      <c r="A308" s="11" t="n"/>
      <c r="E308" s="10" t="n"/>
    </row>
    <row r="309" ht="15.75" customHeight="1" s="54">
      <c r="A309" s="11" t="n"/>
      <c r="E309" s="10" t="n"/>
    </row>
    <row r="310" ht="15.75" customHeight="1" s="54">
      <c r="A310" s="11" t="n"/>
      <c r="E310" s="10" t="n"/>
    </row>
    <row r="311" ht="15.75" customHeight="1" s="54">
      <c r="A311" s="11" t="n"/>
      <c r="E311" s="10" t="n"/>
    </row>
    <row r="312" ht="15.75" customHeight="1" s="54">
      <c r="A312" s="11" t="n"/>
      <c r="E312" s="10" t="n"/>
    </row>
    <row r="313" ht="15.75" customHeight="1" s="54">
      <c r="A313" s="11" t="n"/>
      <c r="E313" s="10" t="n"/>
    </row>
    <row r="314" ht="15.75" customHeight="1" s="54">
      <c r="A314" s="11" t="n"/>
      <c r="E314" s="10" t="n"/>
    </row>
    <row r="315" ht="15.75" customHeight="1" s="54">
      <c r="A315" s="11" t="n"/>
      <c r="E315" s="10" t="n"/>
    </row>
    <row r="316" ht="15.75" customHeight="1" s="54">
      <c r="A316" s="11" t="n"/>
      <c r="E316" s="10" t="n"/>
    </row>
    <row r="317" ht="15.75" customHeight="1" s="54">
      <c r="A317" s="11" t="n"/>
      <c r="E317" s="10" t="n"/>
    </row>
    <row r="318" ht="15.75" customHeight="1" s="54">
      <c r="A318" s="11" t="n"/>
      <c r="E318" s="10" t="n"/>
    </row>
    <row r="319" ht="15.75" customHeight="1" s="54">
      <c r="A319" s="11" t="n"/>
      <c r="E319" s="10" t="n"/>
    </row>
    <row r="320" ht="15.75" customHeight="1" s="54">
      <c r="A320" s="11" t="n"/>
      <c r="E320" s="10" t="n"/>
    </row>
    <row r="321" ht="15.75" customHeight="1" s="54">
      <c r="A321" s="11" t="n"/>
      <c r="E321" s="10" t="n"/>
    </row>
    <row r="322" ht="15.75" customHeight="1" s="54">
      <c r="A322" s="11" t="n"/>
      <c r="E322" s="10" t="n"/>
    </row>
    <row r="323" ht="15.75" customHeight="1" s="54">
      <c r="A323" s="11" t="n"/>
      <c r="E323" s="10" t="n"/>
    </row>
    <row r="324" ht="15.75" customHeight="1" s="54">
      <c r="A324" s="11" t="n"/>
      <c r="E324" s="10" t="n"/>
    </row>
    <row r="325" ht="15.75" customHeight="1" s="54">
      <c r="A325" s="11" t="n"/>
      <c r="E325" s="10" t="n"/>
    </row>
    <row r="326" ht="15.75" customHeight="1" s="54">
      <c r="A326" s="11" t="n"/>
      <c r="E326" s="10" t="n"/>
    </row>
    <row r="327" ht="15.75" customHeight="1" s="54">
      <c r="A327" s="11" t="n"/>
      <c r="E327" s="10" t="n"/>
    </row>
    <row r="328" ht="15.75" customHeight="1" s="54">
      <c r="A328" s="11" t="n"/>
      <c r="E328" s="10" t="n"/>
    </row>
    <row r="329" ht="15.75" customHeight="1" s="54">
      <c r="A329" s="11" t="n"/>
      <c r="E329" s="10" t="n"/>
    </row>
    <row r="330" ht="15.75" customHeight="1" s="54">
      <c r="A330" s="11" t="n"/>
      <c r="E330" s="10" t="n"/>
    </row>
    <row r="331" ht="15.75" customHeight="1" s="54">
      <c r="A331" s="11" t="n"/>
      <c r="E331" s="10" t="n"/>
    </row>
    <row r="332" ht="15.75" customHeight="1" s="54">
      <c r="A332" s="11" t="n"/>
      <c r="E332" s="10" t="n"/>
    </row>
    <row r="333" ht="15.75" customHeight="1" s="54">
      <c r="A333" s="11" t="n"/>
      <c r="E333" s="10" t="n"/>
    </row>
    <row r="334" ht="15.75" customHeight="1" s="54">
      <c r="A334" s="11" t="n"/>
      <c r="E334" s="10" t="n"/>
    </row>
    <row r="335" ht="15.75" customHeight="1" s="54">
      <c r="A335" s="11" t="n"/>
      <c r="E335" s="10" t="n"/>
    </row>
    <row r="336" ht="15.75" customHeight="1" s="54">
      <c r="A336" s="11" t="n"/>
      <c r="E336" s="10" t="n"/>
    </row>
    <row r="337" ht="15.75" customHeight="1" s="54">
      <c r="A337" s="11" t="n"/>
      <c r="E337" s="10" t="n"/>
    </row>
    <row r="338" ht="15.75" customHeight="1" s="54">
      <c r="A338" s="11" t="n"/>
      <c r="E338" s="10" t="n"/>
    </row>
    <row r="339" ht="15.75" customHeight="1" s="54">
      <c r="A339" s="11" t="n"/>
      <c r="E339" s="10" t="n"/>
    </row>
    <row r="340" ht="15.75" customHeight="1" s="54">
      <c r="A340" s="11" t="n"/>
      <c r="E340" s="10" t="n"/>
    </row>
    <row r="341" ht="15.75" customHeight="1" s="54">
      <c r="A341" s="11" t="n"/>
      <c r="E341" s="10" t="n"/>
    </row>
    <row r="342" ht="15.75" customHeight="1" s="54">
      <c r="A342" s="11" t="n"/>
      <c r="E342" s="10" t="n"/>
    </row>
    <row r="343" ht="15.75" customHeight="1" s="54">
      <c r="A343" s="11" t="n"/>
      <c r="E343" s="10" t="n"/>
    </row>
    <row r="344" ht="15.75" customHeight="1" s="54">
      <c r="A344" s="11" t="n"/>
      <c r="E344" s="10" t="n"/>
    </row>
    <row r="345" ht="15.75" customHeight="1" s="54">
      <c r="A345" s="11" t="n"/>
      <c r="E345" s="10" t="n"/>
    </row>
    <row r="346" ht="15.75" customHeight="1" s="54">
      <c r="A346" s="11" t="n"/>
      <c r="E346" s="10" t="n"/>
    </row>
    <row r="347" ht="15.75" customHeight="1" s="54">
      <c r="A347" s="11" t="n"/>
      <c r="E347" s="10" t="n"/>
    </row>
    <row r="348" ht="15.75" customHeight="1" s="54">
      <c r="A348" s="11" t="n"/>
      <c r="E348" s="10" t="n"/>
    </row>
    <row r="349" ht="15.75" customHeight="1" s="54">
      <c r="A349" s="11" t="n"/>
      <c r="E349" s="10" t="n"/>
    </row>
    <row r="350" ht="15.75" customHeight="1" s="54">
      <c r="A350" s="11" t="n"/>
      <c r="E350" s="10" t="n"/>
    </row>
    <row r="351" ht="15.75" customHeight="1" s="54">
      <c r="A351" s="11" t="n"/>
      <c r="E351" s="10" t="n"/>
    </row>
    <row r="352" ht="15.75" customHeight="1" s="54">
      <c r="A352" s="11" t="n"/>
      <c r="E352" s="10" t="n"/>
    </row>
    <row r="353" ht="15.75" customHeight="1" s="54">
      <c r="A353" s="11" t="n"/>
      <c r="E353" s="10" t="n"/>
    </row>
    <row r="354" ht="15.75" customHeight="1" s="54">
      <c r="A354" s="11" t="n"/>
      <c r="E354" s="10" t="n"/>
    </row>
    <row r="355" ht="15.75" customHeight="1" s="54">
      <c r="A355" s="11" t="n"/>
      <c r="E355" s="10" t="n"/>
    </row>
    <row r="356" ht="15.75" customHeight="1" s="54">
      <c r="A356" s="11" t="n"/>
      <c r="E356" s="10" t="n"/>
    </row>
    <row r="357" ht="15.75" customHeight="1" s="54">
      <c r="A357" s="11" t="n"/>
      <c r="E357" s="10" t="n"/>
    </row>
    <row r="358" ht="15.75" customHeight="1" s="54">
      <c r="A358" s="11" t="n"/>
      <c r="E358" s="10" t="n"/>
    </row>
    <row r="359" ht="15.75" customHeight="1" s="54">
      <c r="A359" s="11" t="n"/>
      <c r="E359" s="10" t="n"/>
    </row>
    <row r="360" ht="15.75" customHeight="1" s="54">
      <c r="A360" s="11" t="n"/>
      <c r="E360" s="10" t="n"/>
    </row>
    <row r="361" ht="15.75" customHeight="1" s="54">
      <c r="A361" s="11" t="n"/>
      <c r="E361" s="10" t="n"/>
    </row>
    <row r="362" ht="15.75" customHeight="1" s="54">
      <c r="A362" s="11" t="n"/>
      <c r="E362" s="10" t="n"/>
    </row>
    <row r="363" ht="15.75" customHeight="1" s="54">
      <c r="A363" s="11" t="n"/>
      <c r="E363" s="10" t="n"/>
    </row>
    <row r="364" ht="15.75" customHeight="1" s="54">
      <c r="A364" s="11" t="n"/>
      <c r="E364" s="10" t="n"/>
    </row>
    <row r="365" ht="15.75" customHeight="1" s="54">
      <c r="A365" s="11" t="n"/>
      <c r="E365" s="10" t="n"/>
    </row>
    <row r="366" ht="15.75" customHeight="1" s="54">
      <c r="A366" s="11" t="n"/>
      <c r="E366" s="10" t="n"/>
    </row>
    <row r="367" ht="15.75" customHeight="1" s="54">
      <c r="A367" s="11" t="n"/>
      <c r="E367" s="10" t="n"/>
    </row>
    <row r="368" ht="15.75" customHeight="1" s="54">
      <c r="A368" s="11" t="n"/>
      <c r="E368" s="10" t="n"/>
    </row>
    <row r="369" ht="15.75" customHeight="1" s="54">
      <c r="A369" s="11" t="n"/>
      <c r="E369" s="10" t="n"/>
    </row>
    <row r="370" ht="15.75" customHeight="1" s="54">
      <c r="A370" s="11" t="n"/>
      <c r="E370" s="10" t="n"/>
    </row>
    <row r="371" ht="15.75" customHeight="1" s="54">
      <c r="A371" s="11" t="n"/>
      <c r="E371" s="10" t="n"/>
    </row>
    <row r="372" ht="15.75" customHeight="1" s="54">
      <c r="A372" s="11" t="n"/>
      <c r="E372" s="10" t="n"/>
    </row>
    <row r="373" ht="15.75" customHeight="1" s="54">
      <c r="A373" s="11" t="n"/>
      <c r="E373" s="10" t="n"/>
    </row>
    <row r="374" ht="15.75" customHeight="1" s="54">
      <c r="A374" s="11" t="n"/>
      <c r="E374" s="10" t="n"/>
    </row>
    <row r="375" ht="15.75" customHeight="1" s="54">
      <c r="A375" s="11" t="n"/>
      <c r="E375" s="10" t="n"/>
    </row>
    <row r="376" ht="15.75" customHeight="1" s="54">
      <c r="A376" s="11" t="n"/>
      <c r="E376" s="10" t="n"/>
    </row>
    <row r="377" ht="15.75" customHeight="1" s="54">
      <c r="A377" s="11" t="n"/>
      <c r="E377" s="10" t="n"/>
    </row>
    <row r="378" ht="15.75" customHeight="1" s="54">
      <c r="A378" s="11" t="n"/>
      <c r="E378" s="10" t="n"/>
    </row>
    <row r="379" ht="15.75" customHeight="1" s="54">
      <c r="A379" s="11" t="n"/>
      <c r="E379" s="10" t="n"/>
    </row>
    <row r="380" ht="15.75" customHeight="1" s="54">
      <c r="A380" s="11" t="n"/>
      <c r="E380" s="10" t="n"/>
    </row>
    <row r="381" ht="15.75" customHeight="1" s="54">
      <c r="A381" s="11" t="n"/>
      <c r="E381" s="10" t="n"/>
    </row>
    <row r="382" ht="15.75" customHeight="1" s="54">
      <c r="A382" s="11" t="n"/>
      <c r="E382" s="10" t="n"/>
    </row>
    <row r="383" ht="15.75" customHeight="1" s="54">
      <c r="A383" s="11" t="n"/>
      <c r="E383" s="10" t="n"/>
    </row>
    <row r="384" ht="15.75" customHeight="1" s="54">
      <c r="A384" s="11" t="n"/>
      <c r="E384" s="10" t="n"/>
    </row>
    <row r="385" ht="15.75" customHeight="1" s="54">
      <c r="A385" s="11" t="n"/>
      <c r="E385" s="10" t="n"/>
    </row>
    <row r="386" ht="15.75" customHeight="1" s="54">
      <c r="A386" s="11" t="n"/>
      <c r="E386" s="10" t="n"/>
    </row>
    <row r="387" ht="15.75" customHeight="1" s="54">
      <c r="A387" s="11" t="n"/>
      <c r="E387" s="10" t="n"/>
    </row>
    <row r="388" ht="15.75" customHeight="1" s="54">
      <c r="A388" s="11" t="n"/>
      <c r="E388" s="10" t="n"/>
    </row>
    <row r="389" ht="15.75" customHeight="1" s="54">
      <c r="A389" s="11" t="n"/>
      <c r="E389" s="10" t="n"/>
    </row>
    <row r="390" ht="15.75" customHeight="1" s="54">
      <c r="A390" s="11" t="n"/>
      <c r="E390" s="10" t="n"/>
    </row>
    <row r="391" ht="15.75" customHeight="1" s="54">
      <c r="A391" s="11" t="n"/>
      <c r="E391" s="10" t="n"/>
    </row>
    <row r="392" ht="15.75" customHeight="1" s="54">
      <c r="A392" s="11" t="n"/>
      <c r="E392" s="10" t="n"/>
    </row>
    <row r="393" ht="15.75" customHeight="1" s="54">
      <c r="A393" s="11" t="n"/>
      <c r="E393" s="10" t="n"/>
    </row>
    <row r="394" ht="15.75" customHeight="1" s="54">
      <c r="A394" s="11" t="n"/>
      <c r="E394" s="10" t="n"/>
    </row>
    <row r="395" ht="15.75" customHeight="1" s="54">
      <c r="A395" s="11" t="n"/>
      <c r="E395" s="10" t="n"/>
    </row>
    <row r="396" ht="15.75" customHeight="1" s="54">
      <c r="A396" s="11" t="n"/>
      <c r="E396" s="10" t="n"/>
    </row>
    <row r="397" ht="15.75" customHeight="1" s="54">
      <c r="A397" s="11" t="n"/>
      <c r="E397" s="10" t="n"/>
    </row>
    <row r="398" ht="15.75" customHeight="1" s="54">
      <c r="A398" s="11" t="n"/>
      <c r="E398" s="10" t="n"/>
    </row>
    <row r="399" ht="15.75" customHeight="1" s="54">
      <c r="A399" s="11" t="n"/>
      <c r="E399" s="10" t="n"/>
    </row>
    <row r="400" ht="15.75" customHeight="1" s="54">
      <c r="A400" s="11" t="n"/>
      <c r="E400" s="10" t="n"/>
    </row>
    <row r="401" ht="15.75" customHeight="1" s="54">
      <c r="A401" s="11" t="n"/>
      <c r="E401" s="10" t="n"/>
    </row>
    <row r="402" ht="15.75" customHeight="1" s="54">
      <c r="A402" s="11" t="n"/>
      <c r="E402" s="10" t="n"/>
    </row>
    <row r="403" ht="15.75" customHeight="1" s="54">
      <c r="A403" s="11" t="n"/>
      <c r="E403" s="10" t="n"/>
    </row>
    <row r="404" ht="15.75" customHeight="1" s="54">
      <c r="A404" s="11" t="n"/>
      <c r="E404" s="10" t="n"/>
    </row>
    <row r="405" ht="15.75" customHeight="1" s="54">
      <c r="A405" s="11" t="n"/>
      <c r="E405" s="10" t="n"/>
    </row>
    <row r="406" ht="15.75" customHeight="1" s="54">
      <c r="A406" s="11" t="n"/>
      <c r="E406" s="10" t="n"/>
    </row>
    <row r="407" ht="15.75" customHeight="1" s="54">
      <c r="A407" s="11" t="n"/>
      <c r="E407" s="10" t="n"/>
    </row>
    <row r="408" ht="15.75" customHeight="1" s="54">
      <c r="A408" s="11" t="n"/>
      <c r="E408" s="10" t="n"/>
    </row>
    <row r="409" ht="15.75" customHeight="1" s="54">
      <c r="A409" s="11" t="n"/>
      <c r="E409" s="10" t="n"/>
    </row>
    <row r="410" ht="15.75" customHeight="1" s="54">
      <c r="A410" s="11" t="n"/>
      <c r="E410" s="10" t="n"/>
    </row>
    <row r="411" ht="15.75" customHeight="1" s="54">
      <c r="A411" s="11" t="n"/>
      <c r="E411" s="10" t="n"/>
    </row>
    <row r="412" ht="15.75" customHeight="1" s="54">
      <c r="A412" s="11" t="n"/>
      <c r="E412" s="10" t="n"/>
    </row>
    <row r="413" ht="15.75" customHeight="1" s="54">
      <c r="A413" s="11" t="n"/>
      <c r="E413" s="10" t="n"/>
    </row>
    <row r="414" ht="15.75" customHeight="1" s="54">
      <c r="A414" s="11" t="n"/>
      <c r="E414" s="10" t="n"/>
    </row>
    <row r="415" ht="15.75" customHeight="1" s="54">
      <c r="A415" s="11" t="n"/>
      <c r="E415" s="10" t="n"/>
    </row>
    <row r="416" ht="15.75" customHeight="1" s="54">
      <c r="A416" s="11" t="n"/>
      <c r="E416" s="10" t="n"/>
    </row>
    <row r="417" ht="15.75" customHeight="1" s="54">
      <c r="A417" s="11" t="n"/>
      <c r="E417" s="10" t="n"/>
    </row>
    <row r="418" ht="15.75" customHeight="1" s="54">
      <c r="A418" s="11" t="n"/>
      <c r="E418" s="10" t="n"/>
    </row>
    <row r="419" ht="15.75" customHeight="1" s="54">
      <c r="A419" s="11" t="n"/>
      <c r="E419" s="10" t="n"/>
    </row>
    <row r="420" ht="15.75" customHeight="1" s="54">
      <c r="A420" s="11" t="n"/>
      <c r="E420" s="10" t="n"/>
    </row>
    <row r="421" ht="15.75" customHeight="1" s="54">
      <c r="A421" s="11" t="n"/>
      <c r="E421" s="10" t="n"/>
    </row>
    <row r="422" ht="15.75" customHeight="1" s="54">
      <c r="A422" s="11" t="n"/>
      <c r="E422" s="10" t="n"/>
    </row>
    <row r="423" ht="15.75" customHeight="1" s="54">
      <c r="A423" s="11" t="n"/>
      <c r="E423" s="10" t="n"/>
    </row>
    <row r="424" ht="15.75" customHeight="1" s="54">
      <c r="A424" s="11" t="n"/>
      <c r="E424" s="10" t="n"/>
    </row>
    <row r="425" ht="15.75" customHeight="1" s="54">
      <c r="A425" s="11" t="n"/>
      <c r="E425" s="10" t="n"/>
    </row>
    <row r="426" ht="15.75" customHeight="1" s="54">
      <c r="A426" s="11" t="n"/>
      <c r="E426" s="10" t="n"/>
    </row>
    <row r="427" ht="15.75" customHeight="1" s="54">
      <c r="A427" s="11" t="n"/>
      <c r="E427" s="10" t="n"/>
    </row>
    <row r="428" ht="15.75" customHeight="1" s="54">
      <c r="A428" s="11" t="n"/>
      <c r="E428" s="10" t="n"/>
    </row>
    <row r="429" ht="15.75" customHeight="1" s="54">
      <c r="A429" s="11" t="n"/>
      <c r="E429" s="10" t="n"/>
    </row>
    <row r="430" ht="15.75" customHeight="1" s="54">
      <c r="A430" s="11" t="n"/>
      <c r="E430" s="10" t="n"/>
    </row>
    <row r="431" ht="15.75" customHeight="1" s="54">
      <c r="A431" s="11" t="n"/>
      <c r="E431" s="10" t="n"/>
    </row>
    <row r="432" ht="15.75" customHeight="1" s="54">
      <c r="A432" s="11" t="n"/>
      <c r="E432" s="10" t="n"/>
    </row>
    <row r="433" ht="15.75" customHeight="1" s="54">
      <c r="A433" s="11" t="n"/>
      <c r="E433" s="10" t="n"/>
    </row>
    <row r="434" ht="15.75" customHeight="1" s="54">
      <c r="A434" s="11" t="n"/>
      <c r="E434" s="10" t="n"/>
    </row>
    <row r="435" ht="15.75" customHeight="1" s="54">
      <c r="A435" s="11" t="n"/>
      <c r="E435" s="10" t="n"/>
    </row>
    <row r="436" ht="15.75" customHeight="1" s="54">
      <c r="A436" s="11" t="n"/>
      <c r="E436" s="10" t="n"/>
    </row>
    <row r="437" ht="15.75" customHeight="1" s="54">
      <c r="A437" s="11" t="n"/>
      <c r="E437" s="10" t="n"/>
    </row>
    <row r="438" ht="15.75" customHeight="1" s="54">
      <c r="A438" s="11" t="n"/>
      <c r="E438" s="10" t="n"/>
    </row>
    <row r="439" ht="15.75" customHeight="1" s="54">
      <c r="A439" s="11" t="n"/>
      <c r="E439" s="10" t="n"/>
    </row>
    <row r="440" ht="15.75" customHeight="1" s="54">
      <c r="A440" s="11" t="n"/>
      <c r="E440" s="10" t="n"/>
    </row>
    <row r="441" ht="15.75" customHeight="1" s="54">
      <c r="A441" s="11" t="n"/>
      <c r="E441" s="10" t="n"/>
    </row>
    <row r="442" ht="15.75" customHeight="1" s="54">
      <c r="A442" s="11" t="n"/>
      <c r="E442" s="10" t="n"/>
    </row>
    <row r="443" ht="15.75" customHeight="1" s="54">
      <c r="A443" s="11" t="n"/>
      <c r="E443" s="10" t="n"/>
    </row>
    <row r="444" ht="15.75" customHeight="1" s="54">
      <c r="A444" s="11" t="n"/>
      <c r="E444" s="10" t="n"/>
    </row>
    <row r="445" ht="15.75" customHeight="1" s="54">
      <c r="A445" s="11" t="n"/>
      <c r="E445" s="10" t="n"/>
    </row>
    <row r="446" ht="15.75" customHeight="1" s="54">
      <c r="A446" s="11" t="n"/>
      <c r="E446" s="10" t="n"/>
    </row>
    <row r="447" ht="15.75" customHeight="1" s="54">
      <c r="A447" s="11" t="n"/>
      <c r="E447" s="10" t="n"/>
    </row>
    <row r="448" ht="15.75" customHeight="1" s="54">
      <c r="A448" s="11" t="n"/>
      <c r="E448" s="10" t="n"/>
    </row>
    <row r="449" ht="15.75" customHeight="1" s="54">
      <c r="A449" s="11" t="n"/>
      <c r="E449" s="10" t="n"/>
    </row>
    <row r="450" ht="15.75" customHeight="1" s="54">
      <c r="A450" s="11" t="n"/>
      <c r="E450" s="10" t="n"/>
    </row>
    <row r="451" ht="15.75" customHeight="1" s="54">
      <c r="A451" s="11" t="n"/>
      <c r="E451" s="10" t="n"/>
    </row>
    <row r="452" ht="15.75" customHeight="1" s="54">
      <c r="A452" s="11" t="n"/>
      <c r="E452" s="10" t="n"/>
    </row>
    <row r="453" ht="15.75" customHeight="1" s="54">
      <c r="A453" s="11" t="n"/>
      <c r="E453" s="10" t="n"/>
    </row>
    <row r="454" ht="15.75" customHeight="1" s="54">
      <c r="A454" s="11" t="n"/>
      <c r="E454" s="10" t="n"/>
    </row>
    <row r="455" ht="15.75" customHeight="1" s="54">
      <c r="A455" s="11" t="n"/>
      <c r="E455" s="10" t="n"/>
    </row>
    <row r="456" ht="15.75" customHeight="1" s="54">
      <c r="A456" s="11" t="n"/>
      <c r="E456" s="10" t="n"/>
    </row>
    <row r="457" ht="15.75" customHeight="1" s="54">
      <c r="A457" s="11" t="n"/>
      <c r="E457" s="10" t="n"/>
    </row>
    <row r="458" ht="15.75" customHeight="1" s="54">
      <c r="A458" s="11" t="n"/>
      <c r="E458" s="10" t="n"/>
    </row>
    <row r="459" ht="15.75" customHeight="1" s="54">
      <c r="A459" s="11" t="n"/>
      <c r="E459" s="10" t="n"/>
    </row>
    <row r="460" ht="15.75" customHeight="1" s="54">
      <c r="A460" s="11" t="n"/>
      <c r="E460" s="10" t="n"/>
    </row>
    <row r="461" ht="15.75" customHeight="1" s="54">
      <c r="A461" s="11" t="n"/>
      <c r="E461" s="10" t="n"/>
    </row>
    <row r="462" ht="15.75" customHeight="1" s="54">
      <c r="A462" s="11" t="n"/>
      <c r="E462" s="10" t="n"/>
    </row>
    <row r="463" ht="15.75" customHeight="1" s="54">
      <c r="A463" s="11" t="n"/>
      <c r="E463" s="10" t="n"/>
    </row>
    <row r="464" ht="15.75" customHeight="1" s="54">
      <c r="A464" s="11" t="n"/>
      <c r="E464" s="10" t="n"/>
    </row>
    <row r="465" ht="15.75" customHeight="1" s="54">
      <c r="A465" s="11" t="n"/>
      <c r="E465" s="10" t="n"/>
    </row>
    <row r="466" ht="15.75" customHeight="1" s="54">
      <c r="A466" s="11" t="n"/>
      <c r="E466" s="10" t="n"/>
    </row>
    <row r="467" ht="15.75" customHeight="1" s="54">
      <c r="A467" s="11" t="n"/>
      <c r="E467" s="10" t="n"/>
    </row>
    <row r="468" ht="15.75" customHeight="1" s="54">
      <c r="A468" s="11" t="n"/>
      <c r="E468" s="10" t="n"/>
    </row>
    <row r="469" ht="15.75" customHeight="1" s="54">
      <c r="A469" s="11" t="n"/>
      <c r="E469" s="10" t="n"/>
    </row>
    <row r="470" ht="15.75" customHeight="1" s="54">
      <c r="A470" s="11" t="n"/>
      <c r="E470" s="10" t="n"/>
    </row>
    <row r="471" ht="15.75" customHeight="1" s="54">
      <c r="A471" s="11" t="n"/>
      <c r="E471" s="10" t="n"/>
    </row>
    <row r="472" ht="15.75" customHeight="1" s="54">
      <c r="A472" s="11" t="n"/>
      <c r="E472" s="10" t="n"/>
    </row>
    <row r="473" ht="15.75" customHeight="1" s="54">
      <c r="A473" s="11" t="n"/>
      <c r="E473" s="10" t="n"/>
    </row>
    <row r="474" ht="15.75" customHeight="1" s="54">
      <c r="A474" s="11" t="n"/>
      <c r="E474" s="10" t="n"/>
    </row>
    <row r="475" ht="15.75" customHeight="1" s="54">
      <c r="A475" s="11" t="n"/>
      <c r="E475" s="10" t="n"/>
    </row>
    <row r="476" ht="15.75" customHeight="1" s="54">
      <c r="A476" s="11" t="n"/>
      <c r="E476" s="10" t="n"/>
    </row>
    <row r="477" ht="15.75" customHeight="1" s="54">
      <c r="A477" s="11" t="n"/>
      <c r="E477" s="10" t="n"/>
    </row>
    <row r="478" ht="15.75" customHeight="1" s="54">
      <c r="A478" s="11" t="n"/>
      <c r="E478" s="10" t="n"/>
    </row>
    <row r="479" ht="15.75" customHeight="1" s="54">
      <c r="A479" s="11" t="n"/>
      <c r="E479" s="10" t="n"/>
    </row>
    <row r="480" ht="15.75" customHeight="1" s="54">
      <c r="A480" s="11" t="n"/>
      <c r="E480" s="10" t="n"/>
    </row>
    <row r="481" ht="15.75" customHeight="1" s="54">
      <c r="A481" s="11" t="n"/>
      <c r="E481" s="10" t="n"/>
    </row>
    <row r="482" ht="15.75" customHeight="1" s="54">
      <c r="A482" s="11" t="n"/>
      <c r="E482" s="10" t="n"/>
    </row>
    <row r="483" ht="15.75" customHeight="1" s="54">
      <c r="A483" s="11" t="n"/>
      <c r="E483" s="10" t="n"/>
    </row>
    <row r="484" ht="15.75" customHeight="1" s="54">
      <c r="A484" s="11" t="n"/>
      <c r="E484" s="10" t="n"/>
    </row>
    <row r="485" ht="15.75" customHeight="1" s="54">
      <c r="A485" s="11" t="n"/>
      <c r="E485" s="10" t="n"/>
    </row>
    <row r="486" ht="15.75" customHeight="1" s="54">
      <c r="A486" s="11" t="n"/>
      <c r="E486" s="10" t="n"/>
    </row>
    <row r="487" ht="15.75" customHeight="1" s="54">
      <c r="A487" s="11" t="n"/>
      <c r="E487" s="10" t="n"/>
    </row>
    <row r="488" ht="15.75" customHeight="1" s="54">
      <c r="A488" s="11" t="n"/>
      <c r="E488" s="10" t="n"/>
    </row>
    <row r="489" ht="15.75" customHeight="1" s="54">
      <c r="A489" s="11" t="n"/>
      <c r="E489" s="10" t="n"/>
    </row>
    <row r="490" ht="15.75" customHeight="1" s="54">
      <c r="A490" s="11" t="n"/>
      <c r="E490" s="10" t="n"/>
    </row>
    <row r="491" ht="15.75" customHeight="1" s="54">
      <c r="A491" s="11" t="n"/>
      <c r="E491" s="10" t="n"/>
    </row>
    <row r="492" ht="15.75" customHeight="1" s="54">
      <c r="A492" s="11" t="n"/>
      <c r="E492" s="10" t="n"/>
    </row>
    <row r="493" ht="15.75" customHeight="1" s="54">
      <c r="A493" s="11" t="n"/>
      <c r="E493" s="10" t="n"/>
    </row>
    <row r="494" ht="15.75" customHeight="1" s="54">
      <c r="A494" s="11" t="n"/>
      <c r="E494" s="10" t="n"/>
    </row>
    <row r="495" ht="15.75" customHeight="1" s="54">
      <c r="A495" s="11" t="n"/>
      <c r="E495" s="10" t="n"/>
    </row>
    <row r="496" ht="15.75" customHeight="1" s="54">
      <c r="A496" s="11" t="n"/>
      <c r="E496" s="10" t="n"/>
    </row>
    <row r="497" ht="15.75" customHeight="1" s="54">
      <c r="A497" s="11" t="n"/>
      <c r="E497" s="10" t="n"/>
    </row>
    <row r="498" ht="15.75" customHeight="1" s="54">
      <c r="A498" s="11" t="n"/>
      <c r="E498" s="10" t="n"/>
    </row>
    <row r="499" ht="15.75" customHeight="1" s="54">
      <c r="A499" s="11" t="n"/>
      <c r="E499" s="10" t="n"/>
    </row>
    <row r="500" ht="15.75" customHeight="1" s="54">
      <c r="A500" s="11" t="n"/>
      <c r="E500" s="10" t="n"/>
    </row>
    <row r="501" ht="15.75" customHeight="1" s="54">
      <c r="A501" s="11" t="n"/>
      <c r="E501" s="10" t="n"/>
    </row>
    <row r="502" ht="15.75" customHeight="1" s="54">
      <c r="A502" s="11" t="n"/>
      <c r="E502" s="10" t="n"/>
    </row>
    <row r="503" ht="15.75" customHeight="1" s="54">
      <c r="A503" s="11" t="n"/>
      <c r="E503" s="10" t="n"/>
    </row>
    <row r="504" ht="15.75" customHeight="1" s="54">
      <c r="A504" s="11" t="n"/>
      <c r="E504" s="10" t="n"/>
    </row>
    <row r="505" ht="15.75" customHeight="1" s="54">
      <c r="A505" s="11" t="n"/>
      <c r="E505" s="10" t="n"/>
    </row>
    <row r="506" ht="15.75" customHeight="1" s="54">
      <c r="A506" s="11" t="n"/>
      <c r="E506" s="10" t="n"/>
    </row>
    <row r="507" ht="15.75" customHeight="1" s="54">
      <c r="A507" s="11" t="n"/>
      <c r="E507" s="10" t="n"/>
    </row>
    <row r="508" ht="15.75" customHeight="1" s="54">
      <c r="A508" s="11" t="n"/>
      <c r="E508" s="10" t="n"/>
    </row>
    <row r="509" ht="15.75" customHeight="1" s="54">
      <c r="A509" s="11" t="n"/>
      <c r="E509" s="10" t="n"/>
    </row>
    <row r="510" ht="15.75" customHeight="1" s="54">
      <c r="A510" s="11" t="n"/>
      <c r="E510" s="10" t="n"/>
    </row>
    <row r="511" ht="15.75" customHeight="1" s="54">
      <c r="A511" s="11" t="n"/>
      <c r="E511" s="10" t="n"/>
    </row>
    <row r="512" ht="15.75" customHeight="1" s="54">
      <c r="A512" s="11" t="n"/>
      <c r="E512" s="10" t="n"/>
    </row>
    <row r="513" ht="15.75" customHeight="1" s="54">
      <c r="A513" s="11" t="n"/>
      <c r="E513" s="10" t="n"/>
    </row>
    <row r="514" ht="15.75" customHeight="1" s="54">
      <c r="A514" s="11" t="n"/>
      <c r="E514" s="10" t="n"/>
    </row>
    <row r="515" ht="15.75" customHeight="1" s="54">
      <c r="A515" s="11" t="n"/>
      <c r="E515" s="10" t="n"/>
    </row>
    <row r="516" ht="15.75" customHeight="1" s="54">
      <c r="A516" s="11" t="n"/>
      <c r="E516" s="10" t="n"/>
    </row>
    <row r="517" ht="15.75" customHeight="1" s="54">
      <c r="A517" s="11" t="n"/>
      <c r="E517" s="10" t="n"/>
    </row>
    <row r="518" ht="15.75" customHeight="1" s="54">
      <c r="A518" s="11" t="n"/>
      <c r="E518" s="10" t="n"/>
    </row>
    <row r="519" ht="15.75" customHeight="1" s="54">
      <c r="A519" s="11" t="n"/>
      <c r="E519" s="10" t="n"/>
    </row>
    <row r="520" ht="15.75" customHeight="1" s="54">
      <c r="A520" s="11" t="n"/>
      <c r="E520" s="10" t="n"/>
    </row>
    <row r="521" ht="15.75" customHeight="1" s="54">
      <c r="A521" s="11" t="n"/>
      <c r="E521" s="10" t="n"/>
    </row>
    <row r="522" ht="15.75" customHeight="1" s="54">
      <c r="A522" s="11" t="n"/>
      <c r="E522" s="10" t="n"/>
    </row>
    <row r="523" ht="15.75" customHeight="1" s="54">
      <c r="A523" s="11" t="n"/>
      <c r="E523" s="10" t="n"/>
    </row>
    <row r="524" ht="15.75" customHeight="1" s="54">
      <c r="A524" s="11" t="n"/>
      <c r="E524" s="10" t="n"/>
    </row>
    <row r="525" ht="15.75" customHeight="1" s="54">
      <c r="A525" s="11" t="n"/>
      <c r="E525" s="10" t="n"/>
    </row>
    <row r="526" ht="15.75" customHeight="1" s="54">
      <c r="A526" s="11" t="n"/>
      <c r="E526" s="10" t="n"/>
    </row>
    <row r="527" ht="15.75" customHeight="1" s="54">
      <c r="A527" s="11" t="n"/>
      <c r="E527" s="10" t="n"/>
    </row>
    <row r="528" ht="15.75" customHeight="1" s="54">
      <c r="A528" s="11" t="n"/>
      <c r="E528" s="10" t="n"/>
    </row>
    <row r="529" ht="15.75" customHeight="1" s="54">
      <c r="A529" s="11" t="n"/>
      <c r="E529" s="10" t="n"/>
    </row>
    <row r="530" ht="15.75" customHeight="1" s="54">
      <c r="A530" s="11" t="n"/>
      <c r="E530" s="10" t="n"/>
    </row>
    <row r="531" ht="15.75" customHeight="1" s="54">
      <c r="A531" s="11" t="n"/>
      <c r="E531" s="10" t="n"/>
    </row>
    <row r="532" ht="15.75" customHeight="1" s="54">
      <c r="A532" s="11" t="n"/>
      <c r="E532" s="10" t="n"/>
    </row>
    <row r="533" ht="15.75" customHeight="1" s="54">
      <c r="A533" s="11" t="n"/>
      <c r="E533" s="10" t="n"/>
    </row>
    <row r="534" ht="15.75" customHeight="1" s="54">
      <c r="A534" s="11" t="n"/>
      <c r="E534" s="10" t="n"/>
    </row>
    <row r="535" ht="15.75" customHeight="1" s="54">
      <c r="A535" s="11" t="n"/>
      <c r="E535" s="10" t="n"/>
    </row>
    <row r="536" ht="15.75" customHeight="1" s="54">
      <c r="A536" s="11" t="n"/>
      <c r="E536" s="10" t="n"/>
    </row>
    <row r="537" ht="15.75" customHeight="1" s="54">
      <c r="A537" s="11" t="n"/>
      <c r="E537" s="10" t="n"/>
    </row>
    <row r="538" ht="15.75" customHeight="1" s="54">
      <c r="A538" s="11" t="n"/>
      <c r="E538" s="10" t="n"/>
    </row>
    <row r="539" ht="15.75" customHeight="1" s="54">
      <c r="A539" s="11" t="n"/>
      <c r="E539" s="10" t="n"/>
    </row>
    <row r="540" ht="15.75" customHeight="1" s="54">
      <c r="A540" s="11" t="n"/>
      <c r="E540" s="10" t="n"/>
    </row>
    <row r="541" ht="15.75" customHeight="1" s="54">
      <c r="A541" s="11" t="n"/>
      <c r="E541" s="10" t="n"/>
    </row>
    <row r="542" ht="15.75" customHeight="1" s="54">
      <c r="A542" s="11" t="n"/>
      <c r="E542" s="10" t="n"/>
    </row>
    <row r="543" ht="15.75" customHeight="1" s="54">
      <c r="A543" s="11" t="n"/>
      <c r="E543" s="10" t="n"/>
    </row>
    <row r="544" ht="15.75" customHeight="1" s="54">
      <c r="A544" s="11" t="n"/>
      <c r="E544" s="10" t="n"/>
    </row>
    <row r="545" ht="15.75" customHeight="1" s="54">
      <c r="A545" s="11" t="n"/>
      <c r="E545" s="10" t="n"/>
    </row>
    <row r="546" ht="15.75" customHeight="1" s="54">
      <c r="A546" s="11" t="n"/>
      <c r="E546" s="10" t="n"/>
    </row>
    <row r="547" ht="15.75" customHeight="1" s="54">
      <c r="A547" s="11" t="n"/>
      <c r="E547" s="10" t="n"/>
    </row>
    <row r="548" ht="15.75" customHeight="1" s="54">
      <c r="A548" s="11" t="n"/>
      <c r="E548" s="10" t="n"/>
    </row>
    <row r="549" ht="15.75" customHeight="1" s="54">
      <c r="A549" s="11" t="n"/>
      <c r="E549" s="10" t="n"/>
    </row>
    <row r="550" ht="15.75" customHeight="1" s="54">
      <c r="A550" s="11" t="n"/>
      <c r="E550" s="10" t="n"/>
    </row>
    <row r="551" ht="15.75" customHeight="1" s="54">
      <c r="A551" s="11" t="n"/>
      <c r="E551" s="10" t="n"/>
    </row>
    <row r="552" ht="15.75" customHeight="1" s="54">
      <c r="A552" s="11" t="n"/>
      <c r="E552" s="10" t="n"/>
    </row>
    <row r="553" ht="15.75" customHeight="1" s="54">
      <c r="A553" s="11" t="n"/>
      <c r="E553" s="10" t="n"/>
    </row>
    <row r="554" ht="15.75" customHeight="1" s="54">
      <c r="A554" s="11" t="n"/>
      <c r="E554" s="10" t="n"/>
    </row>
    <row r="555" ht="15.75" customHeight="1" s="54">
      <c r="A555" s="11" t="n"/>
      <c r="E555" s="10" t="n"/>
    </row>
    <row r="556" ht="15.75" customHeight="1" s="54">
      <c r="A556" s="11" t="n"/>
      <c r="E556" s="10" t="n"/>
    </row>
    <row r="557" ht="15.75" customHeight="1" s="54">
      <c r="A557" s="11" t="n"/>
      <c r="E557" s="10" t="n"/>
    </row>
    <row r="558" ht="15.75" customHeight="1" s="54">
      <c r="A558" s="11" t="n"/>
      <c r="E558" s="10" t="n"/>
    </row>
    <row r="559" ht="15.75" customHeight="1" s="54">
      <c r="A559" s="11" t="n"/>
      <c r="E559" s="10" t="n"/>
    </row>
    <row r="560" ht="15.75" customHeight="1" s="54">
      <c r="A560" s="11" t="n"/>
      <c r="E560" s="10" t="n"/>
    </row>
    <row r="561" ht="15.75" customHeight="1" s="54">
      <c r="A561" s="11" t="n"/>
      <c r="E561" s="10" t="n"/>
    </row>
    <row r="562" ht="15.75" customHeight="1" s="54">
      <c r="A562" s="11" t="n"/>
      <c r="E562" s="10" t="n"/>
    </row>
    <row r="563" ht="15.75" customHeight="1" s="54">
      <c r="A563" s="11" t="n"/>
      <c r="E563" s="10" t="n"/>
    </row>
    <row r="564" ht="15.75" customHeight="1" s="54">
      <c r="A564" s="11" t="n"/>
      <c r="E564" s="10" t="n"/>
    </row>
    <row r="565" ht="15.75" customHeight="1" s="54">
      <c r="A565" s="11" t="n"/>
      <c r="E565" s="10" t="n"/>
    </row>
    <row r="566" ht="15.75" customHeight="1" s="54">
      <c r="A566" s="11" t="n"/>
      <c r="E566" s="10" t="n"/>
    </row>
    <row r="567" ht="15.75" customHeight="1" s="54">
      <c r="A567" s="11" t="n"/>
      <c r="E567" s="10" t="n"/>
    </row>
    <row r="568" ht="15.75" customHeight="1" s="54">
      <c r="A568" s="11" t="n"/>
      <c r="E568" s="10" t="n"/>
    </row>
    <row r="569" ht="15.75" customHeight="1" s="54">
      <c r="A569" s="11" t="n"/>
      <c r="E569" s="10" t="n"/>
    </row>
    <row r="570" ht="15.75" customHeight="1" s="54">
      <c r="A570" s="11" t="n"/>
      <c r="E570" s="10" t="n"/>
    </row>
    <row r="571" ht="15.75" customHeight="1" s="54">
      <c r="A571" s="11" t="n"/>
      <c r="E571" s="10" t="n"/>
    </row>
    <row r="572" ht="15.75" customHeight="1" s="54">
      <c r="A572" s="11" t="n"/>
      <c r="E572" s="10" t="n"/>
    </row>
    <row r="573" ht="15.75" customHeight="1" s="54">
      <c r="A573" s="11" t="n"/>
      <c r="E573" s="10" t="n"/>
    </row>
    <row r="574" ht="15.75" customHeight="1" s="54">
      <c r="A574" s="11" t="n"/>
      <c r="E574" s="10" t="n"/>
    </row>
    <row r="575" ht="15.75" customHeight="1" s="54">
      <c r="A575" s="11" t="n"/>
      <c r="E575" s="10" t="n"/>
    </row>
    <row r="576" ht="15.75" customHeight="1" s="54">
      <c r="A576" s="11" t="n"/>
      <c r="E576" s="10" t="n"/>
    </row>
    <row r="577" ht="15.75" customHeight="1" s="54">
      <c r="A577" s="11" t="n"/>
      <c r="E577" s="10" t="n"/>
    </row>
    <row r="578" ht="15.75" customHeight="1" s="54">
      <c r="A578" s="11" t="n"/>
      <c r="E578" s="10" t="n"/>
    </row>
    <row r="579" ht="15.75" customHeight="1" s="54">
      <c r="A579" s="11" t="n"/>
      <c r="E579" s="10" t="n"/>
    </row>
    <row r="580" ht="15.75" customHeight="1" s="54">
      <c r="A580" s="11" t="n"/>
      <c r="E580" s="10" t="n"/>
    </row>
    <row r="581" ht="15.75" customHeight="1" s="54">
      <c r="A581" s="11" t="n"/>
      <c r="E581" s="10" t="n"/>
    </row>
    <row r="582" ht="15.75" customHeight="1" s="54">
      <c r="A582" s="11" t="n"/>
      <c r="E582" s="10" t="n"/>
    </row>
    <row r="583" ht="15.75" customHeight="1" s="54">
      <c r="A583" s="11" t="n"/>
      <c r="E583" s="10" t="n"/>
    </row>
    <row r="584" ht="15.75" customHeight="1" s="54">
      <c r="A584" s="11" t="n"/>
      <c r="E584" s="10" t="n"/>
    </row>
    <row r="585" ht="15.75" customHeight="1" s="54">
      <c r="A585" s="11" t="n"/>
      <c r="E585" s="10" t="n"/>
    </row>
    <row r="586" ht="15.75" customHeight="1" s="54">
      <c r="A586" s="11" t="n"/>
      <c r="E586" s="10" t="n"/>
    </row>
    <row r="587" ht="15.75" customHeight="1" s="54">
      <c r="A587" s="11" t="n"/>
      <c r="E587" s="10" t="n"/>
    </row>
    <row r="588" ht="15.75" customHeight="1" s="54">
      <c r="A588" s="11" t="n"/>
      <c r="E588" s="10" t="n"/>
    </row>
    <row r="589" ht="15.75" customHeight="1" s="54">
      <c r="A589" s="11" t="n"/>
      <c r="E589" s="10" t="n"/>
    </row>
    <row r="590" ht="15.75" customHeight="1" s="54">
      <c r="A590" s="11" t="n"/>
      <c r="E590" s="10" t="n"/>
    </row>
    <row r="591" ht="15.75" customHeight="1" s="54">
      <c r="A591" s="11" t="n"/>
      <c r="E591" s="10" t="n"/>
    </row>
    <row r="592" ht="15.75" customHeight="1" s="54">
      <c r="A592" s="11" t="n"/>
      <c r="E592" s="10" t="n"/>
    </row>
    <row r="593" ht="15.75" customHeight="1" s="54">
      <c r="A593" s="11" t="n"/>
      <c r="E593" s="10" t="n"/>
    </row>
    <row r="594" ht="15.75" customHeight="1" s="54">
      <c r="A594" s="11" t="n"/>
      <c r="E594" s="10" t="n"/>
    </row>
    <row r="595" ht="15.75" customHeight="1" s="54">
      <c r="A595" s="11" t="n"/>
      <c r="E595" s="10" t="n"/>
    </row>
    <row r="596" ht="15.75" customHeight="1" s="54">
      <c r="A596" s="11" t="n"/>
      <c r="E596" s="10" t="n"/>
    </row>
    <row r="597" ht="15.75" customHeight="1" s="54">
      <c r="A597" s="11" t="n"/>
      <c r="E597" s="10" t="n"/>
    </row>
    <row r="598" ht="15.75" customHeight="1" s="54">
      <c r="A598" s="11" t="n"/>
      <c r="E598" s="10" t="n"/>
    </row>
    <row r="599" ht="15.75" customHeight="1" s="54">
      <c r="A599" s="11" t="n"/>
      <c r="E599" s="10" t="n"/>
    </row>
    <row r="600" ht="15.75" customHeight="1" s="54">
      <c r="A600" s="11" t="n"/>
      <c r="E600" s="10" t="n"/>
    </row>
    <row r="601" ht="15.75" customHeight="1" s="54">
      <c r="A601" s="11" t="n"/>
      <c r="E601" s="10" t="n"/>
    </row>
    <row r="602" ht="15.75" customHeight="1" s="54">
      <c r="A602" s="11" t="n"/>
      <c r="E602" s="10" t="n"/>
    </row>
    <row r="603" ht="15.75" customHeight="1" s="54">
      <c r="A603" s="11" t="n"/>
      <c r="E603" s="10" t="n"/>
    </row>
    <row r="604" ht="15.75" customHeight="1" s="54">
      <c r="A604" s="11" t="n"/>
      <c r="E604" s="10" t="n"/>
    </row>
    <row r="605" ht="15.75" customHeight="1" s="54">
      <c r="A605" s="11" t="n"/>
      <c r="E605" s="10" t="n"/>
    </row>
    <row r="606" ht="15.75" customHeight="1" s="54">
      <c r="A606" s="11" t="n"/>
      <c r="E606" s="10" t="n"/>
    </row>
    <row r="607" ht="15.75" customHeight="1" s="54">
      <c r="A607" s="11" t="n"/>
      <c r="E607" s="10" t="n"/>
    </row>
    <row r="608" ht="15.75" customHeight="1" s="54">
      <c r="A608" s="11" t="n"/>
      <c r="E608" s="10" t="n"/>
    </row>
    <row r="609" ht="15.75" customHeight="1" s="54">
      <c r="A609" s="11" t="n"/>
      <c r="E609" s="10" t="n"/>
    </row>
    <row r="610" ht="15.75" customHeight="1" s="54">
      <c r="A610" s="11" t="n"/>
      <c r="E610" s="10" t="n"/>
    </row>
    <row r="611" ht="15.75" customHeight="1" s="54">
      <c r="A611" s="11" t="n"/>
      <c r="E611" s="10" t="n"/>
    </row>
    <row r="612" ht="15.75" customHeight="1" s="54">
      <c r="A612" s="11" t="n"/>
      <c r="E612" s="10" t="n"/>
    </row>
    <row r="613" ht="15.75" customHeight="1" s="54">
      <c r="A613" s="11" t="n"/>
      <c r="E613" s="10" t="n"/>
    </row>
    <row r="614" ht="15.75" customHeight="1" s="54">
      <c r="A614" s="11" t="n"/>
      <c r="E614" s="10" t="n"/>
    </row>
    <row r="615" ht="15.75" customHeight="1" s="54">
      <c r="A615" s="11" t="n"/>
      <c r="E615" s="10" t="n"/>
    </row>
    <row r="616" ht="15.75" customHeight="1" s="54">
      <c r="A616" s="11" t="n"/>
      <c r="E616" s="10" t="n"/>
    </row>
    <row r="617" ht="15.75" customHeight="1" s="54">
      <c r="A617" s="11" t="n"/>
      <c r="E617" s="10" t="n"/>
    </row>
    <row r="618" ht="15.75" customHeight="1" s="54">
      <c r="A618" s="11" t="n"/>
      <c r="E618" s="10" t="n"/>
    </row>
    <row r="619" ht="15.75" customHeight="1" s="54">
      <c r="A619" s="11" t="n"/>
      <c r="E619" s="10" t="n"/>
    </row>
    <row r="620" ht="15.75" customHeight="1" s="54">
      <c r="A620" s="11" t="n"/>
      <c r="E620" s="10" t="n"/>
    </row>
    <row r="621" ht="15.75" customHeight="1" s="54">
      <c r="A621" s="11" t="n"/>
      <c r="E621" s="10" t="n"/>
    </row>
    <row r="622" ht="15.75" customHeight="1" s="54">
      <c r="A622" s="11" t="n"/>
      <c r="E622" s="10" t="n"/>
    </row>
    <row r="623" ht="15.75" customHeight="1" s="54">
      <c r="A623" s="11" t="n"/>
      <c r="E623" s="10" t="n"/>
    </row>
    <row r="624" ht="15.75" customHeight="1" s="54">
      <c r="A624" s="11" t="n"/>
      <c r="E624" s="10" t="n"/>
    </row>
    <row r="625" ht="15.75" customHeight="1" s="54">
      <c r="A625" s="11" t="n"/>
      <c r="E625" s="10" t="n"/>
    </row>
    <row r="626" ht="15.75" customHeight="1" s="54">
      <c r="A626" s="11" t="n"/>
      <c r="E626" s="10" t="n"/>
    </row>
    <row r="627" ht="15.75" customHeight="1" s="54">
      <c r="A627" s="11" t="n"/>
      <c r="E627" s="10" t="n"/>
    </row>
    <row r="628" ht="15.75" customHeight="1" s="54">
      <c r="A628" s="11" t="n"/>
      <c r="E628" s="10" t="n"/>
    </row>
    <row r="629" ht="15.75" customHeight="1" s="54">
      <c r="A629" s="11" t="n"/>
      <c r="E629" s="10" t="n"/>
    </row>
    <row r="630" ht="15.75" customHeight="1" s="54">
      <c r="A630" s="11" t="n"/>
      <c r="E630" s="10" t="n"/>
    </row>
    <row r="631" ht="15.75" customHeight="1" s="54">
      <c r="A631" s="11" t="n"/>
      <c r="E631" s="10" t="n"/>
    </row>
    <row r="632" ht="15.75" customHeight="1" s="54">
      <c r="A632" s="11" t="n"/>
      <c r="E632" s="10" t="n"/>
    </row>
    <row r="633" ht="15.75" customHeight="1" s="54">
      <c r="A633" s="11" t="n"/>
      <c r="E633" s="10" t="n"/>
    </row>
    <row r="634" ht="15.75" customHeight="1" s="54">
      <c r="A634" s="11" t="n"/>
      <c r="E634" s="10" t="n"/>
    </row>
    <row r="635" ht="15.75" customHeight="1" s="54">
      <c r="A635" s="11" t="n"/>
      <c r="E635" s="10" t="n"/>
    </row>
    <row r="636" ht="15.75" customHeight="1" s="54">
      <c r="A636" s="11" t="n"/>
      <c r="E636" s="10" t="n"/>
    </row>
    <row r="637" ht="15.75" customHeight="1" s="54">
      <c r="A637" s="11" t="n"/>
      <c r="E637" s="10" t="n"/>
    </row>
    <row r="638" ht="15.75" customHeight="1" s="54">
      <c r="A638" s="11" t="n"/>
      <c r="E638" s="10" t="n"/>
    </row>
    <row r="639" ht="15.75" customHeight="1" s="54">
      <c r="A639" s="11" t="n"/>
      <c r="E639" s="10" t="n"/>
    </row>
    <row r="640" ht="15.75" customHeight="1" s="54">
      <c r="A640" s="11" t="n"/>
      <c r="E640" s="10" t="n"/>
    </row>
    <row r="641" ht="15.75" customHeight="1" s="54">
      <c r="A641" s="11" t="n"/>
      <c r="E641" s="10" t="n"/>
    </row>
    <row r="642" ht="15.75" customHeight="1" s="54">
      <c r="A642" s="11" t="n"/>
      <c r="E642" s="10" t="n"/>
    </row>
    <row r="643" ht="15.75" customHeight="1" s="54">
      <c r="A643" s="11" t="n"/>
      <c r="E643" s="10" t="n"/>
    </row>
    <row r="644" ht="15.75" customHeight="1" s="54">
      <c r="A644" s="11" t="n"/>
      <c r="E644" s="10" t="n"/>
    </row>
    <row r="645" ht="15.75" customHeight="1" s="54">
      <c r="A645" s="11" t="n"/>
      <c r="E645" s="10" t="n"/>
    </row>
    <row r="646" ht="15.75" customHeight="1" s="54">
      <c r="A646" s="11" t="n"/>
      <c r="E646" s="10" t="n"/>
    </row>
    <row r="647" ht="15.75" customHeight="1" s="54">
      <c r="A647" s="11" t="n"/>
      <c r="E647" s="10" t="n"/>
    </row>
    <row r="648" ht="15.75" customHeight="1" s="54">
      <c r="A648" s="11" t="n"/>
      <c r="E648" s="10" t="n"/>
    </row>
    <row r="649" ht="15.75" customHeight="1" s="54">
      <c r="A649" s="11" t="n"/>
      <c r="E649" s="10" t="n"/>
    </row>
    <row r="650" ht="15.75" customHeight="1" s="54">
      <c r="A650" s="11" t="n"/>
      <c r="E650" s="10" t="n"/>
    </row>
    <row r="651" ht="15.75" customHeight="1" s="54">
      <c r="A651" s="11" t="n"/>
      <c r="E651" s="10" t="n"/>
    </row>
    <row r="652" ht="15.75" customHeight="1" s="54">
      <c r="A652" s="11" t="n"/>
      <c r="E652" s="10" t="n"/>
    </row>
    <row r="653" ht="15.75" customHeight="1" s="54">
      <c r="A653" s="11" t="n"/>
      <c r="E653" s="10" t="n"/>
    </row>
    <row r="654" ht="15.75" customHeight="1" s="54">
      <c r="A654" s="11" t="n"/>
      <c r="E654" s="10" t="n"/>
    </row>
    <row r="655" ht="15.75" customHeight="1" s="54">
      <c r="A655" s="11" t="n"/>
      <c r="E655" s="10" t="n"/>
    </row>
    <row r="656" ht="15.75" customHeight="1" s="54">
      <c r="A656" s="11" t="n"/>
      <c r="E656" s="10" t="n"/>
    </row>
    <row r="657" ht="15.75" customHeight="1" s="54">
      <c r="A657" s="11" t="n"/>
      <c r="E657" s="10" t="n"/>
    </row>
    <row r="658" ht="15.75" customHeight="1" s="54">
      <c r="A658" s="11" t="n"/>
      <c r="E658" s="10" t="n"/>
    </row>
    <row r="659" ht="15.75" customHeight="1" s="54">
      <c r="A659" s="11" t="n"/>
      <c r="E659" s="10" t="n"/>
    </row>
    <row r="660" ht="15.75" customHeight="1" s="54">
      <c r="A660" s="11" t="n"/>
      <c r="E660" s="10" t="n"/>
    </row>
    <row r="661" ht="15.75" customHeight="1" s="54">
      <c r="A661" s="11" t="n"/>
      <c r="E661" s="10" t="n"/>
    </row>
    <row r="662" ht="15.75" customHeight="1" s="54">
      <c r="A662" s="11" t="n"/>
      <c r="E662" s="10" t="n"/>
    </row>
    <row r="663" ht="15.75" customHeight="1" s="54">
      <c r="A663" s="11" t="n"/>
      <c r="E663" s="10" t="n"/>
    </row>
    <row r="664" ht="15.75" customHeight="1" s="54">
      <c r="A664" s="11" t="n"/>
      <c r="E664" s="10" t="n"/>
    </row>
    <row r="665" ht="15.75" customHeight="1" s="54">
      <c r="A665" s="11" t="n"/>
      <c r="E665" s="10" t="n"/>
    </row>
    <row r="666" ht="15.75" customHeight="1" s="54">
      <c r="A666" s="11" t="n"/>
      <c r="E666" s="10" t="n"/>
    </row>
    <row r="667" ht="15.75" customHeight="1" s="54">
      <c r="A667" s="11" t="n"/>
      <c r="E667" s="10" t="n"/>
    </row>
    <row r="668" ht="15.75" customHeight="1" s="54">
      <c r="A668" s="11" t="n"/>
      <c r="E668" s="10" t="n"/>
    </row>
    <row r="669" ht="15.75" customHeight="1" s="54">
      <c r="A669" s="11" t="n"/>
      <c r="E669" s="10" t="n"/>
    </row>
    <row r="670" ht="15.75" customHeight="1" s="54">
      <c r="A670" s="11" t="n"/>
      <c r="E670" s="10" t="n"/>
    </row>
    <row r="671" ht="15.75" customHeight="1" s="54">
      <c r="A671" s="11" t="n"/>
      <c r="E671" s="10" t="n"/>
    </row>
    <row r="672" ht="15.75" customHeight="1" s="54">
      <c r="A672" s="11" t="n"/>
      <c r="E672" s="10" t="n"/>
    </row>
    <row r="673" ht="15.75" customHeight="1" s="54">
      <c r="A673" s="11" t="n"/>
      <c r="E673" s="10" t="n"/>
    </row>
    <row r="674" ht="15.75" customHeight="1" s="54">
      <c r="A674" s="11" t="n"/>
      <c r="E674" s="10" t="n"/>
    </row>
    <row r="675" ht="15.75" customHeight="1" s="54">
      <c r="A675" s="11" t="n"/>
      <c r="E675" s="10" t="n"/>
    </row>
    <row r="676" ht="15.75" customHeight="1" s="54">
      <c r="A676" s="11" t="n"/>
      <c r="E676" s="10" t="n"/>
    </row>
    <row r="677" ht="15.75" customHeight="1" s="54">
      <c r="A677" s="11" t="n"/>
      <c r="E677" s="10" t="n"/>
    </row>
    <row r="678" ht="15.75" customHeight="1" s="54">
      <c r="A678" s="11" t="n"/>
      <c r="E678" s="10" t="n"/>
    </row>
    <row r="679" ht="15.75" customHeight="1" s="54">
      <c r="A679" s="11" t="n"/>
      <c r="E679" s="10" t="n"/>
    </row>
    <row r="680" ht="15.75" customHeight="1" s="54">
      <c r="A680" s="11" t="n"/>
      <c r="E680" s="10" t="n"/>
    </row>
    <row r="681" ht="15.75" customHeight="1" s="54">
      <c r="A681" s="11" t="n"/>
      <c r="E681" s="10" t="n"/>
    </row>
    <row r="682" ht="15.75" customHeight="1" s="54">
      <c r="A682" s="11" t="n"/>
      <c r="E682" s="10" t="n"/>
    </row>
    <row r="683" ht="15.75" customHeight="1" s="54">
      <c r="A683" s="11" t="n"/>
      <c r="E683" s="10" t="n"/>
    </row>
    <row r="684" ht="15.75" customHeight="1" s="54">
      <c r="A684" s="11" t="n"/>
      <c r="E684" s="10" t="n"/>
    </row>
    <row r="685" ht="15.75" customHeight="1" s="54">
      <c r="A685" s="11" t="n"/>
      <c r="E685" s="10" t="n"/>
    </row>
    <row r="686" ht="15.75" customHeight="1" s="54">
      <c r="A686" s="11" t="n"/>
      <c r="E686" s="10" t="n"/>
    </row>
    <row r="687" ht="15.75" customHeight="1" s="54">
      <c r="A687" s="11" t="n"/>
      <c r="E687" s="10" t="n"/>
    </row>
    <row r="688" ht="15.75" customHeight="1" s="54">
      <c r="A688" s="11" t="n"/>
      <c r="E688" s="10" t="n"/>
    </row>
    <row r="689" ht="15.75" customHeight="1" s="54">
      <c r="A689" s="11" t="n"/>
      <c r="E689" s="10" t="n"/>
    </row>
    <row r="690" ht="15.75" customHeight="1" s="54">
      <c r="A690" s="11" t="n"/>
      <c r="E690" s="10" t="n"/>
    </row>
    <row r="691" ht="15.75" customHeight="1" s="54">
      <c r="A691" s="11" t="n"/>
      <c r="E691" s="10" t="n"/>
    </row>
    <row r="692" ht="15.75" customHeight="1" s="54">
      <c r="A692" s="11" t="n"/>
      <c r="E692" s="10" t="n"/>
    </row>
    <row r="693" ht="15.75" customHeight="1" s="54">
      <c r="A693" s="11" t="n"/>
      <c r="E693" s="10" t="n"/>
    </row>
    <row r="694" ht="15.75" customHeight="1" s="54">
      <c r="A694" s="11" t="n"/>
      <c r="E694" s="10" t="n"/>
    </row>
    <row r="695" ht="15.75" customHeight="1" s="54">
      <c r="A695" s="11" t="n"/>
      <c r="E695" s="10" t="n"/>
    </row>
    <row r="696" ht="15.75" customHeight="1" s="54">
      <c r="A696" s="11" t="n"/>
      <c r="E696" s="10" t="n"/>
    </row>
    <row r="697" ht="15.75" customHeight="1" s="54">
      <c r="A697" s="11" t="n"/>
      <c r="E697" s="10" t="n"/>
    </row>
    <row r="698" ht="15.75" customHeight="1" s="54">
      <c r="A698" s="11" t="n"/>
      <c r="E698" s="10" t="n"/>
    </row>
    <row r="699" ht="15.75" customHeight="1" s="54">
      <c r="A699" s="11" t="n"/>
      <c r="E699" s="10" t="n"/>
    </row>
    <row r="700" ht="15.75" customHeight="1" s="54">
      <c r="A700" s="11" t="n"/>
      <c r="E700" s="10" t="n"/>
    </row>
    <row r="701" ht="15.75" customHeight="1" s="54">
      <c r="A701" s="11" t="n"/>
      <c r="E701" s="10" t="n"/>
    </row>
    <row r="702" ht="15.75" customHeight="1" s="54">
      <c r="A702" s="11" t="n"/>
      <c r="E702" s="10" t="n"/>
    </row>
    <row r="703" ht="15.75" customHeight="1" s="54">
      <c r="A703" s="11" t="n"/>
      <c r="E703" s="10" t="n"/>
    </row>
    <row r="704" ht="15.75" customHeight="1" s="54">
      <c r="A704" s="11" t="n"/>
      <c r="E704" s="10" t="n"/>
    </row>
    <row r="705" ht="15.75" customHeight="1" s="54">
      <c r="A705" s="11" t="n"/>
      <c r="E705" s="10" t="n"/>
    </row>
    <row r="706" ht="15.75" customHeight="1" s="54">
      <c r="A706" s="11" t="n"/>
      <c r="E706" s="10" t="n"/>
    </row>
    <row r="707" ht="15.75" customHeight="1" s="54">
      <c r="A707" s="11" t="n"/>
      <c r="E707" s="10" t="n"/>
    </row>
    <row r="708" ht="15.75" customHeight="1" s="54">
      <c r="A708" s="11" t="n"/>
      <c r="E708" s="10" t="n"/>
    </row>
    <row r="709" ht="15.75" customHeight="1" s="54">
      <c r="A709" s="11" t="n"/>
      <c r="E709" s="10" t="n"/>
    </row>
    <row r="710" ht="15.75" customHeight="1" s="54">
      <c r="A710" s="11" t="n"/>
      <c r="E710" s="10" t="n"/>
    </row>
    <row r="711" ht="15.75" customHeight="1" s="54">
      <c r="A711" s="11" t="n"/>
      <c r="E711" s="10" t="n"/>
    </row>
    <row r="712" ht="15.75" customHeight="1" s="54">
      <c r="A712" s="11" t="n"/>
      <c r="E712" s="10" t="n"/>
    </row>
    <row r="713" ht="15.75" customHeight="1" s="54">
      <c r="A713" s="11" t="n"/>
      <c r="E713" s="10" t="n"/>
    </row>
    <row r="714" ht="15.75" customHeight="1" s="54">
      <c r="A714" s="11" t="n"/>
      <c r="E714" s="10" t="n"/>
    </row>
    <row r="715" ht="15.75" customHeight="1" s="54">
      <c r="A715" s="11" t="n"/>
      <c r="E715" s="10" t="n"/>
    </row>
    <row r="716" ht="15.75" customHeight="1" s="54">
      <c r="A716" s="11" t="n"/>
      <c r="E716" s="10" t="n"/>
    </row>
    <row r="717" ht="15.75" customHeight="1" s="54">
      <c r="A717" s="11" t="n"/>
      <c r="E717" s="10" t="n"/>
    </row>
    <row r="718" ht="15.75" customHeight="1" s="54">
      <c r="A718" s="11" t="n"/>
      <c r="E718" s="10" t="n"/>
    </row>
    <row r="719" ht="15.75" customHeight="1" s="54">
      <c r="A719" s="11" t="n"/>
      <c r="E719" s="10" t="n"/>
    </row>
    <row r="720" ht="15.75" customHeight="1" s="54">
      <c r="A720" s="11" t="n"/>
      <c r="E720" s="10" t="n"/>
    </row>
    <row r="721" ht="15.75" customHeight="1" s="54">
      <c r="A721" s="11" t="n"/>
      <c r="E721" s="10" t="n"/>
    </row>
    <row r="722" ht="15.75" customHeight="1" s="54">
      <c r="A722" s="11" t="n"/>
      <c r="E722" s="10" t="n"/>
    </row>
    <row r="723" ht="15.75" customHeight="1" s="54">
      <c r="A723" s="11" t="n"/>
      <c r="E723" s="10" t="n"/>
    </row>
    <row r="724" ht="15.75" customHeight="1" s="54">
      <c r="A724" s="11" t="n"/>
      <c r="E724" s="10" t="n"/>
    </row>
    <row r="725" ht="15.75" customHeight="1" s="54">
      <c r="A725" s="11" t="n"/>
      <c r="E725" s="10" t="n"/>
    </row>
    <row r="726" ht="15.75" customHeight="1" s="54">
      <c r="A726" s="11" t="n"/>
      <c r="E726" s="10" t="n"/>
    </row>
    <row r="727" ht="15.75" customHeight="1" s="54">
      <c r="A727" s="11" t="n"/>
      <c r="E727" s="10" t="n"/>
    </row>
    <row r="728" ht="15.75" customHeight="1" s="54">
      <c r="A728" s="11" t="n"/>
      <c r="E728" s="10" t="n"/>
    </row>
    <row r="729" ht="15.75" customHeight="1" s="54">
      <c r="A729" s="11" t="n"/>
      <c r="E729" s="10" t="n"/>
    </row>
    <row r="730" ht="15.75" customHeight="1" s="54">
      <c r="A730" s="11" t="n"/>
      <c r="E730" s="10" t="n"/>
    </row>
    <row r="731" ht="15.75" customHeight="1" s="54">
      <c r="A731" s="11" t="n"/>
      <c r="E731" s="10" t="n"/>
    </row>
    <row r="732" ht="15.75" customHeight="1" s="54">
      <c r="A732" s="11" t="n"/>
      <c r="E732" s="10" t="n"/>
    </row>
    <row r="733" ht="15.75" customHeight="1" s="54">
      <c r="A733" s="11" t="n"/>
      <c r="E733" s="10" t="n"/>
    </row>
    <row r="734" ht="15.75" customHeight="1" s="54">
      <c r="A734" s="11" t="n"/>
      <c r="E734" s="10" t="n"/>
    </row>
    <row r="735" ht="15.75" customHeight="1" s="54">
      <c r="A735" s="11" t="n"/>
      <c r="E735" s="10" t="n"/>
    </row>
    <row r="736" ht="15.75" customHeight="1" s="54">
      <c r="A736" s="11" t="n"/>
      <c r="E736" s="10" t="n"/>
    </row>
    <row r="737" ht="15.75" customHeight="1" s="54">
      <c r="A737" s="11" t="n"/>
      <c r="E737" s="10" t="n"/>
    </row>
    <row r="738" ht="15.75" customHeight="1" s="54">
      <c r="A738" s="11" t="n"/>
      <c r="E738" s="10" t="n"/>
    </row>
    <row r="739" ht="15.75" customHeight="1" s="54">
      <c r="A739" s="11" t="n"/>
      <c r="E739" s="10" t="n"/>
    </row>
    <row r="740" ht="15.75" customHeight="1" s="54">
      <c r="A740" s="11" t="n"/>
      <c r="E740" s="10" t="n"/>
    </row>
    <row r="741" ht="15.75" customHeight="1" s="54">
      <c r="A741" s="11" t="n"/>
      <c r="E741" s="10" t="n"/>
    </row>
    <row r="742" ht="15.75" customHeight="1" s="54">
      <c r="A742" s="11" t="n"/>
      <c r="E742" s="10" t="n"/>
    </row>
    <row r="743" ht="15.75" customHeight="1" s="54">
      <c r="A743" s="11" t="n"/>
      <c r="E743" s="10" t="n"/>
    </row>
    <row r="744" ht="15.75" customHeight="1" s="54">
      <c r="A744" s="11" t="n"/>
      <c r="E744" s="10" t="n"/>
    </row>
    <row r="745" ht="15.75" customHeight="1" s="54">
      <c r="A745" s="11" t="n"/>
      <c r="E745" s="10" t="n"/>
    </row>
    <row r="746" ht="15.75" customHeight="1" s="54">
      <c r="A746" s="11" t="n"/>
      <c r="E746" s="10" t="n"/>
    </row>
    <row r="747" ht="15.75" customHeight="1" s="54">
      <c r="A747" s="11" t="n"/>
      <c r="E747" s="10" t="n"/>
    </row>
    <row r="748" ht="15.75" customHeight="1" s="54">
      <c r="A748" s="11" t="n"/>
      <c r="E748" s="10" t="n"/>
    </row>
    <row r="749" ht="15.75" customHeight="1" s="54">
      <c r="A749" s="11" t="n"/>
      <c r="E749" s="10" t="n"/>
    </row>
    <row r="750" ht="15.75" customHeight="1" s="54">
      <c r="A750" s="11" t="n"/>
      <c r="E750" s="10" t="n"/>
    </row>
    <row r="751" ht="15.75" customHeight="1" s="54">
      <c r="A751" s="11" t="n"/>
      <c r="E751" s="10" t="n"/>
    </row>
    <row r="752" ht="15.75" customHeight="1" s="54">
      <c r="A752" s="11" t="n"/>
      <c r="E752" s="10" t="n"/>
    </row>
    <row r="753" ht="15.75" customHeight="1" s="54">
      <c r="A753" s="11" t="n"/>
      <c r="E753" s="10" t="n"/>
    </row>
    <row r="754" ht="15.75" customHeight="1" s="54">
      <c r="A754" s="11" t="n"/>
      <c r="E754" s="10" t="n"/>
    </row>
    <row r="755" ht="15.75" customHeight="1" s="54">
      <c r="A755" s="11" t="n"/>
      <c r="E755" s="10" t="n"/>
    </row>
    <row r="756" ht="15.75" customHeight="1" s="54">
      <c r="A756" s="11" t="n"/>
      <c r="E756" s="10" t="n"/>
    </row>
    <row r="757" ht="15.75" customHeight="1" s="54">
      <c r="A757" s="11" t="n"/>
      <c r="E757" s="10" t="n"/>
    </row>
    <row r="758" ht="15.75" customHeight="1" s="54">
      <c r="A758" s="11" t="n"/>
      <c r="E758" s="10" t="n"/>
    </row>
    <row r="759" ht="15.75" customHeight="1" s="54">
      <c r="A759" s="11" t="n"/>
      <c r="E759" s="10" t="n"/>
    </row>
    <row r="760" ht="15.75" customHeight="1" s="54">
      <c r="A760" s="11" t="n"/>
      <c r="E760" s="10" t="n"/>
    </row>
    <row r="761" ht="15.75" customHeight="1" s="54">
      <c r="A761" s="11" t="n"/>
      <c r="E761" s="10" t="n"/>
    </row>
    <row r="762" ht="15.75" customHeight="1" s="54">
      <c r="A762" s="11" t="n"/>
      <c r="E762" s="10" t="n"/>
    </row>
    <row r="763" ht="15.75" customHeight="1" s="54">
      <c r="A763" s="11" t="n"/>
      <c r="E763" s="10" t="n"/>
    </row>
    <row r="764" ht="15.75" customHeight="1" s="54">
      <c r="A764" s="11" t="n"/>
      <c r="E764" s="10" t="n"/>
    </row>
    <row r="765" ht="15.75" customHeight="1" s="54">
      <c r="A765" s="11" t="n"/>
      <c r="E765" s="10" t="n"/>
    </row>
    <row r="766" ht="15.75" customHeight="1" s="54">
      <c r="A766" s="11" t="n"/>
      <c r="E766" s="10" t="n"/>
    </row>
    <row r="767" ht="15.75" customHeight="1" s="54">
      <c r="A767" s="11" t="n"/>
      <c r="E767" s="10" t="n"/>
    </row>
    <row r="768" ht="15.75" customHeight="1" s="54">
      <c r="A768" s="11" t="n"/>
      <c r="E768" s="10" t="n"/>
    </row>
    <row r="769" ht="15.75" customHeight="1" s="54">
      <c r="A769" s="11" t="n"/>
      <c r="E769" s="10" t="n"/>
    </row>
    <row r="770" ht="15.75" customHeight="1" s="54">
      <c r="A770" s="11" t="n"/>
      <c r="E770" s="10" t="n"/>
    </row>
    <row r="771" ht="15.75" customHeight="1" s="54">
      <c r="A771" s="11" t="n"/>
      <c r="E771" s="10" t="n"/>
    </row>
    <row r="772" ht="15.75" customHeight="1" s="54">
      <c r="A772" s="11" t="n"/>
      <c r="E772" s="10" t="n"/>
    </row>
    <row r="773" ht="15.75" customHeight="1" s="54">
      <c r="A773" s="11" t="n"/>
      <c r="E773" s="10" t="n"/>
    </row>
    <row r="774" ht="15.75" customHeight="1" s="54">
      <c r="A774" s="11" t="n"/>
      <c r="E774" s="10" t="n"/>
    </row>
    <row r="775" ht="15.75" customHeight="1" s="54">
      <c r="A775" s="11" t="n"/>
      <c r="E775" s="10" t="n"/>
    </row>
    <row r="776" ht="15.75" customHeight="1" s="54">
      <c r="A776" s="11" t="n"/>
      <c r="E776" s="10" t="n"/>
    </row>
    <row r="777" ht="15.75" customHeight="1" s="54">
      <c r="A777" s="11" t="n"/>
      <c r="E777" s="10" t="n"/>
    </row>
    <row r="778" ht="15.75" customHeight="1" s="54">
      <c r="A778" s="11" t="n"/>
      <c r="E778" s="10" t="n"/>
    </row>
    <row r="779" ht="15.75" customHeight="1" s="54">
      <c r="A779" s="11" t="n"/>
      <c r="E779" s="10" t="n"/>
    </row>
    <row r="780" ht="15.75" customHeight="1" s="54">
      <c r="A780" s="11" t="n"/>
      <c r="E780" s="10" t="n"/>
    </row>
    <row r="781" ht="15.75" customHeight="1" s="54">
      <c r="A781" s="11" t="n"/>
      <c r="E781" s="10" t="n"/>
    </row>
    <row r="782" ht="15.75" customHeight="1" s="54">
      <c r="A782" s="11" t="n"/>
      <c r="E782" s="10" t="n"/>
    </row>
    <row r="783" ht="15.75" customHeight="1" s="54">
      <c r="A783" s="11" t="n"/>
      <c r="E783" s="10" t="n"/>
    </row>
    <row r="784" ht="15.75" customHeight="1" s="54">
      <c r="A784" s="11" t="n"/>
      <c r="E784" s="10" t="n"/>
    </row>
    <row r="785" ht="15.75" customHeight="1" s="54">
      <c r="A785" s="11" t="n"/>
      <c r="E785" s="10" t="n"/>
    </row>
    <row r="786" ht="15.75" customHeight="1" s="54">
      <c r="A786" s="11" t="n"/>
      <c r="E786" s="10" t="n"/>
    </row>
    <row r="787" ht="15.75" customHeight="1" s="54">
      <c r="A787" s="11" t="n"/>
      <c r="E787" s="10" t="n"/>
    </row>
    <row r="788" ht="15.75" customHeight="1" s="54">
      <c r="A788" s="11" t="n"/>
      <c r="E788" s="10" t="n"/>
    </row>
    <row r="789" ht="15.75" customHeight="1" s="54">
      <c r="A789" s="11" t="n"/>
      <c r="E789" s="10" t="n"/>
    </row>
    <row r="790" ht="15.75" customHeight="1" s="54">
      <c r="A790" s="11" t="n"/>
      <c r="E790" s="10" t="n"/>
    </row>
    <row r="791" ht="15.75" customHeight="1" s="54">
      <c r="A791" s="11" t="n"/>
      <c r="E791" s="10" t="n"/>
    </row>
    <row r="792" ht="15.75" customHeight="1" s="54">
      <c r="A792" s="11" t="n"/>
      <c r="E792" s="10" t="n"/>
    </row>
    <row r="793" ht="15.75" customHeight="1" s="54">
      <c r="A793" s="11" t="n"/>
      <c r="E793" s="10" t="n"/>
    </row>
    <row r="794" ht="15.75" customHeight="1" s="54">
      <c r="A794" s="11" t="n"/>
      <c r="E794" s="10" t="n"/>
    </row>
    <row r="795" ht="15.75" customHeight="1" s="54">
      <c r="A795" s="11" t="n"/>
      <c r="E795" s="10" t="n"/>
    </row>
    <row r="796" ht="15.75" customHeight="1" s="54">
      <c r="A796" s="11" t="n"/>
      <c r="E796" s="10" t="n"/>
    </row>
    <row r="797" ht="15.75" customHeight="1" s="54">
      <c r="A797" s="11" t="n"/>
      <c r="E797" s="10" t="n"/>
    </row>
    <row r="798" ht="15.75" customHeight="1" s="54">
      <c r="A798" s="11" t="n"/>
      <c r="E798" s="10" t="n"/>
    </row>
    <row r="799" ht="15.75" customHeight="1" s="54">
      <c r="A799" s="11" t="n"/>
      <c r="E799" s="10" t="n"/>
    </row>
    <row r="800" ht="15.75" customHeight="1" s="54">
      <c r="A800" s="11" t="n"/>
      <c r="E800" s="10" t="n"/>
    </row>
    <row r="801" ht="15.75" customHeight="1" s="54">
      <c r="A801" s="11" t="n"/>
      <c r="E801" s="10" t="n"/>
    </row>
    <row r="802" ht="15.75" customHeight="1" s="54">
      <c r="A802" s="11" t="n"/>
      <c r="E802" s="10" t="n"/>
    </row>
    <row r="803" ht="15.75" customHeight="1" s="54">
      <c r="A803" s="11" t="n"/>
      <c r="E803" s="10" t="n"/>
    </row>
    <row r="804" ht="15.75" customHeight="1" s="54">
      <c r="A804" s="11" t="n"/>
      <c r="E804" s="10" t="n"/>
    </row>
    <row r="805" ht="15.75" customHeight="1" s="54">
      <c r="A805" s="11" t="n"/>
      <c r="E805" s="10" t="n"/>
    </row>
    <row r="806" ht="15.75" customHeight="1" s="54">
      <c r="A806" s="11" t="n"/>
      <c r="E806" s="10" t="n"/>
    </row>
    <row r="807" ht="15.75" customHeight="1" s="54">
      <c r="A807" s="11" t="n"/>
      <c r="E807" s="10" t="n"/>
    </row>
    <row r="808" ht="15.75" customHeight="1" s="54">
      <c r="A808" s="11" t="n"/>
      <c r="E808" s="10" t="n"/>
    </row>
    <row r="809" ht="15.75" customHeight="1" s="54">
      <c r="A809" s="11" t="n"/>
      <c r="E809" s="10" t="n"/>
    </row>
    <row r="810" ht="15.75" customHeight="1" s="54">
      <c r="A810" s="11" t="n"/>
      <c r="E810" s="10" t="n"/>
    </row>
    <row r="811" ht="15.75" customHeight="1" s="54">
      <c r="A811" s="11" t="n"/>
      <c r="E811" s="10" t="n"/>
    </row>
    <row r="812" ht="15.75" customHeight="1" s="54">
      <c r="A812" s="11" t="n"/>
      <c r="E812" s="10" t="n"/>
    </row>
    <row r="813" ht="15.75" customHeight="1" s="54">
      <c r="A813" s="11" t="n"/>
      <c r="E813" s="10" t="n"/>
    </row>
    <row r="814" ht="15.75" customHeight="1" s="54">
      <c r="A814" s="11" t="n"/>
      <c r="E814" s="10" t="n"/>
    </row>
    <row r="815" ht="15.75" customHeight="1" s="54">
      <c r="A815" s="11" t="n"/>
      <c r="E815" s="10" t="n"/>
    </row>
    <row r="816" ht="15.75" customHeight="1" s="54">
      <c r="A816" s="11" t="n"/>
      <c r="E816" s="10" t="n"/>
    </row>
    <row r="817" ht="15.75" customHeight="1" s="54">
      <c r="A817" s="11" t="n"/>
      <c r="E817" s="10" t="n"/>
    </row>
    <row r="818" ht="15.75" customHeight="1" s="54">
      <c r="A818" s="11" t="n"/>
      <c r="E818" s="10" t="n"/>
    </row>
    <row r="819" ht="15.75" customHeight="1" s="54">
      <c r="A819" s="11" t="n"/>
      <c r="E819" s="10" t="n"/>
    </row>
    <row r="820" ht="15.75" customHeight="1" s="54">
      <c r="A820" s="11" t="n"/>
      <c r="E820" s="10" t="n"/>
    </row>
    <row r="821" ht="15.75" customHeight="1" s="54">
      <c r="A821" s="11" t="n"/>
      <c r="E821" s="10" t="n"/>
    </row>
    <row r="822" ht="15.75" customHeight="1" s="54">
      <c r="A822" s="11" t="n"/>
      <c r="E822" s="10" t="n"/>
    </row>
    <row r="823" ht="15.75" customHeight="1" s="54">
      <c r="A823" s="11" t="n"/>
      <c r="E823" s="10" t="n"/>
    </row>
    <row r="824" ht="15.75" customHeight="1" s="54">
      <c r="A824" s="11" t="n"/>
      <c r="E824" s="10" t="n"/>
    </row>
    <row r="825" ht="15.75" customHeight="1" s="54">
      <c r="A825" s="11" t="n"/>
      <c r="E825" s="10" t="n"/>
    </row>
    <row r="826" ht="15.75" customHeight="1" s="54">
      <c r="A826" s="11" t="n"/>
      <c r="E826" s="10" t="n"/>
    </row>
    <row r="827" ht="15.75" customHeight="1" s="54">
      <c r="A827" s="11" t="n"/>
      <c r="E827" s="10" t="n"/>
    </row>
    <row r="828" ht="15.75" customHeight="1" s="54">
      <c r="A828" s="11" t="n"/>
      <c r="E828" s="10" t="n"/>
    </row>
    <row r="829" ht="15.75" customHeight="1" s="54">
      <c r="A829" s="11" t="n"/>
      <c r="E829" s="10" t="n"/>
    </row>
    <row r="830" ht="15.75" customHeight="1" s="54">
      <c r="A830" s="11" t="n"/>
      <c r="E830" s="10" t="n"/>
    </row>
    <row r="831" ht="15.75" customHeight="1" s="54">
      <c r="A831" s="11" t="n"/>
      <c r="E831" s="10" t="n"/>
    </row>
    <row r="832" ht="15.75" customHeight="1" s="54">
      <c r="A832" s="11" t="n"/>
      <c r="E832" s="10" t="n"/>
    </row>
    <row r="833" ht="15.75" customHeight="1" s="54">
      <c r="A833" s="11" t="n"/>
      <c r="E833" s="10" t="n"/>
    </row>
    <row r="834" ht="15.75" customHeight="1" s="54">
      <c r="A834" s="11" t="n"/>
      <c r="E834" s="10" t="n"/>
    </row>
    <row r="835" ht="15.75" customHeight="1" s="54">
      <c r="A835" s="11" t="n"/>
      <c r="E835" s="10" t="n"/>
    </row>
    <row r="836" ht="15.75" customHeight="1" s="54">
      <c r="A836" s="11" t="n"/>
      <c r="E836" s="10" t="n"/>
    </row>
    <row r="837" ht="15.75" customHeight="1" s="54">
      <c r="A837" s="11" t="n"/>
      <c r="E837" s="10" t="n"/>
    </row>
    <row r="838" ht="15.75" customHeight="1" s="54">
      <c r="A838" s="11" t="n"/>
      <c r="E838" s="10" t="n"/>
    </row>
    <row r="839" ht="15.75" customHeight="1" s="54">
      <c r="A839" s="11" t="n"/>
      <c r="E839" s="10" t="n"/>
    </row>
    <row r="840" ht="15.75" customHeight="1" s="54">
      <c r="A840" s="11" t="n"/>
      <c r="E840" s="10" t="n"/>
    </row>
    <row r="841" ht="15.75" customHeight="1" s="54">
      <c r="A841" s="11" t="n"/>
      <c r="E841" s="10" t="n"/>
    </row>
    <row r="842" ht="15.75" customHeight="1" s="54">
      <c r="A842" s="11" t="n"/>
      <c r="E842" s="10" t="n"/>
    </row>
    <row r="843" ht="15.75" customHeight="1" s="54">
      <c r="A843" s="11" t="n"/>
      <c r="E843" s="10" t="n"/>
    </row>
    <row r="844" ht="15.75" customHeight="1" s="54">
      <c r="A844" s="11" t="n"/>
      <c r="E844" s="10" t="n"/>
    </row>
    <row r="845" ht="15.75" customHeight="1" s="54">
      <c r="A845" s="11" t="n"/>
      <c r="E845" s="10" t="n"/>
    </row>
    <row r="846" ht="15.75" customHeight="1" s="54">
      <c r="A846" s="11" t="n"/>
      <c r="E846" s="10" t="n"/>
    </row>
    <row r="847" ht="15.75" customHeight="1" s="54">
      <c r="A847" s="11" t="n"/>
      <c r="E847" s="10" t="n"/>
    </row>
    <row r="848" ht="15.75" customHeight="1" s="54">
      <c r="A848" s="11" t="n"/>
      <c r="E848" s="10" t="n"/>
    </row>
    <row r="849" ht="15.75" customHeight="1" s="54">
      <c r="A849" s="11" t="n"/>
      <c r="E849" s="10" t="n"/>
    </row>
    <row r="850" ht="15.75" customHeight="1" s="54">
      <c r="A850" s="11" t="n"/>
      <c r="E850" s="10" t="n"/>
    </row>
    <row r="851" ht="15.75" customHeight="1" s="54">
      <c r="A851" s="11" t="n"/>
      <c r="E851" s="10" t="n"/>
    </row>
    <row r="852" ht="15.75" customHeight="1" s="54">
      <c r="A852" s="11" t="n"/>
      <c r="E852" s="10" t="n"/>
    </row>
    <row r="853" ht="15.75" customHeight="1" s="54">
      <c r="A853" s="11" t="n"/>
      <c r="E853" s="10" t="n"/>
    </row>
    <row r="854" ht="15.75" customHeight="1" s="54">
      <c r="A854" s="11" t="n"/>
      <c r="E854" s="10" t="n"/>
    </row>
    <row r="855" ht="15.75" customHeight="1" s="54">
      <c r="A855" s="11" t="n"/>
      <c r="E855" s="10" t="n"/>
    </row>
    <row r="856" ht="15.75" customHeight="1" s="54">
      <c r="A856" s="11" t="n"/>
      <c r="E856" s="10" t="n"/>
    </row>
    <row r="857" ht="15.75" customHeight="1" s="54">
      <c r="A857" s="11" t="n"/>
      <c r="E857" s="10" t="n"/>
    </row>
    <row r="858" ht="15.75" customHeight="1" s="54">
      <c r="A858" s="11" t="n"/>
      <c r="E858" s="10" t="n"/>
    </row>
    <row r="859" ht="15.75" customHeight="1" s="54">
      <c r="A859" s="11" t="n"/>
      <c r="E859" s="10" t="n"/>
    </row>
    <row r="860" ht="15.75" customHeight="1" s="54">
      <c r="A860" s="11" t="n"/>
      <c r="E860" s="10" t="n"/>
    </row>
    <row r="861" ht="15.75" customHeight="1" s="54">
      <c r="A861" s="11" t="n"/>
      <c r="E861" s="10" t="n"/>
    </row>
    <row r="862" ht="15.75" customHeight="1" s="54">
      <c r="A862" s="11" t="n"/>
      <c r="E862" s="10" t="n"/>
    </row>
    <row r="863" ht="15.75" customHeight="1" s="54">
      <c r="A863" s="11" t="n"/>
      <c r="E863" s="10" t="n"/>
    </row>
    <row r="864" ht="15.75" customHeight="1" s="54">
      <c r="A864" s="11" t="n"/>
      <c r="E864" s="10" t="n"/>
    </row>
    <row r="865" ht="15.75" customHeight="1" s="54">
      <c r="A865" s="11" t="n"/>
      <c r="E865" s="10" t="n"/>
    </row>
    <row r="866" ht="15.75" customHeight="1" s="54">
      <c r="A866" s="11" t="n"/>
      <c r="E866" s="10" t="n"/>
    </row>
    <row r="867" ht="15.75" customHeight="1" s="54">
      <c r="A867" s="11" t="n"/>
      <c r="E867" s="10" t="n"/>
    </row>
    <row r="868" ht="15.75" customHeight="1" s="54">
      <c r="A868" s="11" t="n"/>
      <c r="E868" s="10" t="n"/>
    </row>
    <row r="869" ht="15.75" customHeight="1" s="54">
      <c r="A869" s="11" t="n"/>
      <c r="E869" s="10" t="n"/>
    </row>
    <row r="870" ht="15.75" customHeight="1" s="54">
      <c r="A870" s="11" t="n"/>
      <c r="E870" s="10" t="n"/>
    </row>
    <row r="871" ht="15.75" customHeight="1" s="54">
      <c r="A871" s="11" t="n"/>
      <c r="E871" s="10" t="n"/>
    </row>
    <row r="872" ht="15.75" customHeight="1" s="54">
      <c r="A872" s="11" t="n"/>
      <c r="E872" s="10" t="n"/>
    </row>
    <row r="873" ht="15.75" customHeight="1" s="54">
      <c r="A873" s="11" t="n"/>
      <c r="E873" s="10" t="n"/>
    </row>
    <row r="874" ht="15.75" customHeight="1" s="54">
      <c r="A874" s="11" t="n"/>
      <c r="E874" s="10" t="n"/>
    </row>
    <row r="875" ht="15.75" customHeight="1" s="54">
      <c r="A875" s="11" t="n"/>
      <c r="E875" s="10" t="n"/>
    </row>
    <row r="876" ht="15.75" customHeight="1" s="54">
      <c r="A876" s="11" t="n"/>
      <c r="E876" s="10" t="n"/>
    </row>
    <row r="877" ht="15.75" customHeight="1" s="54">
      <c r="A877" s="11" t="n"/>
      <c r="E877" s="10" t="n"/>
    </row>
    <row r="878" ht="15.75" customHeight="1" s="54">
      <c r="A878" s="11" t="n"/>
      <c r="E878" s="10" t="n"/>
    </row>
    <row r="879" ht="15.75" customHeight="1" s="54">
      <c r="A879" s="11" t="n"/>
      <c r="E879" s="10" t="n"/>
    </row>
    <row r="880" ht="15.75" customHeight="1" s="54">
      <c r="A880" s="11" t="n"/>
      <c r="E880" s="10" t="n"/>
    </row>
    <row r="881" ht="15.75" customHeight="1" s="54">
      <c r="A881" s="11" t="n"/>
      <c r="E881" s="10" t="n"/>
    </row>
    <row r="882" ht="15.75" customHeight="1" s="54">
      <c r="A882" s="11" t="n"/>
      <c r="E882" s="10" t="n"/>
    </row>
    <row r="883" ht="15.75" customHeight="1" s="54">
      <c r="A883" s="11" t="n"/>
      <c r="E883" s="10" t="n"/>
    </row>
    <row r="884" ht="15.75" customHeight="1" s="54">
      <c r="A884" s="11" t="n"/>
      <c r="E884" s="10" t="n"/>
    </row>
    <row r="885" ht="15.75" customHeight="1" s="54">
      <c r="A885" s="11" t="n"/>
      <c r="E885" s="10" t="n"/>
    </row>
    <row r="886" ht="15.75" customHeight="1" s="54">
      <c r="A886" s="11" t="n"/>
      <c r="E886" s="10" t="n"/>
    </row>
    <row r="887" ht="15.75" customHeight="1" s="54">
      <c r="A887" s="11" t="n"/>
      <c r="E887" s="10" t="n"/>
    </row>
    <row r="888" ht="15.75" customHeight="1" s="54">
      <c r="A888" s="11" t="n"/>
      <c r="E888" s="10" t="n"/>
    </row>
    <row r="889" ht="15.75" customHeight="1" s="54">
      <c r="A889" s="11" t="n"/>
      <c r="E889" s="10" t="n"/>
    </row>
    <row r="890" ht="15.75" customHeight="1" s="54">
      <c r="A890" s="11" t="n"/>
      <c r="E890" s="10" t="n"/>
    </row>
    <row r="891" ht="15.75" customHeight="1" s="54">
      <c r="A891" s="11" t="n"/>
      <c r="E891" s="10" t="n"/>
    </row>
    <row r="892" ht="15.75" customHeight="1" s="54">
      <c r="A892" s="11" t="n"/>
      <c r="E892" s="10" t="n"/>
    </row>
    <row r="893" ht="15.75" customHeight="1" s="54">
      <c r="A893" s="11" t="n"/>
      <c r="E893" s="10" t="n"/>
    </row>
    <row r="894" ht="15.75" customHeight="1" s="54">
      <c r="A894" s="11" t="n"/>
      <c r="E894" s="10" t="n"/>
    </row>
    <row r="895" ht="15.75" customHeight="1" s="54">
      <c r="A895" s="11" t="n"/>
      <c r="E895" s="10" t="n"/>
    </row>
    <row r="896" ht="15.75" customHeight="1" s="54">
      <c r="A896" s="11" t="n"/>
      <c r="E896" s="10" t="n"/>
    </row>
    <row r="897" ht="15.75" customHeight="1" s="54">
      <c r="A897" s="11" t="n"/>
      <c r="E897" s="10" t="n"/>
    </row>
    <row r="898" ht="15.75" customHeight="1" s="54">
      <c r="A898" s="11" t="n"/>
      <c r="E898" s="10" t="n"/>
    </row>
    <row r="899" ht="15.75" customHeight="1" s="54">
      <c r="A899" s="11" t="n"/>
      <c r="E899" s="10" t="n"/>
    </row>
    <row r="900" ht="15.75" customHeight="1" s="54">
      <c r="A900" s="11" t="n"/>
      <c r="E900" s="10" t="n"/>
    </row>
    <row r="901" ht="15.75" customHeight="1" s="54">
      <c r="A901" s="11" t="n"/>
      <c r="E901" s="10" t="n"/>
    </row>
    <row r="902" ht="15.75" customHeight="1" s="54">
      <c r="A902" s="11" t="n"/>
      <c r="E902" s="10" t="n"/>
    </row>
    <row r="903" ht="15.75" customHeight="1" s="54">
      <c r="A903" s="11" t="n"/>
      <c r="E903" s="10" t="n"/>
    </row>
    <row r="904" ht="15.75" customHeight="1" s="54">
      <c r="A904" s="11" t="n"/>
      <c r="E904" s="10" t="n"/>
    </row>
    <row r="905" ht="15.75" customHeight="1" s="54">
      <c r="A905" s="11" t="n"/>
      <c r="E905" s="10" t="n"/>
    </row>
    <row r="906" ht="15.75" customHeight="1" s="54">
      <c r="A906" s="11" t="n"/>
      <c r="E906" s="10" t="n"/>
    </row>
    <row r="907" ht="15.75" customHeight="1" s="54">
      <c r="A907" s="11" t="n"/>
      <c r="E907" s="10" t="n"/>
    </row>
    <row r="908" ht="15.75" customHeight="1" s="54">
      <c r="A908" s="11" t="n"/>
      <c r="E908" s="10" t="n"/>
    </row>
    <row r="909" ht="15.75" customHeight="1" s="54">
      <c r="A909" s="11" t="n"/>
      <c r="E909" s="10" t="n"/>
    </row>
    <row r="910" ht="15.75" customHeight="1" s="54">
      <c r="A910" s="11" t="n"/>
      <c r="E910" s="10" t="n"/>
    </row>
    <row r="911" ht="15.75" customHeight="1" s="54">
      <c r="A911" s="11" t="n"/>
      <c r="E911" s="10" t="n"/>
    </row>
    <row r="912" ht="15.75" customHeight="1" s="54">
      <c r="A912" s="11" t="n"/>
      <c r="E912" s="10" t="n"/>
    </row>
    <row r="913" ht="15.75" customHeight="1" s="54">
      <c r="A913" s="11" t="n"/>
      <c r="E913" s="10" t="n"/>
    </row>
    <row r="914" ht="15.75" customHeight="1" s="54">
      <c r="A914" s="11" t="n"/>
      <c r="E914" s="10" t="n"/>
    </row>
    <row r="915" ht="15.75" customHeight="1" s="54">
      <c r="A915" s="11" t="n"/>
      <c r="E915" s="10" t="n"/>
    </row>
    <row r="916" ht="15.75" customHeight="1" s="54">
      <c r="A916" s="11" t="n"/>
      <c r="E916" s="10" t="n"/>
    </row>
    <row r="917" ht="15.75" customHeight="1" s="54">
      <c r="A917" s="11" t="n"/>
      <c r="E917" s="10" t="n"/>
    </row>
    <row r="918" ht="15.75" customHeight="1" s="54">
      <c r="A918" s="11" t="n"/>
      <c r="E918" s="10" t="n"/>
    </row>
    <row r="919" ht="15.75" customHeight="1" s="54">
      <c r="A919" s="11" t="n"/>
      <c r="E919" s="10" t="n"/>
    </row>
    <row r="920" ht="15.75" customHeight="1" s="54">
      <c r="A920" s="11" t="n"/>
      <c r="E920" s="10" t="n"/>
    </row>
    <row r="921" ht="15.75" customHeight="1" s="54">
      <c r="A921" s="11" t="n"/>
      <c r="E921" s="10" t="n"/>
    </row>
    <row r="922" ht="15.75" customHeight="1" s="54">
      <c r="A922" s="11" t="n"/>
      <c r="E922" s="10" t="n"/>
    </row>
    <row r="923" ht="15.75" customHeight="1" s="54">
      <c r="A923" s="11" t="n"/>
      <c r="E923" s="10" t="n"/>
    </row>
    <row r="924" ht="15.75" customHeight="1" s="54">
      <c r="A924" s="11" t="n"/>
      <c r="E924" s="10" t="n"/>
    </row>
    <row r="925" ht="15.75" customHeight="1" s="54">
      <c r="A925" s="11" t="n"/>
      <c r="E925" s="10" t="n"/>
    </row>
    <row r="926" ht="15.75" customHeight="1" s="54">
      <c r="A926" s="11" t="n"/>
      <c r="E926" s="10" t="n"/>
    </row>
    <row r="927" ht="15.75" customHeight="1" s="54">
      <c r="A927" s="11" t="n"/>
      <c r="E927" s="10" t="n"/>
    </row>
    <row r="928" ht="15.75" customHeight="1" s="54">
      <c r="A928" s="11" t="n"/>
      <c r="E928" s="10" t="n"/>
    </row>
    <row r="929" ht="15.75" customHeight="1" s="54">
      <c r="A929" s="11" t="n"/>
      <c r="E929" s="10" t="n"/>
    </row>
    <row r="930" ht="15.75" customHeight="1" s="54">
      <c r="A930" s="11" t="n"/>
      <c r="E930" s="10" t="n"/>
    </row>
    <row r="931" ht="15.75" customHeight="1" s="54">
      <c r="A931" s="11" t="n"/>
      <c r="E931" s="10" t="n"/>
    </row>
    <row r="932" ht="15.75" customHeight="1" s="54">
      <c r="A932" s="11" t="n"/>
      <c r="E932" s="10" t="n"/>
    </row>
    <row r="933" ht="15.75" customHeight="1" s="54">
      <c r="A933" s="11" t="n"/>
      <c r="E933" s="10" t="n"/>
    </row>
    <row r="934" ht="15.75" customHeight="1" s="54">
      <c r="A934" s="11" t="n"/>
      <c r="E934" s="10" t="n"/>
    </row>
    <row r="935" ht="15.75" customHeight="1" s="54">
      <c r="A935" s="11" t="n"/>
      <c r="E935" s="10" t="n"/>
    </row>
    <row r="936" ht="15.75" customHeight="1" s="54">
      <c r="A936" s="11" t="n"/>
      <c r="E936" s="10" t="n"/>
    </row>
    <row r="937" ht="15.75" customHeight="1" s="54">
      <c r="A937" s="11" t="n"/>
      <c r="E937" s="10" t="n"/>
    </row>
    <row r="938" ht="15.75" customHeight="1" s="54">
      <c r="A938" s="11" t="n"/>
      <c r="E938" s="10" t="n"/>
    </row>
    <row r="939" ht="15.75" customHeight="1" s="54">
      <c r="A939" s="11" t="n"/>
      <c r="E939" s="10" t="n"/>
    </row>
    <row r="940" ht="15.75" customHeight="1" s="54">
      <c r="A940" s="11" t="n"/>
      <c r="E940" s="10" t="n"/>
    </row>
    <row r="941" ht="15.75" customHeight="1" s="54">
      <c r="A941" s="11" t="n"/>
      <c r="E941" s="10" t="n"/>
    </row>
    <row r="942" ht="15.75" customHeight="1" s="54">
      <c r="A942" s="11" t="n"/>
      <c r="E942" s="10" t="n"/>
    </row>
    <row r="943" ht="15.75" customHeight="1" s="54">
      <c r="A943" s="11" t="n"/>
      <c r="E943" s="10" t="n"/>
    </row>
    <row r="944" ht="15.75" customHeight="1" s="54">
      <c r="A944" s="11" t="n"/>
      <c r="E944" s="10" t="n"/>
    </row>
    <row r="945" ht="15.75" customHeight="1" s="54">
      <c r="A945" s="11" t="n"/>
      <c r="E945" s="10" t="n"/>
    </row>
    <row r="946" ht="15.75" customHeight="1" s="54">
      <c r="A946" s="11" t="n"/>
      <c r="E946" s="10" t="n"/>
    </row>
    <row r="947" ht="15.75" customHeight="1" s="54">
      <c r="A947" s="11" t="n"/>
      <c r="E947" s="10" t="n"/>
    </row>
    <row r="948" ht="15.75" customHeight="1" s="54">
      <c r="A948" s="11" t="n"/>
      <c r="E948" s="10" t="n"/>
    </row>
    <row r="949" ht="15.75" customHeight="1" s="54">
      <c r="A949" s="11" t="n"/>
      <c r="E949" s="10" t="n"/>
    </row>
    <row r="950" ht="15.75" customHeight="1" s="54">
      <c r="A950" s="11" t="n"/>
      <c r="E950" s="10" t="n"/>
    </row>
    <row r="951" ht="15.75" customHeight="1" s="54">
      <c r="A951" s="11" t="n"/>
      <c r="E951" s="10" t="n"/>
    </row>
    <row r="952" ht="15.75" customHeight="1" s="54">
      <c r="A952" s="11" t="n"/>
      <c r="E952" s="10" t="n"/>
    </row>
    <row r="953" ht="15.75" customHeight="1" s="54">
      <c r="A953" s="11" t="n"/>
      <c r="E953" s="10" t="n"/>
    </row>
    <row r="954" ht="15.75" customHeight="1" s="54">
      <c r="A954" s="11" t="n"/>
      <c r="E954" s="10" t="n"/>
    </row>
    <row r="955" ht="15.75" customHeight="1" s="54">
      <c r="A955" s="11" t="n"/>
      <c r="E955" s="10" t="n"/>
    </row>
    <row r="956" ht="15.75" customHeight="1" s="54">
      <c r="A956" s="11" t="n"/>
      <c r="E956" s="10" t="n"/>
    </row>
    <row r="957" ht="15.75" customHeight="1" s="54">
      <c r="A957" s="11" t="n"/>
      <c r="E957" s="10" t="n"/>
    </row>
    <row r="958" ht="15.75" customHeight="1" s="54">
      <c r="A958" s="11" t="n"/>
      <c r="E958" s="10" t="n"/>
    </row>
    <row r="959" ht="15.75" customHeight="1" s="54">
      <c r="A959" s="11" t="n"/>
      <c r="E959" s="10" t="n"/>
    </row>
    <row r="960" ht="15.75" customHeight="1" s="54">
      <c r="A960" s="11" t="n"/>
      <c r="E960" s="10" t="n"/>
    </row>
    <row r="961" ht="15.75" customHeight="1" s="54">
      <c r="A961" s="11" t="n"/>
      <c r="E961" s="10" t="n"/>
    </row>
    <row r="962" ht="15.75" customHeight="1" s="54">
      <c r="A962" s="11" t="n"/>
      <c r="E962" s="10" t="n"/>
    </row>
    <row r="963" ht="15.75" customHeight="1" s="54">
      <c r="A963" s="11" t="n"/>
      <c r="E963" s="10" t="n"/>
    </row>
    <row r="964" ht="15.75" customHeight="1" s="54">
      <c r="A964" s="11" t="n"/>
      <c r="E964" s="10" t="n"/>
    </row>
    <row r="965" ht="15.75" customHeight="1" s="54">
      <c r="A965" s="11" t="n"/>
      <c r="E965" s="10" t="n"/>
    </row>
    <row r="966" ht="15.75" customHeight="1" s="54">
      <c r="A966" s="11" t="n"/>
      <c r="E966" s="10" t="n"/>
    </row>
    <row r="967" ht="15.75" customHeight="1" s="54">
      <c r="A967" s="11" t="n"/>
      <c r="E967" s="10" t="n"/>
    </row>
    <row r="968" ht="15.75" customHeight="1" s="54">
      <c r="A968" s="11" t="n"/>
      <c r="E968" s="10" t="n"/>
    </row>
    <row r="969" ht="15.75" customHeight="1" s="54">
      <c r="A969" s="11" t="n"/>
      <c r="E969" s="10" t="n"/>
    </row>
    <row r="970" ht="15.75" customHeight="1" s="54">
      <c r="A970" s="11" t="n"/>
      <c r="E970" s="10" t="n"/>
    </row>
    <row r="971" ht="15.75" customHeight="1" s="54">
      <c r="A971" s="11" t="n"/>
      <c r="E971" s="10" t="n"/>
    </row>
    <row r="972" ht="15.75" customHeight="1" s="54">
      <c r="A972" s="11" t="n"/>
      <c r="E972" s="10" t="n"/>
    </row>
    <row r="973" ht="15.75" customHeight="1" s="54">
      <c r="A973" s="11" t="n"/>
      <c r="E973" s="10" t="n"/>
    </row>
    <row r="974" ht="15.75" customHeight="1" s="54">
      <c r="A974" s="11" t="n"/>
      <c r="E974" s="10" t="n"/>
    </row>
    <row r="975" ht="15.75" customHeight="1" s="54">
      <c r="A975" s="11" t="n"/>
      <c r="E975" s="10" t="n"/>
    </row>
    <row r="976" ht="15.75" customHeight="1" s="54">
      <c r="A976" s="11" t="n"/>
      <c r="E976" s="10" t="n"/>
    </row>
    <row r="977" ht="15.75" customHeight="1" s="54">
      <c r="A977" s="11" t="n"/>
      <c r="E977" s="10" t="n"/>
    </row>
    <row r="978" ht="15.75" customHeight="1" s="54">
      <c r="A978" s="11" t="n"/>
      <c r="E978" s="10" t="n"/>
    </row>
    <row r="979" ht="15.75" customHeight="1" s="54">
      <c r="A979" s="11" t="n"/>
      <c r="E979" s="10" t="n"/>
    </row>
    <row r="980" ht="15.75" customHeight="1" s="54">
      <c r="A980" s="11" t="n"/>
      <c r="E980" s="10" t="n"/>
    </row>
    <row r="981" ht="15.75" customHeight="1" s="54">
      <c r="A981" s="11" t="n"/>
      <c r="E981" s="10" t="n"/>
    </row>
    <row r="982" ht="15.75" customHeight="1" s="54">
      <c r="A982" s="11" t="n"/>
      <c r="E982" s="10" t="n"/>
    </row>
    <row r="983" ht="15.75" customHeight="1" s="54">
      <c r="A983" s="11" t="n"/>
      <c r="E983" s="10" t="n"/>
    </row>
    <row r="984" ht="15.75" customHeight="1" s="54">
      <c r="A984" s="11" t="n"/>
      <c r="E984" s="10" t="n"/>
    </row>
    <row r="985" ht="15.75" customHeight="1" s="54">
      <c r="A985" s="11" t="n"/>
      <c r="E985" s="10" t="n"/>
    </row>
    <row r="986" ht="15.75" customHeight="1" s="54">
      <c r="A986" s="11" t="n"/>
      <c r="E986" s="10" t="n"/>
    </row>
    <row r="987" ht="15.75" customHeight="1" s="54">
      <c r="A987" s="11" t="n"/>
      <c r="E987" s="10" t="n"/>
    </row>
    <row r="988" ht="15.75" customHeight="1" s="54">
      <c r="A988" s="11" t="n"/>
      <c r="E988" s="10" t="n"/>
    </row>
    <row r="989" ht="15.75" customHeight="1" s="54">
      <c r="A989" s="11" t="n"/>
      <c r="E989" s="10" t="n"/>
    </row>
    <row r="990" ht="15.75" customHeight="1" s="54">
      <c r="A990" s="11" t="n"/>
      <c r="E990" s="10" t="n"/>
    </row>
    <row r="991" ht="15.75" customHeight="1" s="54">
      <c r="A991" s="11" t="n"/>
      <c r="E991" s="10" t="n"/>
    </row>
    <row r="992" ht="15.75" customHeight="1" s="54">
      <c r="A992" s="11" t="n"/>
      <c r="E992" s="10" t="n"/>
    </row>
    <row r="993" ht="15.75" customHeight="1" s="54">
      <c r="A993" s="11" t="n"/>
      <c r="E993" s="10" t="n"/>
    </row>
    <row r="994" ht="15.75" customHeight="1" s="54">
      <c r="A994" s="11" t="n"/>
      <c r="E994" s="10" t="n"/>
    </row>
    <row r="995" ht="15.75" customHeight="1" s="54">
      <c r="A995" s="11" t="n"/>
      <c r="E995" s="10" t="n"/>
    </row>
    <row r="996" ht="15.75" customHeight="1" s="54">
      <c r="A996" s="11" t="n"/>
      <c r="E996" s="10" t="n"/>
    </row>
    <row r="997" ht="15.75" customHeight="1" s="54">
      <c r="A997" s="11" t="n"/>
      <c r="E997" s="10" t="n"/>
    </row>
    <row r="998" ht="15.75" customHeight="1" s="54">
      <c r="A998" s="11" t="n"/>
      <c r="E998" s="10" t="n"/>
    </row>
    <row r="999" ht="15.75" customHeight="1" s="54">
      <c r="A999" s="11" t="n"/>
      <c r="E999" s="10" t="n"/>
    </row>
    <row r="1000" ht="15.75" customHeight="1" s="54">
      <c r="A1000" s="11" t="n"/>
      <c r="E1000" s="10" t="n"/>
    </row>
  </sheetData>
  <hyperlinks>
    <hyperlink xmlns:r="http://schemas.openxmlformats.org/officeDocument/2006/relationships" ref="E67" location="q=Tractorbeam&amp;start=13&amp;sz=12&amp;searchResultsPage=true" r:id="rId1"/>
    <hyperlink xmlns:r="http://schemas.openxmlformats.org/officeDocument/2006/relationships" ref="F73" r:id="rId2"/>
  </hyperlink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" customHeight="1"/>
  <cols>
    <col width="13.43" customWidth="1" style="54" min="1" max="1"/>
    <col width="57.14" customWidth="1" style="54" min="2" max="2"/>
    <col width="20.43" customWidth="1" style="54" min="3" max="3"/>
    <col width="7.86" customWidth="1" style="54" min="4" max="4"/>
    <col width="5.43" customWidth="1" style="54" min="5" max="5"/>
    <col width="6.14" customWidth="1" style="54" min="6" max="6"/>
    <col width="38.29" customWidth="1" style="54" min="7" max="7"/>
    <col width="8.859999999999999" customWidth="1" style="54" min="8" max="25"/>
  </cols>
  <sheetData>
    <row r="1">
      <c r="A1" s="23" t="inlineStr">
        <is>
          <t>Date</t>
        </is>
      </c>
      <c r="B1" s="15" t="inlineStr">
        <is>
          <t>Venue</t>
        </is>
      </c>
      <c r="C1" s="15" t="inlineStr">
        <is>
          <t>City</t>
        </is>
      </c>
      <c r="D1" s="15" t="inlineStr">
        <is>
          <t>State</t>
        </is>
      </c>
      <c r="E1" s="15" t="inlineStr">
        <is>
          <t>SBD</t>
        </is>
      </c>
      <c r="F1" s="15" t="inlineStr">
        <is>
          <t>AUD</t>
        </is>
      </c>
      <c r="G1" s="15" t="inlineStr">
        <is>
          <t>Notes</t>
        </is>
      </c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</row>
    <row r="2">
      <c r="A2" s="11" t="n">
        <v>40556</v>
      </c>
      <c r="B2" s="10" t="inlineStr">
        <is>
          <t xml:space="preserve">Boulder Theater </t>
        </is>
      </c>
      <c r="C2" s="44" t="inlineStr">
        <is>
          <t>Boulder</t>
        </is>
      </c>
      <c r="D2" s="44" t="inlineStr">
        <is>
          <t>CO</t>
        </is>
      </c>
      <c r="E2" s="32">
        <f>IFERROR(HYPERLINK(VLOOKUP(A2,nugs.net!A:B,2,FALSE),"Yes"),IF(IFERROR(VLOOKUP(A2,LiveMusicArchive!A:C,3,FALSE),"")="SBD",IFERROR(HYPERLINK(VLOOKUP(A2,LiveMusicArchive!A:B,2,FALSE),"Yes"),"No"),"No"))</f>
        <v/>
      </c>
      <c r="F2" s="32">
        <f>IFERROR(HYPERLINK(VLOOKUP(A2,LiveMusicArchive!A:B,2,FALSE),"Yes"),"No")</f>
        <v/>
      </c>
      <c r="G2" s="44">
        <f>IFERROR(VLOOKUP(A2,LiveMusicArchive!A:C,3,FALSE),"")</f>
        <v/>
      </c>
    </row>
    <row r="3">
      <c r="A3" s="11" t="n">
        <v>40557</v>
      </c>
      <c r="B3" s="10" t="inlineStr">
        <is>
          <t xml:space="preserve">Boulder Theater </t>
        </is>
      </c>
      <c r="C3" s="44" t="inlineStr">
        <is>
          <t>Boulder</t>
        </is>
      </c>
      <c r="D3" s="44" t="inlineStr">
        <is>
          <t>CO</t>
        </is>
      </c>
      <c r="E3" s="32">
        <f>IFERROR(HYPERLINK(VLOOKUP(A3,nugs.net!A:B,2,FALSE),"Yes"),IF(IFERROR(VLOOKUP(A3,LiveMusicArchive!A:C,3,FALSE),"")="SBD",IFERROR(HYPERLINK(VLOOKUP(A3,LiveMusicArchive!A:B,2,FALSE),"Yes"),"No"),"No"))</f>
        <v/>
      </c>
      <c r="F3" s="32">
        <f>IFERROR(HYPERLINK(VLOOKUP(A3,LiveMusicArchive!A:B,2,FALSE),"Yes"),"No")</f>
        <v/>
      </c>
      <c r="G3" s="10">
        <f>IFERROR(VLOOKUP(A3,LiveMusicArchive!A:C,3,FALSE),"")</f>
        <v/>
      </c>
    </row>
    <row r="4">
      <c r="A4" s="11" t="n">
        <v>40558</v>
      </c>
      <c r="B4" s="10" t="inlineStr">
        <is>
          <t xml:space="preserve">Ogden Theater </t>
        </is>
      </c>
      <c r="C4" s="44" t="inlineStr">
        <is>
          <t>Denver</t>
        </is>
      </c>
      <c r="D4" s="44" t="inlineStr">
        <is>
          <t>CO</t>
        </is>
      </c>
      <c r="E4" s="32">
        <f>IFERROR(HYPERLINK(VLOOKUP(A4,nugs.net!A:B,2,FALSE),"Yes"),IF(IFERROR(VLOOKUP(A4,LiveMusicArchive!A:C,3,FALSE),"")="SBD",IFERROR(HYPERLINK(VLOOKUP(A4,LiveMusicArchive!A:B,2,FALSE),"Yes"),"No"),"No"))</f>
        <v/>
      </c>
      <c r="F4" s="32">
        <f>IFERROR(HYPERLINK(VLOOKUP(A4,LiveMusicArchive!A:B,2,FALSE),"Yes"),"No")</f>
        <v/>
      </c>
      <c r="G4" s="10">
        <f>IFERROR(VLOOKUP(A4,LiveMusicArchive!A:C,3,FALSE),"")</f>
        <v/>
      </c>
    </row>
    <row r="5">
      <c r="A5" s="11" t="n">
        <v>40559</v>
      </c>
      <c r="B5" s="10" t="inlineStr">
        <is>
          <t xml:space="preserve">Ogden Theater </t>
        </is>
      </c>
      <c r="C5" s="44" t="inlineStr">
        <is>
          <t>Denver</t>
        </is>
      </c>
      <c r="D5" s="44" t="inlineStr">
        <is>
          <t>CO</t>
        </is>
      </c>
      <c r="E5" s="32">
        <f>IFERROR(HYPERLINK(VLOOKUP(A5,nugs.net!A:B,2,FALSE),"Yes"),IF(IFERROR(VLOOKUP(A5,LiveMusicArchive!A:C,3,FALSE),"")="SBD",IFERROR(HYPERLINK(VLOOKUP(A5,LiveMusicArchive!A:B,2,FALSE),"Yes"),"No"),"No"))</f>
        <v/>
      </c>
      <c r="F5" s="32">
        <f>IFERROR(HYPERLINK(VLOOKUP(A5,LiveMusicArchive!A:B,2,FALSE),"Yes"),"No")</f>
        <v/>
      </c>
      <c r="G5" s="10">
        <f>IFERROR(VLOOKUP(A5,LiveMusicArchive!A:C,3,FALSE),"")</f>
        <v/>
      </c>
    </row>
    <row r="6">
      <c r="A6" s="11" t="n">
        <v>40564</v>
      </c>
      <c r="B6" s="10" t="inlineStr">
        <is>
          <t xml:space="preserve">Now Sapphire Resort </t>
        </is>
      </c>
      <c r="C6" s="44" t="inlineStr">
        <is>
          <t>Puerto Morelos</t>
        </is>
      </c>
      <c r="D6" s="44" t="inlineStr">
        <is>
          <t>MEX</t>
        </is>
      </c>
      <c r="E6" s="32">
        <f>IFERROR(HYPERLINK(VLOOKUP(A6,nugs.net!A:B,2,FALSE),"Yes"),IF(IFERROR(VLOOKUP(A6,LiveMusicArchive!A:C,3,FALSE),"")="SBD",IFERROR(HYPERLINK(VLOOKUP(A6,LiveMusicArchive!A:B,2,FALSE),"Yes"),"No"),"No"))</f>
        <v/>
      </c>
      <c r="F6" s="32">
        <f>IFERROR(HYPERLINK(VLOOKUP(A6,LiveMusicArchive!A:B,2,FALSE),"Yes"),"No")</f>
        <v/>
      </c>
      <c r="G6" s="10">
        <f>IFERROR(VLOOKUP(A6,LiveMusicArchive!A:C,3,FALSE),"")</f>
        <v/>
      </c>
    </row>
    <row r="7">
      <c r="A7" s="11" t="n">
        <v>40565</v>
      </c>
      <c r="B7" s="10" t="inlineStr">
        <is>
          <t xml:space="preserve">Now Sapphire Resort </t>
        </is>
      </c>
      <c r="C7" s="44" t="inlineStr">
        <is>
          <t>Puerto Morelos</t>
        </is>
      </c>
      <c r="D7" s="10" t="inlineStr">
        <is>
          <t>MEX</t>
        </is>
      </c>
      <c r="E7" s="32">
        <f>IFERROR(HYPERLINK(VLOOKUP(A7,nugs.net!A:B,2,FALSE),"Yes"),IF(IFERROR(VLOOKUP(A7,LiveMusicArchive!A:C,3,FALSE),"")="SBD",IFERROR(HYPERLINK(VLOOKUP(A7,LiveMusicArchive!A:B,2,FALSE),"Yes"),"No"),"No"))</f>
        <v/>
      </c>
      <c r="F7" s="32">
        <f>IFERROR(HYPERLINK(VLOOKUP(A7,LiveMusicArchive!A:B,2,FALSE),"Yes"),"No")</f>
        <v/>
      </c>
      <c r="G7" s="10">
        <f>IFERROR(VLOOKUP(A7,LiveMusicArchive!A:C,3,FALSE),"")</f>
        <v/>
      </c>
    </row>
    <row r="8">
      <c r="A8" s="11" t="n">
        <v>40566</v>
      </c>
      <c r="B8" s="10" t="inlineStr">
        <is>
          <t xml:space="preserve">Now Sapphire Resort </t>
        </is>
      </c>
      <c r="C8" s="44" t="inlineStr">
        <is>
          <t>Puerto Morelos</t>
        </is>
      </c>
      <c r="D8" s="10" t="inlineStr">
        <is>
          <t>MEX</t>
        </is>
      </c>
      <c r="E8" s="32">
        <f>IFERROR(HYPERLINK(VLOOKUP(A8,nugs.net!A:B,2,FALSE),"Yes"),IF(IFERROR(VLOOKUP(A8,LiveMusicArchive!A:C,3,FALSE),"")="SBD",IFERROR(HYPERLINK(VLOOKUP(A8,LiveMusicArchive!A:B,2,FALSE),"Yes"),"No"),"No"))</f>
        <v/>
      </c>
      <c r="F8" s="32">
        <f>IFERROR(HYPERLINK(VLOOKUP(A8,LiveMusicArchive!A:B,2,FALSE),"Yes"),"No")</f>
        <v/>
      </c>
      <c r="G8" s="10">
        <f>IFERROR(VLOOKUP(A8,LiveMusicArchive!A:C,3,FALSE),"")</f>
        <v/>
      </c>
    </row>
    <row r="9">
      <c r="A9" s="11" t="n">
        <v>40629</v>
      </c>
      <c r="B9" s="10" t="inlineStr">
        <is>
          <t xml:space="preserve">Grand Central </t>
        </is>
      </c>
      <c r="C9" s="44" t="inlineStr">
        <is>
          <t>Miami</t>
        </is>
      </c>
      <c r="D9" s="44" t="inlineStr">
        <is>
          <t>FL</t>
        </is>
      </c>
      <c r="E9" s="32">
        <f>IFERROR(HYPERLINK(VLOOKUP(A9,nugs.net!A:B,2,FALSE),"Yes"),IF(IFERROR(VLOOKUP(A9,LiveMusicArchive!A:C,3,FALSE),"")="SBD",IFERROR(HYPERLINK(VLOOKUP(A9,LiveMusicArchive!A:B,2,FALSE),"Yes"),"No"),"No"))</f>
        <v/>
      </c>
      <c r="F9" s="10" t="inlineStr">
        <is>
          <t>No</t>
        </is>
      </c>
      <c r="G9" s="10">
        <f>IFERROR(VLOOKUP(A9,LiveMusicArchive!A:C,3,FALSE),"")</f>
        <v/>
      </c>
    </row>
    <row r="10">
      <c r="A10" s="11" t="n">
        <v>40629</v>
      </c>
      <c r="B10" s="10" t="inlineStr">
        <is>
          <t xml:space="preserve">Bicentennial Park </t>
        </is>
      </c>
      <c r="C10" s="44" t="inlineStr">
        <is>
          <t>Miami</t>
        </is>
      </c>
      <c r="D10" s="44" t="inlineStr">
        <is>
          <t>FL</t>
        </is>
      </c>
      <c r="E10" s="32">
        <f>IFERROR(HYPERLINK(VLOOKUP(A10,nugs.net!A:B,2,FALSE),"Yes"),IF(IFERROR(VLOOKUP(A10,LiveMusicArchive!A:C,3,FALSE),"")="SBD",IFERROR(HYPERLINK(VLOOKUP(A10,LiveMusicArchive!A:B,2,FALSE),"Yes"),"No"),"No"))</f>
        <v/>
      </c>
      <c r="F10" s="10" t="inlineStr">
        <is>
          <t>No</t>
        </is>
      </c>
      <c r="G10" s="10">
        <f>IFERROR(VLOOKUP(A10,LiveMusicArchive!A:C,3,FALSE),"")</f>
        <v/>
      </c>
    </row>
    <row r="11">
      <c r="A11" s="11" t="n">
        <v>40647</v>
      </c>
      <c r="B11" s="10" t="inlineStr">
        <is>
          <t xml:space="preserve">Best Buy Theater </t>
        </is>
      </c>
      <c r="C11" s="44" t="inlineStr">
        <is>
          <t>New York</t>
        </is>
      </c>
      <c r="D11" s="44" t="inlineStr">
        <is>
          <t>NY</t>
        </is>
      </c>
      <c r="E11" s="10">
        <f>IFERROR(HYPERLINK(VLOOKUP(A11,nugs.net!A:B,2,FALSE),"Yes"),IF(IFERROR(VLOOKUP(A11,LiveMusicArchive!A:C,3,FALSE),"")="SBD",IFERROR(HYPERLINK(VLOOKUP(A11,LiveMusicArchive!A:B,2,FALSE),"Yes"),"No"),"No"))</f>
        <v/>
      </c>
      <c r="F11" s="10" t="inlineStr">
        <is>
          <t>No</t>
        </is>
      </c>
      <c r="G11" s="10">
        <f>IFERROR(VLOOKUP(A11,LiveMusicArchive!A:C,3,FALSE),"")</f>
        <v/>
      </c>
    </row>
    <row r="12">
      <c r="A12" s="11" t="n">
        <v>40648</v>
      </c>
      <c r="B12" s="10" t="inlineStr">
        <is>
          <t xml:space="preserve">Best Buy Theater </t>
        </is>
      </c>
      <c r="C12" s="44" t="inlineStr">
        <is>
          <t>New York</t>
        </is>
      </c>
      <c r="D12" s="44" t="inlineStr">
        <is>
          <t>NY</t>
        </is>
      </c>
      <c r="E12" s="10">
        <f>IFERROR(HYPERLINK(VLOOKUP(A12,nugs.net!A:B,2,FALSE),"Yes"),IF(IFERROR(VLOOKUP(A12,LiveMusicArchive!A:C,3,FALSE),"")="SBD",IFERROR(HYPERLINK(VLOOKUP(A12,LiveMusicArchive!A:B,2,FALSE),"Yes"),"No"),"No"))</f>
        <v/>
      </c>
      <c r="F12" s="10" t="inlineStr">
        <is>
          <t>No</t>
        </is>
      </c>
      <c r="G12" s="10">
        <f>IFERROR(VLOOKUP(A12,LiveMusicArchive!A:C,3,FALSE),"")</f>
        <v/>
      </c>
    </row>
    <row r="13">
      <c r="A13" s="11" t="n">
        <v>40649</v>
      </c>
      <c r="B13" s="10" t="inlineStr">
        <is>
          <t xml:space="preserve">Sherman Theater </t>
        </is>
      </c>
      <c r="C13" s="44" t="inlineStr">
        <is>
          <t>Stroudsburg</t>
        </is>
      </c>
      <c r="D13" s="44" t="inlineStr">
        <is>
          <t>PA</t>
        </is>
      </c>
      <c r="E13" s="32">
        <f>IFERROR(HYPERLINK(VLOOKUP(A13,nugs.net!A:B,2,FALSE),"Yes"),IF(IFERROR(VLOOKUP(A13,LiveMusicArchive!A:C,3,FALSE),"")="SBD",IFERROR(HYPERLINK(VLOOKUP(A13,LiveMusicArchive!A:B,2,FALSE),"Yes"),"No"),"No"))</f>
        <v/>
      </c>
      <c r="F13" s="10" t="inlineStr">
        <is>
          <t>No</t>
        </is>
      </c>
      <c r="G13" s="10">
        <f>IFERROR(VLOOKUP(A13,LiveMusicArchive!A:C,3,FALSE),"")</f>
        <v/>
      </c>
    </row>
    <row r="14">
      <c r="A14" s="11" t="n">
        <v>40689</v>
      </c>
      <c r="B14" s="10" t="inlineStr">
        <is>
          <t xml:space="preserve">Ogden Theater </t>
        </is>
      </c>
      <c r="C14" s="44" t="inlineStr">
        <is>
          <t>Denver</t>
        </is>
      </c>
      <c r="D14" s="44" t="inlineStr">
        <is>
          <t>CO</t>
        </is>
      </c>
      <c r="E14" s="32">
        <f>IFERROR(HYPERLINK(VLOOKUP(A14,nugs.net!A:B,2,FALSE),"Yes"),IF(IFERROR(VLOOKUP(A14,LiveMusicArchive!A:C,3,FALSE),"")="SBD",IFERROR(HYPERLINK(VLOOKUP(A14,LiveMusicArchive!A:B,2,FALSE),"Yes"),"No"),"No"))</f>
        <v/>
      </c>
      <c r="F14" s="32">
        <f>IFERROR(HYPERLINK(VLOOKUP(A14,LiveMusicArchive!A:B,2,FALSE),"Yes"),"No")</f>
        <v/>
      </c>
      <c r="G14" s="10">
        <f>IFERROR(VLOOKUP(A14,LiveMusicArchive!A:C,3,FALSE),"")</f>
        <v/>
      </c>
    </row>
    <row r="15">
      <c r="A15" s="11" t="n">
        <v>40690</v>
      </c>
      <c r="B15" s="10" t="inlineStr">
        <is>
          <t xml:space="preserve">Ogden Theater </t>
        </is>
      </c>
      <c r="C15" s="44" t="inlineStr">
        <is>
          <t>Denver</t>
        </is>
      </c>
      <c r="D15" s="44" t="inlineStr">
        <is>
          <t>CO</t>
        </is>
      </c>
      <c r="E15" s="32">
        <f>IFERROR(HYPERLINK(VLOOKUP(A15,nugs.net!A:B,2,FALSE),"Yes"),IF(IFERROR(VLOOKUP(A15,LiveMusicArchive!A:C,3,FALSE),"")="SBD",IFERROR(HYPERLINK(VLOOKUP(A15,LiveMusicArchive!A:B,2,FALSE),"Yes"),"No"),"No"))</f>
        <v/>
      </c>
      <c r="F15" s="32">
        <f>IFERROR(HYPERLINK(VLOOKUP(A15,LiveMusicArchive!A:B,2,FALSE),"Yes"),"No")</f>
        <v/>
      </c>
      <c r="G15" s="10">
        <f>IFERROR(VLOOKUP(A15,LiveMusicArchive!A:C,3,FALSE),"")</f>
        <v/>
      </c>
    </row>
    <row r="16">
      <c r="A16" s="11" t="n">
        <v>40691</v>
      </c>
      <c r="B16" s="10" t="inlineStr">
        <is>
          <t xml:space="preserve">Red Rocks Amphitheatre </t>
        </is>
      </c>
      <c r="C16" s="44" t="inlineStr">
        <is>
          <t>Morrison</t>
        </is>
      </c>
      <c r="D16" s="44" t="inlineStr">
        <is>
          <t>CO</t>
        </is>
      </c>
      <c r="E16" s="32">
        <f>IFERROR(HYPERLINK(VLOOKUP(A16,nugs.net!A:B,2,FALSE),"Yes"),IF(IFERROR(VLOOKUP(A16,LiveMusicArchive!A:C,3,FALSE),"")="SBD",IFERROR(HYPERLINK(VLOOKUP(A16,LiveMusicArchive!A:B,2,FALSE),"Yes"),"No"),"No"))</f>
        <v/>
      </c>
      <c r="F16" s="10" t="inlineStr">
        <is>
          <t>No</t>
        </is>
      </c>
      <c r="G16" s="10">
        <f>IFERROR(VLOOKUP(A16,LiveMusicArchive!A:C,3,FALSE),"")</f>
        <v/>
      </c>
    </row>
    <row r="17">
      <c r="A17" s="11" t="n">
        <v>40726</v>
      </c>
      <c r="B17" s="10" t="inlineStr">
        <is>
          <t xml:space="preserve">The Living Stage </t>
        </is>
      </c>
      <c r="C17" s="44" t="inlineStr">
        <is>
          <t>Snowmass Village</t>
        </is>
      </c>
      <c r="D17" s="44" t="inlineStr">
        <is>
          <t>CO</t>
        </is>
      </c>
      <c r="E17" s="32">
        <f>IFERROR(HYPERLINK(VLOOKUP(A17,nugs.net!A:B,2,FALSE),"Yes"),IF(IFERROR(VLOOKUP(A17,LiveMusicArchive!A:C,3,FALSE),"")="SBD",IFERROR(HYPERLINK(VLOOKUP(A17,LiveMusicArchive!A:B,2,FALSE),"Yes"),"No"),"No"))</f>
        <v/>
      </c>
      <c r="F17" s="32">
        <f>IFERROR(HYPERLINK(VLOOKUP(A17,LiveMusicArchive!A:B,2,FALSE),"Yes"),"No")</f>
        <v/>
      </c>
      <c r="G17" s="10">
        <f>IFERROR(VLOOKUP(A17,LiveMusicArchive!A:C,3,FALSE),"")</f>
        <v/>
      </c>
    </row>
    <row r="18">
      <c r="A18" s="11" t="n">
        <v>40731</v>
      </c>
      <c r="B18" s="10" t="inlineStr">
        <is>
          <t xml:space="preserve">Indian Lookout Country Club </t>
        </is>
      </c>
      <c r="C18" s="44" t="inlineStr">
        <is>
          <t>Mariaville</t>
        </is>
      </c>
      <c r="D18" s="44" t="inlineStr">
        <is>
          <t>NY</t>
        </is>
      </c>
      <c r="E18" s="32">
        <f>IFERROR(HYPERLINK(VLOOKUP(A18,nugs.net!A:B,2,FALSE),"Yes"),IF(IFERROR(VLOOKUP(A18,LiveMusicArchive!A:C,3,FALSE),"")="SBD",IFERROR(HYPERLINK(VLOOKUP(A18,LiveMusicArchive!A:B,2,FALSE),"Yes"),"No"),"No"))</f>
        <v/>
      </c>
      <c r="F18" s="10" t="inlineStr">
        <is>
          <t>No</t>
        </is>
      </c>
      <c r="G18" s="10">
        <f>IFERROR(VLOOKUP(A18,LiveMusicArchive!A:C,3,FALSE),"")</f>
        <v/>
      </c>
    </row>
    <row r="19">
      <c r="A19" s="11" t="n">
        <v>40732</v>
      </c>
      <c r="B19" s="10" t="inlineStr">
        <is>
          <t xml:space="preserve">Indian Lookout Country Club </t>
        </is>
      </c>
      <c r="C19" s="44" t="inlineStr">
        <is>
          <t>Mariaville</t>
        </is>
      </c>
      <c r="D19" s="44" t="inlineStr">
        <is>
          <t>NY</t>
        </is>
      </c>
      <c r="E19" s="32">
        <f>IFERROR(HYPERLINK(VLOOKUP(A19,nugs.net!A:B,2,FALSE),"Yes"),IF(IFERROR(VLOOKUP(A19,LiveMusicArchive!A:C,3,FALSE),"")="SBD",IFERROR(HYPERLINK(VLOOKUP(A19,LiveMusicArchive!A:B,2,FALSE),"Yes"),"No"),"No"))</f>
        <v/>
      </c>
      <c r="F19" s="10" t="inlineStr">
        <is>
          <t>No</t>
        </is>
      </c>
      <c r="G19" s="10">
        <f>IFERROR(VLOOKUP(A19,LiveMusicArchive!A:C,3,FALSE),"")</f>
        <v/>
      </c>
    </row>
    <row r="20">
      <c r="A20" s="11" t="n">
        <v>40733</v>
      </c>
      <c r="B20" s="10" t="inlineStr">
        <is>
          <t xml:space="preserve">Indian Lookout Country Club </t>
        </is>
      </c>
      <c r="C20" s="44" t="inlineStr">
        <is>
          <t>Mariaville</t>
        </is>
      </c>
      <c r="D20" s="44" t="inlineStr">
        <is>
          <t>NY</t>
        </is>
      </c>
      <c r="E20" s="32">
        <f>IFERROR(HYPERLINK(VLOOKUP(A20,nugs.net!A:B,2,FALSE),"Yes"),IF(IFERROR(VLOOKUP(A20,LiveMusicArchive!A:C,3,FALSE),"")="SBD",IFERROR(HYPERLINK(VLOOKUP(A20,LiveMusicArchive!A:B,2,FALSE),"Yes"),"No"),"No"))</f>
        <v/>
      </c>
      <c r="F20" s="32">
        <f>IFERROR(HYPERLINK(VLOOKUP(A20,LiveMusicArchive!A:B,2,FALSE),"Yes"),"No")</f>
        <v/>
      </c>
      <c r="G20" s="10">
        <f>IFERROR(VLOOKUP(A20,LiveMusicArchive!A:C,3,FALSE),"")</f>
        <v/>
      </c>
    </row>
    <row r="21" ht="15.75" customHeight="1" s="54">
      <c r="A21" s="11" t="n">
        <v>40766</v>
      </c>
      <c r="B21" s="10" t="inlineStr">
        <is>
          <t xml:space="preserve">Verizon Wireless Music Center </t>
        </is>
      </c>
      <c r="C21" s="44" t="inlineStr">
        <is>
          <t>Noblesville</t>
        </is>
      </c>
      <c r="D21" s="44" t="inlineStr">
        <is>
          <t>IN</t>
        </is>
      </c>
      <c r="E21" s="32">
        <f>IFERROR(HYPERLINK(VLOOKUP(A21,nugs.net!A:B,2,FALSE),"Yes"),IF(IFERROR(VLOOKUP(A21,LiveMusicArchive!A:C,3,FALSE),"")="SBD",IFERROR(HYPERLINK(VLOOKUP(A21,LiveMusicArchive!A:B,2,FALSE),"Yes"),"No"),"No"))</f>
        <v/>
      </c>
      <c r="F21" s="32">
        <f>IFERROR(HYPERLINK(VLOOKUP(A21,LiveMusicArchive!A:B,2,FALSE),"Yes"),"No")</f>
        <v/>
      </c>
      <c r="G21" s="10">
        <f>IFERROR(VLOOKUP(A21,LiveMusicArchive!A:C,3,FALSE),"")</f>
        <v/>
      </c>
    </row>
    <row r="22" ht="15.75" customHeight="1" s="54">
      <c r="A22" s="11" t="n">
        <v>40767</v>
      </c>
      <c r="B22" s="10" t="inlineStr">
        <is>
          <t xml:space="preserve">DTE Energy Music Center </t>
        </is>
      </c>
      <c r="C22" s="44" t="inlineStr">
        <is>
          <t>Clarkston</t>
        </is>
      </c>
      <c r="D22" s="44" t="inlineStr">
        <is>
          <t>MI</t>
        </is>
      </c>
      <c r="E22" s="32">
        <f>IFERROR(HYPERLINK(VLOOKUP(A22,nugs.net!A:B,2,FALSE),"Yes"),IF(IFERROR(VLOOKUP(A22,LiveMusicArchive!A:C,3,FALSE),"")="SBD",IFERROR(HYPERLINK(VLOOKUP(A22,LiveMusicArchive!A:B,2,FALSE),"Yes"),"No"),"No"))</f>
        <v/>
      </c>
      <c r="F22" s="10" t="inlineStr">
        <is>
          <t>No</t>
        </is>
      </c>
      <c r="G22" s="10">
        <f>IFERROR(VLOOKUP(A22,LiveMusicArchive!A:C,3,FALSE),"")</f>
        <v/>
      </c>
    </row>
    <row r="23" ht="15.75" customHeight="1" s="54">
      <c r="A23" s="11" t="n">
        <v>40768</v>
      </c>
      <c r="B23" s="10" t="inlineStr">
        <is>
          <t xml:space="preserve">First Niagara Pavilion </t>
        </is>
      </c>
      <c r="C23" s="44" t="inlineStr">
        <is>
          <t>Burgettstown</t>
        </is>
      </c>
      <c r="D23" s="44" t="inlineStr">
        <is>
          <t>PA</t>
        </is>
      </c>
      <c r="E23" s="32">
        <f>IFERROR(HYPERLINK(VLOOKUP(A23,nugs.net!A:B,2,FALSE),"Yes"),IF(IFERROR(VLOOKUP(A23,LiveMusicArchive!A:C,3,FALSE),"")="SBD",IFERROR(HYPERLINK(VLOOKUP(A23,LiveMusicArchive!A:B,2,FALSE),"Yes"),"No"),"No"))</f>
        <v/>
      </c>
      <c r="F23" s="10" t="inlineStr">
        <is>
          <t>No</t>
        </is>
      </c>
      <c r="G23" s="10">
        <f>IFERROR(VLOOKUP(A23,LiveMusicArchive!A:C,3,FALSE),"")</f>
        <v/>
      </c>
    </row>
    <row r="24" ht="15.75" customHeight="1" s="54">
      <c r="A24" s="11" t="n">
        <v>40769</v>
      </c>
      <c r="B24" s="10" t="inlineStr">
        <is>
          <t xml:space="preserve">PNC Bank Arts Center </t>
        </is>
      </c>
      <c r="C24" s="44" t="inlineStr">
        <is>
          <t>Holmdel</t>
        </is>
      </c>
      <c r="D24" s="44" t="inlineStr">
        <is>
          <t>NJ</t>
        </is>
      </c>
      <c r="E24" s="32">
        <f>IFERROR(HYPERLINK(VLOOKUP(A24,nugs.net!A:B,2,FALSE),"Yes"),IF(IFERROR(VLOOKUP(A24,LiveMusicArchive!A:C,3,FALSE),"")="SBD",IFERROR(HYPERLINK(VLOOKUP(A24,LiveMusicArchive!A:B,2,FALSE),"Yes"),"No"),"No"))</f>
        <v/>
      </c>
      <c r="F24" s="10" t="inlineStr">
        <is>
          <t>No</t>
        </is>
      </c>
      <c r="G24" s="10">
        <f>IFERROR(VLOOKUP(A24,LiveMusicArchive!A:C,3,FALSE),"")</f>
        <v/>
      </c>
    </row>
    <row r="25" ht="15.75" customHeight="1" s="54">
      <c r="A25" s="11" t="n">
        <v>40771</v>
      </c>
      <c r="B25" s="10" t="inlineStr">
        <is>
          <t xml:space="preserve">Verizon Wireless Amphitheater </t>
        </is>
      </c>
      <c r="C25" s="44" t="inlineStr">
        <is>
          <t>Charlotte</t>
        </is>
      </c>
      <c r="D25" s="44" t="inlineStr">
        <is>
          <t>NC</t>
        </is>
      </c>
      <c r="E25" s="32">
        <f>IFERROR(HYPERLINK(VLOOKUP(A25,nugs.net!A:B,2,FALSE),"Yes"),IF(IFERROR(VLOOKUP(A25,LiveMusicArchive!A:C,3,FALSE),"")="SBD",IFERROR(HYPERLINK(VLOOKUP(A25,LiveMusicArchive!A:B,2,FALSE),"Yes"),"No"),"No"))</f>
        <v/>
      </c>
      <c r="F25" s="10" t="inlineStr">
        <is>
          <t>No</t>
        </is>
      </c>
      <c r="G25" s="10">
        <f>IFERROR(VLOOKUP(A25,LiveMusicArchive!A:C,3,FALSE),"")</f>
        <v/>
      </c>
    </row>
    <row r="26" ht="15.75" customHeight="1" s="54">
      <c r="A26" s="11" t="n">
        <v>40773</v>
      </c>
      <c r="B26" s="10" t="inlineStr">
        <is>
          <t xml:space="preserve">Jiffy Lube Live </t>
        </is>
      </c>
      <c r="C26" s="44" t="inlineStr">
        <is>
          <t>Bristow</t>
        </is>
      </c>
      <c r="D26" s="44" t="inlineStr">
        <is>
          <t>VA</t>
        </is>
      </c>
      <c r="E26" s="32">
        <f>IFERROR(HYPERLINK(VLOOKUP(A26,nugs.net!A:B,2,FALSE),"Yes"),IF(IFERROR(VLOOKUP(A26,LiveMusicArchive!A:C,3,FALSE),"")="SBD",IFERROR(HYPERLINK(VLOOKUP(A26,LiveMusicArchive!A:B,2,FALSE),"Yes"),"No"),"No"))</f>
        <v/>
      </c>
      <c r="F26" s="10" t="inlineStr">
        <is>
          <t>No</t>
        </is>
      </c>
      <c r="G26" s="10">
        <f>IFERROR(VLOOKUP(A26,LiveMusicArchive!A:C,3,FALSE),"")</f>
        <v/>
      </c>
    </row>
    <row r="27" ht="15.75" customHeight="1" s="54">
      <c r="A27" s="11" t="n">
        <v>40774</v>
      </c>
      <c r="B27" s="10" t="inlineStr">
        <is>
          <t xml:space="preserve">Susquehanna Bank Center </t>
        </is>
      </c>
      <c r="C27" s="44" t="inlineStr">
        <is>
          <t>Camden</t>
        </is>
      </c>
      <c r="D27" s="44" t="inlineStr">
        <is>
          <t>NJ</t>
        </is>
      </c>
      <c r="E27" s="32">
        <f>IFERROR(HYPERLINK(VLOOKUP(A27,nugs.net!A:B,2,FALSE),"Yes"),IF(IFERROR(VLOOKUP(A27,LiveMusicArchive!A:C,3,FALSE),"")="SBD",IFERROR(HYPERLINK(VLOOKUP(A27,LiveMusicArchive!A:B,2,FALSE),"Yes"),"No"),"No"))</f>
        <v/>
      </c>
      <c r="F27" s="10" t="inlineStr">
        <is>
          <t>No</t>
        </is>
      </c>
      <c r="G27" s="10">
        <f>IFERROR(VLOOKUP(A27,LiveMusicArchive!A:C,3,FALSE),"")</f>
        <v/>
      </c>
    </row>
    <row r="28" ht="15.75" customHeight="1" s="54">
      <c r="A28" s="11" t="n">
        <v>40776</v>
      </c>
      <c r="B28" s="10" t="inlineStr">
        <is>
          <t xml:space="preserve">Jones Beach Amphitheatre </t>
        </is>
      </c>
      <c r="C28" s="44" t="inlineStr">
        <is>
          <t>Wantagh</t>
        </is>
      </c>
      <c r="D28" s="44" t="inlineStr">
        <is>
          <t>NY</t>
        </is>
      </c>
      <c r="E28" s="32">
        <f>IFERROR(HYPERLINK(VLOOKUP(A28,nugs.net!A:B,2,FALSE),"Yes"),IF(IFERROR(VLOOKUP(A28,LiveMusicArchive!A:C,3,FALSE),"")="SBD",IFERROR(HYPERLINK(VLOOKUP(A28,LiveMusicArchive!A:B,2,FALSE),"Yes"),"No"),"No"))</f>
        <v/>
      </c>
      <c r="F28" s="10" t="inlineStr">
        <is>
          <t>No</t>
        </is>
      </c>
      <c r="G28" s="10">
        <f>IFERROR(VLOOKUP(A28,LiveMusicArchive!A:C,3,FALSE),"")</f>
        <v/>
      </c>
    </row>
    <row r="29" ht="15.75" customHeight="1" s="54">
      <c r="A29" s="11" t="n">
        <v>40778</v>
      </c>
      <c r="B29" s="10" t="inlineStr">
        <is>
          <t xml:space="preserve">Lakewood Amphitheatre </t>
        </is>
      </c>
      <c r="C29" s="44" t="inlineStr">
        <is>
          <t>Atlanta</t>
        </is>
      </c>
      <c r="D29" s="44" t="inlineStr">
        <is>
          <t>GA</t>
        </is>
      </c>
      <c r="E29" s="32">
        <f>IFERROR(HYPERLINK(VLOOKUP(A29,nugs.net!A:B,2,FALSE),"Yes"),IF(IFERROR(VLOOKUP(A29,LiveMusicArchive!A:C,3,FALSE),"")="SBD",IFERROR(HYPERLINK(VLOOKUP(A29,LiveMusicArchive!A:B,2,FALSE),"Yes"),"No"),"No"))</f>
        <v/>
      </c>
      <c r="F29" s="10" t="inlineStr">
        <is>
          <t>No</t>
        </is>
      </c>
      <c r="G29" s="10">
        <f>IFERROR(VLOOKUP(A29,LiveMusicArchive!A:C,3,FALSE),"")</f>
        <v/>
      </c>
    </row>
    <row r="30" ht="15.75" customHeight="1" s="54">
      <c r="A30" s="11" t="n">
        <v>40779</v>
      </c>
      <c r="B30" s="10" t="inlineStr">
        <is>
          <t xml:space="preserve">1-800-ASK-GARY Amphitheater </t>
        </is>
      </c>
      <c r="C30" s="44" t="inlineStr">
        <is>
          <t>Tampa</t>
        </is>
      </c>
      <c r="D30" s="44" t="inlineStr">
        <is>
          <t>FL</t>
        </is>
      </c>
      <c r="E30" s="32">
        <f>IFERROR(HYPERLINK(VLOOKUP(A30,nugs.net!A:B,2,FALSE),"Yes"),IF(IFERROR(VLOOKUP(A30,LiveMusicArchive!A:C,3,FALSE),"")="SBD",IFERROR(HYPERLINK(VLOOKUP(A30,LiveMusicArchive!A:B,2,FALSE),"Yes"),"No"),"No"))</f>
        <v/>
      </c>
      <c r="F30" s="10" t="inlineStr">
        <is>
          <t>No</t>
        </is>
      </c>
      <c r="G30" s="10">
        <f>IFERROR(VLOOKUP(A30,LiveMusicArchive!A:C,3,FALSE),"")</f>
        <v/>
      </c>
    </row>
    <row r="31" ht="15.75" customHeight="1" s="54">
      <c r="A31" s="11" t="n">
        <v>40780</v>
      </c>
      <c r="B31" s="10" t="inlineStr">
        <is>
          <t xml:space="preserve">Bayfront Park Amphitheater </t>
        </is>
      </c>
      <c r="C31" s="44" t="inlineStr">
        <is>
          <t>Miami</t>
        </is>
      </c>
      <c r="D31" s="44" t="inlineStr">
        <is>
          <t>FL</t>
        </is>
      </c>
      <c r="E31" s="10">
        <f>IFERROR(HYPERLINK(VLOOKUP(A31,nugs.net!A:B,2,FALSE),"Yes"),IF(IFERROR(VLOOKUP(A31,LiveMusicArchive!A:C,3,FALSE),"")="SBD",IFERROR(HYPERLINK(VLOOKUP(A31,LiveMusicArchive!A:B,2,FALSE),"Yes"),"No"),"No"))</f>
        <v/>
      </c>
      <c r="F31" s="10" t="inlineStr">
        <is>
          <t>No</t>
        </is>
      </c>
      <c r="G31" s="10">
        <f>IFERROR(VLOOKUP(A31,LiveMusicArchive!A:C,3,FALSE),"")</f>
        <v/>
      </c>
    </row>
    <row r="32" ht="15.75" customHeight="1" s="54">
      <c r="A32" s="11" t="n">
        <v>40782</v>
      </c>
      <c r="B32" s="10" t="inlineStr">
        <is>
          <t xml:space="preserve">Cynthia Woods Mitchell Pavillion </t>
        </is>
      </c>
      <c r="C32" s="44" t="inlineStr">
        <is>
          <t>The Woodlands</t>
        </is>
      </c>
      <c r="D32" s="44" t="inlineStr">
        <is>
          <t>TX</t>
        </is>
      </c>
      <c r="E32" s="32">
        <f>IFERROR(HYPERLINK(VLOOKUP(A32,nugs.net!A:B,2,FALSE),"Yes"),IF(IFERROR(VLOOKUP(A32,LiveMusicArchive!A:C,3,FALSE),"")="SBD",IFERROR(HYPERLINK(VLOOKUP(A32,LiveMusicArchive!A:B,2,FALSE),"Yes"),"No"),"No"))</f>
        <v/>
      </c>
      <c r="F32" s="10" t="inlineStr">
        <is>
          <t>No</t>
        </is>
      </c>
      <c r="G32" s="10">
        <f>IFERROR(VLOOKUP(A32,LiveMusicArchive!A:C,3,FALSE),"")</f>
        <v/>
      </c>
    </row>
    <row r="33" ht="15.75" customHeight="1" s="54">
      <c r="A33" s="11" t="n">
        <v>40783</v>
      </c>
      <c r="B33" s="10" t="inlineStr">
        <is>
          <t xml:space="preserve">Gexa Energy Pavilion </t>
        </is>
      </c>
      <c r="C33" s="44" t="inlineStr">
        <is>
          <t>Dallas</t>
        </is>
      </c>
      <c r="D33" s="44" t="inlineStr">
        <is>
          <t>TX</t>
        </is>
      </c>
      <c r="E33" s="32">
        <f>IFERROR(HYPERLINK(VLOOKUP(A33,nugs.net!A:B,2,FALSE),"Yes"),IF(IFERROR(VLOOKUP(A33,LiveMusicArchive!A:C,3,FALSE),"")="SBD",IFERROR(HYPERLINK(VLOOKUP(A33,LiveMusicArchive!A:B,2,FALSE),"Yes"),"No"),"No"))</f>
        <v/>
      </c>
      <c r="F33" s="10" t="inlineStr">
        <is>
          <t>No</t>
        </is>
      </c>
      <c r="G33" s="10">
        <f>IFERROR(VLOOKUP(A33,LiveMusicArchive!A:C,3,FALSE),"")</f>
        <v/>
      </c>
    </row>
    <row r="34" ht="15.75" customHeight="1" s="54">
      <c r="A34" s="11" t="n">
        <v>40785</v>
      </c>
      <c r="B34" s="10" t="inlineStr">
        <is>
          <t xml:space="preserve">Hard Rock Casino Presents: The Pavilion </t>
        </is>
      </c>
      <c r="C34" s="44" t="inlineStr">
        <is>
          <t>Albuquerque</t>
        </is>
      </c>
      <c r="D34" s="44" t="inlineStr">
        <is>
          <t>NM</t>
        </is>
      </c>
      <c r="E34" s="32">
        <f>IFERROR(HYPERLINK(VLOOKUP(A34,nugs.net!A:B,2,FALSE),"Yes"),IF(IFERROR(VLOOKUP(A34,LiveMusicArchive!A:C,3,FALSE),"")="SBD",IFERROR(HYPERLINK(VLOOKUP(A34,LiveMusicArchive!A:B,2,FALSE),"Yes"),"No"),"No"))</f>
        <v/>
      </c>
      <c r="F34" s="10" t="inlineStr">
        <is>
          <t>No</t>
        </is>
      </c>
      <c r="G34" s="10">
        <f>IFERROR(VLOOKUP(A34,LiveMusicArchive!A:C,3,FALSE),"")</f>
        <v/>
      </c>
    </row>
    <row r="35" ht="15.75" customHeight="1" s="54">
      <c r="A35" s="11" t="n">
        <v>40788</v>
      </c>
      <c r="B35" s="10" t="inlineStr">
        <is>
          <t xml:space="preserve">Cricket Wireless Amphitheatre </t>
        </is>
      </c>
      <c r="C35" s="44" t="inlineStr">
        <is>
          <t>Chula Vista</t>
        </is>
      </c>
      <c r="D35" s="44" t="inlineStr">
        <is>
          <t>CA</t>
        </is>
      </c>
      <c r="E35" s="32">
        <f>IFERROR(HYPERLINK(VLOOKUP(A35,nugs.net!A:B,2,FALSE),"Yes"),IF(IFERROR(VLOOKUP(A35,LiveMusicArchive!A:C,3,FALSE),"")="SBD",IFERROR(HYPERLINK(VLOOKUP(A35,LiveMusicArchive!A:B,2,FALSE),"Yes"),"No"),"No"))</f>
        <v/>
      </c>
      <c r="F35" s="32">
        <f>IFERROR(HYPERLINK(VLOOKUP(A35,LiveMusicArchive!A:B,2,FALSE),"Yes"),"No")</f>
        <v/>
      </c>
      <c r="G35" s="10">
        <f>IFERROR(VLOOKUP(A35,LiveMusicArchive!A:C,3,FALSE),"")</f>
        <v/>
      </c>
    </row>
    <row r="36" ht="15.75" customHeight="1" s="54">
      <c r="A36" s="11" t="n">
        <v>40789</v>
      </c>
      <c r="B36" s="10" t="inlineStr">
        <is>
          <t xml:space="preserve">Shoreline Amphitheatre </t>
        </is>
      </c>
      <c r="C36" s="44" t="inlineStr">
        <is>
          <t>Mountain View</t>
        </is>
      </c>
      <c r="D36" s="44" t="inlineStr">
        <is>
          <t>CA</t>
        </is>
      </c>
      <c r="E36" s="32">
        <f>IFERROR(HYPERLINK(VLOOKUP(A36,nugs.net!A:B,2,FALSE),"Yes"),IF(IFERROR(VLOOKUP(A36,LiveMusicArchive!A:C,3,FALSE),"")="SBD",IFERROR(HYPERLINK(VLOOKUP(A36,LiveMusicArchive!A:B,2,FALSE),"Yes"),"No"),"No"))</f>
        <v/>
      </c>
      <c r="F36" s="10" t="inlineStr">
        <is>
          <t>No</t>
        </is>
      </c>
      <c r="G36" s="10">
        <f>IFERROR(VLOOKUP(A36,LiveMusicArchive!A:C,3,FALSE),"")</f>
        <v/>
      </c>
    </row>
    <row r="37" ht="15.75" customHeight="1" s="54">
      <c r="A37" s="11" t="n">
        <v>40790</v>
      </c>
      <c r="B37" s="10" t="inlineStr">
        <is>
          <t xml:space="preserve">Hollywood Palladium </t>
        </is>
      </c>
      <c r="C37" s="44" t="inlineStr">
        <is>
          <t>Los Angeles</t>
        </is>
      </c>
      <c r="D37" s="44" t="inlineStr">
        <is>
          <t>CA</t>
        </is>
      </c>
      <c r="E37" s="32">
        <f>IFERROR(HYPERLINK(VLOOKUP(A37,nugs.net!A:B,2,FALSE),"Yes"),IF(IFERROR(VLOOKUP(A37,LiveMusicArchive!A:C,3,FALSE),"")="SBD",IFERROR(HYPERLINK(VLOOKUP(A37,LiveMusicArchive!A:B,2,FALSE),"Yes"),"No"),"No"))</f>
        <v/>
      </c>
      <c r="F37" s="10" t="inlineStr">
        <is>
          <t>No</t>
        </is>
      </c>
      <c r="G37" s="10">
        <f>IFERROR(VLOOKUP(A37,LiveMusicArchive!A:C,3,FALSE),"")</f>
        <v/>
      </c>
    </row>
    <row r="38" ht="15.75" customHeight="1" s="54">
      <c r="A38" s="11" t="n">
        <v>40791</v>
      </c>
      <c r="B38" s="10" t="inlineStr">
        <is>
          <t xml:space="preserve">Mandalay Bay </t>
        </is>
      </c>
      <c r="C38" s="44" t="inlineStr">
        <is>
          <t>Las Vegas</t>
        </is>
      </c>
      <c r="D38" s="44" t="inlineStr">
        <is>
          <t>NV</t>
        </is>
      </c>
      <c r="E38" s="32">
        <f>IFERROR(HYPERLINK(VLOOKUP(A38,nugs.net!A:B,2,FALSE),"Yes"),IF(IFERROR(VLOOKUP(A38,LiveMusicArchive!A:C,3,FALSE),"")="SBD",IFERROR(HYPERLINK(VLOOKUP(A38,LiveMusicArchive!A:B,2,FALSE),"Yes"),"No"),"No"))</f>
        <v/>
      </c>
      <c r="F38" s="10" t="inlineStr">
        <is>
          <t>No</t>
        </is>
      </c>
      <c r="G38" s="10">
        <f>IFERROR(VLOOKUP(A38,LiveMusicArchive!A:C,3,FALSE),"")</f>
        <v/>
      </c>
    </row>
    <row r="39" ht="15.75" customHeight="1" s="54">
      <c r="A39" s="11" t="n">
        <v>40796</v>
      </c>
      <c r="B39" s="10" t="inlineStr">
        <is>
          <t xml:space="preserve">The Gorge Amphitheater </t>
        </is>
      </c>
      <c r="C39" s="44" t="inlineStr">
        <is>
          <t>George</t>
        </is>
      </c>
      <c r="D39" s="44" t="inlineStr">
        <is>
          <t>WA</t>
        </is>
      </c>
      <c r="E39" s="32">
        <f>IFERROR(HYPERLINK(VLOOKUP(A39,nugs.net!A:B,2,FALSE),"Yes"),IF(IFERROR(VLOOKUP(A39,LiveMusicArchive!A:C,3,FALSE),"")="SBD",IFERROR(HYPERLINK(VLOOKUP(A39,LiveMusicArchive!A:B,2,FALSE),"Yes"),"No"),"No"))</f>
        <v/>
      </c>
      <c r="F39" s="10" t="inlineStr">
        <is>
          <t>No</t>
        </is>
      </c>
      <c r="G39" s="10">
        <f>IFERROR(VLOOKUP(A39,LiveMusicArchive!A:C,3,FALSE),"")</f>
        <v/>
      </c>
    </row>
    <row r="40" ht="15.75" customHeight="1" s="54">
      <c r="A40" s="11" t="n">
        <v>40903</v>
      </c>
      <c r="B40" s="10" t="inlineStr">
        <is>
          <t xml:space="preserve">Best Buy Theater </t>
        </is>
      </c>
      <c r="C40" s="44" t="inlineStr">
        <is>
          <t>New York</t>
        </is>
      </c>
      <c r="D40" s="44" t="inlineStr">
        <is>
          <t>NY</t>
        </is>
      </c>
      <c r="E40" s="32">
        <f>IFERROR(HYPERLINK(VLOOKUP(A40,nugs.net!A:B,2,FALSE),"Yes"),IF(IFERROR(VLOOKUP(A40,LiveMusicArchive!A:C,3,FALSE),"")="SBD",IFERROR(HYPERLINK(VLOOKUP(A40,LiveMusicArchive!A:B,2,FALSE),"Yes"),"No"),"No"))</f>
        <v/>
      </c>
      <c r="F40" s="10" t="inlineStr">
        <is>
          <t>No</t>
        </is>
      </c>
      <c r="G40" s="10">
        <f>IFERROR(VLOOKUP(A40,LiveMusicArchive!A:C,3,FALSE),"")</f>
        <v/>
      </c>
    </row>
    <row r="41" ht="15.75" customHeight="1" s="54">
      <c r="A41" s="11" t="n">
        <v>40904</v>
      </c>
      <c r="B41" s="10" t="inlineStr">
        <is>
          <t xml:space="preserve">Best Buy Theater </t>
        </is>
      </c>
      <c r="C41" s="44" t="inlineStr">
        <is>
          <t>New York</t>
        </is>
      </c>
      <c r="D41" s="44" t="inlineStr">
        <is>
          <t>NY</t>
        </is>
      </c>
      <c r="E41" s="32">
        <f>IFERROR(HYPERLINK(VLOOKUP(A41,nugs.net!A:B,2,FALSE),"Yes"),IF(IFERROR(VLOOKUP(A41,LiveMusicArchive!A:C,3,FALSE),"")="SBD",IFERROR(HYPERLINK(VLOOKUP(A41,LiveMusicArchive!A:B,2,FALSE),"Yes"),"No"),"No"))</f>
        <v/>
      </c>
      <c r="F41" s="10" t="inlineStr">
        <is>
          <t>No</t>
        </is>
      </c>
      <c r="G41" s="10">
        <f>IFERROR(VLOOKUP(A41,LiveMusicArchive!A:C,3,FALSE),"")</f>
        <v/>
      </c>
    </row>
    <row r="42" ht="15.75" customHeight="1" s="54">
      <c r="A42" s="11" t="n">
        <v>40905</v>
      </c>
      <c r="B42" s="10" t="inlineStr">
        <is>
          <t xml:space="preserve">Best Buy Theater </t>
        </is>
      </c>
      <c r="C42" s="44" t="inlineStr">
        <is>
          <t>New York</t>
        </is>
      </c>
      <c r="D42" s="44" t="inlineStr">
        <is>
          <t>NY</t>
        </is>
      </c>
      <c r="E42" s="32">
        <f>IFERROR(HYPERLINK(VLOOKUP(A42,nugs.net!A:B,2,FALSE),"Yes"),IF(IFERROR(VLOOKUP(A42,LiveMusicArchive!A:C,3,FALSE),"")="SBD",IFERROR(HYPERLINK(VLOOKUP(A42,LiveMusicArchive!A:B,2,FALSE),"Yes"),"No"),"No"))</f>
        <v/>
      </c>
      <c r="F42" s="10" t="inlineStr">
        <is>
          <t>No</t>
        </is>
      </c>
      <c r="G42" s="10">
        <f>IFERROR(VLOOKUP(A42,LiveMusicArchive!A:C,3,FALSE),"")</f>
        <v/>
      </c>
    </row>
    <row r="43" ht="15.75" customHeight="1" s="54">
      <c r="A43" s="11" t="n">
        <v>40907</v>
      </c>
      <c r="B43" s="10" t="inlineStr">
        <is>
          <t xml:space="preserve">Auditorium Theatre </t>
        </is>
      </c>
      <c r="C43" s="44" t="inlineStr">
        <is>
          <t>Chicago</t>
        </is>
      </c>
      <c r="D43" s="44" t="inlineStr">
        <is>
          <t>IL</t>
        </is>
      </c>
      <c r="E43" s="32">
        <f>IFERROR(HYPERLINK(VLOOKUP(A43,nugs.net!A:B,2,FALSE),"Yes"),IF(IFERROR(VLOOKUP(A43,LiveMusicArchive!A:C,3,FALSE),"")="SBD",IFERROR(HYPERLINK(VLOOKUP(A43,LiveMusicArchive!A:B,2,FALSE),"Yes"),"No"),"No"))</f>
        <v/>
      </c>
      <c r="F43" s="10" t="inlineStr">
        <is>
          <t>No</t>
        </is>
      </c>
      <c r="G43" s="10">
        <f>IFERROR(VLOOKUP(A43,LiveMusicArchive!A:C,3,FALSE),"")</f>
        <v/>
      </c>
    </row>
    <row r="44" ht="15.75" customHeight="1" s="54">
      <c r="A44" s="11" t="n">
        <v>40908</v>
      </c>
      <c r="B44" s="10" t="inlineStr">
        <is>
          <t xml:space="preserve">Auditorium Theatre </t>
        </is>
      </c>
      <c r="C44" s="44" t="inlineStr">
        <is>
          <t>Chicago</t>
        </is>
      </c>
      <c r="D44" s="44" t="inlineStr">
        <is>
          <t>IL</t>
        </is>
      </c>
      <c r="E44" s="32">
        <f>IFERROR(HYPERLINK(VLOOKUP(A44,nugs.net!A:B,2,FALSE),"Yes"),IF(IFERROR(VLOOKUP(A44,LiveMusicArchive!A:C,3,FALSE),"")="SBD",IFERROR(HYPERLINK(VLOOKUP(A44,LiveMusicArchive!A:B,2,FALSE),"Yes"),"No"),"No"))</f>
        <v/>
      </c>
      <c r="F44" s="32">
        <f>IFERROR(HYPERLINK(VLOOKUP(A44,LiveMusicArchive!A:B,2,FALSE),"Yes"),"No")</f>
        <v/>
      </c>
      <c r="G44" s="10">
        <f>IFERROR(VLOOKUP(A44,LiveMusicArchive!A:C,3,FALSE),"")</f>
        <v/>
      </c>
    </row>
    <row r="45" ht="15.75" customHeight="1" s="54">
      <c r="A45" s="11" t="n"/>
    </row>
    <row r="46" ht="15.75" customHeight="1" s="54">
      <c r="A46" s="11" t="n"/>
    </row>
    <row r="47" ht="15.75" customHeight="1" s="54">
      <c r="A47" s="11" t="n"/>
    </row>
    <row r="48" ht="15.75" customHeight="1" s="54">
      <c r="A48" s="11" t="n"/>
    </row>
    <row r="49" ht="15.75" customHeight="1" s="54">
      <c r="A49" s="11" t="n"/>
    </row>
    <row r="50" ht="15.75" customHeight="1" s="54">
      <c r="A50" s="11" t="n"/>
    </row>
    <row r="51" ht="15.75" customHeight="1" s="54">
      <c r="A51" s="11" t="n"/>
    </row>
    <row r="52" ht="15.75" customHeight="1" s="54">
      <c r="A52" s="11" t="n"/>
    </row>
    <row r="53" ht="15.75" customHeight="1" s="54">
      <c r="A53" s="11" t="n"/>
    </row>
    <row r="54" ht="15.75" customHeight="1" s="54">
      <c r="A54" s="11" t="n"/>
    </row>
    <row r="55" ht="15.75" customHeight="1" s="54">
      <c r="A55" s="11" t="n"/>
    </row>
    <row r="56" ht="15.75" customHeight="1" s="54">
      <c r="A56" s="11" t="n"/>
    </row>
    <row r="57" ht="15.75" customHeight="1" s="54">
      <c r="A57" s="11" t="n"/>
    </row>
    <row r="58" ht="15.75" customHeight="1" s="54">
      <c r="A58" s="11" t="n"/>
    </row>
    <row r="59" ht="15.75" customHeight="1" s="54">
      <c r="A59" s="11" t="n"/>
    </row>
    <row r="60" ht="15.75" customHeight="1" s="54">
      <c r="A60" s="11" t="n"/>
    </row>
    <row r="61" ht="15.75" customHeight="1" s="54">
      <c r="A61" s="11" t="n"/>
    </row>
    <row r="62" ht="15.75" customHeight="1" s="54">
      <c r="A62" s="11" t="n"/>
    </row>
    <row r="63" ht="15.75" customHeight="1" s="54">
      <c r="A63" s="11" t="n"/>
    </row>
    <row r="64" ht="15.75" customHeight="1" s="54">
      <c r="A64" s="11" t="n"/>
    </row>
    <row r="65" ht="15.75" customHeight="1" s="54">
      <c r="A65" s="11" t="n"/>
    </row>
    <row r="66" ht="15.75" customHeight="1" s="54">
      <c r="A66" s="11" t="n"/>
    </row>
    <row r="67" ht="15.75" customHeight="1" s="54">
      <c r="A67" s="11" t="n"/>
    </row>
    <row r="68" ht="15.75" customHeight="1" s="54">
      <c r="A68" s="11" t="n"/>
    </row>
    <row r="69" ht="15.75" customHeight="1" s="54">
      <c r="A69" s="11" t="n"/>
    </row>
    <row r="70" ht="15.75" customHeight="1" s="54">
      <c r="A70" s="11" t="n"/>
    </row>
    <row r="71" ht="15.75" customHeight="1" s="54">
      <c r="A71" s="11" t="n"/>
    </row>
    <row r="72" ht="15.75" customHeight="1" s="54">
      <c r="A72" s="11" t="n"/>
    </row>
    <row r="73" ht="15.75" customHeight="1" s="54">
      <c r="A73" s="11" t="n"/>
    </row>
    <row r="74" ht="15.75" customHeight="1" s="54">
      <c r="A74" s="11" t="n"/>
    </row>
    <row r="75" ht="15.75" customHeight="1" s="54">
      <c r="A75" s="11" t="n"/>
    </row>
    <row r="76" ht="15.75" customHeight="1" s="54">
      <c r="A76" s="11" t="n"/>
    </row>
    <row r="77" ht="15.75" customHeight="1" s="54">
      <c r="A77" s="11" t="n"/>
    </row>
    <row r="78" ht="15.75" customHeight="1" s="54">
      <c r="A78" s="11" t="n"/>
    </row>
    <row r="79" ht="15.75" customHeight="1" s="54">
      <c r="A79" s="11" t="n"/>
    </row>
    <row r="80" ht="15.75" customHeight="1" s="54">
      <c r="A80" s="11" t="n"/>
    </row>
    <row r="81" ht="15.75" customHeight="1" s="54">
      <c r="A81" s="11" t="n"/>
    </row>
    <row r="82" ht="15.75" customHeight="1" s="54">
      <c r="A82" s="11" t="n"/>
    </row>
    <row r="83" ht="15.75" customHeight="1" s="54">
      <c r="A83" s="11" t="n"/>
    </row>
    <row r="84" ht="15.75" customHeight="1" s="54">
      <c r="A84" s="11" t="n"/>
    </row>
    <row r="85" ht="15.75" customHeight="1" s="54">
      <c r="A85" s="11" t="n"/>
    </row>
    <row r="86" ht="15.75" customHeight="1" s="54">
      <c r="A86" s="11" t="n"/>
    </row>
    <row r="87" ht="15.75" customHeight="1" s="54">
      <c r="A87" s="11" t="n"/>
    </row>
    <row r="88" ht="15.75" customHeight="1" s="54">
      <c r="A88" s="11" t="n"/>
    </row>
    <row r="89" ht="15.75" customHeight="1" s="54">
      <c r="A89" s="11" t="n"/>
    </row>
    <row r="90" ht="15.75" customHeight="1" s="54">
      <c r="A90" s="11" t="n"/>
    </row>
    <row r="91" ht="15.75" customHeight="1" s="54">
      <c r="A91" s="11" t="n"/>
    </row>
    <row r="92" ht="15.75" customHeight="1" s="54">
      <c r="A92" s="11" t="n"/>
    </row>
    <row r="93" ht="15.75" customHeight="1" s="54">
      <c r="A93" s="11" t="n"/>
    </row>
    <row r="94" ht="15.75" customHeight="1" s="54">
      <c r="A94" s="11" t="n"/>
    </row>
    <row r="95" ht="15.75" customHeight="1" s="54">
      <c r="A95" s="11" t="n"/>
    </row>
    <row r="96" ht="15.75" customHeight="1" s="54">
      <c r="A96" s="11" t="n"/>
    </row>
    <row r="97" ht="15.75" customHeight="1" s="54">
      <c r="A97" s="11" t="n"/>
    </row>
    <row r="98" ht="15.75" customHeight="1" s="54">
      <c r="A98" s="11" t="n"/>
    </row>
    <row r="99" ht="15.75" customHeight="1" s="54">
      <c r="A99" s="11" t="n"/>
    </row>
    <row r="100" ht="15.75" customHeight="1" s="54">
      <c r="A100" s="11" t="n"/>
    </row>
    <row r="101" ht="15.75" customHeight="1" s="54">
      <c r="A101" s="11" t="n"/>
    </row>
    <row r="102" ht="15.75" customHeight="1" s="54">
      <c r="A102" s="11" t="n"/>
    </row>
    <row r="103" ht="15.75" customHeight="1" s="54">
      <c r="A103" s="11" t="n"/>
    </row>
    <row r="104" ht="15.75" customHeight="1" s="54">
      <c r="A104" s="11" t="n"/>
    </row>
    <row r="105" ht="15.75" customHeight="1" s="54">
      <c r="A105" s="11" t="n"/>
    </row>
    <row r="106" ht="15.75" customHeight="1" s="54">
      <c r="A106" s="11" t="n"/>
    </row>
    <row r="107" ht="15.75" customHeight="1" s="54">
      <c r="A107" s="11" t="n"/>
    </row>
    <row r="108" ht="15.75" customHeight="1" s="54">
      <c r="A108" s="11" t="n"/>
    </row>
    <row r="109" ht="15.75" customHeight="1" s="54">
      <c r="A109" s="11" t="n"/>
    </row>
    <row r="110" ht="15.75" customHeight="1" s="54">
      <c r="A110" s="11" t="n"/>
    </row>
    <row r="111" ht="15.75" customHeight="1" s="54">
      <c r="A111" s="11" t="n"/>
    </row>
    <row r="112" ht="15.75" customHeight="1" s="54">
      <c r="A112" s="11" t="n"/>
    </row>
    <row r="113" ht="15.75" customHeight="1" s="54">
      <c r="A113" s="11" t="n"/>
    </row>
    <row r="114" ht="15.75" customHeight="1" s="54">
      <c r="A114" s="11" t="n"/>
    </row>
    <row r="115" ht="15.75" customHeight="1" s="54">
      <c r="A115" s="11" t="n"/>
    </row>
    <row r="116" ht="15.75" customHeight="1" s="54">
      <c r="A116" s="11" t="n"/>
    </row>
    <row r="117" ht="15.75" customHeight="1" s="54">
      <c r="A117" s="11" t="n"/>
    </row>
    <row r="118" ht="15.75" customHeight="1" s="54">
      <c r="A118" s="11" t="n"/>
    </row>
    <row r="119" ht="15.75" customHeight="1" s="54">
      <c r="A119" s="11" t="n"/>
    </row>
    <row r="120" ht="15.75" customHeight="1" s="54">
      <c r="A120" s="11" t="n"/>
    </row>
    <row r="121" ht="15.75" customHeight="1" s="54">
      <c r="A121" s="11" t="n"/>
    </row>
    <row r="122" ht="15.75" customHeight="1" s="54">
      <c r="A122" s="11" t="n"/>
    </row>
    <row r="123" ht="15.75" customHeight="1" s="54">
      <c r="A123" s="11" t="n"/>
    </row>
    <row r="124" ht="15.75" customHeight="1" s="54">
      <c r="A124" s="11" t="n"/>
    </row>
    <row r="125" ht="15.75" customHeight="1" s="54">
      <c r="A125" s="11" t="n"/>
    </row>
    <row r="126" ht="15.75" customHeight="1" s="54">
      <c r="A126" s="11" t="n"/>
    </row>
    <row r="127" ht="15.75" customHeight="1" s="54">
      <c r="A127" s="11" t="n"/>
    </row>
    <row r="128" ht="15.75" customHeight="1" s="54">
      <c r="A128" s="11" t="n"/>
    </row>
    <row r="129" ht="15.75" customHeight="1" s="54">
      <c r="A129" s="11" t="n"/>
    </row>
    <row r="130" ht="15.75" customHeight="1" s="54">
      <c r="A130" s="11" t="n"/>
    </row>
    <row r="131" ht="15.75" customHeight="1" s="54">
      <c r="A131" s="11" t="n"/>
    </row>
    <row r="132" ht="15.75" customHeight="1" s="54">
      <c r="A132" s="11" t="n"/>
    </row>
    <row r="133" ht="15.75" customHeight="1" s="54">
      <c r="A133" s="11" t="n"/>
    </row>
    <row r="134" ht="15.75" customHeight="1" s="54">
      <c r="A134" s="11" t="n"/>
    </row>
    <row r="135" ht="15.75" customHeight="1" s="54">
      <c r="A135" s="11" t="n"/>
    </row>
    <row r="136" ht="15.75" customHeight="1" s="54">
      <c r="A136" s="11" t="n"/>
    </row>
    <row r="137" ht="15.75" customHeight="1" s="54">
      <c r="A137" s="11" t="n"/>
    </row>
    <row r="138" ht="15.75" customHeight="1" s="54">
      <c r="A138" s="11" t="n"/>
    </row>
    <row r="139" ht="15.75" customHeight="1" s="54">
      <c r="A139" s="11" t="n"/>
    </row>
    <row r="140" ht="15.75" customHeight="1" s="54">
      <c r="A140" s="11" t="n"/>
    </row>
    <row r="141" ht="15.75" customHeight="1" s="54">
      <c r="A141" s="11" t="n"/>
    </row>
    <row r="142" ht="15.75" customHeight="1" s="54">
      <c r="A142" s="11" t="n"/>
    </row>
    <row r="143" ht="15.75" customHeight="1" s="54">
      <c r="A143" s="11" t="n"/>
    </row>
    <row r="144" ht="15.75" customHeight="1" s="54">
      <c r="A144" s="11" t="n"/>
    </row>
    <row r="145" ht="15.75" customHeight="1" s="54">
      <c r="A145" s="11" t="n"/>
    </row>
    <row r="146" ht="15.75" customHeight="1" s="54">
      <c r="A146" s="11" t="n"/>
    </row>
    <row r="147" ht="15.75" customHeight="1" s="54">
      <c r="A147" s="11" t="n"/>
    </row>
    <row r="148" ht="15.75" customHeight="1" s="54">
      <c r="A148" s="11" t="n"/>
    </row>
    <row r="149" ht="15.75" customHeight="1" s="54">
      <c r="A149" s="11" t="n"/>
    </row>
    <row r="150" ht="15.75" customHeight="1" s="54">
      <c r="A150" s="11" t="n"/>
    </row>
    <row r="151" ht="15.75" customHeight="1" s="54">
      <c r="A151" s="11" t="n"/>
    </row>
    <row r="152" ht="15.75" customHeight="1" s="54">
      <c r="A152" s="11" t="n"/>
    </row>
    <row r="153" ht="15.75" customHeight="1" s="54">
      <c r="A153" s="11" t="n"/>
    </row>
    <row r="154" ht="15.75" customHeight="1" s="54">
      <c r="A154" s="11" t="n"/>
    </row>
    <row r="155" ht="15.75" customHeight="1" s="54">
      <c r="A155" s="11" t="n"/>
    </row>
    <row r="156" ht="15.75" customHeight="1" s="54">
      <c r="A156" s="11" t="n"/>
    </row>
    <row r="157" ht="15.75" customHeight="1" s="54">
      <c r="A157" s="11" t="n"/>
    </row>
    <row r="158" ht="15.75" customHeight="1" s="54">
      <c r="A158" s="11" t="n"/>
    </row>
    <row r="159" ht="15.75" customHeight="1" s="54">
      <c r="A159" s="11" t="n"/>
    </row>
    <row r="160" ht="15.75" customHeight="1" s="54">
      <c r="A160" s="11" t="n"/>
    </row>
    <row r="161" ht="15.75" customHeight="1" s="54">
      <c r="A161" s="11" t="n"/>
    </row>
    <row r="162" ht="15.75" customHeight="1" s="54">
      <c r="A162" s="11" t="n"/>
    </row>
    <row r="163" ht="15.75" customHeight="1" s="54">
      <c r="A163" s="11" t="n"/>
    </row>
    <row r="164" ht="15.75" customHeight="1" s="54">
      <c r="A164" s="11" t="n"/>
    </row>
    <row r="165" ht="15.75" customHeight="1" s="54">
      <c r="A165" s="11" t="n"/>
    </row>
    <row r="166" ht="15.75" customHeight="1" s="54">
      <c r="A166" s="11" t="n"/>
    </row>
    <row r="167" ht="15.75" customHeight="1" s="54">
      <c r="A167" s="11" t="n"/>
    </row>
    <row r="168" ht="15.75" customHeight="1" s="54">
      <c r="A168" s="11" t="n"/>
    </row>
    <row r="169" ht="15.75" customHeight="1" s="54">
      <c r="A169" s="11" t="n"/>
    </row>
    <row r="170" ht="15.75" customHeight="1" s="54">
      <c r="A170" s="11" t="n"/>
    </row>
    <row r="171" ht="15.75" customHeight="1" s="54">
      <c r="A171" s="11" t="n"/>
    </row>
    <row r="172" ht="15.75" customHeight="1" s="54">
      <c r="A172" s="11" t="n"/>
    </row>
    <row r="173" ht="15.75" customHeight="1" s="54">
      <c r="A173" s="11" t="n"/>
    </row>
    <row r="174" ht="15.75" customHeight="1" s="54">
      <c r="A174" s="11" t="n"/>
    </row>
    <row r="175" ht="15.75" customHeight="1" s="54">
      <c r="A175" s="11" t="n"/>
    </row>
    <row r="176" ht="15.75" customHeight="1" s="54">
      <c r="A176" s="11" t="n"/>
    </row>
    <row r="177" ht="15.75" customHeight="1" s="54">
      <c r="A177" s="11" t="n"/>
    </row>
    <row r="178" ht="15.75" customHeight="1" s="54">
      <c r="A178" s="11" t="n"/>
    </row>
    <row r="179" ht="15.75" customHeight="1" s="54">
      <c r="A179" s="11" t="n"/>
    </row>
    <row r="180" ht="15.75" customHeight="1" s="54">
      <c r="A180" s="11" t="n"/>
    </row>
    <row r="181" ht="15.75" customHeight="1" s="54">
      <c r="A181" s="11" t="n"/>
    </row>
    <row r="182" ht="15.75" customHeight="1" s="54">
      <c r="A182" s="11" t="n"/>
    </row>
    <row r="183" ht="15.75" customHeight="1" s="54">
      <c r="A183" s="11" t="n"/>
    </row>
    <row r="184" ht="15.75" customHeight="1" s="54">
      <c r="A184" s="11" t="n"/>
    </row>
    <row r="185" ht="15.75" customHeight="1" s="54">
      <c r="A185" s="11" t="n"/>
    </row>
    <row r="186" ht="15.75" customHeight="1" s="54">
      <c r="A186" s="11" t="n"/>
    </row>
    <row r="187" ht="15.75" customHeight="1" s="54">
      <c r="A187" s="11" t="n"/>
    </row>
    <row r="188" ht="15.75" customHeight="1" s="54">
      <c r="A188" s="11" t="n"/>
    </row>
    <row r="189" ht="15.75" customHeight="1" s="54">
      <c r="A189" s="11" t="n"/>
    </row>
    <row r="190" ht="15.75" customHeight="1" s="54">
      <c r="A190" s="11" t="n"/>
    </row>
    <row r="191" ht="15.75" customHeight="1" s="54">
      <c r="A191" s="11" t="n"/>
    </row>
    <row r="192" ht="15.75" customHeight="1" s="54">
      <c r="A192" s="11" t="n"/>
    </row>
    <row r="193" ht="15.75" customHeight="1" s="54">
      <c r="A193" s="11" t="n"/>
    </row>
    <row r="194" ht="15.75" customHeight="1" s="54">
      <c r="A194" s="11" t="n"/>
    </row>
    <row r="195" ht="15.75" customHeight="1" s="54">
      <c r="A195" s="11" t="n"/>
    </row>
    <row r="196" ht="15.75" customHeight="1" s="54">
      <c r="A196" s="11" t="n"/>
    </row>
    <row r="197" ht="15.75" customHeight="1" s="54">
      <c r="A197" s="11" t="n"/>
    </row>
    <row r="198" ht="15.75" customHeight="1" s="54">
      <c r="A198" s="11" t="n"/>
    </row>
    <row r="199" ht="15.75" customHeight="1" s="54">
      <c r="A199" s="11" t="n"/>
    </row>
    <row r="200" ht="15.75" customHeight="1" s="54">
      <c r="A200" s="11" t="n"/>
    </row>
    <row r="201" ht="15.75" customHeight="1" s="54">
      <c r="A201" s="11" t="n"/>
    </row>
    <row r="202" ht="15.75" customHeight="1" s="54">
      <c r="A202" s="11" t="n"/>
    </row>
    <row r="203" ht="15.75" customHeight="1" s="54">
      <c r="A203" s="11" t="n"/>
    </row>
    <row r="204" ht="15.75" customHeight="1" s="54">
      <c r="A204" s="11" t="n"/>
    </row>
    <row r="205" ht="15.75" customHeight="1" s="54">
      <c r="A205" s="11" t="n"/>
    </row>
    <row r="206" ht="15.75" customHeight="1" s="54">
      <c r="A206" s="11" t="n"/>
    </row>
    <row r="207" ht="15.75" customHeight="1" s="54">
      <c r="A207" s="11" t="n"/>
    </row>
    <row r="208" ht="15.75" customHeight="1" s="54">
      <c r="A208" s="11" t="n"/>
    </row>
    <row r="209" ht="15.75" customHeight="1" s="54">
      <c r="A209" s="11" t="n"/>
    </row>
    <row r="210" ht="15.75" customHeight="1" s="54">
      <c r="A210" s="11" t="n"/>
    </row>
    <row r="211" ht="15.75" customHeight="1" s="54">
      <c r="A211" s="11" t="n"/>
    </row>
    <row r="212" ht="15.75" customHeight="1" s="54">
      <c r="A212" s="11" t="n"/>
    </row>
    <row r="213" ht="15.75" customHeight="1" s="54">
      <c r="A213" s="11" t="n"/>
    </row>
    <row r="214" ht="15.75" customHeight="1" s="54">
      <c r="A214" s="11" t="n"/>
    </row>
    <row r="215" ht="15.75" customHeight="1" s="54">
      <c r="A215" s="11" t="n"/>
    </row>
    <row r="216" ht="15.75" customHeight="1" s="54">
      <c r="A216" s="11" t="n"/>
    </row>
    <row r="217" ht="15.75" customHeight="1" s="54">
      <c r="A217" s="11" t="n"/>
    </row>
    <row r="218" ht="15.75" customHeight="1" s="54">
      <c r="A218" s="11" t="n"/>
    </row>
    <row r="219" ht="15.75" customHeight="1" s="54">
      <c r="A219" s="11" t="n"/>
    </row>
    <row r="220" ht="15.75" customHeight="1" s="54">
      <c r="A220" s="11" t="n"/>
    </row>
    <row r="221" ht="15.75" customHeight="1" s="54">
      <c r="A221" s="11" t="n"/>
    </row>
    <row r="222" ht="15.75" customHeight="1" s="54">
      <c r="A222" s="11" t="n"/>
    </row>
    <row r="223" ht="15.75" customHeight="1" s="54">
      <c r="A223" s="11" t="n"/>
    </row>
    <row r="224" ht="15.75" customHeight="1" s="54">
      <c r="A224" s="11" t="n"/>
    </row>
    <row r="225" ht="15.75" customHeight="1" s="54">
      <c r="A225" s="11" t="n"/>
    </row>
    <row r="226" ht="15.75" customHeight="1" s="54">
      <c r="A226" s="11" t="n"/>
    </row>
    <row r="227" ht="15.75" customHeight="1" s="54">
      <c r="A227" s="11" t="n"/>
    </row>
    <row r="228" ht="15.75" customHeight="1" s="54">
      <c r="A228" s="11" t="n"/>
    </row>
    <row r="229" ht="15.75" customHeight="1" s="54">
      <c r="A229" s="11" t="n"/>
    </row>
    <row r="230" ht="15.75" customHeight="1" s="54">
      <c r="A230" s="11" t="n"/>
    </row>
    <row r="231" ht="15.75" customHeight="1" s="54">
      <c r="A231" s="11" t="n"/>
    </row>
    <row r="232" ht="15.75" customHeight="1" s="54">
      <c r="A232" s="11" t="n"/>
    </row>
    <row r="233" ht="15.75" customHeight="1" s="54">
      <c r="A233" s="11" t="n"/>
    </row>
    <row r="234" ht="15.75" customHeight="1" s="54">
      <c r="A234" s="11" t="n"/>
    </row>
    <row r="235" ht="15.75" customHeight="1" s="54">
      <c r="A235" s="11" t="n"/>
    </row>
    <row r="236" ht="15.75" customHeight="1" s="54">
      <c r="A236" s="11" t="n"/>
    </row>
    <row r="237" ht="15.75" customHeight="1" s="54">
      <c r="A237" s="11" t="n"/>
    </row>
    <row r="238" ht="15.75" customHeight="1" s="54">
      <c r="A238" s="11" t="n"/>
    </row>
    <row r="239" ht="15.75" customHeight="1" s="54">
      <c r="A239" s="11" t="n"/>
    </row>
    <row r="240" ht="15.75" customHeight="1" s="54">
      <c r="A240" s="11" t="n"/>
    </row>
    <row r="241" ht="15.75" customHeight="1" s="54">
      <c r="A241" s="11" t="n"/>
    </row>
    <row r="242" ht="15.75" customHeight="1" s="54">
      <c r="A242" s="11" t="n"/>
    </row>
    <row r="243" ht="15.75" customHeight="1" s="54">
      <c r="A243" s="11" t="n"/>
    </row>
    <row r="244" ht="15.75" customHeight="1" s="54">
      <c r="A244" s="11" t="n"/>
    </row>
    <row r="245" ht="15.75" customHeight="1" s="54">
      <c r="A245" s="11" t="n"/>
    </row>
    <row r="246" ht="15.75" customHeight="1" s="54">
      <c r="A246" s="11" t="n"/>
    </row>
    <row r="247" ht="15.75" customHeight="1" s="54">
      <c r="A247" s="11" t="n"/>
    </row>
    <row r="248" ht="15.75" customHeight="1" s="54">
      <c r="A248" s="11" t="n"/>
    </row>
    <row r="249" ht="15.75" customHeight="1" s="54">
      <c r="A249" s="11" t="n"/>
    </row>
    <row r="250" ht="15.75" customHeight="1" s="54">
      <c r="A250" s="11" t="n"/>
    </row>
    <row r="251" ht="15.75" customHeight="1" s="54">
      <c r="A251" s="11" t="n"/>
    </row>
    <row r="252" ht="15.75" customHeight="1" s="54">
      <c r="A252" s="11" t="n"/>
    </row>
    <row r="253" ht="15.75" customHeight="1" s="54">
      <c r="A253" s="11" t="n"/>
    </row>
    <row r="254" ht="15.75" customHeight="1" s="54">
      <c r="A254" s="11" t="n"/>
    </row>
    <row r="255" ht="15.75" customHeight="1" s="54">
      <c r="A255" s="11" t="n"/>
    </row>
    <row r="256" ht="15.75" customHeight="1" s="54">
      <c r="A256" s="11" t="n"/>
    </row>
    <row r="257" ht="15.75" customHeight="1" s="54">
      <c r="A257" s="11" t="n"/>
    </row>
    <row r="258" ht="15.75" customHeight="1" s="54">
      <c r="A258" s="11" t="n"/>
    </row>
    <row r="259" ht="15.75" customHeight="1" s="54">
      <c r="A259" s="11" t="n"/>
    </row>
    <row r="260" ht="15.75" customHeight="1" s="54">
      <c r="A260" s="11" t="n"/>
    </row>
    <row r="261" ht="15.75" customHeight="1" s="54">
      <c r="A261" s="11" t="n"/>
    </row>
    <row r="262" ht="15.75" customHeight="1" s="54">
      <c r="A262" s="11" t="n"/>
    </row>
    <row r="263" ht="15.75" customHeight="1" s="54">
      <c r="A263" s="11" t="n"/>
    </row>
    <row r="264" ht="15.75" customHeight="1" s="54">
      <c r="A264" s="11" t="n"/>
    </row>
    <row r="265" ht="15.75" customHeight="1" s="54">
      <c r="A265" s="11" t="n"/>
    </row>
    <row r="266" ht="15.75" customHeight="1" s="54">
      <c r="A266" s="11" t="n"/>
    </row>
    <row r="267" ht="15.75" customHeight="1" s="54">
      <c r="A267" s="11" t="n"/>
    </row>
    <row r="268" ht="15.75" customHeight="1" s="54">
      <c r="A268" s="11" t="n"/>
    </row>
    <row r="269" ht="15.75" customHeight="1" s="54">
      <c r="A269" s="11" t="n"/>
    </row>
    <row r="270" ht="15.75" customHeight="1" s="54">
      <c r="A270" s="11" t="n"/>
    </row>
    <row r="271" ht="15.75" customHeight="1" s="54">
      <c r="A271" s="11" t="n"/>
    </row>
    <row r="272" ht="15.75" customHeight="1" s="54">
      <c r="A272" s="11" t="n"/>
    </row>
    <row r="273" ht="15.75" customHeight="1" s="54">
      <c r="A273" s="11" t="n"/>
    </row>
    <row r="274" ht="15.75" customHeight="1" s="54">
      <c r="A274" s="11" t="n"/>
    </row>
    <row r="275" ht="15.75" customHeight="1" s="54">
      <c r="A275" s="11" t="n"/>
    </row>
    <row r="276" ht="15.75" customHeight="1" s="54">
      <c r="A276" s="11" t="n"/>
    </row>
    <row r="277" ht="15.75" customHeight="1" s="54">
      <c r="A277" s="11" t="n"/>
    </row>
    <row r="278" ht="15.75" customHeight="1" s="54">
      <c r="A278" s="11" t="n"/>
    </row>
    <row r="279" ht="15.75" customHeight="1" s="54">
      <c r="A279" s="11" t="n"/>
    </row>
    <row r="280" ht="15.75" customHeight="1" s="54">
      <c r="A280" s="11" t="n"/>
    </row>
    <row r="281" ht="15.75" customHeight="1" s="54">
      <c r="A281" s="11" t="n"/>
    </row>
    <row r="282" ht="15.75" customHeight="1" s="54">
      <c r="A282" s="11" t="n"/>
    </row>
    <row r="283" ht="15.75" customHeight="1" s="54">
      <c r="A283" s="11" t="n"/>
    </row>
    <row r="284" ht="15.75" customHeight="1" s="54">
      <c r="A284" s="11" t="n"/>
    </row>
    <row r="285" ht="15.75" customHeight="1" s="54">
      <c r="A285" s="11" t="n"/>
    </row>
    <row r="286" ht="15.75" customHeight="1" s="54">
      <c r="A286" s="11" t="n"/>
    </row>
    <row r="287" ht="15.75" customHeight="1" s="54">
      <c r="A287" s="11" t="n"/>
    </row>
    <row r="288" ht="15.75" customHeight="1" s="54">
      <c r="A288" s="11" t="n"/>
    </row>
    <row r="289" ht="15.75" customHeight="1" s="54">
      <c r="A289" s="11" t="n"/>
    </row>
    <row r="290" ht="15.75" customHeight="1" s="54">
      <c r="A290" s="11" t="n"/>
    </row>
    <row r="291" ht="15.75" customHeight="1" s="54">
      <c r="A291" s="11" t="n"/>
    </row>
    <row r="292" ht="15.75" customHeight="1" s="54">
      <c r="A292" s="11" t="n"/>
    </row>
    <row r="293" ht="15.75" customHeight="1" s="54">
      <c r="A293" s="11" t="n"/>
    </row>
    <row r="294" ht="15.75" customHeight="1" s="54">
      <c r="A294" s="11" t="n"/>
    </row>
    <row r="295" ht="15.75" customHeight="1" s="54">
      <c r="A295" s="11" t="n"/>
    </row>
    <row r="296" ht="15.75" customHeight="1" s="54">
      <c r="A296" s="11" t="n"/>
    </row>
    <row r="297" ht="15.75" customHeight="1" s="54">
      <c r="A297" s="11" t="n"/>
    </row>
    <row r="298" ht="15.75" customHeight="1" s="54">
      <c r="A298" s="11" t="n"/>
    </row>
    <row r="299" ht="15.75" customHeight="1" s="54">
      <c r="A299" s="11" t="n"/>
    </row>
    <row r="300" ht="15.75" customHeight="1" s="54">
      <c r="A300" s="11" t="n"/>
    </row>
    <row r="301" ht="15.75" customHeight="1" s="54">
      <c r="A301" s="11" t="n"/>
    </row>
    <row r="302" ht="15.75" customHeight="1" s="54">
      <c r="A302" s="11" t="n"/>
    </row>
    <row r="303" ht="15.75" customHeight="1" s="54">
      <c r="A303" s="11" t="n"/>
    </row>
    <row r="304" ht="15.75" customHeight="1" s="54">
      <c r="A304" s="11" t="n"/>
    </row>
    <row r="305" ht="15.75" customHeight="1" s="54">
      <c r="A305" s="11" t="n"/>
    </row>
    <row r="306" ht="15.75" customHeight="1" s="54">
      <c r="A306" s="11" t="n"/>
    </row>
    <row r="307" ht="15.75" customHeight="1" s="54">
      <c r="A307" s="11" t="n"/>
    </row>
    <row r="308" ht="15.75" customHeight="1" s="54">
      <c r="A308" s="11" t="n"/>
    </row>
    <row r="309" ht="15.75" customHeight="1" s="54">
      <c r="A309" s="11" t="n"/>
    </row>
    <row r="310" ht="15.75" customHeight="1" s="54">
      <c r="A310" s="11" t="n"/>
    </row>
    <row r="311" ht="15.75" customHeight="1" s="54">
      <c r="A311" s="11" t="n"/>
    </row>
    <row r="312" ht="15.75" customHeight="1" s="54">
      <c r="A312" s="11" t="n"/>
    </row>
    <row r="313" ht="15.75" customHeight="1" s="54">
      <c r="A313" s="11" t="n"/>
    </row>
    <row r="314" ht="15.75" customHeight="1" s="54">
      <c r="A314" s="11" t="n"/>
    </row>
    <row r="315" ht="15.75" customHeight="1" s="54">
      <c r="A315" s="11" t="n"/>
    </row>
    <row r="316" ht="15.75" customHeight="1" s="54">
      <c r="A316" s="11" t="n"/>
    </row>
    <row r="317" ht="15.75" customHeight="1" s="54">
      <c r="A317" s="11" t="n"/>
    </row>
    <row r="318" ht="15.75" customHeight="1" s="54">
      <c r="A318" s="11" t="n"/>
    </row>
    <row r="319" ht="15.75" customHeight="1" s="54">
      <c r="A319" s="11" t="n"/>
    </row>
    <row r="320" ht="15.75" customHeight="1" s="54">
      <c r="A320" s="11" t="n"/>
    </row>
    <row r="321" ht="15.75" customHeight="1" s="54">
      <c r="A321" s="11" t="n"/>
    </row>
    <row r="322" ht="15.75" customHeight="1" s="54">
      <c r="A322" s="11" t="n"/>
    </row>
    <row r="323" ht="15.75" customHeight="1" s="54">
      <c r="A323" s="11" t="n"/>
    </row>
    <row r="324" ht="15.75" customHeight="1" s="54">
      <c r="A324" s="11" t="n"/>
    </row>
    <row r="325" ht="15.75" customHeight="1" s="54">
      <c r="A325" s="11" t="n"/>
    </row>
    <row r="326" ht="15.75" customHeight="1" s="54">
      <c r="A326" s="11" t="n"/>
    </row>
    <row r="327" ht="15.75" customHeight="1" s="54">
      <c r="A327" s="11" t="n"/>
    </row>
    <row r="328" ht="15.75" customHeight="1" s="54">
      <c r="A328" s="11" t="n"/>
    </row>
    <row r="329" ht="15.75" customHeight="1" s="54">
      <c r="A329" s="11" t="n"/>
    </row>
    <row r="330" ht="15.75" customHeight="1" s="54">
      <c r="A330" s="11" t="n"/>
    </row>
    <row r="331" ht="15.75" customHeight="1" s="54">
      <c r="A331" s="11" t="n"/>
    </row>
    <row r="332" ht="15.75" customHeight="1" s="54">
      <c r="A332" s="11" t="n"/>
    </row>
    <row r="333" ht="15.75" customHeight="1" s="54">
      <c r="A333" s="11" t="n"/>
    </row>
    <row r="334" ht="15.75" customHeight="1" s="54">
      <c r="A334" s="11" t="n"/>
    </row>
    <row r="335" ht="15.75" customHeight="1" s="54">
      <c r="A335" s="11" t="n"/>
    </row>
    <row r="336" ht="15.75" customHeight="1" s="54">
      <c r="A336" s="11" t="n"/>
    </row>
    <row r="337" ht="15.75" customHeight="1" s="54">
      <c r="A337" s="11" t="n"/>
    </row>
    <row r="338" ht="15.75" customHeight="1" s="54">
      <c r="A338" s="11" t="n"/>
    </row>
    <row r="339" ht="15.75" customHeight="1" s="54">
      <c r="A339" s="11" t="n"/>
    </row>
    <row r="340" ht="15.75" customHeight="1" s="54">
      <c r="A340" s="11" t="n"/>
    </row>
    <row r="341" ht="15.75" customHeight="1" s="54">
      <c r="A341" s="11" t="n"/>
    </row>
    <row r="342" ht="15.75" customHeight="1" s="54">
      <c r="A342" s="11" t="n"/>
    </row>
    <row r="343" ht="15.75" customHeight="1" s="54">
      <c r="A343" s="11" t="n"/>
    </row>
    <row r="344" ht="15.75" customHeight="1" s="54">
      <c r="A344" s="11" t="n"/>
    </row>
    <row r="345" ht="15.75" customHeight="1" s="54">
      <c r="A345" s="11" t="n"/>
    </row>
    <row r="346" ht="15.75" customHeight="1" s="54">
      <c r="A346" s="11" t="n"/>
    </row>
    <row r="347" ht="15.75" customHeight="1" s="54">
      <c r="A347" s="11" t="n"/>
    </row>
    <row r="348" ht="15.75" customHeight="1" s="54">
      <c r="A348" s="11" t="n"/>
    </row>
    <row r="349" ht="15.75" customHeight="1" s="54">
      <c r="A349" s="11" t="n"/>
    </row>
    <row r="350" ht="15.75" customHeight="1" s="54">
      <c r="A350" s="11" t="n"/>
    </row>
    <row r="351" ht="15.75" customHeight="1" s="54">
      <c r="A351" s="11" t="n"/>
    </row>
    <row r="352" ht="15.75" customHeight="1" s="54">
      <c r="A352" s="11" t="n"/>
    </row>
    <row r="353" ht="15.75" customHeight="1" s="54">
      <c r="A353" s="11" t="n"/>
    </row>
    <row r="354" ht="15.75" customHeight="1" s="54">
      <c r="A354" s="11" t="n"/>
    </row>
    <row r="355" ht="15.75" customHeight="1" s="54">
      <c r="A355" s="11" t="n"/>
    </row>
    <row r="356" ht="15.75" customHeight="1" s="54">
      <c r="A356" s="11" t="n"/>
    </row>
    <row r="357" ht="15.75" customHeight="1" s="54">
      <c r="A357" s="11" t="n"/>
    </row>
    <row r="358" ht="15.75" customHeight="1" s="54">
      <c r="A358" s="11" t="n"/>
    </row>
    <row r="359" ht="15.75" customHeight="1" s="54">
      <c r="A359" s="11" t="n"/>
    </row>
    <row r="360" ht="15.75" customHeight="1" s="54">
      <c r="A360" s="11" t="n"/>
    </row>
    <row r="361" ht="15.75" customHeight="1" s="54">
      <c r="A361" s="11" t="n"/>
    </row>
    <row r="362" ht="15.75" customHeight="1" s="54">
      <c r="A362" s="11" t="n"/>
    </row>
    <row r="363" ht="15.75" customHeight="1" s="54">
      <c r="A363" s="11" t="n"/>
    </row>
    <row r="364" ht="15.75" customHeight="1" s="54">
      <c r="A364" s="11" t="n"/>
    </row>
    <row r="365" ht="15.75" customHeight="1" s="54">
      <c r="A365" s="11" t="n"/>
    </row>
    <row r="366" ht="15.75" customHeight="1" s="54">
      <c r="A366" s="11" t="n"/>
    </row>
    <row r="367" ht="15.75" customHeight="1" s="54">
      <c r="A367" s="11" t="n"/>
    </row>
    <row r="368" ht="15.75" customHeight="1" s="54">
      <c r="A368" s="11" t="n"/>
    </row>
    <row r="369" ht="15.75" customHeight="1" s="54">
      <c r="A369" s="11" t="n"/>
    </row>
    <row r="370" ht="15.75" customHeight="1" s="54">
      <c r="A370" s="11" t="n"/>
    </row>
    <row r="371" ht="15.75" customHeight="1" s="54">
      <c r="A371" s="11" t="n"/>
    </row>
    <row r="372" ht="15.75" customHeight="1" s="54">
      <c r="A372" s="11" t="n"/>
    </row>
    <row r="373" ht="15.75" customHeight="1" s="54">
      <c r="A373" s="11" t="n"/>
    </row>
    <row r="374" ht="15.75" customHeight="1" s="54">
      <c r="A374" s="11" t="n"/>
    </row>
    <row r="375" ht="15.75" customHeight="1" s="54">
      <c r="A375" s="11" t="n"/>
    </row>
    <row r="376" ht="15.75" customHeight="1" s="54">
      <c r="A376" s="11" t="n"/>
    </row>
    <row r="377" ht="15.75" customHeight="1" s="54">
      <c r="A377" s="11" t="n"/>
    </row>
    <row r="378" ht="15.75" customHeight="1" s="54">
      <c r="A378" s="11" t="n"/>
    </row>
    <row r="379" ht="15.75" customHeight="1" s="54">
      <c r="A379" s="11" t="n"/>
    </row>
    <row r="380" ht="15.75" customHeight="1" s="54">
      <c r="A380" s="11" t="n"/>
    </row>
    <row r="381" ht="15.75" customHeight="1" s="54">
      <c r="A381" s="11" t="n"/>
    </row>
    <row r="382" ht="15.75" customHeight="1" s="54">
      <c r="A382" s="11" t="n"/>
    </row>
    <row r="383" ht="15.75" customHeight="1" s="54">
      <c r="A383" s="11" t="n"/>
    </row>
    <row r="384" ht="15.75" customHeight="1" s="54">
      <c r="A384" s="11" t="n"/>
    </row>
    <row r="385" ht="15.75" customHeight="1" s="54">
      <c r="A385" s="11" t="n"/>
    </row>
    <row r="386" ht="15.75" customHeight="1" s="54">
      <c r="A386" s="11" t="n"/>
    </row>
    <row r="387" ht="15.75" customHeight="1" s="54">
      <c r="A387" s="11" t="n"/>
    </row>
    <row r="388" ht="15.75" customHeight="1" s="54">
      <c r="A388" s="11" t="n"/>
    </row>
    <row r="389" ht="15.75" customHeight="1" s="54">
      <c r="A389" s="11" t="n"/>
    </row>
    <row r="390" ht="15.75" customHeight="1" s="54">
      <c r="A390" s="11" t="n"/>
    </row>
    <row r="391" ht="15.75" customHeight="1" s="54">
      <c r="A391" s="11" t="n"/>
    </row>
    <row r="392" ht="15.75" customHeight="1" s="54">
      <c r="A392" s="11" t="n"/>
    </row>
    <row r="393" ht="15.75" customHeight="1" s="54">
      <c r="A393" s="11" t="n"/>
    </row>
    <row r="394" ht="15.75" customHeight="1" s="54">
      <c r="A394" s="11" t="n"/>
    </row>
    <row r="395" ht="15.75" customHeight="1" s="54">
      <c r="A395" s="11" t="n"/>
    </row>
    <row r="396" ht="15.75" customHeight="1" s="54">
      <c r="A396" s="11" t="n"/>
    </row>
    <row r="397" ht="15.75" customHeight="1" s="54">
      <c r="A397" s="11" t="n"/>
    </row>
    <row r="398" ht="15.75" customHeight="1" s="54">
      <c r="A398" s="11" t="n"/>
    </row>
    <row r="399" ht="15.75" customHeight="1" s="54">
      <c r="A399" s="11" t="n"/>
    </row>
    <row r="400" ht="15.75" customHeight="1" s="54">
      <c r="A400" s="11" t="n"/>
    </row>
    <row r="401" ht="15.75" customHeight="1" s="54">
      <c r="A401" s="11" t="n"/>
    </row>
    <row r="402" ht="15.75" customHeight="1" s="54">
      <c r="A402" s="11" t="n"/>
    </row>
    <row r="403" ht="15.75" customHeight="1" s="54">
      <c r="A403" s="11" t="n"/>
    </row>
    <row r="404" ht="15.75" customHeight="1" s="54">
      <c r="A404" s="11" t="n"/>
    </row>
    <row r="405" ht="15.75" customHeight="1" s="54">
      <c r="A405" s="11" t="n"/>
    </row>
    <row r="406" ht="15.75" customHeight="1" s="54">
      <c r="A406" s="11" t="n"/>
    </row>
    <row r="407" ht="15.75" customHeight="1" s="54">
      <c r="A407" s="11" t="n"/>
    </row>
    <row r="408" ht="15.75" customHeight="1" s="54">
      <c r="A408" s="11" t="n"/>
    </row>
    <row r="409" ht="15.75" customHeight="1" s="54">
      <c r="A409" s="11" t="n"/>
    </row>
    <row r="410" ht="15.75" customHeight="1" s="54">
      <c r="A410" s="11" t="n"/>
    </row>
    <row r="411" ht="15.75" customHeight="1" s="54">
      <c r="A411" s="11" t="n"/>
    </row>
    <row r="412" ht="15.75" customHeight="1" s="54">
      <c r="A412" s="11" t="n"/>
    </row>
    <row r="413" ht="15.75" customHeight="1" s="54">
      <c r="A413" s="11" t="n"/>
    </row>
    <row r="414" ht="15.75" customHeight="1" s="54">
      <c r="A414" s="11" t="n"/>
    </row>
    <row r="415" ht="15.75" customHeight="1" s="54">
      <c r="A415" s="11" t="n"/>
    </row>
    <row r="416" ht="15.75" customHeight="1" s="54">
      <c r="A416" s="11" t="n"/>
    </row>
    <row r="417" ht="15.75" customHeight="1" s="54">
      <c r="A417" s="11" t="n"/>
    </row>
    <row r="418" ht="15.75" customHeight="1" s="54">
      <c r="A418" s="11" t="n"/>
    </row>
    <row r="419" ht="15.75" customHeight="1" s="54">
      <c r="A419" s="11" t="n"/>
    </row>
    <row r="420" ht="15.75" customHeight="1" s="54">
      <c r="A420" s="11" t="n"/>
    </row>
    <row r="421" ht="15.75" customHeight="1" s="54">
      <c r="A421" s="11" t="n"/>
    </row>
    <row r="422" ht="15.75" customHeight="1" s="54">
      <c r="A422" s="11" t="n"/>
    </row>
    <row r="423" ht="15.75" customHeight="1" s="54">
      <c r="A423" s="11" t="n"/>
    </row>
    <row r="424" ht="15.75" customHeight="1" s="54">
      <c r="A424" s="11" t="n"/>
    </row>
    <row r="425" ht="15.75" customHeight="1" s="54">
      <c r="A425" s="11" t="n"/>
    </row>
    <row r="426" ht="15.75" customHeight="1" s="54">
      <c r="A426" s="11" t="n"/>
    </row>
    <row r="427" ht="15.75" customHeight="1" s="54">
      <c r="A427" s="11" t="n"/>
    </row>
    <row r="428" ht="15.75" customHeight="1" s="54">
      <c r="A428" s="11" t="n"/>
    </row>
    <row r="429" ht="15.75" customHeight="1" s="54">
      <c r="A429" s="11" t="n"/>
    </row>
    <row r="430" ht="15.75" customHeight="1" s="54">
      <c r="A430" s="11" t="n"/>
    </row>
    <row r="431" ht="15.75" customHeight="1" s="54">
      <c r="A431" s="11" t="n"/>
    </row>
    <row r="432" ht="15.75" customHeight="1" s="54">
      <c r="A432" s="11" t="n"/>
    </row>
    <row r="433" ht="15.75" customHeight="1" s="54">
      <c r="A433" s="11" t="n"/>
    </row>
    <row r="434" ht="15.75" customHeight="1" s="54">
      <c r="A434" s="11" t="n"/>
    </row>
    <row r="435" ht="15.75" customHeight="1" s="54">
      <c r="A435" s="11" t="n"/>
    </row>
    <row r="436" ht="15.75" customHeight="1" s="54">
      <c r="A436" s="11" t="n"/>
    </row>
    <row r="437" ht="15.75" customHeight="1" s="54">
      <c r="A437" s="11" t="n"/>
    </row>
    <row r="438" ht="15.75" customHeight="1" s="54">
      <c r="A438" s="11" t="n"/>
    </row>
    <row r="439" ht="15.75" customHeight="1" s="54">
      <c r="A439" s="11" t="n"/>
    </row>
    <row r="440" ht="15.75" customHeight="1" s="54">
      <c r="A440" s="11" t="n"/>
    </row>
    <row r="441" ht="15.75" customHeight="1" s="54">
      <c r="A441" s="11" t="n"/>
    </row>
    <row r="442" ht="15.75" customHeight="1" s="54">
      <c r="A442" s="11" t="n"/>
    </row>
    <row r="443" ht="15.75" customHeight="1" s="54">
      <c r="A443" s="11" t="n"/>
    </row>
    <row r="444" ht="15.75" customHeight="1" s="54">
      <c r="A444" s="11" t="n"/>
    </row>
    <row r="445" ht="15.75" customHeight="1" s="54">
      <c r="A445" s="11" t="n"/>
    </row>
    <row r="446" ht="15.75" customHeight="1" s="54">
      <c r="A446" s="11" t="n"/>
    </row>
    <row r="447" ht="15.75" customHeight="1" s="54">
      <c r="A447" s="11" t="n"/>
    </row>
    <row r="448" ht="15.75" customHeight="1" s="54">
      <c r="A448" s="11" t="n"/>
    </row>
    <row r="449" ht="15.75" customHeight="1" s="54">
      <c r="A449" s="11" t="n"/>
    </row>
    <row r="450" ht="15.75" customHeight="1" s="54">
      <c r="A450" s="11" t="n"/>
    </row>
    <row r="451" ht="15.75" customHeight="1" s="54">
      <c r="A451" s="11" t="n"/>
    </row>
    <row r="452" ht="15.75" customHeight="1" s="54">
      <c r="A452" s="11" t="n"/>
    </row>
    <row r="453" ht="15.75" customHeight="1" s="54">
      <c r="A453" s="11" t="n"/>
    </row>
    <row r="454" ht="15.75" customHeight="1" s="54">
      <c r="A454" s="11" t="n"/>
    </row>
    <row r="455" ht="15.75" customHeight="1" s="54">
      <c r="A455" s="11" t="n"/>
    </row>
    <row r="456" ht="15.75" customHeight="1" s="54">
      <c r="A456" s="11" t="n"/>
    </row>
    <row r="457" ht="15.75" customHeight="1" s="54">
      <c r="A457" s="11" t="n"/>
    </row>
    <row r="458" ht="15.75" customHeight="1" s="54">
      <c r="A458" s="11" t="n"/>
    </row>
    <row r="459" ht="15.75" customHeight="1" s="54">
      <c r="A459" s="11" t="n"/>
    </row>
    <row r="460" ht="15.75" customHeight="1" s="54">
      <c r="A460" s="11" t="n"/>
    </row>
    <row r="461" ht="15.75" customHeight="1" s="54">
      <c r="A461" s="11" t="n"/>
    </row>
    <row r="462" ht="15.75" customHeight="1" s="54">
      <c r="A462" s="11" t="n"/>
    </row>
    <row r="463" ht="15.75" customHeight="1" s="54">
      <c r="A463" s="11" t="n"/>
    </row>
    <row r="464" ht="15.75" customHeight="1" s="54">
      <c r="A464" s="11" t="n"/>
    </row>
    <row r="465" ht="15.75" customHeight="1" s="54">
      <c r="A465" s="11" t="n"/>
    </row>
    <row r="466" ht="15.75" customHeight="1" s="54">
      <c r="A466" s="11" t="n"/>
    </row>
    <row r="467" ht="15.75" customHeight="1" s="54">
      <c r="A467" s="11" t="n"/>
    </row>
    <row r="468" ht="15.75" customHeight="1" s="54">
      <c r="A468" s="11" t="n"/>
    </row>
    <row r="469" ht="15.75" customHeight="1" s="54">
      <c r="A469" s="11" t="n"/>
    </row>
    <row r="470" ht="15.75" customHeight="1" s="54">
      <c r="A470" s="11" t="n"/>
    </row>
    <row r="471" ht="15.75" customHeight="1" s="54">
      <c r="A471" s="11" t="n"/>
    </row>
    <row r="472" ht="15.75" customHeight="1" s="54">
      <c r="A472" s="11" t="n"/>
    </row>
    <row r="473" ht="15.75" customHeight="1" s="54">
      <c r="A473" s="11" t="n"/>
    </row>
    <row r="474" ht="15.75" customHeight="1" s="54">
      <c r="A474" s="11" t="n"/>
    </row>
    <row r="475" ht="15.75" customHeight="1" s="54">
      <c r="A475" s="11" t="n"/>
    </row>
    <row r="476" ht="15.75" customHeight="1" s="54">
      <c r="A476" s="11" t="n"/>
    </row>
    <row r="477" ht="15.75" customHeight="1" s="54">
      <c r="A477" s="11" t="n"/>
    </row>
    <row r="478" ht="15.75" customHeight="1" s="54">
      <c r="A478" s="11" t="n"/>
    </row>
    <row r="479" ht="15.75" customHeight="1" s="54">
      <c r="A479" s="11" t="n"/>
    </row>
    <row r="480" ht="15.75" customHeight="1" s="54">
      <c r="A480" s="11" t="n"/>
    </row>
    <row r="481" ht="15.75" customHeight="1" s="54">
      <c r="A481" s="11" t="n"/>
    </row>
    <row r="482" ht="15.75" customHeight="1" s="54">
      <c r="A482" s="11" t="n"/>
    </row>
    <row r="483" ht="15.75" customHeight="1" s="54">
      <c r="A483" s="11" t="n"/>
    </row>
    <row r="484" ht="15.75" customHeight="1" s="54">
      <c r="A484" s="11" t="n"/>
    </row>
    <row r="485" ht="15.75" customHeight="1" s="54">
      <c r="A485" s="11" t="n"/>
    </row>
    <row r="486" ht="15.75" customHeight="1" s="54">
      <c r="A486" s="11" t="n"/>
    </row>
    <row r="487" ht="15.75" customHeight="1" s="54">
      <c r="A487" s="11" t="n"/>
    </row>
    <row r="488" ht="15.75" customHeight="1" s="54">
      <c r="A488" s="11" t="n"/>
    </row>
    <row r="489" ht="15.75" customHeight="1" s="54">
      <c r="A489" s="11" t="n"/>
    </row>
    <row r="490" ht="15.75" customHeight="1" s="54">
      <c r="A490" s="11" t="n"/>
    </row>
    <row r="491" ht="15.75" customHeight="1" s="54">
      <c r="A491" s="11" t="n"/>
    </row>
    <row r="492" ht="15.75" customHeight="1" s="54">
      <c r="A492" s="11" t="n"/>
    </row>
    <row r="493" ht="15.75" customHeight="1" s="54">
      <c r="A493" s="11" t="n"/>
    </row>
    <row r="494" ht="15.75" customHeight="1" s="54">
      <c r="A494" s="11" t="n"/>
    </row>
    <row r="495" ht="15.75" customHeight="1" s="54">
      <c r="A495" s="11" t="n"/>
    </row>
    <row r="496" ht="15.75" customHeight="1" s="54">
      <c r="A496" s="11" t="n"/>
    </row>
    <row r="497" ht="15.75" customHeight="1" s="54">
      <c r="A497" s="11" t="n"/>
    </row>
    <row r="498" ht="15.75" customHeight="1" s="54">
      <c r="A498" s="11" t="n"/>
    </row>
    <row r="499" ht="15.75" customHeight="1" s="54">
      <c r="A499" s="11" t="n"/>
    </row>
    <row r="500" ht="15.75" customHeight="1" s="54">
      <c r="A500" s="11" t="n"/>
    </row>
    <row r="501" ht="15.75" customHeight="1" s="54">
      <c r="A501" s="11" t="n"/>
    </row>
    <row r="502" ht="15.75" customHeight="1" s="54">
      <c r="A502" s="11" t="n"/>
    </row>
    <row r="503" ht="15.75" customHeight="1" s="54">
      <c r="A503" s="11" t="n"/>
    </row>
    <row r="504" ht="15.75" customHeight="1" s="54">
      <c r="A504" s="11" t="n"/>
    </row>
    <row r="505" ht="15.75" customHeight="1" s="54">
      <c r="A505" s="11" t="n"/>
    </row>
    <row r="506" ht="15.75" customHeight="1" s="54">
      <c r="A506" s="11" t="n"/>
    </row>
    <row r="507" ht="15.75" customHeight="1" s="54">
      <c r="A507" s="11" t="n"/>
    </row>
    <row r="508" ht="15.75" customHeight="1" s="54">
      <c r="A508" s="11" t="n"/>
    </row>
    <row r="509" ht="15.75" customHeight="1" s="54">
      <c r="A509" s="11" t="n"/>
    </row>
    <row r="510" ht="15.75" customHeight="1" s="54">
      <c r="A510" s="11" t="n"/>
    </row>
    <row r="511" ht="15.75" customHeight="1" s="54">
      <c r="A511" s="11" t="n"/>
    </row>
    <row r="512" ht="15.75" customHeight="1" s="54">
      <c r="A512" s="11" t="n"/>
    </row>
    <row r="513" ht="15.75" customHeight="1" s="54">
      <c r="A513" s="11" t="n"/>
    </row>
    <row r="514" ht="15.75" customHeight="1" s="54">
      <c r="A514" s="11" t="n"/>
    </row>
    <row r="515" ht="15.75" customHeight="1" s="54">
      <c r="A515" s="11" t="n"/>
    </row>
    <row r="516" ht="15.75" customHeight="1" s="54">
      <c r="A516" s="11" t="n"/>
    </row>
    <row r="517" ht="15.75" customHeight="1" s="54">
      <c r="A517" s="11" t="n"/>
    </row>
    <row r="518" ht="15.75" customHeight="1" s="54">
      <c r="A518" s="11" t="n"/>
    </row>
    <row r="519" ht="15.75" customHeight="1" s="54">
      <c r="A519" s="11" t="n"/>
    </row>
    <row r="520" ht="15.75" customHeight="1" s="54">
      <c r="A520" s="11" t="n"/>
    </row>
    <row r="521" ht="15.75" customHeight="1" s="54">
      <c r="A521" s="11" t="n"/>
    </row>
    <row r="522" ht="15.75" customHeight="1" s="54">
      <c r="A522" s="11" t="n"/>
    </row>
    <row r="523" ht="15.75" customHeight="1" s="54">
      <c r="A523" s="11" t="n"/>
    </row>
    <row r="524" ht="15.75" customHeight="1" s="54">
      <c r="A524" s="11" t="n"/>
    </row>
    <row r="525" ht="15.75" customHeight="1" s="54">
      <c r="A525" s="11" t="n"/>
    </row>
    <row r="526" ht="15.75" customHeight="1" s="54">
      <c r="A526" s="11" t="n"/>
    </row>
    <row r="527" ht="15.75" customHeight="1" s="54">
      <c r="A527" s="11" t="n"/>
    </row>
    <row r="528" ht="15.75" customHeight="1" s="54">
      <c r="A528" s="11" t="n"/>
    </row>
    <row r="529" ht="15.75" customHeight="1" s="54">
      <c r="A529" s="11" t="n"/>
    </row>
    <row r="530" ht="15.75" customHeight="1" s="54">
      <c r="A530" s="11" t="n"/>
    </row>
    <row r="531" ht="15.75" customHeight="1" s="54">
      <c r="A531" s="11" t="n"/>
    </row>
    <row r="532" ht="15.75" customHeight="1" s="54">
      <c r="A532" s="11" t="n"/>
    </row>
    <row r="533" ht="15.75" customHeight="1" s="54">
      <c r="A533" s="11" t="n"/>
    </row>
    <row r="534" ht="15.75" customHeight="1" s="54">
      <c r="A534" s="11" t="n"/>
    </row>
    <row r="535" ht="15.75" customHeight="1" s="54">
      <c r="A535" s="11" t="n"/>
    </row>
    <row r="536" ht="15.75" customHeight="1" s="54">
      <c r="A536" s="11" t="n"/>
    </row>
    <row r="537" ht="15.75" customHeight="1" s="54">
      <c r="A537" s="11" t="n"/>
    </row>
    <row r="538" ht="15.75" customHeight="1" s="54">
      <c r="A538" s="11" t="n"/>
    </row>
    <row r="539" ht="15.75" customHeight="1" s="54">
      <c r="A539" s="11" t="n"/>
    </row>
    <row r="540" ht="15.75" customHeight="1" s="54">
      <c r="A540" s="11" t="n"/>
    </row>
    <row r="541" ht="15.75" customHeight="1" s="54">
      <c r="A541" s="11" t="n"/>
    </row>
    <row r="542" ht="15.75" customHeight="1" s="54">
      <c r="A542" s="11" t="n"/>
    </row>
    <row r="543" ht="15.75" customHeight="1" s="54">
      <c r="A543" s="11" t="n"/>
    </row>
    <row r="544" ht="15.75" customHeight="1" s="54">
      <c r="A544" s="11" t="n"/>
    </row>
    <row r="545" ht="15.75" customHeight="1" s="54">
      <c r="A545" s="11" t="n"/>
    </row>
    <row r="546" ht="15.75" customHeight="1" s="54">
      <c r="A546" s="11" t="n"/>
    </row>
    <row r="547" ht="15.75" customHeight="1" s="54">
      <c r="A547" s="11" t="n"/>
    </row>
    <row r="548" ht="15.75" customHeight="1" s="54">
      <c r="A548" s="11" t="n"/>
    </row>
    <row r="549" ht="15.75" customHeight="1" s="54">
      <c r="A549" s="11" t="n"/>
    </row>
    <row r="550" ht="15.75" customHeight="1" s="54">
      <c r="A550" s="11" t="n"/>
    </row>
    <row r="551" ht="15.75" customHeight="1" s="54">
      <c r="A551" s="11" t="n"/>
    </row>
    <row r="552" ht="15.75" customHeight="1" s="54">
      <c r="A552" s="11" t="n"/>
    </row>
    <row r="553" ht="15.75" customHeight="1" s="54">
      <c r="A553" s="11" t="n"/>
    </row>
    <row r="554" ht="15.75" customHeight="1" s="54">
      <c r="A554" s="11" t="n"/>
    </row>
    <row r="555" ht="15.75" customHeight="1" s="54">
      <c r="A555" s="11" t="n"/>
    </row>
    <row r="556" ht="15.75" customHeight="1" s="54">
      <c r="A556" s="11" t="n"/>
    </row>
    <row r="557" ht="15.75" customHeight="1" s="54">
      <c r="A557" s="11" t="n"/>
    </row>
    <row r="558" ht="15.75" customHeight="1" s="54">
      <c r="A558" s="11" t="n"/>
    </row>
    <row r="559" ht="15.75" customHeight="1" s="54">
      <c r="A559" s="11" t="n"/>
    </row>
    <row r="560" ht="15.75" customHeight="1" s="54">
      <c r="A560" s="11" t="n"/>
    </row>
    <row r="561" ht="15.75" customHeight="1" s="54">
      <c r="A561" s="11" t="n"/>
    </row>
    <row r="562" ht="15.75" customHeight="1" s="54">
      <c r="A562" s="11" t="n"/>
    </row>
    <row r="563" ht="15.75" customHeight="1" s="54">
      <c r="A563" s="11" t="n"/>
    </row>
    <row r="564" ht="15.75" customHeight="1" s="54">
      <c r="A564" s="11" t="n"/>
    </row>
    <row r="565" ht="15.75" customHeight="1" s="54">
      <c r="A565" s="11" t="n"/>
    </row>
    <row r="566" ht="15.75" customHeight="1" s="54">
      <c r="A566" s="11" t="n"/>
    </row>
    <row r="567" ht="15.75" customHeight="1" s="54">
      <c r="A567" s="11" t="n"/>
    </row>
    <row r="568" ht="15.75" customHeight="1" s="54">
      <c r="A568" s="11" t="n"/>
    </row>
    <row r="569" ht="15.75" customHeight="1" s="54">
      <c r="A569" s="11" t="n"/>
    </row>
    <row r="570" ht="15.75" customHeight="1" s="54">
      <c r="A570" s="11" t="n"/>
    </row>
    <row r="571" ht="15.75" customHeight="1" s="54">
      <c r="A571" s="11" t="n"/>
    </row>
    <row r="572" ht="15.75" customHeight="1" s="54">
      <c r="A572" s="11" t="n"/>
    </row>
    <row r="573" ht="15.75" customHeight="1" s="54">
      <c r="A573" s="11" t="n"/>
    </row>
    <row r="574" ht="15.75" customHeight="1" s="54">
      <c r="A574" s="11" t="n"/>
    </row>
    <row r="575" ht="15.75" customHeight="1" s="54">
      <c r="A575" s="11" t="n"/>
    </row>
    <row r="576" ht="15.75" customHeight="1" s="54">
      <c r="A576" s="11" t="n"/>
    </row>
    <row r="577" ht="15.75" customHeight="1" s="54">
      <c r="A577" s="11" t="n"/>
    </row>
    <row r="578" ht="15.75" customHeight="1" s="54">
      <c r="A578" s="11" t="n"/>
    </row>
    <row r="579" ht="15.75" customHeight="1" s="54">
      <c r="A579" s="11" t="n"/>
    </row>
    <row r="580" ht="15.75" customHeight="1" s="54">
      <c r="A580" s="11" t="n"/>
    </row>
    <row r="581" ht="15.75" customHeight="1" s="54">
      <c r="A581" s="11" t="n"/>
    </row>
    <row r="582" ht="15.75" customHeight="1" s="54">
      <c r="A582" s="11" t="n"/>
    </row>
    <row r="583" ht="15.75" customHeight="1" s="54">
      <c r="A583" s="11" t="n"/>
    </row>
    <row r="584" ht="15.75" customHeight="1" s="54">
      <c r="A584" s="11" t="n"/>
    </row>
    <row r="585" ht="15.75" customHeight="1" s="54">
      <c r="A585" s="11" t="n"/>
    </row>
    <row r="586" ht="15.75" customHeight="1" s="54">
      <c r="A586" s="11" t="n"/>
    </row>
    <row r="587" ht="15.75" customHeight="1" s="54">
      <c r="A587" s="11" t="n"/>
    </row>
    <row r="588" ht="15.75" customHeight="1" s="54">
      <c r="A588" s="11" t="n"/>
    </row>
    <row r="589" ht="15.75" customHeight="1" s="54">
      <c r="A589" s="11" t="n"/>
    </row>
    <row r="590" ht="15.75" customHeight="1" s="54">
      <c r="A590" s="11" t="n"/>
    </row>
    <row r="591" ht="15.75" customHeight="1" s="54">
      <c r="A591" s="11" t="n"/>
    </row>
    <row r="592" ht="15.75" customHeight="1" s="54">
      <c r="A592" s="11" t="n"/>
    </row>
    <row r="593" ht="15.75" customHeight="1" s="54">
      <c r="A593" s="11" t="n"/>
    </row>
    <row r="594" ht="15.75" customHeight="1" s="54">
      <c r="A594" s="11" t="n"/>
    </row>
    <row r="595" ht="15.75" customHeight="1" s="54">
      <c r="A595" s="11" t="n"/>
    </row>
    <row r="596" ht="15.75" customHeight="1" s="54">
      <c r="A596" s="11" t="n"/>
    </row>
    <row r="597" ht="15.75" customHeight="1" s="54">
      <c r="A597" s="11" t="n"/>
    </row>
    <row r="598" ht="15.75" customHeight="1" s="54">
      <c r="A598" s="11" t="n"/>
    </row>
    <row r="599" ht="15.75" customHeight="1" s="54">
      <c r="A599" s="11" t="n"/>
    </row>
    <row r="600" ht="15.75" customHeight="1" s="54">
      <c r="A600" s="11" t="n"/>
    </row>
    <row r="601" ht="15.75" customHeight="1" s="54">
      <c r="A601" s="11" t="n"/>
    </row>
    <row r="602" ht="15.75" customHeight="1" s="54">
      <c r="A602" s="11" t="n"/>
    </row>
    <row r="603" ht="15.75" customHeight="1" s="54">
      <c r="A603" s="11" t="n"/>
    </row>
    <row r="604" ht="15.75" customHeight="1" s="54">
      <c r="A604" s="11" t="n"/>
    </row>
    <row r="605" ht="15.75" customHeight="1" s="54">
      <c r="A605" s="11" t="n"/>
    </row>
    <row r="606" ht="15.75" customHeight="1" s="54">
      <c r="A606" s="11" t="n"/>
    </row>
    <row r="607" ht="15.75" customHeight="1" s="54">
      <c r="A607" s="11" t="n"/>
    </row>
    <row r="608" ht="15.75" customHeight="1" s="54">
      <c r="A608" s="11" t="n"/>
    </row>
    <row r="609" ht="15.75" customHeight="1" s="54">
      <c r="A609" s="11" t="n"/>
    </row>
    <row r="610" ht="15.75" customHeight="1" s="54">
      <c r="A610" s="11" t="n"/>
    </row>
    <row r="611" ht="15.75" customHeight="1" s="54">
      <c r="A611" s="11" t="n"/>
    </row>
    <row r="612" ht="15.75" customHeight="1" s="54">
      <c r="A612" s="11" t="n"/>
    </row>
    <row r="613" ht="15.75" customHeight="1" s="54">
      <c r="A613" s="11" t="n"/>
    </row>
    <row r="614" ht="15.75" customHeight="1" s="54">
      <c r="A614" s="11" t="n"/>
    </row>
    <row r="615" ht="15.75" customHeight="1" s="54">
      <c r="A615" s="11" t="n"/>
    </row>
    <row r="616" ht="15.75" customHeight="1" s="54">
      <c r="A616" s="11" t="n"/>
    </row>
    <row r="617" ht="15.75" customHeight="1" s="54">
      <c r="A617" s="11" t="n"/>
    </row>
    <row r="618" ht="15.75" customHeight="1" s="54">
      <c r="A618" s="11" t="n"/>
    </row>
    <row r="619" ht="15.75" customHeight="1" s="54">
      <c r="A619" s="11" t="n"/>
    </row>
    <row r="620" ht="15.75" customHeight="1" s="54">
      <c r="A620" s="11" t="n"/>
    </row>
    <row r="621" ht="15.75" customHeight="1" s="54">
      <c r="A621" s="11" t="n"/>
    </row>
    <row r="622" ht="15.75" customHeight="1" s="54">
      <c r="A622" s="11" t="n"/>
    </row>
    <row r="623" ht="15.75" customHeight="1" s="54">
      <c r="A623" s="11" t="n"/>
    </row>
    <row r="624" ht="15.75" customHeight="1" s="54">
      <c r="A624" s="11" t="n"/>
    </row>
    <row r="625" ht="15.75" customHeight="1" s="54">
      <c r="A625" s="11" t="n"/>
    </row>
    <row r="626" ht="15.75" customHeight="1" s="54">
      <c r="A626" s="11" t="n"/>
    </row>
    <row r="627" ht="15.75" customHeight="1" s="54">
      <c r="A627" s="11" t="n"/>
    </row>
    <row r="628" ht="15.75" customHeight="1" s="54">
      <c r="A628" s="11" t="n"/>
    </row>
    <row r="629" ht="15.75" customHeight="1" s="54">
      <c r="A629" s="11" t="n"/>
    </row>
    <row r="630" ht="15.75" customHeight="1" s="54">
      <c r="A630" s="11" t="n"/>
    </row>
    <row r="631" ht="15.75" customHeight="1" s="54">
      <c r="A631" s="11" t="n"/>
    </row>
    <row r="632" ht="15.75" customHeight="1" s="54">
      <c r="A632" s="11" t="n"/>
    </row>
    <row r="633" ht="15.75" customHeight="1" s="54">
      <c r="A633" s="11" t="n"/>
    </row>
    <row r="634" ht="15.75" customHeight="1" s="54">
      <c r="A634" s="11" t="n"/>
    </row>
    <row r="635" ht="15.75" customHeight="1" s="54">
      <c r="A635" s="11" t="n"/>
    </row>
    <row r="636" ht="15.75" customHeight="1" s="54">
      <c r="A636" s="11" t="n"/>
    </row>
    <row r="637" ht="15.75" customHeight="1" s="54">
      <c r="A637" s="11" t="n"/>
    </row>
    <row r="638" ht="15.75" customHeight="1" s="54">
      <c r="A638" s="11" t="n"/>
    </row>
    <row r="639" ht="15.75" customHeight="1" s="54">
      <c r="A639" s="11" t="n"/>
    </row>
    <row r="640" ht="15.75" customHeight="1" s="54">
      <c r="A640" s="11" t="n"/>
    </row>
    <row r="641" ht="15.75" customHeight="1" s="54">
      <c r="A641" s="11" t="n"/>
    </row>
    <row r="642" ht="15.75" customHeight="1" s="54">
      <c r="A642" s="11" t="n"/>
    </row>
    <row r="643" ht="15.75" customHeight="1" s="54">
      <c r="A643" s="11" t="n"/>
    </row>
    <row r="644" ht="15.75" customHeight="1" s="54">
      <c r="A644" s="11" t="n"/>
    </row>
    <row r="645" ht="15.75" customHeight="1" s="54">
      <c r="A645" s="11" t="n"/>
    </row>
    <row r="646" ht="15.75" customHeight="1" s="54">
      <c r="A646" s="11" t="n"/>
    </row>
    <row r="647" ht="15.75" customHeight="1" s="54">
      <c r="A647" s="11" t="n"/>
    </row>
    <row r="648" ht="15.75" customHeight="1" s="54">
      <c r="A648" s="11" t="n"/>
    </row>
    <row r="649" ht="15.75" customHeight="1" s="54">
      <c r="A649" s="11" t="n"/>
    </row>
    <row r="650" ht="15.75" customHeight="1" s="54">
      <c r="A650" s="11" t="n"/>
    </row>
    <row r="651" ht="15.75" customHeight="1" s="54">
      <c r="A651" s="11" t="n"/>
    </row>
    <row r="652" ht="15.75" customHeight="1" s="54">
      <c r="A652" s="11" t="n"/>
    </row>
    <row r="653" ht="15.75" customHeight="1" s="54">
      <c r="A653" s="11" t="n"/>
    </row>
    <row r="654" ht="15.75" customHeight="1" s="54">
      <c r="A654" s="11" t="n"/>
    </row>
    <row r="655" ht="15.75" customHeight="1" s="54">
      <c r="A655" s="11" t="n"/>
    </row>
    <row r="656" ht="15.75" customHeight="1" s="54">
      <c r="A656" s="11" t="n"/>
    </row>
    <row r="657" ht="15.75" customHeight="1" s="54">
      <c r="A657" s="11" t="n"/>
    </row>
    <row r="658" ht="15.75" customHeight="1" s="54">
      <c r="A658" s="11" t="n"/>
    </row>
    <row r="659" ht="15.75" customHeight="1" s="54">
      <c r="A659" s="11" t="n"/>
    </row>
    <row r="660" ht="15.75" customHeight="1" s="54">
      <c r="A660" s="11" t="n"/>
    </row>
    <row r="661" ht="15.75" customHeight="1" s="54">
      <c r="A661" s="11" t="n"/>
    </row>
    <row r="662" ht="15.75" customHeight="1" s="54">
      <c r="A662" s="11" t="n"/>
    </row>
    <row r="663" ht="15.75" customHeight="1" s="54">
      <c r="A663" s="11" t="n"/>
    </row>
    <row r="664" ht="15.75" customHeight="1" s="54">
      <c r="A664" s="11" t="n"/>
    </row>
    <row r="665" ht="15.75" customHeight="1" s="54">
      <c r="A665" s="11" t="n"/>
    </row>
    <row r="666" ht="15.75" customHeight="1" s="54">
      <c r="A666" s="11" t="n"/>
    </row>
    <row r="667" ht="15.75" customHeight="1" s="54">
      <c r="A667" s="11" t="n"/>
    </row>
    <row r="668" ht="15.75" customHeight="1" s="54">
      <c r="A668" s="11" t="n"/>
    </row>
    <row r="669" ht="15.75" customHeight="1" s="54">
      <c r="A669" s="11" t="n"/>
    </row>
    <row r="670" ht="15.75" customHeight="1" s="54">
      <c r="A670" s="11" t="n"/>
    </row>
    <row r="671" ht="15.75" customHeight="1" s="54">
      <c r="A671" s="11" t="n"/>
    </row>
    <row r="672" ht="15.75" customHeight="1" s="54">
      <c r="A672" s="11" t="n"/>
    </row>
    <row r="673" ht="15.75" customHeight="1" s="54">
      <c r="A673" s="11" t="n"/>
    </row>
    <row r="674" ht="15.75" customHeight="1" s="54">
      <c r="A674" s="11" t="n"/>
    </row>
    <row r="675" ht="15.75" customHeight="1" s="54">
      <c r="A675" s="11" t="n"/>
    </row>
    <row r="676" ht="15.75" customHeight="1" s="54">
      <c r="A676" s="11" t="n"/>
    </row>
    <row r="677" ht="15.75" customHeight="1" s="54">
      <c r="A677" s="11" t="n"/>
    </row>
    <row r="678" ht="15.75" customHeight="1" s="54">
      <c r="A678" s="11" t="n"/>
    </row>
    <row r="679" ht="15.75" customHeight="1" s="54">
      <c r="A679" s="11" t="n"/>
    </row>
    <row r="680" ht="15.75" customHeight="1" s="54">
      <c r="A680" s="11" t="n"/>
    </row>
    <row r="681" ht="15.75" customHeight="1" s="54">
      <c r="A681" s="11" t="n"/>
    </row>
    <row r="682" ht="15.75" customHeight="1" s="54">
      <c r="A682" s="11" t="n"/>
    </row>
    <row r="683" ht="15.75" customHeight="1" s="54">
      <c r="A683" s="11" t="n"/>
    </row>
    <row r="684" ht="15.75" customHeight="1" s="54">
      <c r="A684" s="11" t="n"/>
    </row>
    <row r="685" ht="15.75" customHeight="1" s="54">
      <c r="A685" s="11" t="n"/>
    </row>
    <row r="686" ht="15.75" customHeight="1" s="54">
      <c r="A686" s="11" t="n"/>
    </row>
    <row r="687" ht="15.75" customHeight="1" s="54">
      <c r="A687" s="11" t="n"/>
    </row>
    <row r="688" ht="15.75" customHeight="1" s="54">
      <c r="A688" s="11" t="n"/>
    </row>
    <row r="689" ht="15.75" customHeight="1" s="54">
      <c r="A689" s="11" t="n"/>
    </row>
    <row r="690" ht="15.75" customHeight="1" s="54">
      <c r="A690" s="11" t="n"/>
    </row>
    <row r="691" ht="15.75" customHeight="1" s="54">
      <c r="A691" s="11" t="n"/>
    </row>
    <row r="692" ht="15.75" customHeight="1" s="54">
      <c r="A692" s="11" t="n"/>
    </row>
    <row r="693" ht="15.75" customHeight="1" s="54">
      <c r="A693" s="11" t="n"/>
    </row>
    <row r="694" ht="15.75" customHeight="1" s="54">
      <c r="A694" s="11" t="n"/>
    </row>
    <row r="695" ht="15.75" customHeight="1" s="54">
      <c r="A695" s="11" t="n"/>
    </row>
    <row r="696" ht="15.75" customHeight="1" s="54">
      <c r="A696" s="11" t="n"/>
    </row>
    <row r="697" ht="15.75" customHeight="1" s="54">
      <c r="A697" s="11" t="n"/>
    </row>
    <row r="698" ht="15.75" customHeight="1" s="54">
      <c r="A698" s="11" t="n"/>
    </row>
    <row r="699" ht="15.75" customHeight="1" s="54">
      <c r="A699" s="11" t="n"/>
    </row>
    <row r="700" ht="15.75" customHeight="1" s="54">
      <c r="A700" s="11" t="n"/>
    </row>
    <row r="701" ht="15.75" customHeight="1" s="54">
      <c r="A701" s="11" t="n"/>
    </row>
    <row r="702" ht="15.75" customHeight="1" s="54">
      <c r="A702" s="11" t="n"/>
    </row>
    <row r="703" ht="15.75" customHeight="1" s="54">
      <c r="A703" s="11" t="n"/>
    </row>
    <row r="704" ht="15.75" customHeight="1" s="54">
      <c r="A704" s="11" t="n"/>
    </row>
    <row r="705" ht="15.75" customHeight="1" s="54">
      <c r="A705" s="11" t="n"/>
    </row>
    <row r="706" ht="15.75" customHeight="1" s="54">
      <c r="A706" s="11" t="n"/>
    </row>
    <row r="707" ht="15.75" customHeight="1" s="54">
      <c r="A707" s="11" t="n"/>
    </row>
    <row r="708" ht="15.75" customHeight="1" s="54">
      <c r="A708" s="11" t="n"/>
    </row>
    <row r="709" ht="15.75" customHeight="1" s="54">
      <c r="A709" s="11" t="n"/>
    </row>
    <row r="710" ht="15.75" customHeight="1" s="54">
      <c r="A710" s="11" t="n"/>
    </row>
    <row r="711" ht="15.75" customHeight="1" s="54">
      <c r="A711" s="11" t="n"/>
    </row>
    <row r="712" ht="15.75" customHeight="1" s="54">
      <c r="A712" s="11" t="n"/>
    </row>
    <row r="713" ht="15.75" customHeight="1" s="54">
      <c r="A713" s="11" t="n"/>
    </row>
    <row r="714" ht="15.75" customHeight="1" s="54">
      <c r="A714" s="11" t="n"/>
    </row>
    <row r="715" ht="15.75" customHeight="1" s="54">
      <c r="A715" s="11" t="n"/>
    </row>
    <row r="716" ht="15.75" customHeight="1" s="54">
      <c r="A716" s="11" t="n"/>
    </row>
    <row r="717" ht="15.75" customHeight="1" s="54">
      <c r="A717" s="11" t="n"/>
    </row>
    <row r="718" ht="15.75" customHeight="1" s="54">
      <c r="A718" s="11" t="n"/>
    </row>
    <row r="719" ht="15.75" customHeight="1" s="54">
      <c r="A719" s="11" t="n"/>
    </row>
    <row r="720" ht="15.75" customHeight="1" s="54">
      <c r="A720" s="11" t="n"/>
    </row>
    <row r="721" ht="15.75" customHeight="1" s="54">
      <c r="A721" s="11" t="n"/>
    </row>
    <row r="722" ht="15.75" customHeight="1" s="54">
      <c r="A722" s="11" t="n"/>
    </row>
    <row r="723" ht="15.75" customHeight="1" s="54">
      <c r="A723" s="11" t="n"/>
    </row>
    <row r="724" ht="15.75" customHeight="1" s="54">
      <c r="A724" s="11" t="n"/>
    </row>
    <row r="725" ht="15.75" customHeight="1" s="54">
      <c r="A725" s="11" t="n"/>
    </row>
    <row r="726" ht="15.75" customHeight="1" s="54">
      <c r="A726" s="11" t="n"/>
    </row>
    <row r="727" ht="15.75" customHeight="1" s="54">
      <c r="A727" s="11" t="n"/>
    </row>
    <row r="728" ht="15.75" customHeight="1" s="54">
      <c r="A728" s="11" t="n"/>
    </row>
    <row r="729" ht="15.75" customHeight="1" s="54">
      <c r="A729" s="11" t="n"/>
    </row>
    <row r="730" ht="15.75" customHeight="1" s="54">
      <c r="A730" s="11" t="n"/>
    </row>
    <row r="731" ht="15.75" customHeight="1" s="54">
      <c r="A731" s="11" t="n"/>
    </row>
    <row r="732" ht="15.75" customHeight="1" s="54">
      <c r="A732" s="11" t="n"/>
    </row>
    <row r="733" ht="15.75" customHeight="1" s="54">
      <c r="A733" s="11" t="n"/>
    </row>
    <row r="734" ht="15.75" customHeight="1" s="54">
      <c r="A734" s="11" t="n"/>
    </row>
    <row r="735" ht="15.75" customHeight="1" s="54">
      <c r="A735" s="11" t="n"/>
    </row>
    <row r="736" ht="15.75" customHeight="1" s="54">
      <c r="A736" s="11" t="n"/>
    </row>
    <row r="737" ht="15.75" customHeight="1" s="54">
      <c r="A737" s="11" t="n"/>
    </row>
    <row r="738" ht="15.75" customHeight="1" s="54">
      <c r="A738" s="11" t="n"/>
    </row>
    <row r="739" ht="15.75" customHeight="1" s="54">
      <c r="A739" s="11" t="n"/>
    </row>
    <row r="740" ht="15.75" customHeight="1" s="54">
      <c r="A740" s="11" t="n"/>
    </row>
    <row r="741" ht="15.75" customHeight="1" s="54">
      <c r="A741" s="11" t="n"/>
    </row>
    <row r="742" ht="15.75" customHeight="1" s="54">
      <c r="A742" s="11" t="n"/>
    </row>
    <row r="743" ht="15.75" customHeight="1" s="54">
      <c r="A743" s="11" t="n"/>
    </row>
    <row r="744" ht="15.75" customHeight="1" s="54">
      <c r="A744" s="11" t="n"/>
    </row>
    <row r="745" ht="15.75" customHeight="1" s="54">
      <c r="A745" s="11" t="n"/>
    </row>
    <row r="746" ht="15.75" customHeight="1" s="54">
      <c r="A746" s="11" t="n"/>
    </row>
    <row r="747" ht="15.75" customHeight="1" s="54">
      <c r="A747" s="11" t="n"/>
    </row>
    <row r="748" ht="15.75" customHeight="1" s="54">
      <c r="A748" s="11" t="n"/>
    </row>
    <row r="749" ht="15.75" customHeight="1" s="54">
      <c r="A749" s="11" t="n"/>
    </row>
    <row r="750" ht="15.75" customHeight="1" s="54">
      <c r="A750" s="11" t="n"/>
    </row>
    <row r="751" ht="15.75" customHeight="1" s="54">
      <c r="A751" s="11" t="n"/>
    </row>
    <row r="752" ht="15.75" customHeight="1" s="54">
      <c r="A752" s="11" t="n"/>
    </row>
    <row r="753" ht="15.75" customHeight="1" s="54">
      <c r="A753" s="11" t="n"/>
    </row>
    <row r="754" ht="15.75" customHeight="1" s="54">
      <c r="A754" s="11" t="n"/>
    </row>
    <row r="755" ht="15.75" customHeight="1" s="54">
      <c r="A755" s="11" t="n"/>
    </row>
    <row r="756" ht="15.75" customHeight="1" s="54">
      <c r="A756" s="11" t="n"/>
    </row>
    <row r="757" ht="15.75" customHeight="1" s="54">
      <c r="A757" s="11" t="n"/>
    </row>
    <row r="758" ht="15.75" customHeight="1" s="54">
      <c r="A758" s="11" t="n"/>
    </row>
    <row r="759" ht="15.75" customHeight="1" s="54">
      <c r="A759" s="11" t="n"/>
    </row>
    <row r="760" ht="15.75" customHeight="1" s="54">
      <c r="A760" s="11" t="n"/>
    </row>
    <row r="761" ht="15.75" customHeight="1" s="54">
      <c r="A761" s="11" t="n"/>
    </row>
    <row r="762" ht="15.75" customHeight="1" s="54">
      <c r="A762" s="11" t="n"/>
    </row>
    <row r="763" ht="15.75" customHeight="1" s="54">
      <c r="A763" s="11" t="n"/>
    </row>
    <row r="764" ht="15.75" customHeight="1" s="54">
      <c r="A764" s="11" t="n"/>
    </row>
    <row r="765" ht="15.75" customHeight="1" s="54">
      <c r="A765" s="11" t="n"/>
    </row>
    <row r="766" ht="15.75" customHeight="1" s="54">
      <c r="A766" s="11" t="n"/>
    </row>
    <row r="767" ht="15.75" customHeight="1" s="54">
      <c r="A767" s="11" t="n"/>
    </row>
    <row r="768" ht="15.75" customHeight="1" s="54">
      <c r="A768" s="11" t="n"/>
    </row>
    <row r="769" ht="15.75" customHeight="1" s="54">
      <c r="A769" s="11" t="n"/>
    </row>
    <row r="770" ht="15.75" customHeight="1" s="54">
      <c r="A770" s="11" t="n"/>
    </row>
    <row r="771" ht="15.75" customHeight="1" s="54">
      <c r="A771" s="11" t="n"/>
    </row>
    <row r="772" ht="15.75" customHeight="1" s="54">
      <c r="A772" s="11" t="n"/>
    </row>
    <row r="773" ht="15.75" customHeight="1" s="54">
      <c r="A773" s="11" t="n"/>
    </row>
    <row r="774" ht="15.75" customHeight="1" s="54">
      <c r="A774" s="11" t="n"/>
    </row>
    <row r="775" ht="15.75" customHeight="1" s="54">
      <c r="A775" s="11" t="n"/>
    </row>
    <row r="776" ht="15.75" customHeight="1" s="54">
      <c r="A776" s="11" t="n"/>
    </row>
    <row r="777" ht="15.75" customHeight="1" s="54">
      <c r="A777" s="11" t="n"/>
    </row>
    <row r="778" ht="15.75" customHeight="1" s="54">
      <c r="A778" s="11" t="n"/>
    </row>
    <row r="779" ht="15.75" customHeight="1" s="54">
      <c r="A779" s="11" t="n"/>
    </row>
    <row r="780" ht="15.75" customHeight="1" s="54">
      <c r="A780" s="11" t="n"/>
    </row>
    <row r="781" ht="15.75" customHeight="1" s="54">
      <c r="A781" s="11" t="n"/>
    </row>
    <row r="782" ht="15.75" customHeight="1" s="54">
      <c r="A782" s="11" t="n"/>
    </row>
    <row r="783" ht="15.75" customHeight="1" s="54">
      <c r="A783" s="11" t="n"/>
    </row>
    <row r="784" ht="15.75" customHeight="1" s="54">
      <c r="A784" s="11" t="n"/>
    </row>
    <row r="785" ht="15.75" customHeight="1" s="54">
      <c r="A785" s="11" t="n"/>
    </row>
    <row r="786" ht="15.75" customHeight="1" s="54">
      <c r="A786" s="11" t="n"/>
    </row>
    <row r="787" ht="15.75" customHeight="1" s="54">
      <c r="A787" s="11" t="n"/>
    </row>
    <row r="788" ht="15.75" customHeight="1" s="54">
      <c r="A788" s="11" t="n"/>
    </row>
    <row r="789" ht="15.75" customHeight="1" s="54">
      <c r="A789" s="11" t="n"/>
    </row>
    <row r="790" ht="15.75" customHeight="1" s="54">
      <c r="A790" s="11" t="n"/>
    </row>
    <row r="791" ht="15.75" customHeight="1" s="54">
      <c r="A791" s="11" t="n"/>
    </row>
    <row r="792" ht="15.75" customHeight="1" s="54">
      <c r="A792" s="11" t="n"/>
    </row>
    <row r="793" ht="15.75" customHeight="1" s="54">
      <c r="A793" s="11" t="n"/>
    </row>
    <row r="794" ht="15.75" customHeight="1" s="54">
      <c r="A794" s="11" t="n"/>
    </row>
    <row r="795" ht="15.75" customHeight="1" s="54">
      <c r="A795" s="11" t="n"/>
    </row>
    <row r="796" ht="15.75" customHeight="1" s="54">
      <c r="A796" s="11" t="n"/>
    </row>
    <row r="797" ht="15.75" customHeight="1" s="54">
      <c r="A797" s="11" t="n"/>
    </row>
    <row r="798" ht="15.75" customHeight="1" s="54">
      <c r="A798" s="11" t="n"/>
    </row>
    <row r="799" ht="15.75" customHeight="1" s="54">
      <c r="A799" s="11" t="n"/>
    </row>
    <row r="800" ht="15.75" customHeight="1" s="54">
      <c r="A800" s="11" t="n"/>
    </row>
    <row r="801" ht="15.75" customHeight="1" s="54">
      <c r="A801" s="11" t="n"/>
    </row>
    <row r="802" ht="15.75" customHeight="1" s="54">
      <c r="A802" s="11" t="n"/>
    </row>
    <row r="803" ht="15.75" customHeight="1" s="54">
      <c r="A803" s="11" t="n"/>
    </row>
    <row r="804" ht="15.75" customHeight="1" s="54">
      <c r="A804" s="11" t="n"/>
    </row>
    <row r="805" ht="15.75" customHeight="1" s="54">
      <c r="A805" s="11" t="n"/>
    </row>
    <row r="806" ht="15.75" customHeight="1" s="54">
      <c r="A806" s="11" t="n"/>
    </row>
    <row r="807" ht="15.75" customHeight="1" s="54">
      <c r="A807" s="11" t="n"/>
    </row>
    <row r="808" ht="15.75" customHeight="1" s="54">
      <c r="A808" s="11" t="n"/>
    </row>
    <row r="809" ht="15.75" customHeight="1" s="54">
      <c r="A809" s="11" t="n"/>
    </row>
    <row r="810" ht="15.75" customHeight="1" s="54">
      <c r="A810" s="11" t="n"/>
    </row>
    <row r="811" ht="15.75" customHeight="1" s="54">
      <c r="A811" s="11" t="n"/>
    </row>
    <row r="812" ht="15.75" customHeight="1" s="54">
      <c r="A812" s="11" t="n"/>
    </row>
    <row r="813" ht="15.75" customHeight="1" s="54">
      <c r="A813" s="11" t="n"/>
    </row>
    <row r="814" ht="15.75" customHeight="1" s="54">
      <c r="A814" s="11" t="n"/>
    </row>
    <row r="815" ht="15.75" customHeight="1" s="54">
      <c r="A815" s="11" t="n"/>
    </row>
    <row r="816" ht="15.75" customHeight="1" s="54">
      <c r="A816" s="11" t="n"/>
    </row>
    <row r="817" ht="15.75" customHeight="1" s="54">
      <c r="A817" s="11" t="n"/>
    </row>
    <row r="818" ht="15.75" customHeight="1" s="54">
      <c r="A818" s="11" t="n"/>
    </row>
    <row r="819" ht="15.75" customHeight="1" s="54">
      <c r="A819" s="11" t="n"/>
    </row>
    <row r="820" ht="15.75" customHeight="1" s="54">
      <c r="A820" s="11" t="n"/>
    </row>
    <row r="821" ht="15.75" customHeight="1" s="54">
      <c r="A821" s="11" t="n"/>
    </row>
    <row r="822" ht="15.75" customHeight="1" s="54">
      <c r="A822" s="11" t="n"/>
    </row>
    <row r="823" ht="15.75" customHeight="1" s="54">
      <c r="A823" s="11" t="n"/>
    </row>
    <row r="824" ht="15.75" customHeight="1" s="54">
      <c r="A824" s="11" t="n"/>
    </row>
    <row r="825" ht="15.75" customHeight="1" s="54">
      <c r="A825" s="11" t="n"/>
    </row>
    <row r="826" ht="15.75" customHeight="1" s="54">
      <c r="A826" s="11" t="n"/>
    </row>
    <row r="827" ht="15.75" customHeight="1" s="54">
      <c r="A827" s="11" t="n"/>
    </row>
    <row r="828" ht="15.75" customHeight="1" s="54">
      <c r="A828" s="11" t="n"/>
    </row>
    <row r="829" ht="15.75" customHeight="1" s="54">
      <c r="A829" s="11" t="n"/>
    </row>
    <row r="830" ht="15.75" customHeight="1" s="54">
      <c r="A830" s="11" t="n"/>
    </row>
    <row r="831" ht="15.75" customHeight="1" s="54">
      <c r="A831" s="11" t="n"/>
    </row>
    <row r="832" ht="15.75" customHeight="1" s="54">
      <c r="A832" s="11" t="n"/>
    </row>
    <row r="833" ht="15.75" customHeight="1" s="54">
      <c r="A833" s="11" t="n"/>
    </row>
    <row r="834" ht="15.75" customHeight="1" s="54">
      <c r="A834" s="11" t="n"/>
    </row>
    <row r="835" ht="15.75" customHeight="1" s="54">
      <c r="A835" s="11" t="n"/>
    </row>
    <row r="836" ht="15.75" customHeight="1" s="54">
      <c r="A836" s="11" t="n"/>
    </row>
    <row r="837" ht="15.75" customHeight="1" s="54">
      <c r="A837" s="11" t="n"/>
    </row>
    <row r="838" ht="15.75" customHeight="1" s="54">
      <c r="A838" s="11" t="n"/>
    </row>
    <row r="839" ht="15.75" customHeight="1" s="54">
      <c r="A839" s="11" t="n"/>
    </row>
    <row r="840" ht="15.75" customHeight="1" s="54">
      <c r="A840" s="11" t="n"/>
    </row>
    <row r="841" ht="15.75" customHeight="1" s="54">
      <c r="A841" s="11" t="n"/>
    </row>
    <row r="842" ht="15.75" customHeight="1" s="54">
      <c r="A842" s="11" t="n"/>
    </row>
    <row r="843" ht="15.75" customHeight="1" s="54">
      <c r="A843" s="11" t="n"/>
    </row>
    <row r="844" ht="15.75" customHeight="1" s="54">
      <c r="A844" s="11" t="n"/>
    </row>
    <row r="845" ht="15.75" customHeight="1" s="54">
      <c r="A845" s="11" t="n"/>
    </row>
    <row r="846" ht="15.75" customHeight="1" s="54">
      <c r="A846" s="11" t="n"/>
    </row>
    <row r="847" ht="15.75" customHeight="1" s="54">
      <c r="A847" s="11" t="n"/>
    </row>
    <row r="848" ht="15.75" customHeight="1" s="54">
      <c r="A848" s="11" t="n"/>
    </row>
    <row r="849" ht="15.75" customHeight="1" s="54">
      <c r="A849" s="11" t="n"/>
    </row>
    <row r="850" ht="15.75" customHeight="1" s="54">
      <c r="A850" s="11" t="n"/>
    </row>
    <row r="851" ht="15.75" customHeight="1" s="54">
      <c r="A851" s="11" t="n"/>
    </row>
    <row r="852" ht="15.75" customHeight="1" s="54">
      <c r="A852" s="11" t="n"/>
    </row>
    <row r="853" ht="15.75" customHeight="1" s="54">
      <c r="A853" s="11" t="n"/>
    </row>
    <row r="854" ht="15.75" customHeight="1" s="54">
      <c r="A854" s="11" t="n"/>
    </row>
    <row r="855" ht="15.75" customHeight="1" s="54">
      <c r="A855" s="11" t="n"/>
    </row>
    <row r="856" ht="15.75" customHeight="1" s="54">
      <c r="A856" s="11" t="n"/>
    </row>
    <row r="857" ht="15.75" customHeight="1" s="54">
      <c r="A857" s="11" t="n"/>
    </row>
    <row r="858" ht="15.75" customHeight="1" s="54">
      <c r="A858" s="11" t="n"/>
    </row>
    <row r="859" ht="15.75" customHeight="1" s="54">
      <c r="A859" s="11" t="n"/>
    </row>
    <row r="860" ht="15.75" customHeight="1" s="54">
      <c r="A860" s="11" t="n"/>
    </row>
    <row r="861" ht="15.75" customHeight="1" s="54">
      <c r="A861" s="11" t="n"/>
    </row>
    <row r="862" ht="15.75" customHeight="1" s="54">
      <c r="A862" s="11" t="n"/>
    </row>
    <row r="863" ht="15.75" customHeight="1" s="54">
      <c r="A863" s="11" t="n"/>
    </row>
    <row r="864" ht="15.75" customHeight="1" s="54">
      <c r="A864" s="11" t="n"/>
    </row>
    <row r="865" ht="15.75" customHeight="1" s="54">
      <c r="A865" s="11" t="n"/>
    </row>
    <row r="866" ht="15.75" customHeight="1" s="54">
      <c r="A866" s="11" t="n"/>
    </row>
    <row r="867" ht="15.75" customHeight="1" s="54">
      <c r="A867" s="11" t="n"/>
    </row>
    <row r="868" ht="15.75" customHeight="1" s="54">
      <c r="A868" s="11" t="n"/>
    </row>
    <row r="869" ht="15.75" customHeight="1" s="54">
      <c r="A869" s="11" t="n"/>
    </row>
    <row r="870" ht="15.75" customHeight="1" s="54">
      <c r="A870" s="11" t="n"/>
    </row>
    <row r="871" ht="15.75" customHeight="1" s="54">
      <c r="A871" s="11" t="n"/>
    </row>
    <row r="872" ht="15.75" customHeight="1" s="54">
      <c r="A872" s="11" t="n"/>
    </row>
    <row r="873" ht="15.75" customHeight="1" s="54">
      <c r="A873" s="11" t="n"/>
    </row>
    <row r="874" ht="15.75" customHeight="1" s="54">
      <c r="A874" s="11" t="n"/>
    </row>
    <row r="875" ht="15.75" customHeight="1" s="54">
      <c r="A875" s="11" t="n"/>
    </row>
    <row r="876" ht="15.75" customHeight="1" s="54">
      <c r="A876" s="11" t="n"/>
    </row>
    <row r="877" ht="15.75" customHeight="1" s="54">
      <c r="A877" s="11" t="n"/>
    </row>
    <row r="878" ht="15.75" customHeight="1" s="54">
      <c r="A878" s="11" t="n"/>
    </row>
    <row r="879" ht="15.75" customHeight="1" s="54">
      <c r="A879" s="11" t="n"/>
    </row>
    <row r="880" ht="15.75" customHeight="1" s="54">
      <c r="A880" s="11" t="n"/>
    </row>
    <row r="881" ht="15.75" customHeight="1" s="54">
      <c r="A881" s="11" t="n"/>
    </row>
    <row r="882" ht="15.75" customHeight="1" s="54">
      <c r="A882" s="11" t="n"/>
    </row>
    <row r="883" ht="15.75" customHeight="1" s="54">
      <c r="A883" s="11" t="n"/>
    </row>
    <row r="884" ht="15.75" customHeight="1" s="54">
      <c r="A884" s="11" t="n"/>
    </row>
    <row r="885" ht="15.75" customHeight="1" s="54">
      <c r="A885" s="11" t="n"/>
    </row>
    <row r="886" ht="15.75" customHeight="1" s="54">
      <c r="A886" s="11" t="n"/>
    </row>
    <row r="887" ht="15.75" customHeight="1" s="54">
      <c r="A887" s="11" t="n"/>
    </row>
    <row r="888" ht="15.75" customHeight="1" s="54">
      <c r="A888" s="11" t="n"/>
    </row>
    <row r="889" ht="15.75" customHeight="1" s="54">
      <c r="A889" s="11" t="n"/>
    </row>
    <row r="890" ht="15.75" customHeight="1" s="54">
      <c r="A890" s="11" t="n"/>
    </row>
    <row r="891" ht="15.75" customHeight="1" s="54">
      <c r="A891" s="11" t="n"/>
    </row>
    <row r="892" ht="15.75" customHeight="1" s="54">
      <c r="A892" s="11" t="n"/>
    </row>
    <row r="893" ht="15.75" customHeight="1" s="54">
      <c r="A893" s="11" t="n"/>
    </row>
    <row r="894" ht="15.75" customHeight="1" s="54">
      <c r="A894" s="11" t="n"/>
    </row>
    <row r="895" ht="15.75" customHeight="1" s="54">
      <c r="A895" s="11" t="n"/>
    </row>
    <row r="896" ht="15.75" customHeight="1" s="54">
      <c r="A896" s="11" t="n"/>
    </row>
    <row r="897" ht="15.75" customHeight="1" s="54">
      <c r="A897" s="11" t="n"/>
    </row>
    <row r="898" ht="15.75" customHeight="1" s="54">
      <c r="A898" s="11" t="n"/>
    </row>
    <row r="899" ht="15.75" customHeight="1" s="54">
      <c r="A899" s="11" t="n"/>
    </row>
    <row r="900" ht="15.75" customHeight="1" s="54">
      <c r="A900" s="11" t="n"/>
    </row>
    <row r="901" ht="15.75" customHeight="1" s="54">
      <c r="A901" s="11" t="n"/>
    </row>
    <row r="902" ht="15.75" customHeight="1" s="54">
      <c r="A902" s="11" t="n"/>
    </row>
    <row r="903" ht="15.75" customHeight="1" s="54">
      <c r="A903" s="11" t="n"/>
    </row>
    <row r="904" ht="15.75" customHeight="1" s="54">
      <c r="A904" s="11" t="n"/>
    </row>
    <row r="905" ht="15.75" customHeight="1" s="54">
      <c r="A905" s="11" t="n"/>
    </row>
    <row r="906" ht="15.75" customHeight="1" s="54">
      <c r="A906" s="11" t="n"/>
    </row>
    <row r="907" ht="15.75" customHeight="1" s="54">
      <c r="A907" s="11" t="n"/>
    </row>
    <row r="908" ht="15.75" customHeight="1" s="54">
      <c r="A908" s="11" t="n"/>
    </row>
    <row r="909" ht="15.75" customHeight="1" s="54">
      <c r="A909" s="11" t="n"/>
    </row>
    <row r="910" ht="15.75" customHeight="1" s="54">
      <c r="A910" s="11" t="n"/>
    </row>
    <row r="911" ht="15.75" customHeight="1" s="54">
      <c r="A911" s="11" t="n"/>
    </row>
    <row r="912" ht="15.75" customHeight="1" s="54">
      <c r="A912" s="11" t="n"/>
    </row>
    <row r="913" ht="15.75" customHeight="1" s="54">
      <c r="A913" s="11" t="n"/>
    </row>
    <row r="914" ht="15.75" customHeight="1" s="54">
      <c r="A914" s="11" t="n"/>
    </row>
    <row r="915" ht="15.75" customHeight="1" s="54">
      <c r="A915" s="11" t="n"/>
    </row>
    <row r="916" ht="15.75" customHeight="1" s="54">
      <c r="A916" s="11" t="n"/>
    </row>
    <row r="917" ht="15.75" customHeight="1" s="54">
      <c r="A917" s="11" t="n"/>
    </row>
    <row r="918" ht="15.75" customHeight="1" s="54">
      <c r="A918" s="11" t="n"/>
    </row>
    <row r="919" ht="15.75" customHeight="1" s="54">
      <c r="A919" s="11" t="n"/>
    </row>
    <row r="920" ht="15.75" customHeight="1" s="54">
      <c r="A920" s="11" t="n"/>
    </row>
    <row r="921" ht="15.75" customHeight="1" s="54">
      <c r="A921" s="11" t="n"/>
    </row>
    <row r="922" ht="15.75" customHeight="1" s="54">
      <c r="A922" s="11" t="n"/>
    </row>
    <row r="923" ht="15.75" customHeight="1" s="54">
      <c r="A923" s="11" t="n"/>
    </row>
    <row r="924" ht="15.75" customHeight="1" s="54">
      <c r="A924" s="11" t="n"/>
    </row>
    <row r="925" ht="15.75" customHeight="1" s="54">
      <c r="A925" s="11" t="n"/>
    </row>
    <row r="926" ht="15.75" customHeight="1" s="54">
      <c r="A926" s="11" t="n"/>
    </row>
    <row r="927" ht="15.75" customHeight="1" s="54">
      <c r="A927" s="11" t="n"/>
    </row>
    <row r="928" ht="15.75" customHeight="1" s="54">
      <c r="A928" s="11" t="n"/>
    </row>
    <row r="929" ht="15.75" customHeight="1" s="54">
      <c r="A929" s="11" t="n"/>
    </row>
    <row r="930" ht="15.75" customHeight="1" s="54">
      <c r="A930" s="11" t="n"/>
    </row>
    <row r="931" ht="15.75" customHeight="1" s="54">
      <c r="A931" s="11" t="n"/>
    </row>
    <row r="932" ht="15.75" customHeight="1" s="54">
      <c r="A932" s="11" t="n"/>
    </row>
    <row r="933" ht="15.75" customHeight="1" s="54">
      <c r="A933" s="11" t="n"/>
    </row>
    <row r="934" ht="15.75" customHeight="1" s="54">
      <c r="A934" s="11" t="n"/>
    </row>
    <row r="935" ht="15.75" customHeight="1" s="54">
      <c r="A935" s="11" t="n"/>
    </row>
    <row r="936" ht="15.75" customHeight="1" s="54">
      <c r="A936" s="11" t="n"/>
    </row>
    <row r="937" ht="15.75" customHeight="1" s="54">
      <c r="A937" s="11" t="n"/>
    </row>
    <row r="938" ht="15.75" customHeight="1" s="54">
      <c r="A938" s="11" t="n"/>
    </row>
    <row r="939" ht="15.75" customHeight="1" s="54">
      <c r="A939" s="11" t="n"/>
    </row>
    <row r="940" ht="15.75" customHeight="1" s="54">
      <c r="A940" s="11" t="n"/>
    </row>
    <row r="941" ht="15.75" customHeight="1" s="54">
      <c r="A941" s="11" t="n"/>
    </row>
    <row r="942" ht="15.75" customHeight="1" s="54">
      <c r="A942" s="11" t="n"/>
    </row>
    <row r="943" ht="15.75" customHeight="1" s="54">
      <c r="A943" s="11" t="n"/>
    </row>
    <row r="944" ht="15.75" customHeight="1" s="54">
      <c r="A944" s="11" t="n"/>
    </row>
    <row r="945" ht="15.75" customHeight="1" s="54">
      <c r="A945" s="11" t="n"/>
    </row>
    <row r="946" ht="15.75" customHeight="1" s="54">
      <c r="A946" s="11" t="n"/>
    </row>
    <row r="947" ht="15.75" customHeight="1" s="54">
      <c r="A947" s="11" t="n"/>
    </row>
    <row r="948" ht="15.75" customHeight="1" s="54">
      <c r="A948" s="11" t="n"/>
    </row>
    <row r="949" ht="15.75" customHeight="1" s="54">
      <c r="A949" s="11" t="n"/>
    </row>
    <row r="950" ht="15.75" customHeight="1" s="54">
      <c r="A950" s="11" t="n"/>
    </row>
    <row r="951" ht="15.75" customHeight="1" s="54">
      <c r="A951" s="11" t="n"/>
    </row>
    <row r="952" ht="15.75" customHeight="1" s="54">
      <c r="A952" s="11" t="n"/>
    </row>
    <row r="953" ht="15.75" customHeight="1" s="54">
      <c r="A953" s="11" t="n"/>
    </row>
    <row r="954" ht="15.75" customHeight="1" s="54">
      <c r="A954" s="11" t="n"/>
    </row>
    <row r="955" ht="15.75" customHeight="1" s="54">
      <c r="A955" s="11" t="n"/>
    </row>
    <row r="956" ht="15.75" customHeight="1" s="54">
      <c r="A956" s="11" t="n"/>
    </row>
    <row r="957" ht="15.75" customHeight="1" s="54">
      <c r="A957" s="11" t="n"/>
    </row>
    <row r="958" ht="15.75" customHeight="1" s="54">
      <c r="A958" s="11" t="n"/>
    </row>
    <row r="959" ht="15.75" customHeight="1" s="54">
      <c r="A959" s="11" t="n"/>
    </row>
    <row r="960" ht="15.75" customHeight="1" s="54">
      <c r="A960" s="11" t="n"/>
    </row>
    <row r="961" ht="15.75" customHeight="1" s="54">
      <c r="A961" s="11" t="n"/>
    </row>
    <row r="962" ht="15.75" customHeight="1" s="54">
      <c r="A962" s="11" t="n"/>
    </row>
    <row r="963" ht="15.75" customHeight="1" s="54">
      <c r="A963" s="11" t="n"/>
    </row>
    <row r="964" ht="15.75" customHeight="1" s="54">
      <c r="A964" s="11" t="n"/>
    </row>
    <row r="965" ht="15.75" customHeight="1" s="54">
      <c r="A965" s="11" t="n"/>
    </row>
    <row r="966" ht="15.75" customHeight="1" s="54">
      <c r="A966" s="11" t="n"/>
    </row>
    <row r="967" ht="15.75" customHeight="1" s="54">
      <c r="A967" s="11" t="n"/>
    </row>
    <row r="968" ht="15.75" customHeight="1" s="54">
      <c r="A968" s="11" t="n"/>
    </row>
    <row r="969" ht="15.75" customHeight="1" s="54">
      <c r="A969" s="11" t="n"/>
    </row>
    <row r="970" ht="15.75" customHeight="1" s="54">
      <c r="A970" s="11" t="n"/>
    </row>
    <row r="971" ht="15.75" customHeight="1" s="54">
      <c r="A971" s="11" t="n"/>
    </row>
    <row r="972" ht="15.75" customHeight="1" s="54">
      <c r="A972" s="11" t="n"/>
    </row>
    <row r="973" ht="15.75" customHeight="1" s="54">
      <c r="A973" s="11" t="n"/>
    </row>
    <row r="974" ht="15.75" customHeight="1" s="54">
      <c r="A974" s="11" t="n"/>
    </row>
    <row r="975" ht="15.75" customHeight="1" s="54">
      <c r="A975" s="11" t="n"/>
    </row>
    <row r="976" ht="15.75" customHeight="1" s="54">
      <c r="A976" s="11" t="n"/>
    </row>
    <row r="977" ht="15.75" customHeight="1" s="54">
      <c r="A977" s="11" t="n"/>
    </row>
    <row r="978" ht="15.75" customHeight="1" s="54">
      <c r="A978" s="11" t="n"/>
    </row>
    <row r="979" ht="15.75" customHeight="1" s="54">
      <c r="A979" s="11" t="n"/>
    </row>
    <row r="980" ht="15.75" customHeight="1" s="54">
      <c r="A980" s="11" t="n"/>
    </row>
    <row r="981" ht="15.75" customHeight="1" s="54">
      <c r="A981" s="11" t="n"/>
    </row>
    <row r="982" ht="15.75" customHeight="1" s="54">
      <c r="A982" s="11" t="n"/>
    </row>
    <row r="983" ht="15.75" customHeight="1" s="54">
      <c r="A983" s="11" t="n"/>
    </row>
    <row r="984" ht="15.75" customHeight="1" s="54">
      <c r="A984" s="11" t="n"/>
    </row>
    <row r="985" ht="15.75" customHeight="1" s="54">
      <c r="A985" s="11" t="n"/>
    </row>
    <row r="986" ht="15.75" customHeight="1" s="54">
      <c r="A986" s="11" t="n"/>
    </row>
    <row r="987" ht="15.75" customHeight="1" s="54">
      <c r="A987" s="11" t="n"/>
    </row>
    <row r="988" ht="15.75" customHeight="1" s="54">
      <c r="A988" s="11" t="n"/>
    </row>
    <row r="989" ht="15.75" customHeight="1" s="54">
      <c r="A989" s="11" t="n"/>
    </row>
    <row r="990" ht="15.75" customHeight="1" s="54">
      <c r="A990" s="11" t="n"/>
    </row>
    <row r="991" ht="15.75" customHeight="1" s="54">
      <c r="A991" s="11" t="n"/>
    </row>
    <row r="992" ht="15.75" customHeight="1" s="54">
      <c r="A992" s="11" t="n"/>
    </row>
    <row r="993" ht="15.75" customHeight="1" s="54">
      <c r="A993" s="11" t="n"/>
    </row>
    <row r="994" ht="15.75" customHeight="1" s="54">
      <c r="A994" s="11" t="n"/>
    </row>
    <row r="995" ht="15.75" customHeight="1" s="54">
      <c r="A995" s="11" t="n"/>
    </row>
    <row r="996" ht="15.75" customHeight="1" s="54">
      <c r="A996" s="11" t="n"/>
    </row>
    <row r="997" ht="15.75" customHeight="1" s="54">
      <c r="A997" s="11" t="n"/>
    </row>
    <row r="998" ht="15.75" customHeight="1" s="54">
      <c r="A998" s="11" t="n"/>
    </row>
    <row r="999" ht="15.75" customHeight="1" s="54">
      <c r="A999" s="11" t="n"/>
    </row>
    <row r="1000" ht="15.75" customHeight="1" s="54">
      <c r="A1000" s="11" t="n"/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" customHeight="1"/>
  <cols>
    <col width="14.43" customWidth="1" style="54" min="1" max="1"/>
    <col width="32.43" customWidth="1" style="54" min="2" max="2"/>
    <col width="17.86" customWidth="1" style="54" min="3" max="3"/>
    <col width="11.14" customWidth="1" style="54" min="4" max="4"/>
    <col width="5.71" customWidth="1" style="54" min="5" max="5"/>
    <col width="5.43" customWidth="1" style="54" min="6" max="6"/>
    <col width="27.29" customWidth="1" style="54" min="7" max="7"/>
    <col width="8.859999999999999" customWidth="1" style="54" min="8" max="25"/>
  </cols>
  <sheetData>
    <row r="1">
      <c r="A1" s="23" t="inlineStr">
        <is>
          <t>Date</t>
        </is>
      </c>
      <c r="B1" s="15" t="inlineStr">
        <is>
          <t>Venue</t>
        </is>
      </c>
      <c r="C1" s="15" t="inlineStr">
        <is>
          <t>City</t>
        </is>
      </c>
      <c r="D1" s="15" t="inlineStr">
        <is>
          <t>State</t>
        </is>
      </c>
      <c r="E1" s="15" t="inlineStr">
        <is>
          <t>SBD</t>
        </is>
      </c>
      <c r="F1" s="15" t="inlineStr">
        <is>
          <t>AUD</t>
        </is>
      </c>
      <c r="G1" s="15" t="inlineStr">
        <is>
          <t>Notes</t>
        </is>
      </c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</row>
    <row r="2">
      <c r="A2" s="11" t="n">
        <v>40935</v>
      </c>
      <c r="B2" s="10" t="inlineStr">
        <is>
          <t xml:space="preserve">Now Sapphire Resort </t>
        </is>
      </c>
      <c r="C2" s="44" t="inlineStr">
        <is>
          <t>Puerto Morelos</t>
        </is>
      </c>
      <c r="D2" s="44" t="inlineStr">
        <is>
          <t>MEX</t>
        </is>
      </c>
      <c r="E2" s="32">
        <f>IFERROR(HYPERLINK(VLOOKUP(A2,nugs.net!A:B,2,FALSE),"Yes"),IF(IFERROR(VLOOKUP(A2,LiveMusicArchive!A:C,3,FALSE),"")="SBD",IFERROR(HYPERLINK(VLOOKUP(A2,LiveMusicArchive!A:B,2,FALSE),"Yes"),"No"),"No"))</f>
        <v/>
      </c>
      <c r="F2" s="44" t="inlineStr">
        <is>
          <t>No</t>
        </is>
      </c>
      <c r="G2" s="44">
        <f>IFERROR(VLOOKUP(A2,LiveMusicArchive!A:C,3,FALSE),"")</f>
        <v/>
      </c>
    </row>
    <row r="3">
      <c r="A3" s="11" t="n">
        <v>40936</v>
      </c>
      <c r="B3" s="10" t="inlineStr">
        <is>
          <t xml:space="preserve">Now Sapphire Resort </t>
        </is>
      </c>
      <c r="C3" s="44" t="inlineStr">
        <is>
          <t>Puerto Morelos</t>
        </is>
      </c>
      <c r="D3" s="10" t="inlineStr">
        <is>
          <t>MEX</t>
        </is>
      </c>
      <c r="E3" s="32">
        <f>IFERROR(HYPERLINK(VLOOKUP(A3,nugs.net!A:B,2,FALSE),"Yes"),IF(IFERROR(VLOOKUP(A3,LiveMusicArchive!A:C,3,FALSE),"")="SBD",IFERROR(HYPERLINK(VLOOKUP(A3,LiveMusicArchive!A:B,2,FALSE),"Yes"),"No"),"No"))</f>
        <v/>
      </c>
      <c r="F3" s="10" t="inlineStr">
        <is>
          <t>No</t>
        </is>
      </c>
      <c r="G3" s="10">
        <f>IFERROR(VLOOKUP(A3,LiveMusicArchive!A:C,3,FALSE),"")</f>
        <v/>
      </c>
    </row>
    <row r="4">
      <c r="A4" s="11" t="n">
        <v>40937</v>
      </c>
      <c r="B4" s="10" t="inlineStr">
        <is>
          <t xml:space="preserve">Now Sapphire Resort </t>
        </is>
      </c>
      <c r="C4" s="44" t="inlineStr">
        <is>
          <t>Puerto Morelos</t>
        </is>
      </c>
      <c r="D4" s="10" t="inlineStr">
        <is>
          <t>MEX</t>
        </is>
      </c>
      <c r="E4" s="32">
        <f>IFERROR(HYPERLINK(VLOOKUP(A4,nugs.net!A:B,2,FALSE),"Yes"),IF(IFERROR(VLOOKUP(A4,LiveMusicArchive!A:C,3,FALSE),"")="SBD",IFERROR(HYPERLINK(VLOOKUP(A4,LiveMusicArchive!A:B,2,FALSE),"Yes"),"No"),"No"))</f>
        <v/>
      </c>
      <c r="F4" s="10" t="inlineStr">
        <is>
          <t>No</t>
        </is>
      </c>
      <c r="G4" s="10">
        <f>IFERROR(VLOOKUP(A4,LiveMusicArchive!A:C,3,FALSE),"")</f>
        <v/>
      </c>
    </row>
    <row r="5">
      <c r="A5" s="11" t="n">
        <v>41095</v>
      </c>
      <c r="B5" s="10" t="inlineStr">
        <is>
          <t xml:space="preserve">9:30 Club </t>
        </is>
      </c>
      <c r="C5" s="44" t="inlineStr">
        <is>
          <t>Washington</t>
        </is>
      </c>
      <c r="D5" s="44" t="inlineStr">
        <is>
          <t>DC</t>
        </is>
      </c>
      <c r="E5" s="32">
        <f>IFERROR(HYPERLINK(VLOOKUP(A5,nugs.net!A:B,2,FALSE),"Yes"),IF(IFERROR(VLOOKUP(A5,LiveMusicArchive!A:C,3,FALSE),"")="SBD",IFERROR(HYPERLINK(VLOOKUP(A5,LiveMusicArchive!A:B,2,FALSE),"Yes"),"No"),"No"))</f>
        <v/>
      </c>
      <c r="F5" s="10" t="inlineStr">
        <is>
          <t>No</t>
        </is>
      </c>
      <c r="G5" s="10">
        <f>IFERROR(VLOOKUP(A5,LiveMusicArchive!A:C,3,FALSE),"")</f>
        <v/>
      </c>
    </row>
    <row r="6">
      <c r="A6" s="11" t="n">
        <v>41096</v>
      </c>
      <c r="B6" s="10" t="inlineStr">
        <is>
          <t xml:space="preserve">House of Blues Atlantic City </t>
        </is>
      </c>
      <c r="C6" s="44" t="inlineStr">
        <is>
          <t>Atlantic City</t>
        </is>
      </c>
      <c r="D6" s="44" t="inlineStr">
        <is>
          <t>NJ</t>
        </is>
      </c>
      <c r="E6" s="32">
        <f>IFERROR(HYPERLINK(VLOOKUP(A6,nugs.net!A:B,2,FALSE),"Yes"),IF(IFERROR(VLOOKUP(A6,LiveMusicArchive!A:C,3,FALSE),"")="SBD",IFERROR(HYPERLINK(VLOOKUP(A6,LiveMusicArchive!A:B,2,FALSE),"Yes"),"No"),"No"))</f>
        <v/>
      </c>
      <c r="F6" s="10" t="inlineStr">
        <is>
          <t>No</t>
        </is>
      </c>
      <c r="G6" s="10">
        <f>IFERROR(VLOOKUP(A6,LiveMusicArchive!A:C,3,FALSE),"")</f>
        <v/>
      </c>
    </row>
    <row r="7">
      <c r="A7" s="11" t="n">
        <v>41097</v>
      </c>
      <c r="B7" s="10" t="inlineStr">
        <is>
          <t xml:space="preserve">Starland Ballroom </t>
        </is>
      </c>
      <c r="C7" s="44" t="inlineStr">
        <is>
          <t>Sayreville</t>
        </is>
      </c>
      <c r="D7" s="44" t="inlineStr">
        <is>
          <t>NJ</t>
        </is>
      </c>
      <c r="E7" s="32">
        <f>IFERROR(HYPERLINK(VLOOKUP(A7,nugs.net!A:B,2,FALSE),"Yes"),IF(IFERROR(VLOOKUP(A7,LiveMusicArchive!A:C,3,FALSE),"")="SBD",IFERROR(HYPERLINK(VLOOKUP(A7,LiveMusicArchive!A:B,2,FALSE),"Yes"),"No"),"No"))</f>
        <v/>
      </c>
      <c r="F7" s="32">
        <f>IFERROR(HYPERLINK(VLOOKUP(A7,LiveMusicArchive!A:B,2,FALSE),"Yes"),"No")</f>
        <v/>
      </c>
      <c r="G7" s="10">
        <f>IFERROR(VLOOKUP(A7,LiveMusicArchive!A:C,3,FALSE),"")</f>
        <v/>
      </c>
    </row>
    <row r="8">
      <c r="A8" s="11" t="n">
        <v>41102</v>
      </c>
      <c r="B8" s="10" t="inlineStr">
        <is>
          <t xml:space="preserve">Indian Lookout Country Club </t>
        </is>
      </c>
      <c r="C8" s="44" t="inlineStr">
        <is>
          <t>Mariaville</t>
        </is>
      </c>
      <c r="D8" s="44" t="inlineStr">
        <is>
          <t>NY</t>
        </is>
      </c>
      <c r="E8" s="32">
        <f>IFERROR(HYPERLINK(VLOOKUP(A8,nugs.net!A:B,2,FALSE),"Yes"),IF(IFERROR(VLOOKUP(A8,LiveMusicArchive!A:C,3,FALSE),"")="SBD",IFERROR(HYPERLINK(VLOOKUP(A8,LiveMusicArchive!A:B,2,FALSE),"Yes"),"No"),"No"))</f>
        <v/>
      </c>
      <c r="F8" s="10" t="inlineStr">
        <is>
          <t>No</t>
        </is>
      </c>
      <c r="G8" s="10">
        <f>IFERROR(VLOOKUP(A8,LiveMusicArchive!A:C,3,FALSE),"")</f>
        <v/>
      </c>
    </row>
    <row r="9">
      <c r="A9" s="11" t="n">
        <v>41103</v>
      </c>
      <c r="B9" s="10" t="inlineStr">
        <is>
          <t xml:space="preserve">Indian Lookout Country Club </t>
        </is>
      </c>
      <c r="C9" s="44" t="inlineStr">
        <is>
          <t>Mariaville</t>
        </is>
      </c>
      <c r="D9" s="44" t="inlineStr">
        <is>
          <t>NY</t>
        </is>
      </c>
      <c r="E9" s="32">
        <f>IFERROR(HYPERLINK(VLOOKUP(A9,nugs.net!A:B,2,FALSE),"Yes"),IF(IFERROR(VLOOKUP(A9,LiveMusicArchive!A:C,3,FALSE),"")="SBD",IFERROR(HYPERLINK(VLOOKUP(A9,LiveMusicArchive!A:B,2,FALSE),"Yes"),"No"),"No"))</f>
        <v/>
      </c>
      <c r="F9" s="10" t="inlineStr">
        <is>
          <t>No</t>
        </is>
      </c>
      <c r="G9" s="10">
        <f>IFERROR(VLOOKUP(A9,LiveMusicArchive!A:C,3,FALSE),"")</f>
        <v/>
      </c>
    </row>
    <row r="10">
      <c r="A10" s="11" t="n">
        <v>41104</v>
      </c>
      <c r="B10" s="10" t="inlineStr">
        <is>
          <t xml:space="preserve">Indian Lookout Country Club </t>
        </is>
      </c>
      <c r="C10" s="44" t="inlineStr">
        <is>
          <t>Mariaville</t>
        </is>
      </c>
      <c r="D10" s="44" t="inlineStr">
        <is>
          <t>NY</t>
        </is>
      </c>
      <c r="E10" s="32">
        <f>IFERROR(HYPERLINK(VLOOKUP(A10,nugs.net!A:B,2,FALSE),"Yes"),IF(IFERROR(VLOOKUP(A10,LiveMusicArchive!A:C,3,FALSE),"")="SBD",IFERROR(HYPERLINK(VLOOKUP(A10,LiveMusicArchive!A:B,2,FALSE),"Yes"),"No"),"No"))</f>
        <v/>
      </c>
      <c r="F10" s="10" t="inlineStr">
        <is>
          <t>No</t>
        </is>
      </c>
      <c r="G10" s="10">
        <f>IFERROR(VLOOKUP(A10,LiveMusicArchive!A:C,3,FALSE),"")</f>
        <v/>
      </c>
    </row>
    <row r="11">
      <c r="A11" s="11" t="n">
        <v>41186</v>
      </c>
      <c r="B11" s="10" t="inlineStr">
        <is>
          <t xml:space="preserve">Baltimore Soundstage </t>
        </is>
      </c>
      <c r="C11" s="44" t="inlineStr">
        <is>
          <t>Baltimore</t>
        </is>
      </c>
      <c r="D11" s="44" t="inlineStr">
        <is>
          <t>MD</t>
        </is>
      </c>
      <c r="E11" s="32">
        <f>IFERROR(HYPERLINK(VLOOKUP(A11,nugs.net!A:B,2,FALSE),"Yes"),IF(IFERROR(VLOOKUP(A11,LiveMusicArchive!A:C,3,FALSE),"")="SBD",IFERROR(HYPERLINK(VLOOKUP(A11,LiveMusicArchive!A:B,2,FALSE),"Yes"),"No"),"No"))</f>
        <v/>
      </c>
      <c r="F11" s="10" t="inlineStr">
        <is>
          <t>No</t>
        </is>
      </c>
      <c r="G11" s="10">
        <f>IFERROR(VLOOKUP(A11,LiveMusicArchive!A:C,3,FALSE),"")</f>
        <v/>
      </c>
    </row>
    <row r="12">
      <c r="A12" s="11" t="n">
        <v>41187</v>
      </c>
      <c r="B12" s="10" t="inlineStr">
        <is>
          <t xml:space="preserve">Mann Music Center </t>
        </is>
      </c>
      <c r="C12" s="44" t="inlineStr">
        <is>
          <t>Philadelphia</t>
        </is>
      </c>
      <c r="D12" s="44" t="inlineStr">
        <is>
          <t>PA</t>
        </is>
      </c>
      <c r="E12" s="32">
        <f>IFERROR(HYPERLINK(VLOOKUP(A12,nugs.net!A:B,2,FALSE),"Yes"),IF(IFERROR(VLOOKUP(A12,LiveMusicArchive!A:C,3,FALSE),"")="SBD",IFERROR(HYPERLINK(VLOOKUP(A12,LiveMusicArchive!A:B,2,FALSE),"Yes"),"No"),"No"))</f>
        <v/>
      </c>
      <c r="F12" s="10" t="inlineStr">
        <is>
          <t>No</t>
        </is>
      </c>
      <c r="G12" s="10">
        <f>IFERROR(VLOOKUP(A12,LiveMusicArchive!A:C,3,FALSE),"")</f>
        <v/>
      </c>
    </row>
    <row r="13">
      <c r="A13" s="11" t="n">
        <v>41188</v>
      </c>
      <c r="B13" s="10" t="inlineStr">
        <is>
          <t xml:space="preserve">Mann Music Center </t>
        </is>
      </c>
      <c r="C13" s="44" t="inlineStr">
        <is>
          <t>Philadelphia</t>
        </is>
      </c>
      <c r="D13" s="44" t="inlineStr">
        <is>
          <t>PA</t>
        </is>
      </c>
      <c r="E13" s="32">
        <f>IFERROR(HYPERLINK(VLOOKUP(A13,nugs.net!A:B,2,FALSE),"Yes"),IF(IFERROR(VLOOKUP(A13,LiveMusicArchive!A:C,3,FALSE),"")="SBD",IFERROR(HYPERLINK(VLOOKUP(A13,LiveMusicArchive!A:B,2,FALSE),"Yes"),"No"),"No"))</f>
        <v/>
      </c>
      <c r="F13" s="10" t="inlineStr">
        <is>
          <t>No</t>
        </is>
      </c>
      <c r="G13" s="10">
        <f>IFERROR(VLOOKUP(A13,LiveMusicArchive!A:C,3,FALSE),"")</f>
        <v/>
      </c>
    </row>
    <row r="14">
      <c r="A14" s="11" t="n">
        <v>41260</v>
      </c>
      <c r="B14" s="10" t="inlineStr">
        <is>
          <t xml:space="preserve">Dreams Tulum Resort &amp; Spa </t>
        </is>
      </c>
      <c r="C14" s="44" t="inlineStr">
        <is>
          <t>Tulum</t>
        </is>
      </c>
      <c r="D14" s="44" t="inlineStr">
        <is>
          <t>MEX</t>
        </is>
      </c>
      <c r="E14" s="32">
        <f>IFERROR(HYPERLINK(VLOOKUP(A14,nugs.net!A:B,2,FALSE),"Yes"),IF(IFERROR(VLOOKUP(A14,LiveMusicArchive!A:C,3,FALSE),"")="SBD",IFERROR(HYPERLINK(VLOOKUP(A14,LiveMusicArchive!A:B,2,FALSE),"Yes"),"No"),"No"))</f>
        <v/>
      </c>
      <c r="F14" s="10" t="inlineStr">
        <is>
          <t>No</t>
        </is>
      </c>
      <c r="G14" s="10">
        <f>IFERROR(VLOOKUP(A14,LiveMusicArchive!A:C,3,FALSE),"")</f>
        <v/>
      </c>
    </row>
    <row r="15">
      <c r="A15" s="11" t="n">
        <v>41261</v>
      </c>
      <c r="B15" s="10" t="inlineStr">
        <is>
          <t xml:space="preserve">Dreams Tulum Resort &amp; Spa </t>
        </is>
      </c>
      <c r="C15" s="44" t="inlineStr">
        <is>
          <t>Tulum</t>
        </is>
      </c>
      <c r="D15" s="10" t="inlineStr">
        <is>
          <t>MEX</t>
        </is>
      </c>
      <c r="E15" s="32">
        <f>IFERROR(HYPERLINK(VLOOKUP(A15,nugs.net!A:B,2,FALSE),"Yes"),IF(IFERROR(VLOOKUP(A15,LiveMusicArchive!A:C,3,FALSE),"")="SBD",IFERROR(HYPERLINK(VLOOKUP(A15,LiveMusicArchive!A:B,2,FALSE),"Yes"),"No"),"No"))</f>
        <v/>
      </c>
      <c r="F15" s="10" t="inlineStr">
        <is>
          <t>No</t>
        </is>
      </c>
      <c r="G15" s="10">
        <f>IFERROR(VLOOKUP(A15,LiveMusicArchive!A:C,3,FALSE),"")</f>
        <v/>
      </c>
    </row>
    <row r="16">
      <c r="A16" s="11" t="n">
        <v>41263</v>
      </c>
      <c r="B16" s="10" t="inlineStr">
        <is>
          <t xml:space="preserve">Dreams Tulum Resort &amp; Spa </t>
        </is>
      </c>
      <c r="C16" s="44" t="inlineStr">
        <is>
          <t>Tulum</t>
        </is>
      </c>
      <c r="D16" s="10" t="inlineStr">
        <is>
          <t>MEX</t>
        </is>
      </c>
      <c r="E16" s="32">
        <f>IFERROR(HYPERLINK(VLOOKUP(A16,nugs.net!A:B,2,FALSE),"Yes"),IF(IFERROR(VLOOKUP(A16,LiveMusicArchive!A:C,3,FALSE),"")="SBD",IFERROR(HYPERLINK(VLOOKUP(A16,LiveMusicArchive!A:B,2,FALSE),"Yes"),"No"),"No"))</f>
        <v/>
      </c>
      <c r="F16" s="10" t="inlineStr">
        <is>
          <t>No</t>
        </is>
      </c>
      <c r="G16" s="10">
        <f>IFERROR(VLOOKUP(A16,LiveMusicArchive!A:C,3,FALSE),"")</f>
        <v/>
      </c>
    </row>
    <row r="17">
      <c r="A17" s="11" t="n">
        <v>41269</v>
      </c>
      <c r="B17" s="10" t="inlineStr">
        <is>
          <t xml:space="preserve">Best Buy Theater </t>
        </is>
      </c>
      <c r="C17" s="44" t="inlineStr">
        <is>
          <t>New York</t>
        </is>
      </c>
      <c r="D17" s="44" t="inlineStr">
        <is>
          <t>NY</t>
        </is>
      </c>
      <c r="E17" s="32">
        <f>IFERROR(HYPERLINK(VLOOKUP(A17,nugs.net!A:B,2,FALSE),"Yes"),IF(IFERROR(VLOOKUP(A17,LiveMusicArchive!A:C,3,FALSE),"")="SBD",IFERROR(HYPERLINK(VLOOKUP(A17,LiveMusicArchive!A:B,2,FALSE),"Yes"),"No"),"No"))</f>
        <v/>
      </c>
      <c r="F17" s="10" t="inlineStr">
        <is>
          <t>No</t>
        </is>
      </c>
      <c r="G17" s="10">
        <f>IFERROR(VLOOKUP(A17,LiveMusicArchive!A:C,3,FALSE),"")</f>
        <v/>
      </c>
    </row>
    <row r="18">
      <c r="A18" s="11" t="n">
        <v>41270</v>
      </c>
      <c r="B18" s="10" t="inlineStr">
        <is>
          <t xml:space="preserve">Best Buy Theater </t>
        </is>
      </c>
      <c r="C18" s="44" t="inlineStr">
        <is>
          <t>New York</t>
        </is>
      </c>
      <c r="D18" s="44" t="inlineStr">
        <is>
          <t>NY</t>
        </is>
      </c>
      <c r="E18" s="32">
        <f>IFERROR(HYPERLINK(VLOOKUP(A18,nugs.net!A:B,2,FALSE),"Yes"),IF(IFERROR(VLOOKUP(A18,LiveMusicArchive!A:C,3,FALSE),"")="SBD",IFERROR(HYPERLINK(VLOOKUP(A18,LiveMusicArchive!A:B,2,FALSE),"Yes"),"No"),"No"))</f>
        <v/>
      </c>
      <c r="F18" s="10" t="inlineStr">
        <is>
          <t>No</t>
        </is>
      </c>
      <c r="G18" s="10">
        <f>IFERROR(VLOOKUP(A18,LiveMusicArchive!A:C,3,FALSE),"")</f>
        <v/>
      </c>
    </row>
    <row r="19">
      <c r="A19" s="11" t="n">
        <v>41271</v>
      </c>
      <c r="B19" s="10" t="inlineStr">
        <is>
          <t xml:space="preserve">Best Buy Theater </t>
        </is>
      </c>
      <c r="C19" s="44" t="inlineStr">
        <is>
          <t>New York</t>
        </is>
      </c>
      <c r="D19" s="44" t="inlineStr">
        <is>
          <t>NY</t>
        </is>
      </c>
      <c r="E19" s="32">
        <f>IFERROR(HYPERLINK(VLOOKUP(A19,nugs.net!A:B,2,FALSE),"Yes"),IF(IFERROR(VLOOKUP(A19,LiveMusicArchive!A:C,3,FALSE),"")="SBD",IFERROR(HYPERLINK(VLOOKUP(A19,LiveMusicArchive!A:B,2,FALSE),"Yes"),"No"),"No"))</f>
        <v/>
      </c>
      <c r="F19" s="10" t="inlineStr">
        <is>
          <t>No</t>
        </is>
      </c>
      <c r="G19" s="10">
        <f>IFERROR(VLOOKUP(A19,LiveMusicArchive!A:C,3,FALSE),"")</f>
        <v/>
      </c>
    </row>
    <row r="20">
      <c r="A20" s="11" t="n">
        <v>41272</v>
      </c>
      <c r="B20" s="10" t="inlineStr">
        <is>
          <t xml:space="preserve">Best Buy Theater </t>
        </is>
      </c>
      <c r="C20" s="44" t="inlineStr">
        <is>
          <t>New York</t>
        </is>
      </c>
      <c r="D20" s="44" t="inlineStr">
        <is>
          <t>NY</t>
        </is>
      </c>
      <c r="E20" s="32">
        <f>IFERROR(HYPERLINK(VLOOKUP(A20,nugs.net!A:B,2,FALSE),"Yes"),IF(IFERROR(VLOOKUP(A20,LiveMusicArchive!A:C,3,FALSE),"")="SBD",IFERROR(HYPERLINK(VLOOKUP(A20,LiveMusicArchive!A:B,2,FALSE),"Yes"),"No"),"No"))</f>
        <v/>
      </c>
      <c r="F20" s="10" t="inlineStr">
        <is>
          <t>No</t>
        </is>
      </c>
      <c r="G20" s="10">
        <f>IFERROR(VLOOKUP(A20,LiveMusicArchive!A:C,3,FALSE),"")</f>
        <v/>
      </c>
    </row>
    <row r="21" ht="15.75" customHeight="1" s="54">
      <c r="A21" s="11" t="n">
        <v>41274</v>
      </c>
      <c r="B21" s="10" t="inlineStr">
        <is>
          <t xml:space="preserve">The Theatre at MSG </t>
        </is>
      </c>
      <c r="C21" s="44" t="inlineStr">
        <is>
          <t>New York</t>
        </is>
      </c>
      <c r="D21" s="44" t="inlineStr">
        <is>
          <t>NY</t>
        </is>
      </c>
      <c r="E21" s="32">
        <f>IFERROR(HYPERLINK(VLOOKUP(A21,nugs.net!A:B,2,FALSE),"Yes"),IF(IFERROR(VLOOKUP(A21,LiveMusicArchive!A:C,3,FALSE),"")="SBD",IFERROR(HYPERLINK(VLOOKUP(A21,LiveMusicArchive!A:B,2,FALSE),"Yes"),"No"),"No"))</f>
        <v/>
      </c>
      <c r="F21" s="10" t="inlineStr">
        <is>
          <t>No</t>
        </is>
      </c>
      <c r="G21" s="10">
        <f>IFERROR(VLOOKUP(A21,LiveMusicArchive!A:C,3,FALSE),"")</f>
        <v/>
      </c>
    </row>
    <row r="22" ht="15.75" customHeight="1" s="54">
      <c r="A22" s="11" t="n"/>
    </row>
    <row r="23" ht="15.75" customHeight="1" s="54">
      <c r="A23" s="11" t="n"/>
    </row>
    <row r="24" ht="15.75" customHeight="1" s="54">
      <c r="A24" s="11" t="n"/>
    </row>
    <row r="25" ht="15.75" customHeight="1" s="54">
      <c r="A25" s="11" t="n"/>
    </row>
    <row r="26" ht="15.75" customHeight="1" s="54">
      <c r="A26" s="11" t="n"/>
    </row>
    <row r="27" ht="15.75" customHeight="1" s="54">
      <c r="A27" s="11" t="n"/>
    </row>
    <row r="28" ht="15.75" customHeight="1" s="54">
      <c r="A28" s="11" t="n"/>
    </row>
    <row r="29" ht="15.75" customHeight="1" s="54">
      <c r="A29" s="11" t="n"/>
    </row>
    <row r="30" ht="15.75" customHeight="1" s="54">
      <c r="A30" s="11" t="n"/>
    </row>
    <row r="31" ht="15.75" customHeight="1" s="54">
      <c r="A31" s="11" t="n"/>
    </row>
    <row r="32" ht="15.75" customHeight="1" s="54">
      <c r="A32" s="11" t="n"/>
    </row>
    <row r="33" ht="15.75" customHeight="1" s="54">
      <c r="A33" s="11" t="n"/>
    </row>
    <row r="34" ht="15.75" customHeight="1" s="54">
      <c r="A34" s="11" t="n"/>
    </row>
    <row r="35" ht="15.75" customHeight="1" s="54">
      <c r="A35" s="11" t="n"/>
    </row>
    <row r="36" ht="15.75" customHeight="1" s="54">
      <c r="A36" s="11" t="n"/>
    </row>
    <row r="37" ht="15.75" customHeight="1" s="54">
      <c r="A37" s="11" t="n"/>
    </row>
    <row r="38" ht="15.75" customHeight="1" s="54">
      <c r="A38" s="11" t="n"/>
    </row>
    <row r="39" ht="15.75" customHeight="1" s="54">
      <c r="A39" s="11" t="n"/>
    </row>
    <row r="40" ht="15.75" customHeight="1" s="54">
      <c r="A40" s="11" t="n"/>
    </row>
    <row r="41" ht="15.75" customHeight="1" s="54">
      <c r="A41" s="11" t="n"/>
    </row>
    <row r="42" ht="15.75" customHeight="1" s="54">
      <c r="A42" s="11" t="n"/>
    </row>
    <row r="43" ht="15.75" customHeight="1" s="54">
      <c r="A43" s="11" t="n"/>
    </row>
    <row r="44" ht="15.75" customHeight="1" s="54">
      <c r="A44" s="11" t="n"/>
    </row>
    <row r="45" ht="15.75" customHeight="1" s="54">
      <c r="A45" s="11" t="n"/>
    </row>
    <row r="46" ht="15.75" customHeight="1" s="54">
      <c r="A46" s="11" t="n"/>
    </row>
    <row r="47" ht="15.75" customHeight="1" s="54">
      <c r="A47" s="11" t="n"/>
    </row>
    <row r="48" ht="15.75" customHeight="1" s="54">
      <c r="A48" s="11" t="n"/>
    </row>
    <row r="49" ht="15.75" customHeight="1" s="54">
      <c r="A49" s="11" t="n"/>
    </row>
    <row r="50" ht="15.75" customHeight="1" s="54">
      <c r="A50" s="11" t="n"/>
    </row>
    <row r="51" ht="15.75" customHeight="1" s="54">
      <c r="A51" s="11" t="n"/>
    </row>
    <row r="52" ht="15.75" customHeight="1" s="54">
      <c r="A52" s="11" t="n"/>
    </row>
    <row r="53" ht="15.75" customHeight="1" s="54">
      <c r="A53" s="11" t="n"/>
    </row>
    <row r="54" ht="15.75" customHeight="1" s="54">
      <c r="A54" s="11" t="n"/>
    </row>
    <row r="55" ht="15.75" customHeight="1" s="54">
      <c r="A55" s="11" t="n"/>
    </row>
    <row r="56" ht="15.75" customHeight="1" s="54">
      <c r="A56" s="11" t="n"/>
    </row>
    <row r="57" ht="15.75" customHeight="1" s="54">
      <c r="A57" s="11" t="n"/>
    </row>
    <row r="58" ht="15.75" customHeight="1" s="54">
      <c r="A58" s="11" t="n"/>
    </row>
    <row r="59" ht="15.75" customHeight="1" s="54">
      <c r="A59" s="11" t="n"/>
    </row>
    <row r="60" ht="15.75" customHeight="1" s="54">
      <c r="A60" s="11" t="n"/>
    </row>
    <row r="61" ht="15.75" customHeight="1" s="54">
      <c r="A61" s="11" t="n"/>
    </row>
    <row r="62" ht="15.75" customHeight="1" s="54">
      <c r="A62" s="11" t="n"/>
    </row>
    <row r="63" ht="15.75" customHeight="1" s="54">
      <c r="A63" s="11" t="n"/>
    </row>
    <row r="64" ht="15.75" customHeight="1" s="54">
      <c r="A64" s="11" t="n"/>
    </row>
    <row r="65" ht="15.75" customHeight="1" s="54">
      <c r="A65" s="11" t="n"/>
    </row>
    <row r="66" ht="15.75" customHeight="1" s="54">
      <c r="A66" s="11" t="n"/>
    </row>
    <row r="67" ht="15.75" customHeight="1" s="54">
      <c r="A67" s="11" t="n"/>
    </row>
    <row r="68" ht="15.75" customHeight="1" s="54">
      <c r="A68" s="11" t="n"/>
    </row>
    <row r="69" ht="15.75" customHeight="1" s="54">
      <c r="A69" s="11" t="n"/>
    </row>
    <row r="70" ht="15.75" customHeight="1" s="54">
      <c r="A70" s="11" t="n"/>
    </row>
    <row r="71" ht="15.75" customHeight="1" s="54">
      <c r="A71" s="11" t="n"/>
    </row>
    <row r="72" ht="15.75" customHeight="1" s="54">
      <c r="A72" s="11" t="n"/>
    </row>
    <row r="73" ht="15.75" customHeight="1" s="54">
      <c r="A73" s="11" t="n"/>
    </row>
    <row r="74" ht="15.75" customHeight="1" s="54">
      <c r="A74" s="11" t="n"/>
    </row>
    <row r="75" ht="15.75" customHeight="1" s="54">
      <c r="A75" s="11" t="n"/>
    </row>
    <row r="76" ht="15.75" customHeight="1" s="54">
      <c r="A76" s="11" t="n"/>
    </row>
    <row r="77" ht="15.75" customHeight="1" s="54">
      <c r="A77" s="11" t="n"/>
    </row>
    <row r="78" ht="15.75" customHeight="1" s="54">
      <c r="A78" s="11" t="n"/>
    </row>
    <row r="79" ht="15.75" customHeight="1" s="54">
      <c r="A79" s="11" t="n"/>
    </row>
    <row r="80" ht="15.75" customHeight="1" s="54">
      <c r="A80" s="11" t="n"/>
    </row>
    <row r="81" ht="15.75" customHeight="1" s="54">
      <c r="A81" s="11" t="n"/>
    </row>
    <row r="82" ht="15.75" customHeight="1" s="54">
      <c r="A82" s="11" t="n"/>
    </row>
    <row r="83" ht="15.75" customHeight="1" s="54">
      <c r="A83" s="11" t="n"/>
    </row>
    <row r="84" ht="15.75" customHeight="1" s="54">
      <c r="A84" s="11" t="n"/>
    </row>
    <row r="85" ht="15.75" customHeight="1" s="54">
      <c r="A85" s="11" t="n"/>
    </row>
    <row r="86" ht="15.75" customHeight="1" s="54">
      <c r="A86" s="11" t="n"/>
    </row>
    <row r="87" ht="15.75" customHeight="1" s="54">
      <c r="A87" s="11" t="n"/>
    </row>
    <row r="88" ht="15.75" customHeight="1" s="54">
      <c r="A88" s="11" t="n"/>
    </row>
    <row r="89" ht="15.75" customHeight="1" s="54">
      <c r="A89" s="11" t="n"/>
    </row>
    <row r="90" ht="15.75" customHeight="1" s="54">
      <c r="A90" s="11" t="n"/>
    </row>
    <row r="91" ht="15.75" customHeight="1" s="54">
      <c r="A91" s="11" t="n"/>
    </row>
    <row r="92" ht="15.75" customHeight="1" s="54">
      <c r="A92" s="11" t="n"/>
    </row>
    <row r="93" ht="15.75" customHeight="1" s="54">
      <c r="A93" s="11" t="n"/>
    </row>
    <row r="94" ht="15.75" customHeight="1" s="54">
      <c r="A94" s="11" t="n"/>
    </row>
    <row r="95" ht="15.75" customHeight="1" s="54">
      <c r="A95" s="11" t="n"/>
    </row>
    <row r="96" ht="15.75" customHeight="1" s="54">
      <c r="A96" s="11" t="n"/>
    </row>
    <row r="97" ht="15.75" customHeight="1" s="54">
      <c r="A97" s="11" t="n"/>
    </row>
    <row r="98" ht="15.75" customHeight="1" s="54">
      <c r="A98" s="11" t="n"/>
    </row>
    <row r="99" ht="15.75" customHeight="1" s="54">
      <c r="A99" s="11" t="n"/>
    </row>
    <row r="100" ht="15.75" customHeight="1" s="54">
      <c r="A100" s="11" t="n"/>
    </row>
    <row r="101" ht="15.75" customHeight="1" s="54">
      <c r="A101" s="11" t="n"/>
    </row>
    <row r="102" ht="15.75" customHeight="1" s="54">
      <c r="A102" s="11" t="n"/>
    </row>
    <row r="103" ht="15.75" customHeight="1" s="54">
      <c r="A103" s="11" t="n"/>
    </row>
    <row r="104" ht="15.75" customHeight="1" s="54">
      <c r="A104" s="11" t="n"/>
    </row>
    <row r="105" ht="15.75" customHeight="1" s="54">
      <c r="A105" s="11" t="n"/>
    </row>
    <row r="106" ht="15.75" customHeight="1" s="54">
      <c r="A106" s="11" t="n"/>
    </row>
    <row r="107" ht="15.75" customHeight="1" s="54">
      <c r="A107" s="11" t="n"/>
    </row>
    <row r="108" ht="15.75" customHeight="1" s="54">
      <c r="A108" s="11" t="n"/>
    </row>
    <row r="109" ht="15.75" customHeight="1" s="54">
      <c r="A109" s="11" t="n"/>
    </row>
    <row r="110" ht="15.75" customHeight="1" s="54">
      <c r="A110" s="11" t="n"/>
    </row>
    <row r="111" ht="15.75" customHeight="1" s="54">
      <c r="A111" s="11" t="n"/>
    </row>
    <row r="112" ht="15.75" customHeight="1" s="54">
      <c r="A112" s="11" t="n"/>
    </row>
    <row r="113" ht="15.75" customHeight="1" s="54">
      <c r="A113" s="11" t="n"/>
    </row>
    <row r="114" ht="15.75" customHeight="1" s="54">
      <c r="A114" s="11" t="n"/>
    </row>
    <row r="115" ht="15.75" customHeight="1" s="54">
      <c r="A115" s="11" t="n"/>
    </row>
    <row r="116" ht="15.75" customHeight="1" s="54">
      <c r="A116" s="11" t="n"/>
    </row>
    <row r="117" ht="15.75" customHeight="1" s="54">
      <c r="A117" s="11" t="n"/>
    </row>
    <row r="118" ht="15.75" customHeight="1" s="54">
      <c r="A118" s="11" t="n"/>
    </row>
    <row r="119" ht="15.75" customHeight="1" s="54">
      <c r="A119" s="11" t="n"/>
    </row>
    <row r="120" ht="15.75" customHeight="1" s="54">
      <c r="A120" s="11" t="n"/>
    </row>
    <row r="121" ht="15.75" customHeight="1" s="54">
      <c r="A121" s="11" t="n"/>
    </row>
    <row r="122" ht="15.75" customHeight="1" s="54">
      <c r="A122" s="11" t="n"/>
    </row>
    <row r="123" ht="15.75" customHeight="1" s="54">
      <c r="A123" s="11" t="n"/>
    </row>
    <row r="124" ht="15.75" customHeight="1" s="54">
      <c r="A124" s="11" t="n"/>
    </row>
    <row r="125" ht="15.75" customHeight="1" s="54">
      <c r="A125" s="11" t="n"/>
    </row>
    <row r="126" ht="15.75" customHeight="1" s="54">
      <c r="A126" s="11" t="n"/>
    </row>
    <row r="127" ht="15.75" customHeight="1" s="54">
      <c r="A127" s="11" t="n"/>
    </row>
    <row r="128" ht="15.75" customHeight="1" s="54">
      <c r="A128" s="11" t="n"/>
    </row>
    <row r="129" ht="15.75" customHeight="1" s="54">
      <c r="A129" s="11" t="n"/>
    </row>
    <row r="130" ht="15.75" customHeight="1" s="54">
      <c r="A130" s="11" t="n"/>
    </row>
    <row r="131" ht="15.75" customHeight="1" s="54">
      <c r="A131" s="11" t="n"/>
    </row>
    <row r="132" ht="15.75" customHeight="1" s="54">
      <c r="A132" s="11" t="n"/>
    </row>
    <row r="133" ht="15.75" customHeight="1" s="54">
      <c r="A133" s="11" t="n"/>
    </row>
    <row r="134" ht="15.75" customHeight="1" s="54">
      <c r="A134" s="11" t="n"/>
    </row>
    <row r="135" ht="15.75" customHeight="1" s="54">
      <c r="A135" s="11" t="n"/>
    </row>
    <row r="136" ht="15.75" customHeight="1" s="54">
      <c r="A136" s="11" t="n"/>
    </row>
    <row r="137" ht="15.75" customHeight="1" s="54">
      <c r="A137" s="11" t="n"/>
    </row>
    <row r="138" ht="15.75" customHeight="1" s="54">
      <c r="A138" s="11" t="n"/>
    </row>
    <row r="139" ht="15.75" customHeight="1" s="54">
      <c r="A139" s="11" t="n"/>
    </row>
    <row r="140" ht="15.75" customHeight="1" s="54">
      <c r="A140" s="11" t="n"/>
    </row>
    <row r="141" ht="15.75" customHeight="1" s="54">
      <c r="A141" s="11" t="n"/>
    </row>
    <row r="142" ht="15.75" customHeight="1" s="54">
      <c r="A142" s="11" t="n"/>
    </row>
    <row r="143" ht="15.75" customHeight="1" s="54">
      <c r="A143" s="11" t="n"/>
    </row>
    <row r="144" ht="15.75" customHeight="1" s="54">
      <c r="A144" s="11" t="n"/>
    </row>
    <row r="145" ht="15.75" customHeight="1" s="54">
      <c r="A145" s="11" t="n"/>
    </row>
    <row r="146" ht="15.75" customHeight="1" s="54">
      <c r="A146" s="11" t="n"/>
    </row>
    <row r="147" ht="15.75" customHeight="1" s="54">
      <c r="A147" s="11" t="n"/>
    </row>
    <row r="148" ht="15.75" customHeight="1" s="54">
      <c r="A148" s="11" t="n"/>
    </row>
    <row r="149" ht="15.75" customHeight="1" s="54">
      <c r="A149" s="11" t="n"/>
    </row>
    <row r="150" ht="15.75" customHeight="1" s="54">
      <c r="A150" s="11" t="n"/>
    </row>
    <row r="151" ht="15.75" customHeight="1" s="54">
      <c r="A151" s="11" t="n"/>
    </row>
    <row r="152" ht="15.75" customHeight="1" s="54">
      <c r="A152" s="11" t="n"/>
    </row>
    <row r="153" ht="15.75" customHeight="1" s="54">
      <c r="A153" s="11" t="n"/>
    </row>
    <row r="154" ht="15.75" customHeight="1" s="54">
      <c r="A154" s="11" t="n"/>
    </row>
    <row r="155" ht="15.75" customHeight="1" s="54">
      <c r="A155" s="11" t="n"/>
    </row>
    <row r="156" ht="15.75" customHeight="1" s="54">
      <c r="A156" s="11" t="n"/>
    </row>
    <row r="157" ht="15.75" customHeight="1" s="54">
      <c r="A157" s="11" t="n"/>
    </row>
    <row r="158" ht="15.75" customHeight="1" s="54">
      <c r="A158" s="11" t="n"/>
    </row>
    <row r="159" ht="15.75" customHeight="1" s="54">
      <c r="A159" s="11" t="n"/>
    </row>
    <row r="160" ht="15.75" customHeight="1" s="54">
      <c r="A160" s="11" t="n"/>
    </row>
    <row r="161" ht="15.75" customHeight="1" s="54">
      <c r="A161" s="11" t="n"/>
    </row>
    <row r="162" ht="15.75" customHeight="1" s="54">
      <c r="A162" s="11" t="n"/>
    </row>
    <row r="163" ht="15.75" customHeight="1" s="54">
      <c r="A163" s="11" t="n"/>
    </row>
    <row r="164" ht="15.75" customHeight="1" s="54">
      <c r="A164" s="11" t="n"/>
    </row>
    <row r="165" ht="15.75" customHeight="1" s="54">
      <c r="A165" s="11" t="n"/>
    </row>
    <row r="166" ht="15.75" customHeight="1" s="54">
      <c r="A166" s="11" t="n"/>
    </row>
    <row r="167" ht="15.75" customHeight="1" s="54">
      <c r="A167" s="11" t="n"/>
    </row>
    <row r="168" ht="15.75" customHeight="1" s="54">
      <c r="A168" s="11" t="n"/>
    </row>
    <row r="169" ht="15.75" customHeight="1" s="54">
      <c r="A169" s="11" t="n"/>
    </row>
    <row r="170" ht="15.75" customHeight="1" s="54">
      <c r="A170" s="11" t="n"/>
    </row>
    <row r="171" ht="15.75" customHeight="1" s="54">
      <c r="A171" s="11" t="n"/>
    </row>
    <row r="172" ht="15.75" customHeight="1" s="54">
      <c r="A172" s="11" t="n"/>
    </row>
    <row r="173" ht="15.75" customHeight="1" s="54">
      <c r="A173" s="11" t="n"/>
    </row>
    <row r="174" ht="15.75" customHeight="1" s="54">
      <c r="A174" s="11" t="n"/>
    </row>
    <row r="175" ht="15.75" customHeight="1" s="54">
      <c r="A175" s="11" t="n"/>
    </row>
    <row r="176" ht="15.75" customHeight="1" s="54">
      <c r="A176" s="11" t="n"/>
    </row>
    <row r="177" ht="15.75" customHeight="1" s="54">
      <c r="A177" s="11" t="n"/>
    </row>
    <row r="178" ht="15.75" customHeight="1" s="54">
      <c r="A178" s="11" t="n"/>
    </row>
    <row r="179" ht="15.75" customHeight="1" s="54">
      <c r="A179" s="11" t="n"/>
    </row>
    <row r="180" ht="15.75" customHeight="1" s="54">
      <c r="A180" s="11" t="n"/>
    </row>
    <row r="181" ht="15.75" customHeight="1" s="54">
      <c r="A181" s="11" t="n"/>
    </row>
    <row r="182" ht="15.75" customHeight="1" s="54">
      <c r="A182" s="11" t="n"/>
    </row>
    <row r="183" ht="15.75" customHeight="1" s="54">
      <c r="A183" s="11" t="n"/>
    </row>
    <row r="184" ht="15.75" customHeight="1" s="54">
      <c r="A184" s="11" t="n"/>
    </row>
    <row r="185" ht="15.75" customHeight="1" s="54">
      <c r="A185" s="11" t="n"/>
    </row>
    <row r="186" ht="15.75" customHeight="1" s="54">
      <c r="A186" s="11" t="n"/>
    </row>
    <row r="187" ht="15.75" customHeight="1" s="54">
      <c r="A187" s="11" t="n"/>
    </row>
    <row r="188" ht="15.75" customHeight="1" s="54">
      <c r="A188" s="11" t="n"/>
    </row>
    <row r="189" ht="15.75" customHeight="1" s="54">
      <c r="A189" s="11" t="n"/>
    </row>
    <row r="190" ht="15.75" customHeight="1" s="54">
      <c r="A190" s="11" t="n"/>
    </row>
    <row r="191" ht="15.75" customHeight="1" s="54">
      <c r="A191" s="11" t="n"/>
    </row>
    <row r="192" ht="15.75" customHeight="1" s="54">
      <c r="A192" s="11" t="n"/>
    </row>
    <row r="193" ht="15.75" customHeight="1" s="54">
      <c r="A193" s="11" t="n"/>
    </row>
    <row r="194" ht="15.75" customHeight="1" s="54">
      <c r="A194" s="11" t="n"/>
    </row>
    <row r="195" ht="15.75" customHeight="1" s="54">
      <c r="A195" s="11" t="n"/>
    </row>
    <row r="196" ht="15.75" customHeight="1" s="54">
      <c r="A196" s="11" t="n"/>
    </row>
    <row r="197" ht="15.75" customHeight="1" s="54">
      <c r="A197" s="11" t="n"/>
    </row>
    <row r="198" ht="15.75" customHeight="1" s="54">
      <c r="A198" s="11" t="n"/>
    </row>
    <row r="199" ht="15.75" customHeight="1" s="54">
      <c r="A199" s="11" t="n"/>
    </row>
    <row r="200" ht="15.75" customHeight="1" s="54">
      <c r="A200" s="11" t="n"/>
    </row>
    <row r="201" ht="15.75" customHeight="1" s="54">
      <c r="A201" s="11" t="n"/>
    </row>
    <row r="202" ht="15.75" customHeight="1" s="54">
      <c r="A202" s="11" t="n"/>
    </row>
    <row r="203" ht="15.75" customHeight="1" s="54">
      <c r="A203" s="11" t="n"/>
    </row>
    <row r="204" ht="15.75" customHeight="1" s="54">
      <c r="A204" s="11" t="n"/>
    </row>
    <row r="205" ht="15.75" customHeight="1" s="54">
      <c r="A205" s="11" t="n"/>
    </row>
    <row r="206" ht="15.75" customHeight="1" s="54">
      <c r="A206" s="11" t="n"/>
    </row>
    <row r="207" ht="15.75" customHeight="1" s="54">
      <c r="A207" s="11" t="n"/>
    </row>
    <row r="208" ht="15.75" customHeight="1" s="54">
      <c r="A208" s="11" t="n"/>
    </row>
    <row r="209" ht="15.75" customHeight="1" s="54">
      <c r="A209" s="11" t="n"/>
    </row>
    <row r="210" ht="15.75" customHeight="1" s="54">
      <c r="A210" s="11" t="n"/>
    </row>
    <row r="211" ht="15.75" customHeight="1" s="54">
      <c r="A211" s="11" t="n"/>
    </row>
    <row r="212" ht="15.75" customHeight="1" s="54">
      <c r="A212" s="11" t="n"/>
    </row>
    <row r="213" ht="15.75" customHeight="1" s="54">
      <c r="A213" s="11" t="n"/>
    </row>
    <row r="214" ht="15.75" customHeight="1" s="54">
      <c r="A214" s="11" t="n"/>
    </row>
    <row r="215" ht="15.75" customHeight="1" s="54">
      <c r="A215" s="11" t="n"/>
    </row>
    <row r="216" ht="15.75" customHeight="1" s="54">
      <c r="A216" s="11" t="n"/>
    </row>
    <row r="217" ht="15.75" customHeight="1" s="54">
      <c r="A217" s="11" t="n"/>
    </row>
    <row r="218" ht="15.75" customHeight="1" s="54">
      <c r="A218" s="11" t="n"/>
    </row>
    <row r="219" ht="15.75" customHeight="1" s="54">
      <c r="A219" s="11" t="n"/>
    </row>
    <row r="220" ht="15.75" customHeight="1" s="54">
      <c r="A220" s="11" t="n"/>
    </row>
    <row r="221" ht="15.75" customHeight="1" s="54">
      <c r="A221" s="11" t="n"/>
    </row>
    <row r="222" ht="15.75" customHeight="1" s="54">
      <c r="A222" s="11" t="n"/>
    </row>
    <row r="223" ht="15.75" customHeight="1" s="54">
      <c r="A223" s="11" t="n"/>
    </row>
    <row r="224" ht="15.75" customHeight="1" s="54">
      <c r="A224" s="11" t="n"/>
    </row>
    <row r="225" ht="15.75" customHeight="1" s="54">
      <c r="A225" s="11" t="n"/>
    </row>
    <row r="226" ht="15.75" customHeight="1" s="54">
      <c r="A226" s="11" t="n"/>
    </row>
    <row r="227" ht="15.75" customHeight="1" s="54">
      <c r="A227" s="11" t="n"/>
    </row>
    <row r="228" ht="15.75" customHeight="1" s="54">
      <c r="A228" s="11" t="n"/>
    </row>
    <row r="229" ht="15.75" customHeight="1" s="54">
      <c r="A229" s="11" t="n"/>
    </row>
    <row r="230" ht="15.75" customHeight="1" s="54">
      <c r="A230" s="11" t="n"/>
    </row>
    <row r="231" ht="15.75" customHeight="1" s="54">
      <c r="A231" s="11" t="n"/>
    </row>
    <row r="232" ht="15.75" customHeight="1" s="54">
      <c r="A232" s="11" t="n"/>
    </row>
    <row r="233" ht="15.75" customHeight="1" s="54">
      <c r="A233" s="11" t="n"/>
    </row>
    <row r="234" ht="15.75" customHeight="1" s="54">
      <c r="A234" s="11" t="n"/>
    </row>
    <row r="235" ht="15.75" customHeight="1" s="54">
      <c r="A235" s="11" t="n"/>
    </row>
    <row r="236" ht="15.75" customHeight="1" s="54">
      <c r="A236" s="11" t="n"/>
    </row>
    <row r="237" ht="15.75" customHeight="1" s="54">
      <c r="A237" s="11" t="n"/>
    </row>
    <row r="238" ht="15.75" customHeight="1" s="54">
      <c r="A238" s="11" t="n"/>
    </row>
    <row r="239" ht="15.75" customHeight="1" s="54">
      <c r="A239" s="11" t="n"/>
    </row>
    <row r="240" ht="15.75" customHeight="1" s="54">
      <c r="A240" s="11" t="n"/>
    </row>
    <row r="241" ht="15.75" customHeight="1" s="54">
      <c r="A241" s="11" t="n"/>
    </row>
    <row r="242" ht="15.75" customHeight="1" s="54">
      <c r="A242" s="11" t="n"/>
    </row>
    <row r="243" ht="15.75" customHeight="1" s="54">
      <c r="A243" s="11" t="n"/>
    </row>
    <row r="244" ht="15.75" customHeight="1" s="54">
      <c r="A244" s="11" t="n"/>
    </row>
    <row r="245" ht="15.75" customHeight="1" s="54">
      <c r="A245" s="11" t="n"/>
    </row>
    <row r="246" ht="15.75" customHeight="1" s="54">
      <c r="A246" s="11" t="n"/>
    </row>
    <row r="247" ht="15.75" customHeight="1" s="54">
      <c r="A247" s="11" t="n"/>
    </row>
    <row r="248" ht="15.75" customHeight="1" s="54">
      <c r="A248" s="11" t="n"/>
    </row>
    <row r="249" ht="15.75" customHeight="1" s="54">
      <c r="A249" s="11" t="n"/>
    </row>
    <row r="250" ht="15.75" customHeight="1" s="54">
      <c r="A250" s="11" t="n"/>
    </row>
    <row r="251" ht="15.75" customHeight="1" s="54">
      <c r="A251" s="11" t="n"/>
    </row>
    <row r="252" ht="15.75" customHeight="1" s="54">
      <c r="A252" s="11" t="n"/>
    </row>
    <row r="253" ht="15.75" customHeight="1" s="54">
      <c r="A253" s="11" t="n"/>
    </row>
    <row r="254" ht="15.75" customHeight="1" s="54">
      <c r="A254" s="11" t="n"/>
    </row>
    <row r="255" ht="15.75" customHeight="1" s="54">
      <c r="A255" s="11" t="n"/>
    </row>
    <row r="256" ht="15.75" customHeight="1" s="54">
      <c r="A256" s="11" t="n"/>
    </row>
    <row r="257" ht="15.75" customHeight="1" s="54">
      <c r="A257" s="11" t="n"/>
    </row>
    <row r="258" ht="15.75" customHeight="1" s="54">
      <c r="A258" s="11" t="n"/>
    </row>
    <row r="259" ht="15.75" customHeight="1" s="54">
      <c r="A259" s="11" t="n"/>
    </row>
    <row r="260" ht="15.75" customHeight="1" s="54">
      <c r="A260" s="11" t="n"/>
    </row>
    <row r="261" ht="15.75" customHeight="1" s="54">
      <c r="A261" s="11" t="n"/>
    </row>
    <row r="262" ht="15.75" customHeight="1" s="54">
      <c r="A262" s="11" t="n"/>
    </row>
    <row r="263" ht="15.75" customHeight="1" s="54">
      <c r="A263" s="11" t="n"/>
    </row>
    <row r="264" ht="15.75" customHeight="1" s="54">
      <c r="A264" s="11" t="n"/>
    </row>
    <row r="265" ht="15.75" customHeight="1" s="54">
      <c r="A265" s="11" t="n"/>
    </row>
    <row r="266" ht="15.75" customHeight="1" s="54">
      <c r="A266" s="11" t="n"/>
    </row>
    <row r="267" ht="15.75" customHeight="1" s="54">
      <c r="A267" s="11" t="n"/>
    </row>
    <row r="268" ht="15.75" customHeight="1" s="54">
      <c r="A268" s="11" t="n"/>
    </row>
    <row r="269" ht="15.75" customHeight="1" s="54">
      <c r="A269" s="11" t="n"/>
    </row>
    <row r="270" ht="15.75" customHeight="1" s="54">
      <c r="A270" s="11" t="n"/>
    </row>
    <row r="271" ht="15.75" customHeight="1" s="54">
      <c r="A271" s="11" t="n"/>
    </row>
    <row r="272" ht="15.75" customHeight="1" s="54">
      <c r="A272" s="11" t="n"/>
    </row>
    <row r="273" ht="15.75" customHeight="1" s="54">
      <c r="A273" s="11" t="n"/>
    </row>
    <row r="274" ht="15.75" customHeight="1" s="54">
      <c r="A274" s="11" t="n"/>
    </row>
    <row r="275" ht="15.75" customHeight="1" s="54">
      <c r="A275" s="11" t="n"/>
    </row>
    <row r="276" ht="15.75" customHeight="1" s="54">
      <c r="A276" s="11" t="n"/>
    </row>
    <row r="277" ht="15.75" customHeight="1" s="54">
      <c r="A277" s="11" t="n"/>
    </row>
    <row r="278" ht="15.75" customHeight="1" s="54">
      <c r="A278" s="11" t="n"/>
    </row>
    <row r="279" ht="15.75" customHeight="1" s="54">
      <c r="A279" s="11" t="n"/>
    </row>
    <row r="280" ht="15.75" customHeight="1" s="54">
      <c r="A280" s="11" t="n"/>
    </row>
    <row r="281" ht="15.75" customHeight="1" s="54">
      <c r="A281" s="11" t="n"/>
    </row>
    <row r="282" ht="15.75" customHeight="1" s="54">
      <c r="A282" s="11" t="n"/>
    </row>
    <row r="283" ht="15.75" customHeight="1" s="54">
      <c r="A283" s="11" t="n"/>
    </row>
    <row r="284" ht="15.75" customHeight="1" s="54">
      <c r="A284" s="11" t="n"/>
    </row>
    <row r="285" ht="15.75" customHeight="1" s="54">
      <c r="A285" s="11" t="n"/>
    </row>
    <row r="286" ht="15.75" customHeight="1" s="54">
      <c r="A286" s="11" t="n"/>
    </row>
    <row r="287" ht="15.75" customHeight="1" s="54">
      <c r="A287" s="11" t="n"/>
    </row>
    <row r="288" ht="15.75" customHeight="1" s="54">
      <c r="A288" s="11" t="n"/>
    </row>
    <row r="289" ht="15.75" customHeight="1" s="54">
      <c r="A289" s="11" t="n"/>
    </row>
    <row r="290" ht="15.75" customHeight="1" s="54">
      <c r="A290" s="11" t="n"/>
    </row>
    <row r="291" ht="15.75" customHeight="1" s="54">
      <c r="A291" s="11" t="n"/>
    </row>
    <row r="292" ht="15.75" customHeight="1" s="54">
      <c r="A292" s="11" t="n"/>
    </row>
    <row r="293" ht="15.75" customHeight="1" s="54">
      <c r="A293" s="11" t="n"/>
    </row>
    <row r="294" ht="15.75" customHeight="1" s="54">
      <c r="A294" s="11" t="n"/>
    </row>
    <row r="295" ht="15.75" customHeight="1" s="54">
      <c r="A295" s="11" t="n"/>
    </row>
    <row r="296" ht="15.75" customHeight="1" s="54">
      <c r="A296" s="11" t="n"/>
    </row>
    <row r="297" ht="15.75" customHeight="1" s="54">
      <c r="A297" s="11" t="n"/>
    </row>
    <row r="298" ht="15.75" customHeight="1" s="54">
      <c r="A298" s="11" t="n"/>
    </row>
    <row r="299" ht="15.75" customHeight="1" s="54">
      <c r="A299" s="11" t="n"/>
    </row>
    <row r="300" ht="15.75" customHeight="1" s="54">
      <c r="A300" s="11" t="n"/>
    </row>
    <row r="301" ht="15.75" customHeight="1" s="54">
      <c r="A301" s="11" t="n"/>
    </row>
    <row r="302" ht="15.75" customHeight="1" s="54">
      <c r="A302" s="11" t="n"/>
    </row>
    <row r="303" ht="15.75" customHeight="1" s="54">
      <c r="A303" s="11" t="n"/>
    </row>
    <row r="304" ht="15.75" customHeight="1" s="54">
      <c r="A304" s="11" t="n"/>
    </row>
    <row r="305" ht="15.75" customHeight="1" s="54">
      <c r="A305" s="11" t="n"/>
    </row>
    <row r="306" ht="15.75" customHeight="1" s="54">
      <c r="A306" s="11" t="n"/>
    </row>
    <row r="307" ht="15.75" customHeight="1" s="54">
      <c r="A307" s="11" t="n"/>
    </row>
    <row r="308" ht="15.75" customHeight="1" s="54">
      <c r="A308" s="11" t="n"/>
    </row>
    <row r="309" ht="15.75" customHeight="1" s="54">
      <c r="A309" s="11" t="n"/>
    </row>
    <row r="310" ht="15.75" customHeight="1" s="54">
      <c r="A310" s="11" t="n"/>
    </row>
    <row r="311" ht="15.75" customHeight="1" s="54">
      <c r="A311" s="11" t="n"/>
    </row>
    <row r="312" ht="15.75" customHeight="1" s="54">
      <c r="A312" s="11" t="n"/>
    </row>
    <row r="313" ht="15.75" customHeight="1" s="54">
      <c r="A313" s="11" t="n"/>
    </row>
    <row r="314" ht="15.75" customHeight="1" s="54">
      <c r="A314" s="11" t="n"/>
    </row>
    <row r="315" ht="15.75" customHeight="1" s="54">
      <c r="A315" s="11" t="n"/>
    </row>
    <row r="316" ht="15.75" customHeight="1" s="54">
      <c r="A316" s="11" t="n"/>
    </row>
    <row r="317" ht="15.75" customHeight="1" s="54">
      <c r="A317" s="11" t="n"/>
    </row>
    <row r="318" ht="15.75" customHeight="1" s="54">
      <c r="A318" s="11" t="n"/>
    </row>
    <row r="319" ht="15.75" customHeight="1" s="54">
      <c r="A319" s="11" t="n"/>
    </row>
    <row r="320" ht="15.75" customHeight="1" s="54">
      <c r="A320" s="11" t="n"/>
    </row>
    <row r="321" ht="15.75" customHeight="1" s="54">
      <c r="A321" s="11" t="n"/>
    </row>
    <row r="322" ht="15.75" customHeight="1" s="54">
      <c r="A322" s="11" t="n"/>
    </row>
    <row r="323" ht="15.75" customHeight="1" s="54">
      <c r="A323" s="11" t="n"/>
    </row>
    <row r="324" ht="15.75" customHeight="1" s="54">
      <c r="A324" s="11" t="n"/>
    </row>
    <row r="325" ht="15.75" customHeight="1" s="54">
      <c r="A325" s="11" t="n"/>
    </row>
    <row r="326" ht="15.75" customHeight="1" s="54">
      <c r="A326" s="11" t="n"/>
    </row>
    <row r="327" ht="15.75" customHeight="1" s="54">
      <c r="A327" s="11" t="n"/>
    </row>
    <row r="328" ht="15.75" customHeight="1" s="54">
      <c r="A328" s="11" t="n"/>
    </row>
    <row r="329" ht="15.75" customHeight="1" s="54">
      <c r="A329" s="11" t="n"/>
    </row>
    <row r="330" ht="15.75" customHeight="1" s="54">
      <c r="A330" s="11" t="n"/>
    </row>
    <row r="331" ht="15.75" customHeight="1" s="54">
      <c r="A331" s="11" t="n"/>
    </row>
    <row r="332" ht="15.75" customHeight="1" s="54">
      <c r="A332" s="11" t="n"/>
    </row>
    <row r="333" ht="15.75" customHeight="1" s="54">
      <c r="A333" s="11" t="n"/>
    </row>
    <row r="334" ht="15.75" customHeight="1" s="54">
      <c r="A334" s="11" t="n"/>
    </row>
    <row r="335" ht="15.75" customHeight="1" s="54">
      <c r="A335" s="11" t="n"/>
    </row>
    <row r="336" ht="15.75" customHeight="1" s="54">
      <c r="A336" s="11" t="n"/>
    </row>
    <row r="337" ht="15.75" customHeight="1" s="54">
      <c r="A337" s="11" t="n"/>
    </row>
    <row r="338" ht="15.75" customHeight="1" s="54">
      <c r="A338" s="11" t="n"/>
    </row>
    <row r="339" ht="15.75" customHeight="1" s="54">
      <c r="A339" s="11" t="n"/>
    </row>
    <row r="340" ht="15.75" customHeight="1" s="54">
      <c r="A340" s="11" t="n"/>
    </row>
    <row r="341" ht="15.75" customHeight="1" s="54">
      <c r="A341" s="11" t="n"/>
    </row>
    <row r="342" ht="15.75" customHeight="1" s="54">
      <c r="A342" s="11" t="n"/>
    </row>
    <row r="343" ht="15.75" customHeight="1" s="54">
      <c r="A343" s="11" t="n"/>
    </row>
    <row r="344" ht="15.75" customHeight="1" s="54">
      <c r="A344" s="11" t="n"/>
    </row>
    <row r="345" ht="15.75" customHeight="1" s="54">
      <c r="A345" s="11" t="n"/>
    </row>
    <row r="346" ht="15.75" customHeight="1" s="54">
      <c r="A346" s="11" t="n"/>
    </row>
    <row r="347" ht="15.75" customHeight="1" s="54">
      <c r="A347" s="11" t="n"/>
    </row>
    <row r="348" ht="15.75" customHeight="1" s="54">
      <c r="A348" s="11" t="n"/>
    </row>
    <row r="349" ht="15.75" customHeight="1" s="54">
      <c r="A349" s="11" t="n"/>
    </row>
    <row r="350" ht="15.75" customHeight="1" s="54">
      <c r="A350" s="11" t="n"/>
    </row>
    <row r="351" ht="15.75" customHeight="1" s="54">
      <c r="A351" s="11" t="n"/>
    </row>
    <row r="352" ht="15.75" customHeight="1" s="54">
      <c r="A352" s="11" t="n"/>
    </row>
    <row r="353" ht="15.75" customHeight="1" s="54">
      <c r="A353" s="11" t="n"/>
    </row>
    <row r="354" ht="15.75" customHeight="1" s="54">
      <c r="A354" s="11" t="n"/>
    </row>
    <row r="355" ht="15.75" customHeight="1" s="54">
      <c r="A355" s="11" t="n"/>
    </row>
    <row r="356" ht="15.75" customHeight="1" s="54">
      <c r="A356" s="11" t="n"/>
    </row>
    <row r="357" ht="15.75" customHeight="1" s="54">
      <c r="A357" s="11" t="n"/>
    </row>
    <row r="358" ht="15.75" customHeight="1" s="54">
      <c r="A358" s="11" t="n"/>
    </row>
    <row r="359" ht="15.75" customHeight="1" s="54">
      <c r="A359" s="11" t="n"/>
    </row>
    <row r="360" ht="15.75" customHeight="1" s="54">
      <c r="A360" s="11" t="n"/>
    </row>
    <row r="361" ht="15.75" customHeight="1" s="54">
      <c r="A361" s="11" t="n"/>
    </row>
    <row r="362" ht="15.75" customHeight="1" s="54">
      <c r="A362" s="11" t="n"/>
    </row>
    <row r="363" ht="15.75" customHeight="1" s="54">
      <c r="A363" s="11" t="n"/>
    </row>
    <row r="364" ht="15.75" customHeight="1" s="54">
      <c r="A364" s="11" t="n"/>
    </row>
    <row r="365" ht="15.75" customHeight="1" s="54">
      <c r="A365" s="11" t="n"/>
    </row>
    <row r="366" ht="15.75" customHeight="1" s="54">
      <c r="A366" s="11" t="n"/>
    </row>
    <row r="367" ht="15.75" customHeight="1" s="54">
      <c r="A367" s="11" t="n"/>
    </row>
    <row r="368" ht="15.75" customHeight="1" s="54">
      <c r="A368" s="11" t="n"/>
    </row>
    <row r="369" ht="15.75" customHeight="1" s="54">
      <c r="A369" s="11" t="n"/>
    </row>
    <row r="370" ht="15.75" customHeight="1" s="54">
      <c r="A370" s="11" t="n"/>
    </row>
    <row r="371" ht="15.75" customHeight="1" s="54">
      <c r="A371" s="11" t="n"/>
    </row>
    <row r="372" ht="15.75" customHeight="1" s="54">
      <c r="A372" s="11" t="n"/>
    </row>
    <row r="373" ht="15.75" customHeight="1" s="54">
      <c r="A373" s="11" t="n"/>
    </row>
    <row r="374" ht="15.75" customHeight="1" s="54">
      <c r="A374" s="11" t="n"/>
    </row>
    <row r="375" ht="15.75" customHeight="1" s="54">
      <c r="A375" s="11" t="n"/>
    </row>
    <row r="376" ht="15.75" customHeight="1" s="54">
      <c r="A376" s="11" t="n"/>
    </row>
    <row r="377" ht="15.75" customHeight="1" s="54">
      <c r="A377" s="11" t="n"/>
    </row>
    <row r="378" ht="15.75" customHeight="1" s="54">
      <c r="A378" s="11" t="n"/>
    </row>
    <row r="379" ht="15.75" customHeight="1" s="54">
      <c r="A379" s="11" t="n"/>
    </row>
    <row r="380" ht="15.75" customHeight="1" s="54">
      <c r="A380" s="11" t="n"/>
    </row>
    <row r="381" ht="15.75" customHeight="1" s="54">
      <c r="A381" s="11" t="n"/>
    </row>
    <row r="382" ht="15.75" customHeight="1" s="54">
      <c r="A382" s="11" t="n"/>
    </row>
    <row r="383" ht="15.75" customHeight="1" s="54">
      <c r="A383" s="11" t="n"/>
    </row>
    <row r="384" ht="15.75" customHeight="1" s="54">
      <c r="A384" s="11" t="n"/>
    </row>
    <row r="385" ht="15.75" customHeight="1" s="54">
      <c r="A385" s="11" t="n"/>
    </row>
    <row r="386" ht="15.75" customHeight="1" s="54">
      <c r="A386" s="11" t="n"/>
    </row>
    <row r="387" ht="15.75" customHeight="1" s="54">
      <c r="A387" s="11" t="n"/>
    </row>
    <row r="388" ht="15.75" customHeight="1" s="54">
      <c r="A388" s="11" t="n"/>
    </row>
    <row r="389" ht="15.75" customHeight="1" s="54">
      <c r="A389" s="11" t="n"/>
    </row>
    <row r="390" ht="15.75" customHeight="1" s="54">
      <c r="A390" s="11" t="n"/>
    </row>
    <row r="391" ht="15.75" customHeight="1" s="54">
      <c r="A391" s="11" t="n"/>
    </row>
    <row r="392" ht="15.75" customHeight="1" s="54">
      <c r="A392" s="11" t="n"/>
    </row>
    <row r="393" ht="15.75" customHeight="1" s="54">
      <c r="A393" s="11" t="n"/>
    </row>
    <row r="394" ht="15.75" customHeight="1" s="54">
      <c r="A394" s="11" t="n"/>
    </row>
    <row r="395" ht="15.75" customHeight="1" s="54">
      <c r="A395" s="11" t="n"/>
    </row>
    <row r="396" ht="15.75" customHeight="1" s="54">
      <c r="A396" s="11" t="n"/>
    </row>
    <row r="397" ht="15.75" customHeight="1" s="54">
      <c r="A397" s="11" t="n"/>
    </row>
    <row r="398" ht="15.75" customHeight="1" s="54">
      <c r="A398" s="11" t="n"/>
    </row>
    <row r="399" ht="15.75" customHeight="1" s="54">
      <c r="A399" s="11" t="n"/>
    </row>
    <row r="400" ht="15.75" customHeight="1" s="54">
      <c r="A400" s="11" t="n"/>
    </row>
    <row r="401" ht="15.75" customHeight="1" s="54">
      <c r="A401" s="11" t="n"/>
    </row>
    <row r="402" ht="15.75" customHeight="1" s="54">
      <c r="A402" s="11" t="n"/>
    </row>
    <row r="403" ht="15.75" customHeight="1" s="54">
      <c r="A403" s="11" t="n"/>
    </row>
    <row r="404" ht="15.75" customHeight="1" s="54">
      <c r="A404" s="11" t="n"/>
    </row>
    <row r="405" ht="15.75" customHeight="1" s="54">
      <c r="A405" s="11" t="n"/>
    </row>
    <row r="406" ht="15.75" customHeight="1" s="54">
      <c r="A406" s="11" t="n"/>
    </row>
    <row r="407" ht="15.75" customHeight="1" s="54">
      <c r="A407" s="11" t="n"/>
    </row>
    <row r="408" ht="15.75" customHeight="1" s="54">
      <c r="A408" s="11" t="n"/>
    </row>
    <row r="409" ht="15.75" customHeight="1" s="54">
      <c r="A409" s="11" t="n"/>
    </row>
    <row r="410" ht="15.75" customHeight="1" s="54">
      <c r="A410" s="11" t="n"/>
    </row>
    <row r="411" ht="15.75" customHeight="1" s="54">
      <c r="A411" s="11" t="n"/>
    </row>
    <row r="412" ht="15.75" customHeight="1" s="54">
      <c r="A412" s="11" t="n"/>
    </row>
    <row r="413" ht="15.75" customHeight="1" s="54">
      <c r="A413" s="11" t="n"/>
    </row>
    <row r="414" ht="15.75" customHeight="1" s="54">
      <c r="A414" s="11" t="n"/>
    </row>
    <row r="415" ht="15.75" customHeight="1" s="54">
      <c r="A415" s="11" t="n"/>
    </row>
    <row r="416" ht="15.75" customHeight="1" s="54">
      <c r="A416" s="11" t="n"/>
    </row>
    <row r="417" ht="15.75" customHeight="1" s="54">
      <c r="A417" s="11" t="n"/>
    </row>
    <row r="418" ht="15.75" customHeight="1" s="54">
      <c r="A418" s="11" t="n"/>
    </row>
    <row r="419" ht="15.75" customHeight="1" s="54">
      <c r="A419" s="11" t="n"/>
    </row>
    <row r="420" ht="15.75" customHeight="1" s="54">
      <c r="A420" s="11" t="n"/>
    </row>
    <row r="421" ht="15.75" customHeight="1" s="54">
      <c r="A421" s="11" t="n"/>
    </row>
    <row r="422" ht="15.75" customHeight="1" s="54">
      <c r="A422" s="11" t="n"/>
    </row>
    <row r="423" ht="15.75" customHeight="1" s="54">
      <c r="A423" s="11" t="n"/>
    </row>
    <row r="424" ht="15.75" customHeight="1" s="54">
      <c r="A424" s="11" t="n"/>
    </row>
    <row r="425" ht="15.75" customHeight="1" s="54">
      <c r="A425" s="11" t="n"/>
    </row>
    <row r="426" ht="15.75" customHeight="1" s="54">
      <c r="A426" s="11" t="n"/>
    </row>
    <row r="427" ht="15.75" customHeight="1" s="54">
      <c r="A427" s="11" t="n"/>
    </row>
    <row r="428" ht="15.75" customHeight="1" s="54">
      <c r="A428" s="11" t="n"/>
    </row>
    <row r="429" ht="15.75" customHeight="1" s="54">
      <c r="A429" s="11" t="n"/>
    </row>
    <row r="430" ht="15.75" customHeight="1" s="54">
      <c r="A430" s="11" t="n"/>
    </row>
    <row r="431" ht="15.75" customHeight="1" s="54">
      <c r="A431" s="11" t="n"/>
    </row>
    <row r="432" ht="15.75" customHeight="1" s="54">
      <c r="A432" s="11" t="n"/>
    </row>
    <row r="433" ht="15.75" customHeight="1" s="54">
      <c r="A433" s="11" t="n"/>
    </row>
    <row r="434" ht="15.75" customHeight="1" s="54">
      <c r="A434" s="11" t="n"/>
    </row>
    <row r="435" ht="15.75" customHeight="1" s="54">
      <c r="A435" s="11" t="n"/>
    </row>
    <row r="436" ht="15.75" customHeight="1" s="54">
      <c r="A436" s="11" t="n"/>
    </row>
    <row r="437" ht="15.75" customHeight="1" s="54">
      <c r="A437" s="11" t="n"/>
    </row>
    <row r="438" ht="15.75" customHeight="1" s="54">
      <c r="A438" s="11" t="n"/>
    </row>
    <row r="439" ht="15.75" customHeight="1" s="54">
      <c r="A439" s="11" t="n"/>
    </row>
    <row r="440" ht="15.75" customHeight="1" s="54">
      <c r="A440" s="11" t="n"/>
    </row>
    <row r="441" ht="15.75" customHeight="1" s="54">
      <c r="A441" s="11" t="n"/>
    </row>
    <row r="442" ht="15.75" customHeight="1" s="54">
      <c r="A442" s="11" t="n"/>
    </row>
    <row r="443" ht="15.75" customHeight="1" s="54">
      <c r="A443" s="11" t="n"/>
    </row>
    <row r="444" ht="15.75" customHeight="1" s="54">
      <c r="A444" s="11" t="n"/>
    </row>
    <row r="445" ht="15.75" customHeight="1" s="54">
      <c r="A445" s="11" t="n"/>
    </row>
    <row r="446" ht="15.75" customHeight="1" s="54">
      <c r="A446" s="11" t="n"/>
    </row>
    <row r="447" ht="15.75" customHeight="1" s="54">
      <c r="A447" s="11" t="n"/>
    </row>
    <row r="448" ht="15.75" customHeight="1" s="54">
      <c r="A448" s="11" t="n"/>
    </row>
    <row r="449" ht="15.75" customHeight="1" s="54">
      <c r="A449" s="11" t="n"/>
    </row>
    <row r="450" ht="15.75" customHeight="1" s="54">
      <c r="A450" s="11" t="n"/>
    </row>
    <row r="451" ht="15.75" customHeight="1" s="54">
      <c r="A451" s="11" t="n"/>
    </row>
    <row r="452" ht="15.75" customHeight="1" s="54">
      <c r="A452" s="11" t="n"/>
    </row>
    <row r="453" ht="15.75" customHeight="1" s="54">
      <c r="A453" s="11" t="n"/>
    </row>
    <row r="454" ht="15.75" customHeight="1" s="54">
      <c r="A454" s="11" t="n"/>
    </row>
    <row r="455" ht="15.75" customHeight="1" s="54">
      <c r="A455" s="11" t="n"/>
    </row>
    <row r="456" ht="15.75" customHeight="1" s="54">
      <c r="A456" s="11" t="n"/>
    </row>
    <row r="457" ht="15.75" customHeight="1" s="54">
      <c r="A457" s="11" t="n"/>
    </row>
    <row r="458" ht="15.75" customHeight="1" s="54">
      <c r="A458" s="11" t="n"/>
    </row>
    <row r="459" ht="15.75" customHeight="1" s="54">
      <c r="A459" s="11" t="n"/>
    </row>
    <row r="460" ht="15.75" customHeight="1" s="54">
      <c r="A460" s="11" t="n"/>
    </row>
    <row r="461" ht="15.75" customHeight="1" s="54">
      <c r="A461" s="11" t="n"/>
    </row>
    <row r="462" ht="15.75" customHeight="1" s="54">
      <c r="A462" s="11" t="n"/>
    </row>
    <row r="463" ht="15.75" customHeight="1" s="54">
      <c r="A463" s="11" t="n"/>
    </row>
    <row r="464" ht="15.75" customHeight="1" s="54">
      <c r="A464" s="11" t="n"/>
    </row>
    <row r="465" ht="15.75" customHeight="1" s="54">
      <c r="A465" s="11" t="n"/>
    </row>
    <row r="466" ht="15.75" customHeight="1" s="54">
      <c r="A466" s="11" t="n"/>
    </row>
    <row r="467" ht="15.75" customHeight="1" s="54">
      <c r="A467" s="11" t="n"/>
    </row>
    <row r="468" ht="15.75" customHeight="1" s="54">
      <c r="A468" s="11" t="n"/>
    </row>
    <row r="469" ht="15.75" customHeight="1" s="54">
      <c r="A469" s="11" t="n"/>
    </row>
    <row r="470" ht="15.75" customHeight="1" s="54">
      <c r="A470" s="11" t="n"/>
    </row>
    <row r="471" ht="15.75" customHeight="1" s="54">
      <c r="A471" s="11" t="n"/>
    </row>
    <row r="472" ht="15.75" customHeight="1" s="54">
      <c r="A472" s="11" t="n"/>
    </row>
    <row r="473" ht="15.75" customHeight="1" s="54">
      <c r="A473" s="11" t="n"/>
    </row>
    <row r="474" ht="15.75" customHeight="1" s="54">
      <c r="A474" s="11" t="n"/>
    </row>
    <row r="475" ht="15.75" customHeight="1" s="54">
      <c r="A475" s="11" t="n"/>
    </row>
    <row r="476" ht="15.75" customHeight="1" s="54">
      <c r="A476" s="11" t="n"/>
    </row>
    <row r="477" ht="15.75" customHeight="1" s="54">
      <c r="A477" s="11" t="n"/>
    </row>
    <row r="478" ht="15.75" customHeight="1" s="54">
      <c r="A478" s="11" t="n"/>
    </row>
    <row r="479" ht="15.75" customHeight="1" s="54">
      <c r="A479" s="11" t="n"/>
    </row>
    <row r="480" ht="15.75" customHeight="1" s="54">
      <c r="A480" s="11" t="n"/>
    </row>
    <row r="481" ht="15.75" customHeight="1" s="54">
      <c r="A481" s="11" t="n"/>
    </row>
    <row r="482" ht="15.75" customHeight="1" s="54">
      <c r="A482" s="11" t="n"/>
    </row>
    <row r="483" ht="15.75" customHeight="1" s="54">
      <c r="A483" s="11" t="n"/>
    </row>
    <row r="484" ht="15.75" customHeight="1" s="54">
      <c r="A484" s="11" t="n"/>
    </row>
    <row r="485" ht="15.75" customHeight="1" s="54">
      <c r="A485" s="11" t="n"/>
    </row>
    <row r="486" ht="15.75" customHeight="1" s="54">
      <c r="A486" s="11" t="n"/>
    </row>
    <row r="487" ht="15.75" customHeight="1" s="54">
      <c r="A487" s="11" t="n"/>
    </row>
    <row r="488" ht="15.75" customHeight="1" s="54">
      <c r="A488" s="11" t="n"/>
    </row>
    <row r="489" ht="15.75" customHeight="1" s="54">
      <c r="A489" s="11" t="n"/>
    </row>
    <row r="490" ht="15.75" customHeight="1" s="54">
      <c r="A490" s="11" t="n"/>
    </row>
    <row r="491" ht="15.75" customHeight="1" s="54">
      <c r="A491" s="11" t="n"/>
    </row>
    <row r="492" ht="15.75" customHeight="1" s="54">
      <c r="A492" s="11" t="n"/>
    </row>
    <row r="493" ht="15.75" customHeight="1" s="54">
      <c r="A493" s="11" t="n"/>
    </row>
    <row r="494" ht="15.75" customHeight="1" s="54">
      <c r="A494" s="11" t="n"/>
    </row>
    <row r="495" ht="15.75" customHeight="1" s="54">
      <c r="A495" s="11" t="n"/>
    </row>
    <row r="496" ht="15.75" customHeight="1" s="54">
      <c r="A496" s="11" t="n"/>
    </row>
    <row r="497" ht="15.75" customHeight="1" s="54">
      <c r="A497" s="11" t="n"/>
    </row>
    <row r="498" ht="15.75" customHeight="1" s="54">
      <c r="A498" s="11" t="n"/>
    </row>
    <row r="499" ht="15.75" customHeight="1" s="54">
      <c r="A499" s="11" t="n"/>
    </row>
    <row r="500" ht="15.75" customHeight="1" s="54">
      <c r="A500" s="11" t="n"/>
    </row>
    <row r="501" ht="15.75" customHeight="1" s="54">
      <c r="A501" s="11" t="n"/>
    </row>
    <row r="502" ht="15.75" customHeight="1" s="54">
      <c r="A502" s="11" t="n"/>
    </row>
    <row r="503" ht="15.75" customHeight="1" s="54">
      <c r="A503" s="11" t="n"/>
    </row>
    <row r="504" ht="15.75" customHeight="1" s="54">
      <c r="A504" s="11" t="n"/>
    </row>
    <row r="505" ht="15.75" customHeight="1" s="54">
      <c r="A505" s="11" t="n"/>
    </row>
    <row r="506" ht="15.75" customHeight="1" s="54">
      <c r="A506" s="11" t="n"/>
    </row>
    <row r="507" ht="15.75" customHeight="1" s="54">
      <c r="A507" s="11" t="n"/>
    </row>
    <row r="508" ht="15.75" customHeight="1" s="54">
      <c r="A508" s="11" t="n"/>
    </row>
    <row r="509" ht="15.75" customHeight="1" s="54">
      <c r="A509" s="11" t="n"/>
    </row>
    <row r="510" ht="15.75" customHeight="1" s="54">
      <c r="A510" s="11" t="n"/>
    </row>
    <row r="511" ht="15.75" customHeight="1" s="54">
      <c r="A511" s="11" t="n"/>
    </row>
    <row r="512" ht="15.75" customHeight="1" s="54">
      <c r="A512" s="11" t="n"/>
    </row>
    <row r="513" ht="15.75" customHeight="1" s="54">
      <c r="A513" s="11" t="n"/>
    </row>
    <row r="514" ht="15.75" customHeight="1" s="54">
      <c r="A514" s="11" t="n"/>
    </row>
    <row r="515" ht="15.75" customHeight="1" s="54">
      <c r="A515" s="11" t="n"/>
    </row>
    <row r="516" ht="15.75" customHeight="1" s="54">
      <c r="A516" s="11" t="n"/>
    </row>
    <row r="517" ht="15.75" customHeight="1" s="54">
      <c r="A517" s="11" t="n"/>
    </row>
    <row r="518" ht="15.75" customHeight="1" s="54">
      <c r="A518" s="11" t="n"/>
    </row>
    <row r="519" ht="15.75" customHeight="1" s="54">
      <c r="A519" s="11" t="n"/>
    </row>
    <row r="520" ht="15.75" customHeight="1" s="54">
      <c r="A520" s="11" t="n"/>
    </row>
    <row r="521" ht="15.75" customHeight="1" s="54">
      <c r="A521" s="11" t="n"/>
    </row>
    <row r="522" ht="15.75" customHeight="1" s="54">
      <c r="A522" s="11" t="n"/>
    </row>
    <row r="523" ht="15.75" customHeight="1" s="54">
      <c r="A523" s="11" t="n"/>
    </row>
    <row r="524" ht="15.75" customHeight="1" s="54">
      <c r="A524" s="11" t="n"/>
    </row>
    <row r="525" ht="15.75" customHeight="1" s="54">
      <c r="A525" s="11" t="n"/>
    </row>
    <row r="526" ht="15.75" customHeight="1" s="54">
      <c r="A526" s="11" t="n"/>
    </row>
    <row r="527" ht="15.75" customHeight="1" s="54">
      <c r="A527" s="11" t="n"/>
    </row>
    <row r="528" ht="15.75" customHeight="1" s="54">
      <c r="A528" s="11" t="n"/>
    </row>
    <row r="529" ht="15.75" customHeight="1" s="54">
      <c r="A529" s="11" t="n"/>
    </row>
    <row r="530" ht="15.75" customHeight="1" s="54">
      <c r="A530" s="11" t="n"/>
    </row>
    <row r="531" ht="15.75" customHeight="1" s="54">
      <c r="A531" s="11" t="n"/>
    </row>
    <row r="532" ht="15.75" customHeight="1" s="54">
      <c r="A532" s="11" t="n"/>
    </row>
    <row r="533" ht="15.75" customHeight="1" s="54">
      <c r="A533" s="11" t="n"/>
    </row>
    <row r="534" ht="15.75" customHeight="1" s="54">
      <c r="A534" s="11" t="n"/>
    </row>
    <row r="535" ht="15.75" customHeight="1" s="54">
      <c r="A535" s="11" t="n"/>
    </row>
    <row r="536" ht="15.75" customHeight="1" s="54">
      <c r="A536" s="11" t="n"/>
    </row>
    <row r="537" ht="15.75" customHeight="1" s="54">
      <c r="A537" s="11" t="n"/>
    </row>
    <row r="538" ht="15.75" customHeight="1" s="54">
      <c r="A538" s="11" t="n"/>
    </row>
    <row r="539" ht="15.75" customHeight="1" s="54">
      <c r="A539" s="11" t="n"/>
    </row>
    <row r="540" ht="15.75" customHeight="1" s="54">
      <c r="A540" s="11" t="n"/>
    </row>
    <row r="541" ht="15.75" customHeight="1" s="54">
      <c r="A541" s="11" t="n"/>
    </row>
    <row r="542" ht="15.75" customHeight="1" s="54">
      <c r="A542" s="11" t="n"/>
    </row>
    <row r="543" ht="15.75" customHeight="1" s="54">
      <c r="A543" s="11" t="n"/>
    </row>
    <row r="544" ht="15.75" customHeight="1" s="54">
      <c r="A544" s="11" t="n"/>
    </row>
    <row r="545" ht="15.75" customHeight="1" s="54">
      <c r="A545" s="11" t="n"/>
    </row>
    <row r="546" ht="15.75" customHeight="1" s="54">
      <c r="A546" s="11" t="n"/>
    </row>
    <row r="547" ht="15.75" customHeight="1" s="54">
      <c r="A547" s="11" t="n"/>
    </row>
    <row r="548" ht="15.75" customHeight="1" s="54">
      <c r="A548" s="11" t="n"/>
    </row>
    <row r="549" ht="15.75" customHeight="1" s="54">
      <c r="A549" s="11" t="n"/>
    </row>
    <row r="550" ht="15.75" customHeight="1" s="54">
      <c r="A550" s="11" t="n"/>
    </row>
    <row r="551" ht="15.75" customHeight="1" s="54">
      <c r="A551" s="11" t="n"/>
    </row>
    <row r="552" ht="15.75" customHeight="1" s="54">
      <c r="A552" s="11" t="n"/>
    </row>
    <row r="553" ht="15.75" customHeight="1" s="54">
      <c r="A553" s="11" t="n"/>
    </row>
    <row r="554" ht="15.75" customHeight="1" s="54">
      <c r="A554" s="11" t="n"/>
    </row>
    <row r="555" ht="15.75" customHeight="1" s="54">
      <c r="A555" s="11" t="n"/>
    </row>
    <row r="556" ht="15.75" customHeight="1" s="54">
      <c r="A556" s="11" t="n"/>
    </row>
    <row r="557" ht="15.75" customHeight="1" s="54">
      <c r="A557" s="11" t="n"/>
    </row>
    <row r="558" ht="15.75" customHeight="1" s="54">
      <c r="A558" s="11" t="n"/>
    </row>
    <row r="559" ht="15.75" customHeight="1" s="54">
      <c r="A559" s="11" t="n"/>
    </row>
    <row r="560" ht="15.75" customHeight="1" s="54">
      <c r="A560" s="11" t="n"/>
    </row>
    <row r="561" ht="15.75" customHeight="1" s="54">
      <c r="A561" s="11" t="n"/>
    </row>
    <row r="562" ht="15.75" customHeight="1" s="54">
      <c r="A562" s="11" t="n"/>
    </row>
    <row r="563" ht="15.75" customHeight="1" s="54">
      <c r="A563" s="11" t="n"/>
    </row>
    <row r="564" ht="15.75" customHeight="1" s="54">
      <c r="A564" s="11" t="n"/>
    </row>
    <row r="565" ht="15.75" customHeight="1" s="54">
      <c r="A565" s="11" t="n"/>
    </row>
    <row r="566" ht="15.75" customHeight="1" s="54">
      <c r="A566" s="11" t="n"/>
    </row>
    <row r="567" ht="15.75" customHeight="1" s="54">
      <c r="A567" s="11" t="n"/>
    </row>
    <row r="568" ht="15.75" customHeight="1" s="54">
      <c r="A568" s="11" t="n"/>
    </row>
    <row r="569" ht="15.75" customHeight="1" s="54">
      <c r="A569" s="11" t="n"/>
    </row>
    <row r="570" ht="15.75" customHeight="1" s="54">
      <c r="A570" s="11" t="n"/>
    </row>
    <row r="571" ht="15.75" customHeight="1" s="54">
      <c r="A571" s="11" t="n"/>
    </row>
    <row r="572" ht="15.75" customHeight="1" s="54">
      <c r="A572" s="11" t="n"/>
    </row>
    <row r="573" ht="15.75" customHeight="1" s="54">
      <c r="A573" s="11" t="n"/>
    </row>
    <row r="574" ht="15.75" customHeight="1" s="54">
      <c r="A574" s="11" t="n"/>
    </row>
    <row r="575" ht="15.75" customHeight="1" s="54">
      <c r="A575" s="11" t="n"/>
    </row>
    <row r="576" ht="15.75" customHeight="1" s="54">
      <c r="A576" s="11" t="n"/>
    </row>
    <row r="577" ht="15.75" customHeight="1" s="54">
      <c r="A577" s="11" t="n"/>
    </row>
    <row r="578" ht="15.75" customHeight="1" s="54">
      <c r="A578" s="11" t="n"/>
    </row>
    <row r="579" ht="15.75" customHeight="1" s="54">
      <c r="A579" s="11" t="n"/>
    </row>
    <row r="580" ht="15.75" customHeight="1" s="54">
      <c r="A580" s="11" t="n"/>
    </row>
    <row r="581" ht="15.75" customHeight="1" s="54">
      <c r="A581" s="11" t="n"/>
    </row>
    <row r="582" ht="15.75" customHeight="1" s="54">
      <c r="A582" s="11" t="n"/>
    </row>
    <row r="583" ht="15.75" customHeight="1" s="54">
      <c r="A583" s="11" t="n"/>
    </row>
    <row r="584" ht="15.75" customHeight="1" s="54">
      <c r="A584" s="11" t="n"/>
    </row>
    <row r="585" ht="15.75" customHeight="1" s="54">
      <c r="A585" s="11" t="n"/>
    </row>
    <row r="586" ht="15.75" customHeight="1" s="54">
      <c r="A586" s="11" t="n"/>
    </row>
    <row r="587" ht="15.75" customHeight="1" s="54">
      <c r="A587" s="11" t="n"/>
    </row>
    <row r="588" ht="15.75" customHeight="1" s="54">
      <c r="A588" s="11" t="n"/>
    </row>
    <row r="589" ht="15.75" customHeight="1" s="54">
      <c r="A589" s="11" t="n"/>
    </row>
    <row r="590" ht="15.75" customHeight="1" s="54">
      <c r="A590" s="11" t="n"/>
    </row>
    <row r="591" ht="15.75" customHeight="1" s="54">
      <c r="A591" s="11" t="n"/>
    </row>
    <row r="592" ht="15.75" customHeight="1" s="54">
      <c r="A592" s="11" t="n"/>
    </row>
    <row r="593" ht="15.75" customHeight="1" s="54">
      <c r="A593" s="11" t="n"/>
    </row>
    <row r="594" ht="15.75" customHeight="1" s="54">
      <c r="A594" s="11" t="n"/>
    </row>
    <row r="595" ht="15.75" customHeight="1" s="54">
      <c r="A595" s="11" t="n"/>
    </row>
    <row r="596" ht="15.75" customHeight="1" s="54">
      <c r="A596" s="11" t="n"/>
    </row>
    <row r="597" ht="15.75" customHeight="1" s="54">
      <c r="A597" s="11" t="n"/>
    </row>
    <row r="598" ht="15.75" customHeight="1" s="54">
      <c r="A598" s="11" t="n"/>
    </row>
    <row r="599" ht="15.75" customHeight="1" s="54">
      <c r="A599" s="11" t="n"/>
    </row>
    <row r="600" ht="15.75" customHeight="1" s="54">
      <c r="A600" s="11" t="n"/>
    </row>
    <row r="601" ht="15.75" customHeight="1" s="54">
      <c r="A601" s="11" t="n"/>
    </row>
    <row r="602" ht="15.75" customHeight="1" s="54">
      <c r="A602" s="11" t="n"/>
    </row>
    <row r="603" ht="15.75" customHeight="1" s="54">
      <c r="A603" s="11" t="n"/>
    </row>
    <row r="604" ht="15.75" customHeight="1" s="54">
      <c r="A604" s="11" t="n"/>
    </row>
    <row r="605" ht="15.75" customHeight="1" s="54">
      <c r="A605" s="11" t="n"/>
    </row>
    <row r="606" ht="15.75" customHeight="1" s="54">
      <c r="A606" s="11" t="n"/>
    </row>
    <row r="607" ht="15.75" customHeight="1" s="54">
      <c r="A607" s="11" t="n"/>
    </row>
    <row r="608" ht="15.75" customHeight="1" s="54">
      <c r="A608" s="11" t="n"/>
    </row>
    <row r="609" ht="15.75" customHeight="1" s="54">
      <c r="A609" s="11" t="n"/>
    </row>
    <row r="610" ht="15.75" customHeight="1" s="54">
      <c r="A610" s="11" t="n"/>
    </row>
    <row r="611" ht="15.75" customHeight="1" s="54">
      <c r="A611" s="11" t="n"/>
    </row>
    <row r="612" ht="15.75" customHeight="1" s="54">
      <c r="A612" s="11" t="n"/>
    </row>
    <row r="613" ht="15.75" customHeight="1" s="54">
      <c r="A613" s="11" t="n"/>
    </row>
    <row r="614" ht="15.75" customHeight="1" s="54">
      <c r="A614" s="11" t="n"/>
    </row>
    <row r="615" ht="15.75" customHeight="1" s="54">
      <c r="A615" s="11" t="n"/>
    </row>
    <row r="616" ht="15.75" customHeight="1" s="54">
      <c r="A616" s="11" t="n"/>
    </row>
    <row r="617" ht="15.75" customHeight="1" s="54">
      <c r="A617" s="11" t="n"/>
    </row>
    <row r="618" ht="15.75" customHeight="1" s="54">
      <c r="A618" s="11" t="n"/>
    </row>
    <row r="619" ht="15.75" customHeight="1" s="54">
      <c r="A619" s="11" t="n"/>
    </row>
    <row r="620" ht="15.75" customHeight="1" s="54">
      <c r="A620" s="11" t="n"/>
    </row>
    <row r="621" ht="15.75" customHeight="1" s="54">
      <c r="A621" s="11" t="n"/>
    </row>
    <row r="622" ht="15.75" customHeight="1" s="54">
      <c r="A622" s="11" t="n"/>
    </row>
    <row r="623" ht="15.75" customHeight="1" s="54">
      <c r="A623" s="11" t="n"/>
    </row>
    <row r="624" ht="15.75" customHeight="1" s="54">
      <c r="A624" s="11" t="n"/>
    </row>
    <row r="625" ht="15.75" customHeight="1" s="54">
      <c r="A625" s="11" t="n"/>
    </row>
    <row r="626" ht="15.75" customHeight="1" s="54">
      <c r="A626" s="11" t="n"/>
    </row>
    <row r="627" ht="15.75" customHeight="1" s="54">
      <c r="A627" s="11" t="n"/>
    </row>
    <row r="628" ht="15.75" customHeight="1" s="54">
      <c r="A628" s="11" t="n"/>
    </row>
    <row r="629" ht="15.75" customHeight="1" s="54">
      <c r="A629" s="11" t="n"/>
    </row>
    <row r="630" ht="15.75" customHeight="1" s="54">
      <c r="A630" s="11" t="n"/>
    </row>
    <row r="631" ht="15.75" customHeight="1" s="54">
      <c r="A631" s="11" t="n"/>
    </row>
    <row r="632" ht="15.75" customHeight="1" s="54">
      <c r="A632" s="11" t="n"/>
    </row>
    <row r="633" ht="15.75" customHeight="1" s="54">
      <c r="A633" s="11" t="n"/>
    </row>
    <row r="634" ht="15.75" customHeight="1" s="54">
      <c r="A634" s="11" t="n"/>
    </row>
    <row r="635" ht="15.75" customHeight="1" s="54">
      <c r="A635" s="11" t="n"/>
    </row>
    <row r="636" ht="15.75" customHeight="1" s="54">
      <c r="A636" s="11" t="n"/>
    </row>
    <row r="637" ht="15.75" customHeight="1" s="54">
      <c r="A637" s="11" t="n"/>
    </row>
    <row r="638" ht="15.75" customHeight="1" s="54">
      <c r="A638" s="11" t="n"/>
    </row>
    <row r="639" ht="15.75" customHeight="1" s="54">
      <c r="A639" s="11" t="n"/>
    </row>
    <row r="640" ht="15.75" customHeight="1" s="54">
      <c r="A640" s="11" t="n"/>
    </row>
    <row r="641" ht="15.75" customHeight="1" s="54">
      <c r="A641" s="11" t="n"/>
    </row>
    <row r="642" ht="15.75" customHeight="1" s="54">
      <c r="A642" s="11" t="n"/>
    </row>
    <row r="643" ht="15.75" customHeight="1" s="54">
      <c r="A643" s="11" t="n"/>
    </row>
    <row r="644" ht="15.75" customHeight="1" s="54">
      <c r="A644" s="11" t="n"/>
    </row>
    <row r="645" ht="15.75" customHeight="1" s="54">
      <c r="A645" s="11" t="n"/>
    </row>
    <row r="646" ht="15.75" customHeight="1" s="54">
      <c r="A646" s="11" t="n"/>
    </row>
    <row r="647" ht="15.75" customHeight="1" s="54">
      <c r="A647" s="11" t="n"/>
    </row>
    <row r="648" ht="15.75" customHeight="1" s="54">
      <c r="A648" s="11" t="n"/>
    </row>
    <row r="649" ht="15.75" customHeight="1" s="54">
      <c r="A649" s="11" t="n"/>
    </row>
    <row r="650" ht="15.75" customHeight="1" s="54">
      <c r="A650" s="11" t="n"/>
    </row>
    <row r="651" ht="15.75" customHeight="1" s="54">
      <c r="A651" s="11" t="n"/>
    </row>
    <row r="652" ht="15.75" customHeight="1" s="54">
      <c r="A652" s="11" t="n"/>
    </row>
    <row r="653" ht="15.75" customHeight="1" s="54">
      <c r="A653" s="11" t="n"/>
    </row>
    <row r="654" ht="15.75" customHeight="1" s="54">
      <c r="A654" s="11" t="n"/>
    </row>
    <row r="655" ht="15.75" customHeight="1" s="54">
      <c r="A655" s="11" t="n"/>
    </row>
    <row r="656" ht="15.75" customHeight="1" s="54">
      <c r="A656" s="11" t="n"/>
    </row>
    <row r="657" ht="15.75" customHeight="1" s="54">
      <c r="A657" s="11" t="n"/>
    </row>
    <row r="658" ht="15.75" customHeight="1" s="54">
      <c r="A658" s="11" t="n"/>
    </row>
    <row r="659" ht="15.75" customHeight="1" s="54">
      <c r="A659" s="11" t="n"/>
    </row>
    <row r="660" ht="15.75" customHeight="1" s="54">
      <c r="A660" s="11" t="n"/>
    </row>
    <row r="661" ht="15.75" customHeight="1" s="54">
      <c r="A661" s="11" t="n"/>
    </row>
    <row r="662" ht="15.75" customHeight="1" s="54">
      <c r="A662" s="11" t="n"/>
    </row>
    <row r="663" ht="15.75" customHeight="1" s="54">
      <c r="A663" s="11" t="n"/>
    </row>
    <row r="664" ht="15.75" customHeight="1" s="54">
      <c r="A664" s="11" t="n"/>
    </row>
    <row r="665" ht="15.75" customHeight="1" s="54">
      <c r="A665" s="11" t="n"/>
    </row>
    <row r="666" ht="15.75" customHeight="1" s="54">
      <c r="A666" s="11" t="n"/>
    </row>
    <row r="667" ht="15.75" customHeight="1" s="54">
      <c r="A667" s="11" t="n"/>
    </row>
    <row r="668" ht="15.75" customHeight="1" s="54">
      <c r="A668" s="11" t="n"/>
    </row>
    <row r="669" ht="15.75" customHeight="1" s="54">
      <c r="A669" s="11" t="n"/>
    </row>
    <row r="670" ht="15.75" customHeight="1" s="54">
      <c r="A670" s="11" t="n"/>
    </row>
    <row r="671" ht="15.75" customHeight="1" s="54">
      <c r="A671" s="11" t="n"/>
    </row>
    <row r="672" ht="15.75" customHeight="1" s="54">
      <c r="A672" s="11" t="n"/>
    </row>
    <row r="673" ht="15.75" customHeight="1" s="54">
      <c r="A673" s="11" t="n"/>
    </row>
    <row r="674" ht="15.75" customHeight="1" s="54">
      <c r="A674" s="11" t="n"/>
    </row>
    <row r="675" ht="15.75" customHeight="1" s="54">
      <c r="A675" s="11" t="n"/>
    </row>
    <row r="676" ht="15.75" customHeight="1" s="54">
      <c r="A676" s="11" t="n"/>
    </row>
    <row r="677" ht="15.75" customHeight="1" s="54">
      <c r="A677" s="11" t="n"/>
    </row>
    <row r="678" ht="15.75" customHeight="1" s="54">
      <c r="A678" s="11" t="n"/>
    </row>
    <row r="679" ht="15.75" customHeight="1" s="54">
      <c r="A679" s="11" t="n"/>
    </row>
    <row r="680" ht="15.75" customHeight="1" s="54">
      <c r="A680" s="11" t="n"/>
    </row>
    <row r="681" ht="15.75" customHeight="1" s="54">
      <c r="A681" s="11" t="n"/>
    </row>
    <row r="682" ht="15.75" customHeight="1" s="54">
      <c r="A682" s="11" t="n"/>
    </row>
    <row r="683" ht="15.75" customHeight="1" s="54">
      <c r="A683" s="11" t="n"/>
    </row>
    <row r="684" ht="15.75" customHeight="1" s="54">
      <c r="A684" s="11" t="n"/>
    </row>
    <row r="685" ht="15.75" customHeight="1" s="54">
      <c r="A685" s="11" t="n"/>
    </row>
    <row r="686" ht="15.75" customHeight="1" s="54">
      <c r="A686" s="11" t="n"/>
    </row>
    <row r="687" ht="15.75" customHeight="1" s="54">
      <c r="A687" s="11" t="n"/>
    </row>
    <row r="688" ht="15.75" customHeight="1" s="54">
      <c r="A688" s="11" t="n"/>
    </row>
    <row r="689" ht="15.75" customHeight="1" s="54">
      <c r="A689" s="11" t="n"/>
    </row>
    <row r="690" ht="15.75" customHeight="1" s="54">
      <c r="A690" s="11" t="n"/>
    </row>
    <row r="691" ht="15.75" customHeight="1" s="54">
      <c r="A691" s="11" t="n"/>
    </row>
    <row r="692" ht="15.75" customHeight="1" s="54">
      <c r="A692" s="11" t="n"/>
    </row>
    <row r="693" ht="15.75" customHeight="1" s="54">
      <c r="A693" s="11" t="n"/>
    </row>
    <row r="694" ht="15.75" customHeight="1" s="54">
      <c r="A694" s="11" t="n"/>
    </row>
    <row r="695" ht="15.75" customHeight="1" s="54">
      <c r="A695" s="11" t="n"/>
    </row>
    <row r="696" ht="15.75" customHeight="1" s="54">
      <c r="A696" s="11" t="n"/>
    </row>
    <row r="697" ht="15.75" customHeight="1" s="54">
      <c r="A697" s="11" t="n"/>
    </row>
    <row r="698" ht="15.75" customHeight="1" s="54">
      <c r="A698" s="11" t="n"/>
    </row>
    <row r="699" ht="15.75" customHeight="1" s="54">
      <c r="A699" s="11" t="n"/>
    </row>
    <row r="700" ht="15.75" customHeight="1" s="54">
      <c r="A700" s="11" t="n"/>
    </row>
    <row r="701" ht="15.75" customHeight="1" s="54">
      <c r="A701" s="11" t="n"/>
    </row>
    <row r="702" ht="15.75" customHeight="1" s="54">
      <c r="A702" s="11" t="n"/>
    </row>
    <row r="703" ht="15.75" customHeight="1" s="54">
      <c r="A703" s="11" t="n"/>
    </row>
    <row r="704" ht="15.75" customHeight="1" s="54">
      <c r="A704" s="11" t="n"/>
    </row>
    <row r="705" ht="15.75" customHeight="1" s="54">
      <c r="A705" s="11" t="n"/>
    </row>
    <row r="706" ht="15.75" customHeight="1" s="54">
      <c r="A706" s="11" t="n"/>
    </row>
    <row r="707" ht="15.75" customHeight="1" s="54">
      <c r="A707" s="11" t="n"/>
    </row>
    <row r="708" ht="15.75" customHeight="1" s="54">
      <c r="A708" s="11" t="n"/>
    </row>
    <row r="709" ht="15.75" customHeight="1" s="54">
      <c r="A709" s="11" t="n"/>
    </row>
    <row r="710" ht="15.75" customHeight="1" s="54">
      <c r="A710" s="11" t="n"/>
    </row>
    <row r="711" ht="15.75" customHeight="1" s="54">
      <c r="A711" s="11" t="n"/>
    </row>
    <row r="712" ht="15.75" customHeight="1" s="54">
      <c r="A712" s="11" t="n"/>
    </row>
    <row r="713" ht="15.75" customHeight="1" s="54">
      <c r="A713" s="11" t="n"/>
    </row>
    <row r="714" ht="15.75" customHeight="1" s="54">
      <c r="A714" s="11" t="n"/>
    </row>
    <row r="715" ht="15.75" customHeight="1" s="54">
      <c r="A715" s="11" t="n"/>
    </row>
    <row r="716" ht="15.75" customHeight="1" s="54">
      <c r="A716" s="11" t="n"/>
    </row>
    <row r="717" ht="15.75" customHeight="1" s="54">
      <c r="A717" s="11" t="n"/>
    </row>
    <row r="718" ht="15.75" customHeight="1" s="54">
      <c r="A718" s="11" t="n"/>
    </row>
    <row r="719" ht="15.75" customHeight="1" s="54">
      <c r="A719" s="11" t="n"/>
    </row>
    <row r="720" ht="15.75" customHeight="1" s="54">
      <c r="A720" s="11" t="n"/>
    </row>
    <row r="721" ht="15.75" customHeight="1" s="54">
      <c r="A721" s="11" t="n"/>
    </row>
    <row r="722" ht="15.75" customHeight="1" s="54">
      <c r="A722" s="11" t="n"/>
    </row>
    <row r="723" ht="15.75" customHeight="1" s="54">
      <c r="A723" s="11" t="n"/>
    </row>
    <row r="724" ht="15.75" customHeight="1" s="54">
      <c r="A724" s="11" t="n"/>
    </row>
    <row r="725" ht="15.75" customHeight="1" s="54">
      <c r="A725" s="11" t="n"/>
    </row>
    <row r="726" ht="15.75" customHeight="1" s="54">
      <c r="A726" s="11" t="n"/>
    </row>
    <row r="727" ht="15.75" customHeight="1" s="54">
      <c r="A727" s="11" t="n"/>
    </row>
    <row r="728" ht="15.75" customHeight="1" s="54">
      <c r="A728" s="11" t="n"/>
    </row>
    <row r="729" ht="15.75" customHeight="1" s="54">
      <c r="A729" s="11" t="n"/>
    </row>
    <row r="730" ht="15.75" customHeight="1" s="54">
      <c r="A730" s="11" t="n"/>
    </row>
    <row r="731" ht="15.75" customHeight="1" s="54">
      <c r="A731" s="11" t="n"/>
    </row>
    <row r="732" ht="15.75" customHeight="1" s="54">
      <c r="A732" s="11" t="n"/>
    </row>
    <row r="733" ht="15.75" customHeight="1" s="54">
      <c r="A733" s="11" t="n"/>
    </row>
    <row r="734" ht="15.75" customHeight="1" s="54">
      <c r="A734" s="11" t="n"/>
    </row>
    <row r="735" ht="15.75" customHeight="1" s="54">
      <c r="A735" s="11" t="n"/>
    </row>
    <row r="736" ht="15.75" customHeight="1" s="54">
      <c r="A736" s="11" t="n"/>
    </row>
    <row r="737" ht="15.75" customHeight="1" s="54">
      <c r="A737" s="11" t="n"/>
    </row>
    <row r="738" ht="15.75" customHeight="1" s="54">
      <c r="A738" s="11" t="n"/>
    </row>
    <row r="739" ht="15.75" customHeight="1" s="54">
      <c r="A739" s="11" t="n"/>
    </row>
    <row r="740" ht="15.75" customHeight="1" s="54">
      <c r="A740" s="11" t="n"/>
    </row>
    <row r="741" ht="15.75" customHeight="1" s="54">
      <c r="A741" s="11" t="n"/>
    </row>
    <row r="742" ht="15.75" customHeight="1" s="54">
      <c r="A742" s="11" t="n"/>
    </row>
    <row r="743" ht="15.75" customHeight="1" s="54">
      <c r="A743" s="11" t="n"/>
    </row>
    <row r="744" ht="15.75" customHeight="1" s="54">
      <c r="A744" s="11" t="n"/>
    </row>
    <row r="745" ht="15.75" customHeight="1" s="54">
      <c r="A745" s="11" t="n"/>
    </row>
    <row r="746" ht="15.75" customHeight="1" s="54">
      <c r="A746" s="11" t="n"/>
    </row>
    <row r="747" ht="15.75" customHeight="1" s="54">
      <c r="A747" s="11" t="n"/>
    </row>
    <row r="748" ht="15.75" customHeight="1" s="54">
      <c r="A748" s="11" t="n"/>
    </row>
    <row r="749" ht="15.75" customHeight="1" s="54">
      <c r="A749" s="11" t="n"/>
    </row>
    <row r="750" ht="15.75" customHeight="1" s="54">
      <c r="A750" s="11" t="n"/>
    </row>
    <row r="751" ht="15.75" customHeight="1" s="54">
      <c r="A751" s="11" t="n"/>
    </row>
    <row r="752" ht="15.75" customHeight="1" s="54">
      <c r="A752" s="11" t="n"/>
    </row>
    <row r="753" ht="15.75" customHeight="1" s="54">
      <c r="A753" s="11" t="n"/>
    </row>
    <row r="754" ht="15.75" customHeight="1" s="54">
      <c r="A754" s="11" t="n"/>
    </row>
    <row r="755" ht="15.75" customHeight="1" s="54">
      <c r="A755" s="11" t="n"/>
    </row>
    <row r="756" ht="15.75" customHeight="1" s="54">
      <c r="A756" s="11" t="n"/>
    </row>
    <row r="757" ht="15.75" customHeight="1" s="54">
      <c r="A757" s="11" t="n"/>
    </row>
    <row r="758" ht="15.75" customHeight="1" s="54">
      <c r="A758" s="11" t="n"/>
    </row>
    <row r="759" ht="15.75" customHeight="1" s="54">
      <c r="A759" s="11" t="n"/>
    </row>
    <row r="760" ht="15.75" customHeight="1" s="54">
      <c r="A760" s="11" t="n"/>
    </row>
    <row r="761" ht="15.75" customHeight="1" s="54">
      <c r="A761" s="11" t="n"/>
    </row>
    <row r="762" ht="15.75" customHeight="1" s="54">
      <c r="A762" s="11" t="n"/>
    </row>
    <row r="763" ht="15.75" customHeight="1" s="54">
      <c r="A763" s="11" t="n"/>
    </row>
    <row r="764" ht="15.75" customHeight="1" s="54">
      <c r="A764" s="11" t="n"/>
    </row>
    <row r="765" ht="15.75" customHeight="1" s="54">
      <c r="A765" s="11" t="n"/>
    </row>
    <row r="766" ht="15.75" customHeight="1" s="54">
      <c r="A766" s="11" t="n"/>
    </row>
    <row r="767" ht="15.75" customHeight="1" s="54">
      <c r="A767" s="11" t="n"/>
    </row>
    <row r="768" ht="15.75" customHeight="1" s="54">
      <c r="A768" s="11" t="n"/>
    </row>
    <row r="769" ht="15.75" customHeight="1" s="54">
      <c r="A769" s="11" t="n"/>
    </row>
    <row r="770" ht="15.75" customHeight="1" s="54">
      <c r="A770" s="11" t="n"/>
    </row>
    <row r="771" ht="15.75" customHeight="1" s="54">
      <c r="A771" s="11" t="n"/>
    </row>
    <row r="772" ht="15.75" customHeight="1" s="54">
      <c r="A772" s="11" t="n"/>
    </row>
    <row r="773" ht="15.75" customHeight="1" s="54">
      <c r="A773" s="11" t="n"/>
    </row>
    <row r="774" ht="15.75" customHeight="1" s="54">
      <c r="A774" s="11" t="n"/>
    </row>
    <row r="775" ht="15.75" customHeight="1" s="54">
      <c r="A775" s="11" t="n"/>
    </row>
    <row r="776" ht="15.75" customHeight="1" s="54">
      <c r="A776" s="11" t="n"/>
    </row>
    <row r="777" ht="15.75" customHeight="1" s="54">
      <c r="A777" s="11" t="n"/>
    </row>
    <row r="778" ht="15.75" customHeight="1" s="54">
      <c r="A778" s="11" t="n"/>
    </row>
    <row r="779" ht="15.75" customHeight="1" s="54">
      <c r="A779" s="11" t="n"/>
    </row>
    <row r="780" ht="15.75" customHeight="1" s="54">
      <c r="A780" s="11" t="n"/>
    </row>
    <row r="781" ht="15.75" customHeight="1" s="54">
      <c r="A781" s="11" t="n"/>
    </row>
    <row r="782" ht="15.75" customHeight="1" s="54">
      <c r="A782" s="11" t="n"/>
    </row>
    <row r="783" ht="15.75" customHeight="1" s="54">
      <c r="A783" s="11" t="n"/>
    </row>
    <row r="784" ht="15.75" customHeight="1" s="54">
      <c r="A784" s="11" t="n"/>
    </row>
    <row r="785" ht="15.75" customHeight="1" s="54">
      <c r="A785" s="11" t="n"/>
    </row>
    <row r="786" ht="15.75" customHeight="1" s="54">
      <c r="A786" s="11" t="n"/>
    </row>
    <row r="787" ht="15.75" customHeight="1" s="54">
      <c r="A787" s="11" t="n"/>
    </row>
    <row r="788" ht="15.75" customHeight="1" s="54">
      <c r="A788" s="11" t="n"/>
    </row>
    <row r="789" ht="15.75" customHeight="1" s="54">
      <c r="A789" s="11" t="n"/>
    </row>
    <row r="790" ht="15.75" customHeight="1" s="54">
      <c r="A790" s="11" t="n"/>
    </row>
    <row r="791" ht="15.75" customHeight="1" s="54">
      <c r="A791" s="11" t="n"/>
    </row>
    <row r="792" ht="15.75" customHeight="1" s="54">
      <c r="A792" s="11" t="n"/>
    </row>
    <row r="793" ht="15.75" customHeight="1" s="54">
      <c r="A793" s="11" t="n"/>
    </row>
    <row r="794" ht="15.75" customHeight="1" s="54">
      <c r="A794" s="11" t="n"/>
    </row>
    <row r="795" ht="15.75" customHeight="1" s="54">
      <c r="A795" s="11" t="n"/>
    </row>
    <row r="796" ht="15.75" customHeight="1" s="54">
      <c r="A796" s="11" t="n"/>
    </row>
    <row r="797" ht="15.75" customHeight="1" s="54">
      <c r="A797" s="11" t="n"/>
    </row>
    <row r="798" ht="15.75" customHeight="1" s="54">
      <c r="A798" s="11" t="n"/>
    </row>
    <row r="799" ht="15.75" customHeight="1" s="54">
      <c r="A799" s="11" t="n"/>
    </row>
    <row r="800" ht="15.75" customHeight="1" s="54">
      <c r="A800" s="11" t="n"/>
    </row>
    <row r="801" ht="15.75" customHeight="1" s="54">
      <c r="A801" s="11" t="n"/>
    </row>
    <row r="802" ht="15.75" customHeight="1" s="54">
      <c r="A802" s="11" t="n"/>
    </row>
    <row r="803" ht="15.75" customHeight="1" s="54">
      <c r="A803" s="11" t="n"/>
    </row>
    <row r="804" ht="15.75" customHeight="1" s="54">
      <c r="A804" s="11" t="n"/>
    </row>
    <row r="805" ht="15.75" customHeight="1" s="54">
      <c r="A805" s="11" t="n"/>
    </row>
    <row r="806" ht="15.75" customHeight="1" s="54">
      <c r="A806" s="11" t="n"/>
    </row>
    <row r="807" ht="15.75" customHeight="1" s="54">
      <c r="A807" s="11" t="n"/>
    </row>
    <row r="808" ht="15.75" customHeight="1" s="54">
      <c r="A808" s="11" t="n"/>
    </row>
    <row r="809" ht="15.75" customHeight="1" s="54">
      <c r="A809" s="11" t="n"/>
    </row>
    <row r="810" ht="15.75" customHeight="1" s="54">
      <c r="A810" s="11" t="n"/>
    </row>
    <row r="811" ht="15.75" customHeight="1" s="54">
      <c r="A811" s="11" t="n"/>
    </row>
    <row r="812" ht="15.75" customHeight="1" s="54">
      <c r="A812" s="11" t="n"/>
    </row>
    <row r="813" ht="15.75" customHeight="1" s="54">
      <c r="A813" s="11" t="n"/>
    </row>
    <row r="814" ht="15.75" customHeight="1" s="54">
      <c r="A814" s="11" t="n"/>
    </row>
    <row r="815" ht="15.75" customHeight="1" s="54">
      <c r="A815" s="11" t="n"/>
    </row>
    <row r="816" ht="15.75" customHeight="1" s="54">
      <c r="A816" s="11" t="n"/>
    </row>
    <row r="817" ht="15.75" customHeight="1" s="54">
      <c r="A817" s="11" t="n"/>
    </row>
    <row r="818" ht="15.75" customHeight="1" s="54">
      <c r="A818" s="11" t="n"/>
    </row>
    <row r="819" ht="15.75" customHeight="1" s="54">
      <c r="A819" s="11" t="n"/>
    </row>
    <row r="820" ht="15.75" customHeight="1" s="54">
      <c r="A820" s="11" t="n"/>
    </row>
    <row r="821" ht="15.75" customHeight="1" s="54">
      <c r="A821" s="11" t="n"/>
    </row>
    <row r="822" ht="15.75" customHeight="1" s="54">
      <c r="A822" s="11" t="n"/>
    </row>
    <row r="823" ht="15.75" customHeight="1" s="54">
      <c r="A823" s="11" t="n"/>
    </row>
    <row r="824" ht="15.75" customHeight="1" s="54">
      <c r="A824" s="11" t="n"/>
    </row>
    <row r="825" ht="15.75" customHeight="1" s="54">
      <c r="A825" s="11" t="n"/>
    </row>
    <row r="826" ht="15.75" customHeight="1" s="54">
      <c r="A826" s="11" t="n"/>
    </row>
    <row r="827" ht="15.75" customHeight="1" s="54">
      <c r="A827" s="11" t="n"/>
    </row>
    <row r="828" ht="15.75" customHeight="1" s="54">
      <c r="A828" s="11" t="n"/>
    </row>
    <row r="829" ht="15.75" customHeight="1" s="54">
      <c r="A829" s="11" t="n"/>
    </row>
    <row r="830" ht="15.75" customHeight="1" s="54">
      <c r="A830" s="11" t="n"/>
    </row>
    <row r="831" ht="15.75" customHeight="1" s="54">
      <c r="A831" s="11" t="n"/>
    </row>
    <row r="832" ht="15.75" customHeight="1" s="54">
      <c r="A832" s="11" t="n"/>
    </row>
    <row r="833" ht="15.75" customHeight="1" s="54">
      <c r="A833" s="11" t="n"/>
    </row>
    <row r="834" ht="15.75" customHeight="1" s="54">
      <c r="A834" s="11" t="n"/>
    </row>
    <row r="835" ht="15.75" customHeight="1" s="54">
      <c r="A835" s="11" t="n"/>
    </row>
    <row r="836" ht="15.75" customHeight="1" s="54">
      <c r="A836" s="11" t="n"/>
    </row>
    <row r="837" ht="15.75" customHeight="1" s="54">
      <c r="A837" s="11" t="n"/>
    </row>
    <row r="838" ht="15.75" customHeight="1" s="54">
      <c r="A838" s="11" t="n"/>
    </row>
    <row r="839" ht="15.75" customHeight="1" s="54">
      <c r="A839" s="11" t="n"/>
    </row>
    <row r="840" ht="15.75" customHeight="1" s="54">
      <c r="A840" s="11" t="n"/>
    </row>
    <row r="841" ht="15.75" customHeight="1" s="54">
      <c r="A841" s="11" t="n"/>
    </row>
    <row r="842" ht="15.75" customHeight="1" s="54">
      <c r="A842" s="11" t="n"/>
    </row>
    <row r="843" ht="15.75" customHeight="1" s="54">
      <c r="A843" s="11" t="n"/>
    </row>
    <row r="844" ht="15.75" customHeight="1" s="54">
      <c r="A844" s="11" t="n"/>
    </row>
    <row r="845" ht="15.75" customHeight="1" s="54">
      <c r="A845" s="11" t="n"/>
    </row>
    <row r="846" ht="15.75" customHeight="1" s="54">
      <c r="A846" s="11" t="n"/>
    </row>
    <row r="847" ht="15.75" customHeight="1" s="54">
      <c r="A847" s="11" t="n"/>
    </row>
    <row r="848" ht="15.75" customHeight="1" s="54">
      <c r="A848" s="11" t="n"/>
    </row>
    <row r="849" ht="15.75" customHeight="1" s="54">
      <c r="A849" s="11" t="n"/>
    </row>
    <row r="850" ht="15.75" customHeight="1" s="54">
      <c r="A850" s="11" t="n"/>
    </row>
    <row r="851" ht="15.75" customHeight="1" s="54">
      <c r="A851" s="11" t="n"/>
    </row>
    <row r="852" ht="15.75" customHeight="1" s="54">
      <c r="A852" s="11" t="n"/>
    </row>
    <row r="853" ht="15.75" customHeight="1" s="54">
      <c r="A853" s="11" t="n"/>
    </row>
    <row r="854" ht="15.75" customHeight="1" s="54">
      <c r="A854" s="11" t="n"/>
    </row>
    <row r="855" ht="15.75" customHeight="1" s="54">
      <c r="A855" s="11" t="n"/>
    </row>
    <row r="856" ht="15.75" customHeight="1" s="54">
      <c r="A856" s="11" t="n"/>
    </row>
    <row r="857" ht="15.75" customHeight="1" s="54">
      <c r="A857" s="11" t="n"/>
    </row>
    <row r="858" ht="15.75" customHeight="1" s="54">
      <c r="A858" s="11" t="n"/>
    </row>
    <row r="859" ht="15.75" customHeight="1" s="54">
      <c r="A859" s="11" t="n"/>
    </row>
    <row r="860" ht="15.75" customHeight="1" s="54">
      <c r="A860" s="11" t="n"/>
    </row>
    <row r="861" ht="15.75" customHeight="1" s="54">
      <c r="A861" s="11" t="n"/>
    </row>
    <row r="862" ht="15.75" customHeight="1" s="54">
      <c r="A862" s="11" t="n"/>
    </row>
    <row r="863" ht="15.75" customHeight="1" s="54">
      <c r="A863" s="11" t="n"/>
    </row>
    <row r="864" ht="15.75" customHeight="1" s="54">
      <c r="A864" s="11" t="n"/>
    </row>
    <row r="865" ht="15.75" customHeight="1" s="54">
      <c r="A865" s="11" t="n"/>
    </row>
    <row r="866" ht="15.75" customHeight="1" s="54">
      <c r="A866" s="11" t="n"/>
    </row>
    <row r="867" ht="15.75" customHeight="1" s="54">
      <c r="A867" s="11" t="n"/>
    </row>
    <row r="868" ht="15.75" customHeight="1" s="54">
      <c r="A868" s="11" t="n"/>
    </row>
    <row r="869" ht="15.75" customHeight="1" s="54">
      <c r="A869" s="11" t="n"/>
    </row>
    <row r="870" ht="15.75" customHeight="1" s="54">
      <c r="A870" s="11" t="n"/>
    </row>
    <row r="871" ht="15.75" customHeight="1" s="54">
      <c r="A871" s="11" t="n"/>
    </row>
    <row r="872" ht="15.75" customHeight="1" s="54">
      <c r="A872" s="11" t="n"/>
    </row>
    <row r="873" ht="15.75" customHeight="1" s="54">
      <c r="A873" s="11" t="n"/>
    </row>
    <row r="874" ht="15.75" customHeight="1" s="54">
      <c r="A874" s="11" t="n"/>
    </row>
    <row r="875" ht="15.75" customHeight="1" s="54">
      <c r="A875" s="11" t="n"/>
    </row>
    <row r="876" ht="15.75" customHeight="1" s="54">
      <c r="A876" s="11" t="n"/>
    </row>
    <row r="877" ht="15.75" customHeight="1" s="54">
      <c r="A877" s="11" t="n"/>
    </row>
    <row r="878" ht="15.75" customHeight="1" s="54">
      <c r="A878" s="11" t="n"/>
    </row>
    <row r="879" ht="15.75" customHeight="1" s="54">
      <c r="A879" s="11" t="n"/>
    </row>
    <row r="880" ht="15.75" customHeight="1" s="54">
      <c r="A880" s="11" t="n"/>
    </row>
    <row r="881" ht="15.75" customHeight="1" s="54">
      <c r="A881" s="11" t="n"/>
    </row>
    <row r="882" ht="15.75" customHeight="1" s="54">
      <c r="A882" s="11" t="n"/>
    </row>
    <row r="883" ht="15.75" customHeight="1" s="54">
      <c r="A883" s="11" t="n"/>
    </row>
    <row r="884" ht="15.75" customHeight="1" s="54">
      <c r="A884" s="11" t="n"/>
    </row>
    <row r="885" ht="15.75" customHeight="1" s="54">
      <c r="A885" s="11" t="n"/>
    </row>
    <row r="886" ht="15.75" customHeight="1" s="54">
      <c r="A886" s="11" t="n"/>
    </row>
    <row r="887" ht="15.75" customHeight="1" s="54">
      <c r="A887" s="11" t="n"/>
    </row>
    <row r="888" ht="15.75" customHeight="1" s="54">
      <c r="A888" s="11" t="n"/>
    </row>
    <row r="889" ht="15.75" customHeight="1" s="54">
      <c r="A889" s="11" t="n"/>
    </row>
    <row r="890" ht="15.75" customHeight="1" s="54">
      <c r="A890" s="11" t="n"/>
    </row>
    <row r="891" ht="15.75" customHeight="1" s="54">
      <c r="A891" s="11" t="n"/>
    </row>
    <row r="892" ht="15.75" customHeight="1" s="54">
      <c r="A892" s="11" t="n"/>
    </row>
    <row r="893" ht="15.75" customHeight="1" s="54">
      <c r="A893" s="11" t="n"/>
    </row>
    <row r="894" ht="15.75" customHeight="1" s="54">
      <c r="A894" s="11" t="n"/>
    </row>
    <row r="895" ht="15.75" customHeight="1" s="54">
      <c r="A895" s="11" t="n"/>
    </row>
    <row r="896" ht="15.75" customHeight="1" s="54">
      <c r="A896" s="11" t="n"/>
    </row>
    <row r="897" ht="15.75" customHeight="1" s="54">
      <c r="A897" s="11" t="n"/>
    </row>
    <row r="898" ht="15.75" customHeight="1" s="54">
      <c r="A898" s="11" t="n"/>
    </row>
    <row r="899" ht="15.75" customHeight="1" s="54">
      <c r="A899" s="11" t="n"/>
    </row>
    <row r="900" ht="15.75" customHeight="1" s="54">
      <c r="A900" s="11" t="n"/>
    </row>
    <row r="901" ht="15.75" customHeight="1" s="54">
      <c r="A901" s="11" t="n"/>
    </row>
    <row r="902" ht="15.75" customHeight="1" s="54">
      <c r="A902" s="11" t="n"/>
    </row>
    <row r="903" ht="15.75" customHeight="1" s="54">
      <c r="A903" s="11" t="n"/>
    </row>
    <row r="904" ht="15.75" customHeight="1" s="54">
      <c r="A904" s="11" t="n"/>
    </row>
    <row r="905" ht="15.75" customHeight="1" s="54">
      <c r="A905" s="11" t="n"/>
    </row>
    <row r="906" ht="15.75" customHeight="1" s="54">
      <c r="A906" s="11" t="n"/>
    </row>
    <row r="907" ht="15.75" customHeight="1" s="54">
      <c r="A907" s="11" t="n"/>
    </row>
    <row r="908" ht="15.75" customHeight="1" s="54">
      <c r="A908" s="11" t="n"/>
    </row>
    <row r="909" ht="15.75" customHeight="1" s="54">
      <c r="A909" s="11" t="n"/>
    </row>
    <row r="910" ht="15.75" customHeight="1" s="54">
      <c r="A910" s="11" t="n"/>
    </row>
    <row r="911" ht="15.75" customHeight="1" s="54">
      <c r="A911" s="11" t="n"/>
    </row>
    <row r="912" ht="15.75" customHeight="1" s="54">
      <c r="A912" s="11" t="n"/>
    </row>
    <row r="913" ht="15.75" customHeight="1" s="54">
      <c r="A913" s="11" t="n"/>
    </row>
    <row r="914" ht="15.75" customHeight="1" s="54">
      <c r="A914" s="11" t="n"/>
    </row>
    <row r="915" ht="15.75" customHeight="1" s="54">
      <c r="A915" s="11" t="n"/>
    </row>
    <row r="916" ht="15.75" customHeight="1" s="54">
      <c r="A916" s="11" t="n"/>
    </row>
    <row r="917" ht="15.75" customHeight="1" s="54">
      <c r="A917" s="11" t="n"/>
    </row>
    <row r="918" ht="15.75" customHeight="1" s="54">
      <c r="A918" s="11" t="n"/>
    </row>
    <row r="919" ht="15.75" customHeight="1" s="54">
      <c r="A919" s="11" t="n"/>
    </row>
    <row r="920" ht="15.75" customHeight="1" s="54">
      <c r="A920" s="11" t="n"/>
    </row>
    <row r="921" ht="15.75" customHeight="1" s="54">
      <c r="A921" s="11" t="n"/>
    </row>
    <row r="922" ht="15.75" customHeight="1" s="54">
      <c r="A922" s="11" t="n"/>
    </row>
    <row r="923" ht="15.75" customHeight="1" s="54">
      <c r="A923" s="11" t="n"/>
    </row>
    <row r="924" ht="15.75" customHeight="1" s="54">
      <c r="A924" s="11" t="n"/>
    </row>
    <row r="925" ht="15.75" customHeight="1" s="54">
      <c r="A925" s="11" t="n"/>
    </row>
    <row r="926" ht="15.75" customHeight="1" s="54">
      <c r="A926" s="11" t="n"/>
    </row>
    <row r="927" ht="15.75" customHeight="1" s="54">
      <c r="A927" s="11" t="n"/>
    </row>
    <row r="928" ht="15.75" customHeight="1" s="54">
      <c r="A928" s="11" t="n"/>
    </row>
    <row r="929" ht="15.75" customHeight="1" s="54">
      <c r="A929" s="11" t="n"/>
    </row>
    <row r="930" ht="15.75" customHeight="1" s="54">
      <c r="A930" s="11" t="n"/>
    </row>
    <row r="931" ht="15.75" customHeight="1" s="54">
      <c r="A931" s="11" t="n"/>
    </row>
    <row r="932" ht="15.75" customHeight="1" s="54">
      <c r="A932" s="11" t="n"/>
    </row>
    <row r="933" ht="15.75" customHeight="1" s="54">
      <c r="A933" s="11" t="n"/>
    </row>
    <row r="934" ht="15.75" customHeight="1" s="54">
      <c r="A934" s="11" t="n"/>
    </row>
    <row r="935" ht="15.75" customHeight="1" s="54">
      <c r="A935" s="11" t="n"/>
    </row>
    <row r="936" ht="15.75" customHeight="1" s="54">
      <c r="A936" s="11" t="n"/>
    </row>
    <row r="937" ht="15.75" customHeight="1" s="54">
      <c r="A937" s="11" t="n"/>
    </row>
    <row r="938" ht="15.75" customHeight="1" s="54">
      <c r="A938" s="11" t="n"/>
    </row>
    <row r="939" ht="15.75" customHeight="1" s="54">
      <c r="A939" s="11" t="n"/>
    </row>
    <row r="940" ht="15.75" customHeight="1" s="54">
      <c r="A940" s="11" t="n"/>
    </row>
    <row r="941" ht="15.75" customHeight="1" s="54">
      <c r="A941" s="11" t="n"/>
    </row>
    <row r="942" ht="15.75" customHeight="1" s="54">
      <c r="A942" s="11" t="n"/>
    </row>
    <row r="943" ht="15.75" customHeight="1" s="54">
      <c r="A943" s="11" t="n"/>
    </row>
    <row r="944" ht="15.75" customHeight="1" s="54">
      <c r="A944" s="11" t="n"/>
    </row>
    <row r="945" ht="15.75" customHeight="1" s="54">
      <c r="A945" s="11" t="n"/>
    </row>
    <row r="946" ht="15.75" customHeight="1" s="54">
      <c r="A946" s="11" t="n"/>
    </row>
    <row r="947" ht="15.75" customHeight="1" s="54">
      <c r="A947" s="11" t="n"/>
    </row>
    <row r="948" ht="15.75" customHeight="1" s="54">
      <c r="A948" s="11" t="n"/>
    </row>
    <row r="949" ht="15.75" customHeight="1" s="54">
      <c r="A949" s="11" t="n"/>
    </row>
    <row r="950" ht="15.75" customHeight="1" s="54">
      <c r="A950" s="11" t="n"/>
    </row>
    <row r="951" ht="15.75" customHeight="1" s="54">
      <c r="A951" s="11" t="n"/>
    </row>
    <row r="952" ht="15.75" customHeight="1" s="54">
      <c r="A952" s="11" t="n"/>
    </row>
    <row r="953" ht="15.75" customHeight="1" s="54">
      <c r="A953" s="11" t="n"/>
    </row>
    <row r="954" ht="15.75" customHeight="1" s="54">
      <c r="A954" s="11" t="n"/>
    </row>
    <row r="955" ht="15.75" customHeight="1" s="54">
      <c r="A955" s="11" t="n"/>
    </row>
    <row r="956" ht="15.75" customHeight="1" s="54">
      <c r="A956" s="11" t="n"/>
    </row>
    <row r="957" ht="15.75" customHeight="1" s="54">
      <c r="A957" s="11" t="n"/>
    </row>
    <row r="958" ht="15.75" customHeight="1" s="54">
      <c r="A958" s="11" t="n"/>
    </row>
    <row r="959" ht="15.75" customHeight="1" s="54">
      <c r="A959" s="11" t="n"/>
    </row>
    <row r="960" ht="15.75" customHeight="1" s="54">
      <c r="A960" s="11" t="n"/>
    </row>
    <row r="961" ht="15.75" customHeight="1" s="54">
      <c r="A961" s="11" t="n"/>
    </row>
    <row r="962" ht="15.75" customHeight="1" s="54">
      <c r="A962" s="11" t="n"/>
    </row>
    <row r="963" ht="15.75" customHeight="1" s="54">
      <c r="A963" s="11" t="n"/>
    </row>
    <row r="964" ht="15.75" customHeight="1" s="54">
      <c r="A964" s="11" t="n"/>
    </row>
    <row r="965" ht="15.75" customHeight="1" s="54">
      <c r="A965" s="11" t="n"/>
    </row>
    <row r="966" ht="15.75" customHeight="1" s="54">
      <c r="A966" s="11" t="n"/>
    </row>
    <row r="967" ht="15.75" customHeight="1" s="54">
      <c r="A967" s="11" t="n"/>
    </row>
    <row r="968" ht="15.75" customHeight="1" s="54">
      <c r="A968" s="11" t="n"/>
    </row>
    <row r="969" ht="15.75" customHeight="1" s="54">
      <c r="A969" s="11" t="n"/>
    </row>
    <row r="970" ht="15.75" customHeight="1" s="54">
      <c r="A970" s="11" t="n"/>
    </row>
    <row r="971" ht="15.75" customHeight="1" s="54">
      <c r="A971" s="11" t="n"/>
    </row>
    <row r="972" ht="15.75" customHeight="1" s="54">
      <c r="A972" s="11" t="n"/>
    </row>
    <row r="973" ht="15.75" customHeight="1" s="54">
      <c r="A973" s="11" t="n"/>
    </row>
    <row r="974" ht="15.75" customHeight="1" s="54">
      <c r="A974" s="11" t="n"/>
    </row>
    <row r="975" ht="15.75" customHeight="1" s="54">
      <c r="A975" s="11" t="n"/>
    </row>
    <row r="976" ht="15.75" customHeight="1" s="54">
      <c r="A976" s="11" t="n"/>
    </row>
    <row r="977" ht="15.75" customHeight="1" s="54">
      <c r="A977" s="11" t="n"/>
    </row>
    <row r="978" ht="15.75" customHeight="1" s="54">
      <c r="A978" s="11" t="n"/>
    </row>
    <row r="979" ht="15.75" customHeight="1" s="54">
      <c r="A979" s="11" t="n"/>
    </row>
    <row r="980" ht="15.75" customHeight="1" s="54">
      <c r="A980" s="11" t="n"/>
    </row>
    <row r="981" ht="15.75" customHeight="1" s="54">
      <c r="A981" s="11" t="n"/>
    </row>
    <row r="982" ht="15.75" customHeight="1" s="54">
      <c r="A982" s="11" t="n"/>
    </row>
    <row r="983" ht="15.75" customHeight="1" s="54">
      <c r="A983" s="11" t="n"/>
    </row>
    <row r="984" ht="15.75" customHeight="1" s="54">
      <c r="A984" s="11" t="n"/>
    </row>
    <row r="985" ht="15.75" customHeight="1" s="54">
      <c r="A985" s="11" t="n"/>
    </row>
    <row r="986" ht="15.75" customHeight="1" s="54">
      <c r="A986" s="11" t="n"/>
    </row>
    <row r="987" ht="15.75" customHeight="1" s="54">
      <c r="A987" s="11" t="n"/>
    </row>
    <row r="988" ht="15.75" customHeight="1" s="54">
      <c r="A988" s="11" t="n"/>
    </row>
    <row r="989" ht="15.75" customHeight="1" s="54">
      <c r="A989" s="11" t="n"/>
    </row>
    <row r="990" ht="15.75" customHeight="1" s="54">
      <c r="A990" s="11" t="n"/>
    </row>
    <row r="991" ht="15.75" customHeight="1" s="54">
      <c r="A991" s="11" t="n"/>
    </row>
    <row r="992" ht="15.75" customHeight="1" s="54">
      <c r="A992" s="11" t="n"/>
    </row>
    <row r="993" ht="15.75" customHeight="1" s="54">
      <c r="A993" s="11" t="n"/>
    </row>
    <row r="994" ht="15.75" customHeight="1" s="54">
      <c r="A994" s="11" t="n"/>
    </row>
    <row r="995" ht="15.75" customHeight="1" s="54">
      <c r="A995" s="11" t="n"/>
    </row>
    <row r="996" ht="15.75" customHeight="1" s="54">
      <c r="A996" s="11" t="n"/>
    </row>
    <row r="997" ht="15.75" customHeight="1" s="54">
      <c r="A997" s="11" t="n"/>
    </row>
    <row r="998" ht="15.75" customHeight="1" s="54">
      <c r="A998" s="11" t="n"/>
    </row>
    <row r="999" ht="15.75" customHeight="1" s="54">
      <c r="A999" s="11" t="n"/>
    </row>
    <row r="1000" ht="15.75" customHeight="1" s="54">
      <c r="A1000" s="11" t="n"/>
    </row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" customHeight="1"/>
  <cols>
    <col width="14.14" customWidth="1" style="54" min="1" max="1"/>
    <col width="31" customWidth="1" style="54" min="2" max="2"/>
    <col width="17.29" customWidth="1" style="54" min="3" max="3"/>
    <col width="11.86" customWidth="1" style="54" min="4" max="4"/>
    <col width="6" customWidth="1" style="54" min="5" max="6"/>
    <col width="36.14" customWidth="1" style="54" min="7" max="7"/>
    <col width="8.859999999999999" customWidth="1" style="54" min="8" max="25"/>
  </cols>
  <sheetData>
    <row r="1">
      <c r="A1" s="23" t="inlineStr">
        <is>
          <t>Date</t>
        </is>
      </c>
      <c r="B1" s="15" t="inlineStr">
        <is>
          <t>Venue</t>
        </is>
      </c>
      <c r="C1" s="15" t="inlineStr">
        <is>
          <t>City</t>
        </is>
      </c>
      <c r="D1" s="15" t="inlineStr">
        <is>
          <t>State</t>
        </is>
      </c>
      <c r="E1" s="15" t="inlineStr">
        <is>
          <t>SBD</t>
        </is>
      </c>
      <c r="F1" s="15" t="inlineStr">
        <is>
          <t>AUD</t>
        </is>
      </c>
      <c r="G1" s="15" t="inlineStr">
        <is>
          <t>Notes</t>
        </is>
      </c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</row>
    <row r="2">
      <c r="A2" s="11" t="n">
        <v>41298</v>
      </c>
      <c r="B2" s="10" t="inlineStr">
        <is>
          <t xml:space="preserve">Boulder Theater </t>
        </is>
      </c>
      <c r="C2" s="44" t="inlineStr">
        <is>
          <t>Boulder</t>
        </is>
      </c>
      <c r="D2" s="44" t="inlineStr">
        <is>
          <t>CO</t>
        </is>
      </c>
      <c r="E2" s="21">
        <f>IFERROR(HYPERLINK(VLOOKUP(A2,nugs.net!A:B,2,FALSE),"Yes"),IF(IFERROR(VLOOKUP(A2,LiveMusicArchive!A:C,3,FALSE),"")="SBD",IFERROR(HYPERLINK(VLOOKUP(A2,LiveMusicArchive!A:B,2,FALSE),"Yes"),"No"),"No"))</f>
        <v/>
      </c>
      <c r="F2" s="21">
        <f>IFERROR(HYPERLINK(VLOOKUP(A2,LiveMusicArchive!A:B,2,FALSE),"Yes"),"No")</f>
        <v/>
      </c>
      <c r="G2" s="44">
        <f>IFERROR(VLOOKUP(A2,LiveMusicArchive!A:C,3,FALSE),"")</f>
        <v/>
      </c>
    </row>
    <row r="3">
      <c r="A3" s="11" t="n">
        <v>41299</v>
      </c>
      <c r="B3" s="10" t="inlineStr">
        <is>
          <t xml:space="preserve">Ogden Theater </t>
        </is>
      </c>
      <c r="C3" s="44" t="inlineStr">
        <is>
          <t>Denver</t>
        </is>
      </c>
      <c r="D3" s="44" t="inlineStr">
        <is>
          <t>CO</t>
        </is>
      </c>
      <c r="E3" s="34">
        <f>IFERROR(HYPERLINK(VLOOKUP(A3,nugs.net!A:B,2,FALSE),"Yes"),IF(IFERROR(VLOOKUP(A3,LiveMusicArchive!A:C,3,FALSE),"")="SBD",IFERROR(HYPERLINK(VLOOKUP(A3,LiveMusicArchive!A:B,2,FALSE),"Yes"),"No"),"No"))</f>
        <v/>
      </c>
      <c r="F3" s="34">
        <f>IFERROR(HYPERLINK(VLOOKUP(A3,LiveMusicArchive!A:B,2,FALSE),"Yes"),"No")</f>
        <v/>
      </c>
      <c r="G3" s="10">
        <f>IFERROR(VLOOKUP(A3,LiveMusicArchive!A:C,3,FALSE),"")</f>
        <v/>
      </c>
    </row>
    <row r="4">
      <c r="A4" s="11" t="n">
        <v>41300</v>
      </c>
      <c r="B4" s="10" t="inlineStr">
        <is>
          <t xml:space="preserve">1st Bank Center </t>
        </is>
      </c>
      <c r="C4" s="44" t="inlineStr">
        <is>
          <t>Broomfield</t>
        </is>
      </c>
      <c r="D4" s="44" t="inlineStr">
        <is>
          <t>CO</t>
        </is>
      </c>
      <c r="E4" s="34">
        <f>IFERROR(HYPERLINK(VLOOKUP(A4,nugs.net!A:B,2,FALSE),"Yes"),IF(IFERROR(VLOOKUP(A4,LiveMusicArchive!A:C,3,FALSE),"")="SBD",IFERROR(HYPERLINK(VLOOKUP(A4,LiveMusicArchive!A:B,2,FALSE),"Yes"),"No"),"No"))</f>
        <v/>
      </c>
      <c r="F4" s="34">
        <f>IFERROR(HYPERLINK(VLOOKUP(A4,LiveMusicArchive!A:B,2,FALSE),"Yes"),"No")</f>
        <v/>
      </c>
      <c r="G4" s="10">
        <f>IFERROR(VLOOKUP(A4,LiveMusicArchive!A:C,3,FALSE),"")</f>
        <v/>
      </c>
    </row>
    <row r="5">
      <c r="A5" s="11" t="n">
        <v>41301</v>
      </c>
      <c r="B5" s="10" t="inlineStr">
        <is>
          <t xml:space="preserve">Fox Theatre </t>
        </is>
      </c>
      <c r="C5" s="44" t="inlineStr">
        <is>
          <t>Boulder</t>
        </is>
      </c>
      <c r="D5" s="44" t="inlineStr">
        <is>
          <t>CO</t>
        </is>
      </c>
      <c r="E5" s="34">
        <f>IFERROR(HYPERLINK(VLOOKUP(A5,nugs.net!A:B,2,FALSE),"Yes"),IF(IFERROR(VLOOKUP(A5,LiveMusicArchive!A:C,3,FALSE),"")="SBD",IFERROR(HYPERLINK(VLOOKUP(A5,LiveMusicArchive!A:B,2,FALSE),"Yes"),"No"),"No"))</f>
        <v/>
      </c>
      <c r="F5" s="10" t="inlineStr">
        <is>
          <t>No</t>
        </is>
      </c>
      <c r="G5" s="10">
        <f>IFERROR(VLOOKUP(A5,LiveMusicArchive!A:C,3,FALSE),"")</f>
        <v/>
      </c>
    </row>
    <row r="6">
      <c r="A6" s="11" t="n">
        <v>41389</v>
      </c>
      <c r="B6" s="10" t="inlineStr">
        <is>
          <t xml:space="preserve">Boulder Theater </t>
        </is>
      </c>
      <c r="C6" s="44" t="inlineStr">
        <is>
          <t>Boulder</t>
        </is>
      </c>
      <c r="D6" s="44" t="inlineStr">
        <is>
          <t>CO</t>
        </is>
      </c>
      <c r="E6" s="34">
        <f>IFERROR(HYPERLINK(VLOOKUP(A6,nugs.net!A:B,2,FALSE),"Yes"),IF(IFERROR(VLOOKUP(A6,LiveMusicArchive!A:C,3,FALSE),"")="SBD",IFERROR(HYPERLINK(VLOOKUP(A6,LiveMusicArchive!A:B,2,FALSE),"Yes"),"No"),"No"))</f>
        <v/>
      </c>
      <c r="F6" s="34">
        <f>IFERROR(HYPERLINK(VLOOKUP(A6,LiveMusicArchive!A:B,2,FALSE),"Yes"),"No")</f>
        <v/>
      </c>
      <c r="G6" s="10">
        <f>IFERROR(VLOOKUP(A6,LiveMusicArchive!A:C,3,FALSE),"")</f>
        <v/>
      </c>
    </row>
    <row r="7">
      <c r="A7" s="11" t="n">
        <v>41390</v>
      </c>
      <c r="B7" s="10" t="inlineStr">
        <is>
          <t xml:space="preserve">Boulder Theater </t>
        </is>
      </c>
      <c r="C7" s="44" t="inlineStr">
        <is>
          <t>Boulder</t>
        </is>
      </c>
      <c r="D7" s="44" t="inlineStr">
        <is>
          <t>CO</t>
        </is>
      </c>
      <c r="E7" s="34">
        <f>IFERROR(HYPERLINK(VLOOKUP(A7,nugs.net!A:B,2,FALSE),"Yes"),IF(IFERROR(VLOOKUP(A7,LiveMusicArchive!A:C,3,FALSE),"")="SBD",IFERROR(HYPERLINK(VLOOKUP(A7,LiveMusicArchive!A:B,2,FALSE),"Yes"),"No"),"No"))</f>
        <v/>
      </c>
      <c r="F7" s="34">
        <f>IFERROR(HYPERLINK(VLOOKUP(A7,LiveMusicArchive!A:B,2,FALSE),"Yes"),"No")</f>
        <v/>
      </c>
      <c r="G7" s="10">
        <f>IFERROR(VLOOKUP(A7,LiveMusicArchive!A:C,3,FALSE),"")</f>
        <v/>
      </c>
    </row>
    <row r="8">
      <c r="A8" s="11" t="n">
        <v>41391</v>
      </c>
      <c r="B8" s="10" t="inlineStr">
        <is>
          <t xml:space="preserve">Red Rocks Amphitheatre </t>
        </is>
      </c>
      <c r="C8" s="44" t="inlineStr">
        <is>
          <t>Morrison</t>
        </is>
      </c>
      <c r="D8" s="44" t="inlineStr">
        <is>
          <t>CO</t>
        </is>
      </c>
      <c r="E8" s="34">
        <f>IFERROR(HYPERLINK(VLOOKUP(A8,nugs.net!A:B,2,FALSE),"Yes"),IF(IFERROR(VLOOKUP(A8,LiveMusicArchive!A:C,3,FALSE),"")="SBD",IFERROR(HYPERLINK(VLOOKUP(A8,LiveMusicArchive!A:B,2,FALSE),"Yes"),"No"),"No"))</f>
        <v/>
      </c>
      <c r="F8" s="34">
        <f>IFERROR(HYPERLINK(VLOOKUP(A8,LiveMusicArchive!A:B,2,FALSE),"Yes"),"No")</f>
        <v/>
      </c>
      <c r="G8" s="10">
        <f>IFERROR(VLOOKUP(A8,LiveMusicArchive!A:C,3,FALSE),"")</f>
        <v/>
      </c>
    </row>
    <row r="9">
      <c r="A9" s="11" t="n">
        <v>41466</v>
      </c>
      <c r="B9" s="10" t="inlineStr">
        <is>
          <t xml:space="preserve">Indian Lookout Country Club </t>
        </is>
      </c>
      <c r="C9" s="44" t="inlineStr">
        <is>
          <t>Mariaville</t>
        </is>
      </c>
      <c r="D9" s="44" t="inlineStr">
        <is>
          <t>NY</t>
        </is>
      </c>
      <c r="E9" s="34">
        <f>IFERROR(HYPERLINK(VLOOKUP(A9,nugs.net!A:B,2,FALSE),"Yes"),IF(IFERROR(VLOOKUP(A9,LiveMusicArchive!A:C,3,FALSE),"")="SBD",IFERROR(HYPERLINK(VLOOKUP(A9,LiveMusicArchive!A:B,2,FALSE),"Yes"),"No"),"No"))</f>
        <v/>
      </c>
      <c r="F9" s="10" t="inlineStr">
        <is>
          <t>No</t>
        </is>
      </c>
      <c r="G9" s="10">
        <f>IFERROR(VLOOKUP(A9,LiveMusicArchive!A:C,3,FALSE),"")</f>
        <v/>
      </c>
    </row>
    <row r="10">
      <c r="A10" s="11" t="n">
        <v>41467</v>
      </c>
      <c r="B10" s="10" t="inlineStr">
        <is>
          <t xml:space="preserve">Indian Lookout Country Club </t>
        </is>
      </c>
      <c r="C10" s="44" t="inlineStr">
        <is>
          <t>Mariaville</t>
        </is>
      </c>
      <c r="D10" s="44" t="inlineStr">
        <is>
          <t>NY</t>
        </is>
      </c>
      <c r="E10" s="34">
        <f>IFERROR(HYPERLINK(VLOOKUP(A10,nugs.net!A:B,2,FALSE),"Yes"),IF(IFERROR(VLOOKUP(A10,LiveMusicArchive!A:C,3,FALSE),"")="SBD",IFERROR(HYPERLINK(VLOOKUP(A10,LiveMusicArchive!A:B,2,FALSE),"Yes"),"No"),"No"))</f>
        <v/>
      </c>
      <c r="F10" s="10" t="inlineStr">
        <is>
          <t>No</t>
        </is>
      </c>
      <c r="G10" s="10">
        <f>IFERROR(VLOOKUP(A10,LiveMusicArchive!A:C,3,FALSE),"")</f>
        <v/>
      </c>
    </row>
    <row r="11">
      <c r="A11" s="11" t="n">
        <v>41468</v>
      </c>
      <c r="B11" s="10" t="inlineStr">
        <is>
          <t xml:space="preserve">Indian Lookout Country Club </t>
        </is>
      </c>
      <c r="C11" s="44" t="inlineStr">
        <is>
          <t>Mariaville</t>
        </is>
      </c>
      <c r="D11" s="44" t="inlineStr">
        <is>
          <t>NY</t>
        </is>
      </c>
      <c r="E11" s="34">
        <f>IFERROR(HYPERLINK(VLOOKUP(A11,nugs.net!A:B,2,FALSE),"Yes"),IF(IFERROR(VLOOKUP(A11,LiveMusicArchive!A:C,3,FALSE),"")="SBD",IFERROR(HYPERLINK(VLOOKUP(A11,LiveMusicArchive!A:B,2,FALSE),"Yes"),"No"),"No"))</f>
        <v/>
      </c>
      <c r="F11" s="10" t="inlineStr">
        <is>
          <t>No</t>
        </is>
      </c>
      <c r="G11" s="10">
        <f>IFERROR(VLOOKUP(A11,LiveMusicArchive!A:C,3,FALSE),"")</f>
        <v/>
      </c>
    </row>
    <row r="12">
      <c r="A12" s="11" t="n">
        <v>41516</v>
      </c>
      <c r="B12" s="10" t="inlineStr">
        <is>
          <t xml:space="preserve">Union Park </t>
        </is>
      </c>
      <c r="C12" s="44" t="inlineStr">
        <is>
          <t>Chicago</t>
        </is>
      </c>
      <c r="D12" s="44" t="inlineStr">
        <is>
          <t>IL</t>
        </is>
      </c>
      <c r="E12" s="34">
        <f>IFERROR(HYPERLINK(VLOOKUP(A12,nugs.net!A:B,2,FALSE),"Yes"),IF(IFERROR(VLOOKUP(A12,LiveMusicArchive!A:C,3,FALSE),"")="SBD",IFERROR(HYPERLINK(VLOOKUP(A12,LiveMusicArchive!A:B,2,FALSE),"Yes"),"No"),"No"))</f>
        <v/>
      </c>
      <c r="F12" s="10" t="inlineStr">
        <is>
          <t>No</t>
        </is>
      </c>
      <c r="G12" s="10">
        <f>IFERROR(VLOOKUP(A12,LiveMusicArchive!A:C,3,FALSE),"")</f>
        <v/>
      </c>
    </row>
    <row r="13">
      <c r="A13" s="11" t="n">
        <v>41517</v>
      </c>
      <c r="B13" s="10" t="inlineStr">
        <is>
          <t xml:space="preserve">Concord Music Hall </t>
        </is>
      </c>
      <c r="C13" s="44" t="inlineStr">
        <is>
          <t>Chicago</t>
        </is>
      </c>
      <c r="D13" s="44" t="inlineStr">
        <is>
          <t>IL</t>
        </is>
      </c>
      <c r="E13" s="34">
        <f>IFERROR(HYPERLINK(VLOOKUP(A13,nugs.net!A:B,2,FALSE),"Yes"),IF(IFERROR(VLOOKUP(A13,LiveMusicArchive!A:C,3,FALSE),"")="SBD",IFERROR(HYPERLINK(VLOOKUP(A13,LiveMusicArchive!A:B,2,FALSE),"Yes"),"No"),"No"))</f>
        <v/>
      </c>
      <c r="F13" s="10" t="inlineStr">
        <is>
          <t>No</t>
        </is>
      </c>
      <c r="G13" s="10">
        <f>IFERROR(VLOOKUP(A13,LiveMusicArchive!A:C,3,FALSE),"")</f>
        <v/>
      </c>
    </row>
    <row r="14">
      <c r="A14" s="11" t="n">
        <v>41543</v>
      </c>
      <c r="B14" s="10" t="inlineStr">
        <is>
          <t xml:space="preserve">Baltimore Soundstage </t>
        </is>
      </c>
      <c r="C14" s="44" t="inlineStr">
        <is>
          <t>Baltimore</t>
        </is>
      </c>
      <c r="D14" s="44" t="inlineStr">
        <is>
          <t>MD</t>
        </is>
      </c>
      <c r="E14" s="34">
        <f>IFERROR(HYPERLINK(VLOOKUP(A14,nugs.net!A:B,2,FALSE),"Yes"),IF(IFERROR(VLOOKUP(A14,LiveMusicArchive!A:C,3,FALSE),"")="SBD",IFERROR(HYPERLINK(VLOOKUP(A14,LiveMusicArchive!A:B,2,FALSE),"Yes"),"No"),"No"))</f>
        <v/>
      </c>
      <c r="F14" s="10" t="inlineStr">
        <is>
          <t>No</t>
        </is>
      </c>
      <c r="G14" s="10">
        <f>IFERROR(VLOOKUP(A14,LiveMusicArchive!A:C,3,FALSE),"")</f>
        <v/>
      </c>
    </row>
    <row r="15">
      <c r="A15" s="11" t="n">
        <v>41544</v>
      </c>
      <c r="B15" s="10" t="inlineStr">
        <is>
          <t xml:space="preserve">Mann Music Center </t>
        </is>
      </c>
      <c r="C15" s="44" t="inlineStr">
        <is>
          <t>Philadelphia</t>
        </is>
      </c>
      <c r="D15" s="44" t="inlineStr">
        <is>
          <t>PA</t>
        </is>
      </c>
      <c r="E15" s="34">
        <f>IFERROR(HYPERLINK(VLOOKUP(A15,nugs.net!A:B,2,FALSE),"Yes"),IF(IFERROR(VLOOKUP(A15,LiveMusicArchive!A:C,3,FALSE),"")="SBD",IFERROR(HYPERLINK(VLOOKUP(A15,LiveMusicArchive!A:B,2,FALSE),"Yes"),"No"),"No"))</f>
        <v/>
      </c>
      <c r="F15" s="10" t="inlineStr">
        <is>
          <t>No</t>
        </is>
      </c>
      <c r="G15" s="10">
        <f>IFERROR(VLOOKUP(A15,LiveMusicArchive!A:C,3,FALSE),"")</f>
        <v/>
      </c>
    </row>
    <row r="16">
      <c r="A16" s="11" t="n">
        <v>41545</v>
      </c>
      <c r="B16" s="10" t="inlineStr">
        <is>
          <t xml:space="preserve">Mann Music Center </t>
        </is>
      </c>
      <c r="C16" s="44" t="inlineStr">
        <is>
          <t>Philadelphia</t>
        </is>
      </c>
      <c r="D16" s="44" t="inlineStr">
        <is>
          <t>PA</t>
        </is>
      </c>
      <c r="E16" s="34">
        <f>IFERROR(HYPERLINK(VLOOKUP(A16,nugs.net!A:B,2,FALSE),"Yes"),IF(IFERROR(VLOOKUP(A16,LiveMusicArchive!A:C,3,FALSE),"")="SBD",IFERROR(HYPERLINK(VLOOKUP(A16,LiveMusicArchive!A:B,2,FALSE),"Yes"),"No"),"No"))</f>
        <v/>
      </c>
      <c r="F16" s="10" t="inlineStr">
        <is>
          <t>No</t>
        </is>
      </c>
      <c r="G16" s="10">
        <f>IFERROR(VLOOKUP(A16,LiveMusicArchive!A:C,3,FALSE),"")</f>
        <v/>
      </c>
    </row>
    <row r="17">
      <c r="A17" s="11" t="n">
        <v>41624</v>
      </c>
      <c r="B17" s="10" t="inlineStr">
        <is>
          <t xml:space="preserve">Now Sapphire Resort </t>
        </is>
      </c>
      <c r="C17" s="44" t="inlineStr">
        <is>
          <t>Puerto Morelos</t>
        </is>
      </c>
      <c r="D17" s="44" t="inlineStr">
        <is>
          <t>MEX</t>
        </is>
      </c>
      <c r="E17" s="10">
        <f>IFERROR(HYPERLINK(VLOOKUP(A17,nugs.net!A:B,2,FALSE),"Yes"),IF(IFERROR(VLOOKUP(A17,LiveMusicArchive!A:C,3,FALSE),"")="SBD",IFERROR(HYPERLINK(VLOOKUP(A17,LiveMusicArchive!A:B,2,FALSE),"Yes"),"No"),"No"))</f>
        <v/>
      </c>
      <c r="F17" s="10" t="inlineStr">
        <is>
          <t>No</t>
        </is>
      </c>
      <c r="G17" s="10">
        <f>IFERROR(VLOOKUP(A17,LiveMusicArchive!A:C,3,FALSE),"")</f>
        <v/>
      </c>
    </row>
    <row r="18">
      <c r="A18" s="11" t="n">
        <v>41626</v>
      </c>
      <c r="B18" s="10" t="inlineStr">
        <is>
          <t xml:space="preserve">Now Sapphire Resort </t>
        </is>
      </c>
      <c r="C18" s="44" t="inlineStr">
        <is>
          <t>Puerto Morelos</t>
        </is>
      </c>
      <c r="D18" s="10" t="inlineStr">
        <is>
          <t>MEX</t>
        </is>
      </c>
      <c r="E18" s="34">
        <f>IFERROR(HYPERLINK(VLOOKUP(A18,nugs.net!A:B,2,FALSE),"Yes"),IF(IFERROR(VLOOKUP(A18,LiveMusicArchive!A:C,3,FALSE),"")="SBD",IFERROR(HYPERLINK(VLOOKUP(A18,LiveMusicArchive!A:B,2,FALSE),"Yes"),"No"),"No"))</f>
        <v/>
      </c>
      <c r="F18" s="10" t="inlineStr">
        <is>
          <t>No</t>
        </is>
      </c>
      <c r="G18" s="10">
        <f>IFERROR(VLOOKUP(A18,LiveMusicArchive!A:C,3,FALSE),"")</f>
        <v/>
      </c>
    </row>
    <row r="19">
      <c r="A19" s="11" t="n">
        <v>41627</v>
      </c>
      <c r="B19" s="10" t="inlineStr">
        <is>
          <t xml:space="preserve">Now Sapphire Resort </t>
        </is>
      </c>
      <c r="C19" s="44" t="inlineStr">
        <is>
          <t>Puerto Morelos</t>
        </is>
      </c>
      <c r="D19" s="10" t="inlineStr">
        <is>
          <t>MEX</t>
        </is>
      </c>
      <c r="E19" s="34">
        <f>IFERROR(HYPERLINK(VLOOKUP(A19,nugs.net!A:B,2,FALSE),"Yes"),IF(IFERROR(VLOOKUP(A19,LiveMusicArchive!A:C,3,FALSE),"")="SBD",IFERROR(HYPERLINK(VLOOKUP(A19,LiveMusicArchive!A:B,2,FALSE),"Yes"),"No"),"No"))</f>
        <v/>
      </c>
      <c r="F19" s="10" t="inlineStr">
        <is>
          <t>No</t>
        </is>
      </c>
      <c r="G19" s="10">
        <f>IFERROR(VLOOKUP(A19,LiveMusicArchive!A:C,3,FALSE),"")</f>
        <v/>
      </c>
    </row>
    <row r="20">
      <c r="A20" s="11" t="n">
        <v>41634</v>
      </c>
      <c r="B20" s="10" t="inlineStr">
        <is>
          <t xml:space="preserve">Best Buy Theater </t>
        </is>
      </c>
      <c r="C20" s="44" t="inlineStr">
        <is>
          <t>New York</t>
        </is>
      </c>
      <c r="D20" s="44" t="inlineStr">
        <is>
          <t>NY</t>
        </is>
      </c>
      <c r="E20" s="34">
        <f>IFERROR(HYPERLINK(VLOOKUP(A20,nugs.net!A:B,2,FALSE),"Yes"),IF(IFERROR(VLOOKUP(A20,LiveMusicArchive!A:C,3,FALSE),"")="SBD",IFERROR(HYPERLINK(VLOOKUP(A20,LiveMusicArchive!A:B,2,FALSE),"Yes"),"No"),"No"))</f>
        <v/>
      </c>
      <c r="F20" s="10" t="inlineStr">
        <is>
          <t>No</t>
        </is>
      </c>
      <c r="G20" s="10">
        <f>IFERROR(VLOOKUP(A20,LiveMusicArchive!A:C,3,FALSE),"")</f>
        <v/>
      </c>
    </row>
    <row r="21" ht="15.75" customHeight="1" s="54">
      <c r="A21" s="11" t="n">
        <v>41635</v>
      </c>
      <c r="B21" s="10" t="inlineStr">
        <is>
          <t xml:space="preserve">Best Buy Theater </t>
        </is>
      </c>
      <c r="C21" s="44" t="inlineStr">
        <is>
          <t>New York</t>
        </is>
      </c>
      <c r="D21" s="44" t="inlineStr">
        <is>
          <t>NY</t>
        </is>
      </c>
      <c r="E21" s="34">
        <f>IFERROR(HYPERLINK(VLOOKUP(A21,nugs.net!A:B,2,FALSE),"Yes"),IF(IFERROR(VLOOKUP(A21,LiveMusicArchive!A:C,3,FALSE),"")="SBD",IFERROR(HYPERLINK(VLOOKUP(A21,LiveMusicArchive!A:B,2,FALSE),"Yes"),"No"),"No"))</f>
        <v/>
      </c>
      <c r="F21" s="34">
        <f>IFERROR(HYPERLINK(VLOOKUP(A21,LiveMusicArchive!A:B,2,FALSE),"Yes"),"No")</f>
        <v/>
      </c>
      <c r="G21" s="10">
        <f>IFERROR(VLOOKUP(A21,LiveMusicArchive!A:C,3,FALSE),"")</f>
        <v/>
      </c>
    </row>
    <row r="22" ht="15.75" customHeight="1" s="54">
      <c r="A22" s="11" t="n">
        <v>41635</v>
      </c>
      <c r="B22" s="10" t="inlineStr">
        <is>
          <t xml:space="preserve">SIRIUS Satellite Studios </t>
        </is>
      </c>
      <c r="C22" s="44" t="inlineStr">
        <is>
          <t>New York</t>
        </is>
      </c>
      <c r="D22" s="44" t="inlineStr">
        <is>
          <t>NY</t>
        </is>
      </c>
      <c r="E22" s="34">
        <f>IFERROR(HYPERLINK(VLOOKUP(A22,nugs.net!A:B,2,FALSE),"Yes"),IF(IFERROR(VLOOKUP(A22,LiveMusicArchive!A:C,3,FALSE),"")="SBD",IFERROR(HYPERLINK(VLOOKUP(A22,LiveMusicArchive!A:B,2,FALSE),"Yes"),"No"),"No"))</f>
        <v/>
      </c>
      <c r="F22" s="10" t="inlineStr">
        <is>
          <t>No</t>
        </is>
      </c>
      <c r="G22" s="10">
        <f>IFERROR(VLOOKUP(A22,LiveMusicArchive!A:C,3,FALSE),"")</f>
        <v/>
      </c>
    </row>
    <row r="23" ht="15.75" customHeight="1" s="54">
      <c r="A23" s="11" t="n">
        <v>41636</v>
      </c>
      <c r="B23" s="10" t="inlineStr">
        <is>
          <t xml:space="preserve">Best Buy Theater </t>
        </is>
      </c>
      <c r="C23" s="44" t="inlineStr">
        <is>
          <t>New York</t>
        </is>
      </c>
      <c r="D23" s="44" t="inlineStr">
        <is>
          <t>NY</t>
        </is>
      </c>
      <c r="E23" s="34">
        <f>IFERROR(HYPERLINK(VLOOKUP(A23,nugs.net!A:B,2,FALSE),"Yes"),IF(IFERROR(VLOOKUP(A23,LiveMusicArchive!A:C,3,FALSE),"")="SBD",IFERROR(HYPERLINK(VLOOKUP(A23,LiveMusicArchive!A:B,2,FALSE),"Yes"),"No"),"No"))</f>
        <v/>
      </c>
      <c r="F23" s="10" t="inlineStr">
        <is>
          <t>No</t>
        </is>
      </c>
      <c r="G23" s="10">
        <f>IFERROR(VLOOKUP(A23,LiveMusicArchive!A:C,3,FALSE),"")</f>
        <v/>
      </c>
    </row>
    <row r="24" ht="15.75" customHeight="1" s="54">
      <c r="A24" s="11" t="n">
        <v>41637</v>
      </c>
      <c r="B24" s="10" t="inlineStr">
        <is>
          <t xml:space="preserve">Best Buy Theater </t>
        </is>
      </c>
      <c r="C24" s="44" t="inlineStr">
        <is>
          <t>New York</t>
        </is>
      </c>
      <c r="D24" s="44" t="inlineStr">
        <is>
          <t>NY</t>
        </is>
      </c>
      <c r="E24" s="34">
        <f>IFERROR(HYPERLINK(VLOOKUP(A24,nugs.net!A:B,2,FALSE),"Yes"),IF(IFERROR(VLOOKUP(A24,LiveMusicArchive!A:C,3,FALSE),"")="SBD",IFERROR(HYPERLINK(VLOOKUP(A24,LiveMusicArchive!A:B,2,FALSE),"Yes"),"No"),"No"))</f>
        <v/>
      </c>
      <c r="F24" s="10" t="inlineStr">
        <is>
          <t>No</t>
        </is>
      </c>
      <c r="G24" s="10">
        <f>IFERROR(VLOOKUP(A24,LiveMusicArchive!A:C,3,FALSE),"")</f>
        <v/>
      </c>
    </row>
    <row r="25" ht="15.75" customHeight="1" s="54">
      <c r="A25" s="11" t="n">
        <v>41639</v>
      </c>
      <c r="B25" s="10" t="inlineStr">
        <is>
          <t xml:space="preserve">The Theatre at MSG </t>
        </is>
      </c>
      <c r="C25" s="44" t="inlineStr">
        <is>
          <t>New York</t>
        </is>
      </c>
      <c r="D25" s="44" t="inlineStr">
        <is>
          <t>NY</t>
        </is>
      </c>
      <c r="E25" s="34">
        <f>IFERROR(HYPERLINK(VLOOKUP(A25,nugs.net!A:B,2,FALSE),"Yes"),IF(IFERROR(VLOOKUP(A25,LiveMusicArchive!A:C,3,FALSE),"")="SBD",IFERROR(HYPERLINK(VLOOKUP(A25,LiveMusicArchive!A:B,2,FALSE),"Yes"),"No"),"No"))</f>
        <v/>
      </c>
      <c r="F25" s="10" t="inlineStr">
        <is>
          <t>No</t>
        </is>
      </c>
      <c r="G25" s="10">
        <f>IFERROR(VLOOKUP(A25,LiveMusicArchive!A:C,3,FALSE),"")</f>
        <v/>
      </c>
    </row>
    <row r="26" ht="15.75" customHeight="1" s="54">
      <c r="A26" s="11" t="n"/>
    </row>
    <row r="27" ht="15.75" customHeight="1" s="54">
      <c r="A27" s="11" t="n"/>
    </row>
    <row r="28" ht="15.75" customHeight="1" s="54">
      <c r="A28" s="11" t="n"/>
    </row>
    <row r="29" ht="15.75" customHeight="1" s="54">
      <c r="A29" s="11" t="n"/>
    </row>
    <row r="30" ht="15.75" customHeight="1" s="54">
      <c r="A30" s="11" t="n"/>
    </row>
    <row r="31" ht="15.75" customHeight="1" s="54">
      <c r="A31" s="11" t="n"/>
    </row>
    <row r="32" ht="15.75" customHeight="1" s="54">
      <c r="A32" s="11" t="n"/>
    </row>
    <row r="33" ht="15.75" customHeight="1" s="54">
      <c r="A33" s="11" t="n"/>
    </row>
    <row r="34" ht="15.75" customHeight="1" s="54">
      <c r="A34" s="11" t="n"/>
    </row>
    <row r="35" ht="15.75" customHeight="1" s="54">
      <c r="A35" s="11" t="n"/>
    </row>
    <row r="36" ht="15.75" customHeight="1" s="54">
      <c r="A36" s="11" t="n"/>
    </row>
    <row r="37" ht="15.75" customHeight="1" s="54">
      <c r="A37" s="11" t="n"/>
    </row>
    <row r="38" ht="15.75" customHeight="1" s="54">
      <c r="A38" s="11" t="n"/>
    </row>
    <row r="39" ht="15.75" customHeight="1" s="54">
      <c r="A39" s="11" t="n"/>
    </row>
    <row r="40" ht="15.75" customHeight="1" s="54">
      <c r="A40" s="11" t="n"/>
    </row>
    <row r="41" ht="15.75" customHeight="1" s="54">
      <c r="A41" s="11" t="n"/>
    </row>
    <row r="42" ht="15.75" customHeight="1" s="54">
      <c r="A42" s="11" t="n"/>
    </row>
    <row r="43" ht="15.75" customHeight="1" s="54">
      <c r="A43" s="11" t="n"/>
    </row>
    <row r="44" ht="15.75" customHeight="1" s="54">
      <c r="A44" s="11" t="n"/>
    </row>
    <row r="45" ht="15.75" customHeight="1" s="54">
      <c r="A45" s="11" t="n"/>
    </row>
    <row r="46" ht="15.75" customHeight="1" s="54">
      <c r="A46" s="11" t="n"/>
    </row>
    <row r="47" ht="15.75" customHeight="1" s="54">
      <c r="A47" s="11" t="n"/>
    </row>
    <row r="48" ht="15.75" customHeight="1" s="54">
      <c r="A48" s="11" t="n"/>
    </row>
    <row r="49" ht="15.75" customHeight="1" s="54">
      <c r="A49" s="11" t="n"/>
    </row>
    <row r="50" ht="15.75" customHeight="1" s="54">
      <c r="A50" s="11" t="n"/>
    </row>
    <row r="51" ht="15.75" customHeight="1" s="54">
      <c r="A51" s="11" t="n"/>
    </row>
    <row r="52" ht="15.75" customHeight="1" s="54">
      <c r="A52" s="11" t="n"/>
    </row>
    <row r="53" ht="15.75" customHeight="1" s="54">
      <c r="A53" s="11" t="n"/>
    </row>
    <row r="54" ht="15.75" customHeight="1" s="54">
      <c r="A54" s="11" t="n"/>
    </row>
    <row r="55" ht="15.75" customHeight="1" s="54">
      <c r="A55" s="11" t="n"/>
    </row>
    <row r="56" ht="15.75" customHeight="1" s="54">
      <c r="A56" s="11" t="n"/>
    </row>
    <row r="57" ht="15.75" customHeight="1" s="54">
      <c r="A57" s="11" t="n"/>
    </row>
    <row r="58" ht="15.75" customHeight="1" s="54">
      <c r="A58" s="11" t="n"/>
    </row>
    <row r="59" ht="15.75" customHeight="1" s="54">
      <c r="A59" s="11" t="n"/>
    </row>
    <row r="60" ht="15.75" customHeight="1" s="54">
      <c r="A60" s="11" t="n"/>
    </row>
    <row r="61" ht="15.75" customHeight="1" s="54">
      <c r="A61" s="11" t="n"/>
    </row>
    <row r="62" ht="15.75" customHeight="1" s="54">
      <c r="A62" s="11" t="n"/>
    </row>
    <row r="63" ht="15.75" customHeight="1" s="54">
      <c r="A63" s="11" t="n"/>
    </row>
    <row r="64" ht="15.75" customHeight="1" s="54">
      <c r="A64" s="11" t="n"/>
    </row>
    <row r="65" ht="15.75" customHeight="1" s="54">
      <c r="A65" s="11" t="n"/>
    </row>
    <row r="66" ht="15.75" customHeight="1" s="54">
      <c r="A66" s="11" t="n"/>
    </row>
    <row r="67" ht="15.75" customHeight="1" s="54">
      <c r="A67" s="11" t="n"/>
    </row>
    <row r="68" ht="15.75" customHeight="1" s="54">
      <c r="A68" s="11" t="n"/>
    </row>
    <row r="69" ht="15.75" customHeight="1" s="54">
      <c r="A69" s="11" t="n"/>
    </row>
    <row r="70" ht="15.75" customHeight="1" s="54">
      <c r="A70" s="11" t="n"/>
    </row>
    <row r="71" ht="15.75" customHeight="1" s="54">
      <c r="A71" s="11" t="n"/>
    </row>
    <row r="72" ht="15.75" customHeight="1" s="54">
      <c r="A72" s="11" t="n"/>
    </row>
    <row r="73" ht="15.75" customHeight="1" s="54">
      <c r="A73" s="11" t="n"/>
    </row>
    <row r="74" ht="15.75" customHeight="1" s="54">
      <c r="A74" s="11" t="n"/>
    </row>
    <row r="75" ht="15.75" customHeight="1" s="54">
      <c r="A75" s="11" t="n"/>
    </row>
    <row r="76" ht="15.75" customHeight="1" s="54">
      <c r="A76" s="11" t="n"/>
    </row>
    <row r="77" ht="15.75" customHeight="1" s="54">
      <c r="A77" s="11" t="n"/>
    </row>
    <row r="78" ht="15.75" customHeight="1" s="54">
      <c r="A78" s="11" t="n"/>
    </row>
    <row r="79" ht="15.75" customHeight="1" s="54">
      <c r="A79" s="11" t="n"/>
    </row>
    <row r="80" ht="15.75" customHeight="1" s="54">
      <c r="A80" s="11" t="n"/>
    </row>
    <row r="81" ht="15.75" customHeight="1" s="54">
      <c r="A81" s="11" t="n"/>
    </row>
    <row r="82" ht="15.75" customHeight="1" s="54">
      <c r="A82" s="11" t="n"/>
    </row>
    <row r="83" ht="15.75" customHeight="1" s="54">
      <c r="A83" s="11" t="n"/>
    </row>
    <row r="84" ht="15.75" customHeight="1" s="54">
      <c r="A84" s="11" t="n"/>
    </row>
    <row r="85" ht="15.75" customHeight="1" s="54">
      <c r="A85" s="11" t="n"/>
    </row>
    <row r="86" ht="15.75" customHeight="1" s="54">
      <c r="A86" s="11" t="n"/>
    </row>
    <row r="87" ht="15.75" customHeight="1" s="54">
      <c r="A87" s="11" t="n"/>
    </row>
    <row r="88" ht="15.75" customHeight="1" s="54">
      <c r="A88" s="11" t="n"/>
    </row>
    <row r="89" ht="15.75" customHeight="1" s="54">
      <c r="A89" s="11" t="n"/>
    </row>
    <row r="90" ht="15.75" customHeight="1" s="54">
      <c r="A90" s="11" t="n"/>
    </row>
    <row r="91" ht="15.75" customHeight="1" s="54">
      <c r="A91" s="11" t="n"/>
    </row>
    <row r="92" ht="15.75" customHeight="1" s="54">
      <c r="A92" s="11" t="n"/>
    </row>
    <row r="93" ht="15.75" customHeight="1" s="54">
      <c r="A93" s="11" t="n"/>
    </row>
    <row r="94" ht="15.75" customHeight="1" s="54">
      <c r="A94" s="11" t="n"/>
    </row>
    <row r="95" ht="15.75" customHeight="1" s="54">
      <c r="A95" s="11" t="n"/>
    </row>
    <row r="96" ht="15.75" customHeight="1" s="54">
      <c r="A96" s="11" t="n"/>
    </row>
    <row r="97" ht="15.75" customHeight="1" s="54">
      <c r="A97" s="11" t="n"/>
    </row>
    <row r="98" ht="15.75" customHeight="1" s="54">
      <c r="A98" s="11" t="n"/>
    </row>
    <row r="99" ht="15.75" customHeight="1" s="54">
      <c r="A99" s="11" t="n"/>
    </row>
    <row r="100" ht="15.75" customHeight="1" s="54">
      <c r="A100" s="11" t="n"/>
    </row>
    <row r="101" ht="15.75" customHeight="1" s="54">
      <c r="A101" s="11" t="n"/>
    </row>
    <row r="102" ht="15.75" customHeight="1" s="54">
      <c r="A102" s="11" t="n"/>
    </row>
    <row r="103" ht="15.75" customHeight="1" s="54">
      <c r="A103" s="11" t="n"/>
    </row>
    <row r="104" ht="15.75" customHeight="1" s="54">
      <c r="A104" s="11" t="n"/>
    </row>
    <row r="105" ht="15.75" customHeight="1" s="54">
      <c r="A105" s="11" t="n"/>
    </row>
    <row r="106" ht="15.75" customHeight="1" s="54">
      <c r="A106" s="11" t="n"/>
    </row>
    <row r="107" ht="15.75" customHeight="1" s="54">
      <c r="A107" s="11" t="n"/>
    </row>
    <row r="108" ht="15.75" customHeight="1" s="54">
      <c r="A108" s="11" t="n"/>
    </row>
    <row r="109" ht="15.75" customHeight="1" s="54">
      <c r="A109" s="11" t="n"/>
    </row>
    <row r="110" ht="15.75" customHeight="1" s="54">
      <c r="A110" s="11" t="n"/>
    </row>
    <row r="111" ht="15.75" customHeight="1" s="54">
      <c r="A111" s="11" t="n"/>
    </row>
    <row r="112" ht="15.75" customHeight="1" s="54">
      <c r="A112" s="11" t="n"/>
    </row>
    <row r="113" ht="15.75" customHeight="1" s="54">
      <c r="A113" s="11" t="n"/>
    </row>
    <row r="114" ht="15.75" customHeight="1" s="54">
      <c r="A114" s="11" t="n"/>
    </row>
    <row r="115" ht="15.75" customHeight="1" s="54">
      <c r="A115" s="11" t="n"/>
    </row>
    <row r="116" ht="15.75" customHeight="1" s="54">
      <c r="A116" s="11" t="n"/>
    </row>
    <row r="117" ht="15.75" customHeight="1" s="54">
      <c r="A117" s="11" t="n"/>
    </row>
    <row r="118" ht="15.75" customHeight="1" s="54">
      <c r="A118" s="11" t="n"/>
    </row>
    <row r="119" ht="15.75" customHeight="1" s="54">
      <c r="A119" s="11" t="n"/>
    </row>
    <row r="120" ht="15.75" customHeight="1" s="54">
      <c r="A120" s="11" t="n"/>
    </row>
    <row r="121" ht="15.75" customHeight="1" s="54">
      <c r="A121" s="11" t="n"/>
    </row>
    <row r="122" ht="15.75" customHeight="1" s="54">
      <c r="A122" s="11" t="n"/>
    </row>
    <row r="123" ht="15.75" customHeight="1" s="54">
      <c r="A123" s="11" t="n"/>
    </row>
    <row r="124" ht="15.75" customHeight="1" s="54">
      <c r="A124" s="11" t="n"/>
    </row>
    <row r="125" ht="15.75" customHeight="1" s="54">
      <c r="A125" s="11" t="n"/>
    </row>
    <row r="126" ht="15.75" customHeight="1" s="54">
      <c r="A126" s="11" t="n"/>
    </row>
    <row r="127" ht="15.75" customHeight="1" s="54">
      <c r="A127" s="11" t="n"/>
    </row>
    <row r="128" ht="15.75" customHeight="1" s="54">
      <c r="A128" s="11" t="n"/>
    </row>
    <row r="129" ht="15.75" customHeight="1" s="54">
      <c r="A129" s="11" t="n"/>
    </row>
    <row r="130" ht="15.75" customHeight="1" s="54">
      <c r="A130" s="11" t="n"/>
    </row>
    <row r="131" ht="15.75" customHeight="1" s="54">
      <c r="A131" s="11" t="n"/>
    </row>
    <row r="132" ht="15.75" customHeight="1" s="54">
      <c r="A132" s="11" t="n"/>
    </row>
    <row r="133" ht="15.75" customHeight="1" s="54">
      <c r="A133" s="11" t="n"/>
    </row>
    <row r="134" ht="15.75" customHeight="1" s="54">
      <c r="A134" s="11" t="n"/>
    </row>
    <row r="135" ht="15.75" customHeight="1" s="54">
      <c r="A135" s="11" t="n"/>
    </row>
    <row r="136" ht="15.75" customHeight="1" s="54">
      <c r="A136" s="11" t="n"/>
    </row>
    <row r="137" ht="15.75" customHeight="1" s="54">
      <c r="A137" s="11" t="n"/>
    </row>
    <row r="138" ht="15.75" customHeight="1" s="54">
      <c r="A138" s="11" t="n"/>
    </row>
    <row r="139" ht="15.75" customHeight="1" s="54">
      <c r="A139" s="11" t="n"/>
    </row>
    <row r="140" ht="15.75" customHeight="1" s="54">
      <c r="A140" s="11" t="n"/>
    </row>
    <row r="141" ht="15.75" customHeight="1" s="54">
      <c r="A141" s="11" t="n"/>
    </row>
    <row r="142" ht="15.75" customHeight="1" s="54">
      <c r="A142" s="11" t="n"/>
    </row>
    <row r="143" ht="15.75" customHeight="1" s="54">
      <c r="A143" s="11" t="n"/>
    </row>
    <row r="144" ht="15.75" customHeight="1" s="54">
      <c r="A144" s="11" t="n"/>
    </row>
    <row r="145" ht="15.75" customHeight="1" s="54">
      <c r="A145" s="11" t="n"/>
    </row>
    <row r="146" ht="15.75" customHeight="1" s="54">
      <c r="A146" s="11" t="n"/>
    </row>
    <row r="147" ht="15.75" customHeight="1" s="54">
      <c r="A147" s="11" t="n"/>
    </row>
    <row r="148" ht="15.75" customHeight="1" s="54">
      <c r="A148" s="11" t="n"/>
    </row>
    <row r="149" ht="15.75" customHeight="1" s="54">
      <c r="A149" s="11" t="n"/>
    </row>
    <row r="150" ht="15.75" customHeight="1" s="54">
      <c r="A150" s="11" t="n"/>
    </row>
    <row r="151" ht="15.75" customHeight="1" s="54">
      <c r="A151" s="11" t="n"/>
    </row>
    <row r="152" ht="15.75" customHeight="1" s="54">
      <c r="A152" s="11" t="n"/>
    </row>
    <row r="153" ht="15.75" customHeight="1" s="54">
      <c r="A153" s="11" t="n"/>
    </row>
    <row r="154" ht="15.75" customHeight="1" s="54">
      <c r="A154" s="11" t="n"/>
    </row>
    <row r="155" ht="15.75" customHeight="1" s="54">
      <c r="A155" s="11" t="n"/>
    </row>
    <row r="156" ht="15.75" customHeight="1" s="54">
      <c r="A156" s="11" t="n"/>
    </row>
    <row r="157" ht="15.75" customHeight="1" s="54">
      <c r="A157" s="11" t="n"/>
    </row>
    <row r="158" ht="15.75" customHeight="1" s="54">
      <c r="A158" s="11" t="n"/>
    </row>
    <row r="159" ht="15.75" customHeight="1" s="54">
      <c r="A159" s="11" t="n"/>
    </row>
    <row r="160" ht="15.75" customHeight="1" s="54">
      <c r="A160" s="11" t="n"/>
    </row>
    <row r="161" ht="15.75" customHeight="1" s="54">
      <c r="A161" s="11" t="n"/>
    </row>
    <row r="162" ht="15.75" customHeight="1" s="54">
      <c r="A162" s="11" t="n"/>
    </row>
    <row r="163" ht="15.75" customHeight="1" s="54">
      <c r="A163" s="11" t="n"/>
    </row>
    <row r="164" ht="15.75" customHeight="1" s="54">
      <c r="A164" s="11" t="n"/>
    </row>
    <row r="165" ht="15.75" customHeight="1" s="54">
      <c r="A165" s="11" t="n"/>
    </row>
    <row r="166" ht="15.75" customHeight="1" s="54">
      <c r="A166" s="11" t="n"/>
    </row>
    <row r="167" ht="15.75" customHeight="1" s="54">
      <c r="A167" s="11" t="n"/>
    </row>
    <row r="168" ht="15.75" customHeight="1" s="54">
      <c r="A168" s="11" t="n"/>
    </row>
    <row r="169" ht="15.75" customHeight="1" s="54">
      <c r="A169" s="11" t="n"/>
    </row>
    <row r="170" ht="15.75" customHeight="1" s="54">
      <c r="A170" s="11" t="n"/>
    </row>
    <row r="171" ht="15.75" customHeight="1" s="54">
      <c r="A171" s="11" t="n"/>
    </row>
    <row r="172" ht="15.75" customHeight="1" s="54">
      <c r="A172" s="11" t="n"/>
    </row>
    <row r="173" ht="15.75" customHeight="1" s="54">
      <c r="A173" s="11" t="n"/>
    </row>
    <row r="174" ht="15.75" customHeight="1" s="54">
      <c r="A174" s="11" t="n"/>
    </row>
    <row r="175" ht="15.75" customHeight="1" s="54">
      <c r="A175" s="11" t="n"/>
    </row>
    <row r="176" ht="15.75" customHeight="1" s="54">
      <c r="A176" s="11" t="n"/>
    </row>
    <row r="177" ht="15.75" customHeight="1" s="54">
      <c r="A177" s="11" t="n"/>
    </row>
    <row r="178" ht="15.75" customHeight="1" s="54">
      <c r="A178" s="11" t="n"/>
    </row>
    <row r="179" ht="15.75" customHeight="1" s="54">
      <c r="A179" s="11" t="n"/>
    </row>
    <row r="180" ht="15.75" customHeight="1" s="54">
      <c r="A180" s="11" t="n"/>
    </row>
    <row r="181" ht="15.75" customHeight="1" s="54">
      <c r="A181" s="11" t="n"/>
    </row>
    <row r="182" ht="15.75" customHeight="1" s="54">
      <c r="A182" s="11" t="n"/>
    </row>
    <row r="183" ht="15.75" customHeight="1" s="54">
      <c r="A183" s="11" t="n"/>
    </row>
    <row r="184" ht="15.75" customHeight="1" s="54">
      <c r="A184" s="11" t="n"/>
    </row>
    <row r="185" ht="15.75" customHeight="1" s="54">
      <c r="A185" s="11" t="n"/>
    </row>
    <row r="186" ht="15.75" customHeight="1" s="54">
      <c r="A186" s="11" t="n"/>
    </row>
    <row r="187" ht="15.75" customHeight="1" s="54">
      <c r="A187" s="11" t="n"/>
    </row>
    <row r="188" ht="15.75" customHeight="1" s="54">
      <c r="A188" s="11" t="n"/>
    </row>
    <row r="189" ht="15.75" customHeight="1" s="54">
      <c r="A189" s="11" t="n"/>
    </row>
    <row r="190" ht="15.75" customHeight="1" s="54">
      <c r="A190" s="11" t="n"/>
    </row>
    <row r="191" ht="15.75" customHeight="1" s="54">
      <c r="A191" s="11" t="n"/>
    </row>
    <row r="192" ht="15.75" customHeight="1" s="54">
      <c r="A192" s="11" t="n"/>
    </row>
    <row r="193" ht="15.75" customHeight="1" s="54">
      <c r="A193" s="11" t="n"/>
    </row>
    <row r="194" ht="15.75" customHeight="1" s="54">
      <c r="A194" s="11" t="n"/>
    </row>
    <row r="195" ht="15.75" customHeight="1" s="54">
      <c r="A195" s="11" t="n"/>
    </row>
    <row r="196" ht="15.75" customHeight="1" s="54">
      <c r="A196" s="11" t="n"/>
    </row>
    <row r="197" ht="15.75" customHeight="1" s="54">
      <c r="A197" s="11" t="n"/>
    </row>
    <row r="198" ht="15.75" customHeight="1" s="54">
      <c r="A198" s="11" t="n"/>
    </row>
    <row r="199" ht="15.75" customHeight="1" s="54">
      <c r="A199" s="11" t="n"/>
    </row>
    <row r="200" ht="15.75" customHeight="1" s="54">
      <c r="A200" s="11" t="n"/>
    </row>
    <row r="201" ht="15.75" customHeight="1" s="54">
      <c r="A201" s="11" t="n"/>
    </row>
    <row r="202" ht="15.75" customHeight="1" s="54">
      <c r="A202" s="11" t="n"/>
    </row>
    <row r="203" ht="15.75" customHeight="1" s="54">
      <c r="A203" s="11" t="n"/>
    </row>
    <row r="204" ht="15.75" customHeight="1" s="54">
      <c r="A204" s="11" t="n"/>
    </row>
    <row r="205" ht="15.75" customHeight="1" s="54">
      <c r="A205" s="11" t="n"/>
    </row>
    <row r="206" ht="15.75" customHeight="1" s="54">
      <c r="A206" s="11" t="n"/>
    </row>
    <row r="207" ht="15.75" customHeight="1" s="54">
      <c r="A207" s="11" t="n"/>
    </row>
    <row r="208" ht="15.75" customHeight="1" s="54">
      <c r="A208" s="11" t="n"/>
    </row>
    <row r="209" ht="15.75" customHeight="1" s="54">
      <c r="A209" s="11" t="n"/>
    </row>
    <row r="210" ht="15.75" customHeight="1" s="54">
      <c r="A210" s="11" t="n"/>
    </row>
    <row r="211" ht="15.75" customHeight="1" s="54">
      <c r="A211" s="11" t="n"/>
    </row>
    <row r="212" ht="15.75" customHeight="1" s="54">
      <c r="A212" s="11" t="n"/>
    </row>
    <row r="213" ht="15.75" customHeight="1" s="54">
      <c r="A213" s="11" t="n"/>
    </row>
    <row r="214" ht="15.75" customHeight="1" s="54">
      <c r="A214" s="11" t="n"/>
    </row>
    <row r="215" ht="15.75" customHeight="1" s="54">
      <c r="A215" s="11" t="n"/>
    </row>
    <row r="216" ht="15.75" customHeight="1" s="54">
      <c r="A216" s="11" t="n"/>
    </row>
    <row r="217" ht="15.75" customHeight="1" s="54">
      <c r="A217" s="11" t="n"/>
    </row>
    <row r="218" ht="15.75" customHeight="1" s="54">
      <c r="A218" s="11" t="n"/>
    </row>
    <row r="219" ht="15.75" customHeight="1" s="54">
      <c r="A219" s="11" t="n"/>
    </row>
    <row r="220" ht="15.75" customHeight="1" s="54">
      <c r="A220" s="11" t="n"/>
    </row>
    <row r="221" ht="15.75" customHeight="1" s="54">
      <c r="A221" s="11" t="n"/>
    </row>
    <row r="222" ht="15.75" customHeight="1" s="54">
      <c r="A222" s="11" t="n"/>
    </row>
    <row r="223" ht="15.75" customHeight="1" s="54">
      <c r="A223" s="11" t="n"/>
    </row>
    <row r="224" ht="15.75" customHeight="1" s="54">
      <c r="A224" s="11" t="n"/>
    </row>
    <row r="225" ht="15.75" customHeight="1" s="54">
      <c r="A225" s="11" t="n"/>
    </row>
    <row r="226" ht="15.75" customHeight="1" s="54">
      <c r="A226" s="11" t="n"/>
    </row>
    <row r="227" ht="15.75" customHeight="1" s="54">
      <c r="A227" s="11" t="n"/>
    </row>
    <row r="228" ht="15.75" customHeight="1" s="54">
      <c r="A228" s="11" t="n"/>
    </row>
    <row r="229" ht="15.75" customHeight="1" s="54">
      <c r="A229" s="11" t="n"/>
    </row>
    <row r="230" ht="15.75" customHeight="1" s="54">
      <c r="A230" s="11" t="n"/>
    </row>
    <row r="231" ht="15.75" customHeight="1" s="54">
      <c r="A231" s="11" t="n"/>
    </row>
    <row r="232" ht="15.75" customHeight="1" s="54">
      <c r="A232" s="11" t="n"/>
    </row>
    <row r="233" ht="15.75" customHeight="1" s="54">
      <c r="A233" s="11" t="n"/>
    </row>
    <row r="234" ht="15.75" customHeight="1" s="54">
      <c r="A234" s="11" t="n"/>
    </row>
    <row r="235" ht="15.75" customHeight="1" s="54">
      <c r="A235" s="11" t="n"/>
    </row>
    <row r="236" ht="15.75" customHeight="1" s="54">
      <c r="A236" s="11" t="n"/>
    </row>
    <row r="237" ht="15.75" customHeight="1" s="54">
      <c r="A237" s="11" t="n"/>
    </row>
    <row r="238" ht="15.75" customHeight="1" s="54">
      <c r="A238" s="11" t="n"/>
    </row>
    <row r="239" ht="15.75" customHeight="1" s="54">
      <c r="A239" s="11" t="n"/>
    </row>
    <row r="240" ht="15.75" customHeight="1" s="54">
      <c r="A240" s="11" t="n"/>
    </row>
    <row r="241" ht="15.75" customHeight="1" s="54">
      <c r="A241" s="11" t="n"/>
    </row>
    <row r="242" ht="15.75" customHeight="1" s="54">
      <c r="A242" s="11" t="n"/>
    </row>
    <row r="243" ht="15.75" customHeight="1" s="54">
      <c r="A243" s="11" t="n"/>
    </row>
    <row r="244" ht="15.75" customHeight="1" s="54">
      <c r="A244" s="11" t="n"/>
    </row>
    <row r="245" ht="15.75" customHeight="1" s="54">
      <c r="A245" s="11" t="n"/>
    </row>
    <row r="246" ht="15.75" customHeight="1" s="54">
      <c r="A246" s="11" t="n"/>
    </row>
    <row r="247" ht="15.75" customHeight="1" s="54">
      <c r="A247" s="11" t="n"/>
    </row>
    <row r="248" ht="15.75" customHeight="1" s="54">
      <c r="A248" s="11" t="n"/>
    </row>
    <row r="249" ht="15.75" customHeight="1" s="54">
      <c r="A249" s="11" t="n"/>
    </row>
    <row r="250" ht="15.75" customHeight="1" s="54">
      <c r="A250" s="11" t="n"/>
    </row>
    <row r="251" ht="15.75" customHeight="1" s="54">
      <c r="A251" s="11" t="n"/>
    </row>
    <row r="252" ht="15.75" customHeight="1" s="54">
      <c r="A252" s="11" t="n"/>
    </row>
    <row r="253" ht="15.75" customHeight="1" s="54">
      <c r="A253" s="11" t="n"/>
    </row>
    <row r="254" ht="15.75" customHeight="1" s="54">
      <c r="A254" s="11" t="n"/>
    </row>
    <row r="255" ht="15.75" customHeight="1" s="54">
      <c r="A255" s="11" t="n"/>
    </row>
    <row r="256" ht="15.75" customHeight="1" s="54">
      <c r="A256" s="11" t="n"/>
    </row>
    <row r="257" ht="15.75" customHeight="1" s="54">
      <c r="A257" s="11" t="n"/>
    </row>
    <row r="258" ht="15.75" customHeight="1" s="54">
      <c r="A258" s="11" t="n"/>
    </row>
    <row r="259" ht="15.75" customHeight="1" s="54">
      <c r="A259" s="11" t="n"/>
    </row>
    <row r="260" ht="15.75" customHeight="1" s="54">
      <c r="A260" s="11" t="n"/>
    </row>
    <row r="261" ht="15.75" customHeight="1" s="54">
      <c r="A261" s="11" t="n"/>
    </row>
    <row r="262" ht="15.75" customHeight="1" s="54">
      <c r="A262" s="11" t="n"/>
    </row>
    <row r="263" ht="15.75" customHeight="1" s="54">
      <c r="A263" s="11" t="n"/>
    </row>
    <row r="264" ht="15.75" customHeight="1" s="54">
      <c r="A264" s="11" t="n"/>
    </row>
    <row r="265" ht="15.75" customHeight="1" s="54">
      <c r="A265" s="11" t="n"/>
    </row>
    <row r="266" ht="15.75" customHeight="1" s="54">
      <c r="A266" s="11" t="n"/>
    </row>
    <row r="267" ht="15.75" customHeight="1" s="54">
      <c r="A267" s="11" t="n"/>
    </row>
    <row r="268" ht="15.75" customHeight="1" s="54">
      <c r="A268" s="11" t="n"/>
    </row>
    <row r="269" ht="15.75" customHeight="1" s="54">
      <c r="A269" s="11" t="n"/>
    </row>
    <row r="270" ht="15.75" customHeight="1" s="54">
      <c r="A270" s="11" t="n"/>
    </row>
    <row r="271" ht="15.75" customHeight="1" s="54">
      <c r="A271" s="11" t="n"/>
    </row>
    <row r="272" ht="15.75" customHeight="1" s="54">
      <c r="A272" s="11" t="n"/>
    </row>
    <row r="273" ht="15.75" customHeight="1" s="54">
      <c r="A273" s="11" t="n"/>
    </row>
    <row r="274" ht="15.75" customHeight="1" s="54">
      <c r="A274" s="11" t="n"/>
    </row>
    <row r="275" ht="15.75" customHeight="1" s="54">
      <c r="A275" s="11" t="n"/>
    </row>
    <row r="276" ht="15.75" customHeight="1" s="54">
      <c r="A276" s="11" t="n"/>
    </row>
    <row r="277" ht="15.75" customHeight="1" s="54">
      <c r="A277" s="11" t="n"/>
    </row>
    <row r="278" ht="15.75" customHeight="1" s="54">
      <c r="A278" s="11" t="n"/>
    </row>
    <row r="279" ht="15.75" customHeight="1" s="54">
      <c r="A279" s="11" t="n"/>
    </row>
    <row r="280" ht="15.75" customHeight="1" s="54">
      <c r="A280" s="11" t="n"/>
    </row>
    <row r="281" ht="15.75" customHeight="1" s="54">
      <c r="A281" s="11" t="n"/>
    </row>
    <row r="282" ht="15.75" customHeight="1" s="54">
      <c r="A282" s="11" t="n"/>
    </row>
    <row r="283" ht="15.75" customHeight="1" s="54">
      <c r="A283" s="11" t="n"/>
    </row>
    <row r="284" ht="15.75" customHeight="1" s="54">
      <c r="A284" s="11" t="n"/>
    </row>
    <row r="285" ht="15.75" customHeight="1" s="54">
      <c r="A285" s="11" t="n"/>
    </row>
    <row r="286" ht="15.75" customHeight="1" s="54">
      <c r="A286" s="11" t="n"/>
    </row>
    <row r="287" ht="15.75" customHeight="1" s="54">
      <c r="A287" s="11" t="n"/>
    </row>
    <row r="288" ht="15.75" customHeight="1" s="54">
      <c r="A288" s="11" t="n"/>
    </row>
    <row r="289" ht="15.75" customHeight="1" s="54">
      <c r="A289" s="11" t="n"/>
    </row>
    <row r="290" ht="15.75" customHeight="1" s="54">
      <c r="A290" s="11" t="n"/>
    </row>
    <row r="291" ht="15.75" customHeight="1" s="54">
      <c r="A291" s="11" t="n"/>
    </row>
    <row r="292" ht="15.75" customHeight="1" s="54">
      <c r="A292" s="11" t="n"/>
    </row>
    <row r="293" ht="15.75" customHeight="1" s="54">
      <c r="A293" s="11" t="n"/>
    </row>
    <row r="294" ht="15.75" customHeight="1" s="54">
      <c r="A294" s="11" t="n"/>
    </row>
    <row r="295" ht="15.75" customHeight="1" s="54">
      <c r="A295" s="11" t="n"/>
    </row>
    <row r="296" ht="15.75" customHeight="1" s="54">
      <c r="A296" s="11" t="n"/>
    </row>
    <row r="297" ht="15.75" customHeight="1" s="54">
      <c r="A297" s="11" t="n"/>
    </row>
    <row r="298" ht="15.75" customHeight="1" s="54">
      <c r="A298" s="11" t="n"/>
    </row>
    <row r="299" ht="15.75" customHeight="1" s="54">
      <c r="A299" s="11" t="n"/>
    </row>
    <row r="300" ht="15.75" customHeight="1" s="54">
      <c r="A300" s="11" t="n"/>
    </row>
    <row r="301" ht="15.75" customHeight="1" s="54">
      <c r="A301" s="11" t="n"/>
    </row>
    <row r="302" ht="15.75" customHeight="1" s="54">
      <c r="A302" s="11" t="n"/>
    </row>
    <row r="303" ht="15.75" customHeight="1" s="54">
      <c r="A303" s="11" t="n"/>
    </row>
    <row r="304" ht="15.75" customHeight="1" s="54">
      <c r="A304" s="11" t="n"/>
    </row>
    <row r="305" ht="15.75" customHeight="1" s="54">
      <c r="A305" s="11" t="n"/>
    </row>
    <row r="306" ht="15.75" customHeight="1" s="54">
      <c r="A306" s="11" t="n"/>
    </row>
    <row r="307" ht="15.75" customHeight="1" s="54">
      <c r="A307" s="11" t="n"/>
    </row>
    <row r="308" ht="15.75" customHeight="1" s="54">
      <c r="A308" s="11" t="n"/>
    </row>
    <row r="309" ht="15.75" customHeight="1" s="54">
      <c r="A309" s="11" t="n"/>
    </row>
    <row r="310" ht="15.75" customHeight="1" s="54">
      <c r="A310" s="11" t="n"/>
    </row>
    <row r="311" ht="15.75" customHeight="1" s="54">
      <c r="A311" s="11" t="n"/>
    </row>
    <row r="312" ht="15.75" customHeight="1" s="54">
      <c r="A312" s="11" t="n"/>
    </row>
    <row r="313" ht="15.75" customHeight="1" s="54">
      <c r="A313" s="11" t="n"/>
    </row>
    <row r="314" ht="15.75" customHeight="1" s="54">
      <c r="A314" s="11" t="n"/>
    </row>
    <row r="315" ht="15.75" customHeight="1" s="54">
      <c r="A315" s="11" t="n"/>
    </row>
    <row r="316" ht="15.75" customHeight="1" s="54">
      <c r="A316" s="11" t="n"/>
    </row>
    <row r="317" ht="15.75" customHeight="1" s="54">
      <c r="A317" s="11" t="n"/>
    </row>
    <row r="318" ht="15.75" customHeight="1" s="54">
      <c r="A318" s="11" t="n"/>
    </row>
    <row r="319" ht="15.75" customHeight="1" s="54">
      <c r="A319" s="11" t="n"/>
    </row>
    <row r="320" ht="15.75" customHeight="1" s="54">
      <c r="A320" s="11" t="n"/>
    </row>
    <row r="321" ht="15.75" customHeight="1" s="54">
      <c r="A321" s="11" t="n"/>
    </row>
    <row r="322" ht="15.75" customHeight="1" s="54">
      <c r="A322" s="11" t="n"/>
    </row>
    <row r="323" ht="15.75" customHeight="1" s="54">
      <c r="A323" s="11" t="n"/>
    </row>
    <row r="324" ht="15.75" customHeight="1" s="54">
      <c r="A324" s="11" t="n"/>
    </row>
    <row r="325" ht="15.75" customHeight="1" s="54">
      <c r="A325" s="11" t="n"/>
    </row>
    <row r="326" ht="15.75" customHeight="1" s="54">
      <c r="A326" s="11" t="n"/>
    </row>
    <row r="327" ht="15.75" customHeight="1" s="54">
      <c r="A327" s="11" t="n"/>
    </row>
    <row r="328" ht="15.75" customHeight="1" s="54">
      <c r="A328" s="11" t="n"/>
    </row>
    <row r="329" ht="15.75" customHeight="1" s="54">
      <c r="A329" s="11" t="n"/>
    </row>
    <row r="330" ht="15.75" customHeight="1" s="54">
      <c r="A330" s="11" t="n"/>
    </row>
    <row r="331" ht="15.75" customHeight="1" s="54">
      <c r="A331" s="11" t="n"/>
    </row>
    <row r="332" ht="15.75" customHeight="1" s="54">
      <c r="A332" s="11" t="n"/>
    </row>
    <row r="333" ht="15.75" customHeight="1" s="54">
      <c r="A333" s="11" t="n"/>
    </row>
    <row r="334" ht="15.75" customHeight="1" s="54">
      <c r="A334" s="11" t="n"/>
    </row>
    <row r="335" ht="15.75" customHeight="1" s="54">
      <c r="A335" s="11" t="n"/>
    </row>
    <row r="336" ht="15.75" customHeight="1" s="54">
      <c r="A336" s="11" t="n"/>
    </row>
    <row r="337" ht="15.75" customHeight="1" s="54">
      <c r="A337" s="11" t="n"/>
    </row>
    <row r="338" ht="15.75" customHeight="1" s="54">
      <c r="A338" s="11" t="n"/>
    </row>
    <row r="339" ht="15.75" customHeight="1" s="54">
      <c r="A339" s="11" t="n"/>
    </row>
    <row r="340" ht="15.75" customHeight="1" s="54">
      <c r="A340" s="11" t="n"/>
    </row>
    <row r="341" ht="15.75" customHeight="1" s="54">
      <c r="A341" s="11" t="n"/>
    </row>
    <row r="342" ht="15.75" customHeight="1" s="54">
      <c r="A342" s="11" t="n"/>
    </row>
    <row r="343" ht="15.75" customHeight="1" s="54">
      <c r="A343" s="11" t="n"/>
    </row>
    <row r="344" ht="15.75" customHeight="1" s="54">
      <c r="A344" s="11" t="n"/>
    </row>
    <row r="345" ht="15.75" customHeight="1" s="54">
      <c r="A345" s="11" t="n"/>
    </row>
    <row r="346" ht="15.75" customHeight="1" s="54">
      <c r="A346" s="11" t="n"/>
    </row>
    <row r="347" ht="15.75" customHeight="1" s="54">
      <c r="A347" s="11" t="n"/>
    </row>
    <row r="348" ht="15.75" customHeight="1" s="54">
      <c r="A348" s="11" t="n"/>
    </row>
    <row r="349" ht="15.75" customHeight="1" s="54">
      <c r="A349" s="11" t="n"/>
    </row>
    <row r="350" ht="15.75" customHeight="1" s="54">
      <c r="A350" s="11" t="n"/>
    </row>
    <row r="351" ht="15.75" customHeight="1" s="54">
      <c r="A351" s="11" t="n"/>
    </row>
    <row r="352" ht="15.75" customHeight="1" s="54">
      <c r="A352" s="11" t="n"/>
    </row>
    <row r="353" ht="15.75" customHeight="1" s="54">
      <c r="A353" s="11" t="n"/>
    </row>
    <row r="354" ht="15.75" customHeight="1" s="54">
      <c r="A354" s="11" t="n"/>
    </row>
    <row r="355" ht="15.75" customHeight="1" s="54">
      <c r="A355" s="11" t="n"/>
    </row>
    <row r="356" ht="15.75" customHeight="1" s="54">
      <c r="A356" s="11" t="n"/>
    </row>
    <row r="357" ht="15.75" customHeight="1" s="54">
      <c r="A357" s="11" t="n"/>
    </row>
    <row r="358" ht="15.75" customHeight="1" s="54">
      <c r="A358" s="11" t="n"/>
    </row>
    <row r="359" ht="15.75" customHeight="1" s="54">
      <c r="A359" s="11" t="n"/>
    </row>
    <row r="360" ht="15.75" customHeight="1" s="54">
      <c r="A360" s="11" t="n"/>
    </row>
    <row r="361" ht="15.75" customHeight="1" s="54">
      <c r="A361" s="11" t="n"/>
    </row>
    <row r="362" ht="15.75" customHeight="1" s="54">
      <c r="A362" s="11" t="n"/>
    </row>
    <row r="363" ht="15.75" customHeight="1" s="54">
      <c r="A363" s="11" t="n"/>
    </row>
    <row r="364" ht="15.75" customHeight="1" s="54">
      <c r="A364" s="11" t="n"/>
    </row>
    <row r="365" ht="15.75" customHeight="1" s="54">
      <c r="A365" s="11" t="n"/>
    </row>
    <row r="366" ht="15.75" customHeight="1" s="54">
      <c r="A366" s="11" t="n"/>
    </row>
    <row r="367" ht="15.75" customHeight="1" s="54">
      <c r="A367" s="11" t="n"/>
    </row>
    <row r="368" ht="15.75" customHeight="1" s="54">
      <c r="A368" s="11" t="n"/>
    </row>
    <row r="369" ht="15.75" customHeight="1" s="54">
      <c r="A369" s="11" t="n"/>
    </row>
    <row r="370" ht="15.75" customHeight="1" s="54">
      <c r="A370" s="11" t="n"/>
    </row>
    <row r="371" ht="15.75" customHeight="1" s="54">
      <c r="A371" s="11" t="n"/>
    </row>
    <row r="372" ht="15.75" customHeight="1" s="54">
      <c r="A372" s="11" t="n"/>
    </row>
    <row r="373" ht="15.75" customHeight="1" s="54">
      <c r="A373" s="11" t="n"/>
    </row>
    <row r="374" ht="15.75" customHeight="1" s="54">
      <c r="A374" s="11" t="n"/>
    </row>
    <row r="375" ht="15.75" customHeight="1" s="54">
      <c r="A375" s="11" t="n"/>
    </row>
    <row r="376" ht="15.75" customHeight="1" s="54">
      <c r="A376" s="11" t="n"/>
    </row>
    <row r="377" ht="15.75" customHeight="1" s="54">
      <c r="A377" s="11" t="n"/>
    </row>
    <row r="378" ht="15.75" customHeight="1" s="54">
      <c r="A378" s="11" t="n"/>
    </row>
    <row r="379" ht="15.75" customHeight="1" s="54">
      <c r="A379" s="11" t="n"/>
    </row>
    <row r="380" ht="15.75" customHeight="1" s="54">
      <c r="A380" s="11" t="n"/>
    </row>
    <row r="381" ht="15.75" customHeight="1" s="54">
      <c r="A381" s="11" t="n"/>
    </row>
    <row r="382" ht="15.75" customHeight="1" s="54">
      <c r="A382" s="11" t="n"/>
    </row>
    <row r="383" ht="15.75" customHeight="1" s="54">
      <c r="A383" s="11" t="n"/>
    </row>
    <row r="384" ht="15.75" customHeight="1" s="54">
      <c r="A384" s="11" t="n"/>
    </row>
    <row r="385" ht="15.75" customHeight="1" s="54">
      <c r="A385" s="11" t="n"/>
    </row>
    <row r="386" ht="15.75" customHeight="1" s="54">
      <c r="A386" s="11" t="n"/>
    </row>
    <row r="387" ht="15.75" customHeight="1" s="54">
      <c r="A387" s="11" t="n"/>
    </row>
    <row r="388" ht="15.75" customHeight="1" s="54">
      <c r="A388" s="11" t="n"/>
    </row>
    <row r="389" ht="15.75" customHeight="1" s="54">
      <c r="A389" s="11" t="n"/>
    </row>
    <row r="390" ht="15.75" customHeight="1" s="54">
      <c r="A390" s="11" t="n"/>
    </row>
    <row r="391" ht="15.75" customHeight="1" s="54">
      <c r="A391" s="11" t="n"/>
    </row>
    <row r="392" ht="15.75" customHeight="1" s="54">
      <c r="A392" s="11" t="n"/>
    </row>
    <row r="393" ht="15.75" customHeight="1" s="54">
      <c r="A393" s="11" t="n"/>
    </row>
    <row r="394" ht="15.75" customHeight="1" s="54">
      <c r="A394" s="11" t="n"/>
    </row>
    <row r="395" ht="15.75" customHeight="1" s="54">
      <c r="A395" s="11" t="n"/>
    </row>
    <row r="396" ht="15.75" customHeight="1" s="54">
      <c r="A396" s="11" t="n"/>
    </row>
    <row r="397" ht="15.75" customHeight="1" s="54">
      <c r="A397" s="11" t="n"/>
    </row>
    <row r="398" ht="15.75" customHeight="1" s="54">
      <c r="A398" s="11" t="n"/>
    </row>
    <row r="399" ht="15.75" customHeight="1" s="54">
      <c r="A399" s="11" t="n"/>
    </row>
    <row r="400" ht="15.75" customHeight="1" s="54">
      <c r="A400" s="11" t="n"/>
    </row>
    <row r="401" ht="15.75" customHeight="1" s="54">
      <c r="A401" s="11" t="n"/>
    </row>
    <row r="402" ht="15.75" customHeight="1" s="54">
      <c r="A402" s="11" t="n"/>
    </row>
    <row r="403" ht="15.75" customHeight="1" s="54">
      <c r="A403" s="11" t="n"/>
    </row>
    <row r="404" ht="15.75" customHeight="1" s="54">
      <c r="A404" s="11" t="n"/>
    </row>
    <row r="405" ht="15.75" customHeight="1" s="54">
      <c r="A405" s="11" t="n"/>
    </row>
    <row r="406" ht="15.75" customHeight="1" s="54">
      <c r="A406" s="11" t="n"/>
    </row>
    <row r="407" ht="15.75" customHeight="1" s="54">
      <c r="A407" s="11" t="n"/>
    </row>
    <row r="408" ht="15.75" customHeight="1" s="54">
      <c r="A408" s="11" t="n"/>
    </row>
    <row r="409" ht="15.75" customHeight="1" s="54">
      <c r="A409" s="11" t="n"/>
    </row>
    <row r="410" ht="15.75" customHeight="1" s="54">
      <c r="A410" s="11" t="n"/>
    </row>
    <row r="411" ht="15.75" customHeight="1" s="54">
      <c r="A411" s="11" t="n"/>
    </row>
    <row r="412" ht="15.75" customHeight="1" s="54">
      <c r="A412" s="11" t="n"/>
    </row>
    <row r="413" ht="15.75" customHeight="1" s="54">
      <c r="A413" s="11" t="n"/>
    </row>
    <row r="414" ht="15.75" customHeight="1" s="54">
      <c r="A414" s="11" t="n"/>
    </row>
    <row r="415" ht="15.75" customHeight="1" s="54">
      <c r="A415" s="11" t="n"/>
    </row>
    <row r="416" ht="15.75" customHeight="1" s="54">
      <c r="A416" s="11" t="n"/>
    </row>
    <row r="417" ht="15.75" customHeight="1" s="54">
      <c r="A417" s="11" t="n"/>
    </row>
    <row r="418" ht="15.75" customHeight="1" s="54">
      <c r="A418" s="11" t="n"/>
    </row>
    <row r="419" ht="15.75" customHeight="1" s="54">
      <c r="A419" s="11" t="n"/>
    </row>
    <row r="420" ht="15.75" customHeight="1" s="54">
      <c r="A420" s="11" t="n"/>
    </row>
    <row r="421" ht="15.75" customHeight="1" s="54">
      <c r="A421" s="11" t="n"/>
    </row>
    <row r="422" ht="15.75" customHeight="1" s="54">
      <c r="A422" s="11" t="n"/>
    </row>
    <row r="423" ht="15.75" customHeight="1" s="54">
      <c r="A423" s="11" t="n"/>
    </row>
    <row r="424" ht="15.75" customHeight="1" s="54">
      <c r="A424" s="11" t="n"/>
    </row>
    <row r="425" ht="15.75" customHeight="1" s="54">
      <c r="A425" s="11" t="n"/>
    </row>
    <row r="426" ht="15.75" customHeight="1" s="54">
      <c r="A426" s="11" t="n"/>
    </row>
    <row r="427" ht="15.75" customHeight="1" s="54">
      <c r="A427" s="11" t="n"/>
    </row>
    <row r="428" ht="15.75" customHeight="1" s="54">
      <c r="A428" s="11" t="n"/>
    </row>
    <row r="429" ht="15.75" customHeight="1" s="54">
      <c r="A429" s="11" t="n"/>
    </row>
    <row r="430" ht="15.75" customHeight="1" s="54">
      <c r="A430" s="11" t="n"/>
    </row>
    <row r="431" ht="15.75" customHeight="1" s="54">
      <c r="A431" s="11" t="n"/>
    </row>
    <row r="432" ht="15.75" customHeight="1" s="54">
      <c r="A432" s="11" t="n"/>
    </row>
    <row r="433" ht="15.75" customHeight="1" s="54">
      <c r="A433" s="11" t="n"/>
    </row>
    <row r="434" ht="15.75" customHeight="1" s="54">
      <c r="A434" s="11" t="n"/>
    </row>
    <row r="435" ht="15.75" customHeight="1" s="54">
      <c r="A435" s="11" t="n"/>
    </row>
    <row r="436" ht="15.75" customHeight="1" s="54">
      <c r="A436" s="11" t="n"/>
    </row>
    <row r="437" ht="15.75" customHeight="1" s="54">
      <c r="A437" s="11" t="n"/>
    </row>
    <row r="438" ht="15.75" customHeight="1" s="54">
      <c r="A438" s="11" t="n"/>
    </row>
    <row r="439" ht="15.75" customHeight="1" s="54">
      <c r="A439" s="11" t="n"/>
    </row>
    <row r="440" ht="15.75" customHeight="1" s="54">
      <c r="A440" s="11" t="n"/>
    </row>
    <row r="441" ht="15.75" customHeight="1" s="54">
      <c r="A441" s="11" t="n"/>
    </row>
    <row r="442" ht="15.75" customHeight="1" s="54">
      <c r="A442" s="11" t="n"/>
    </row>
    <row r="443" ht="15.75" customHeight="1" s="54">
      <c r="A443" s="11" t="n"/>
    </row>
    <row r="444" ht="15.75" customHeight="1" s="54">
      <c r="A444" s="11" t="n"/>
    </row>
    <row r="445" ht="15.75" customHeight="1" s="54">
      <c r="A445" s="11" t="n"/>
    </row>
    <row r="446" ht="15.75" customHeight="1" s="54">
      <c r="A446" s="11" t="n"/>
    </row>
    <row r="447" ht="15.75" customHeight="1" s="54">
      <c r="A447" s="11" t="n"/>
    </row>
    <row r="448" ht="15.75" customHeight="1" s="54">
      <c r="A448" s="11" t="n"/>
    </row>
    <row r="449" ht="15.75" customHeight="1" s="54">
      <c r="A449" s="11" t="n"/>
    </row>
    <row r="450" ht="15.75" customHeight="1" s="54">
      <c r="A450" s="11" t="n"/>
    </row>
    <row r="451" ht="15.75" customHeight="1" s="54">
      <c r="A451" s="11" t="n"/>
    </row>
    <row r="452" ht="15.75" customHeight="1" s="54">
      <c r="A452" s="11" t="n"/>
    </row>
    <row r="453" ht="15.75" customHeight="1" s="54">
      <c r="A453" s="11" t="n"/>
    </row>
    <row r="454" ht="15.75" customHeight="1" s="54">
      <c r="A454" s="11" t="n"/>
    </row>
    <row r="455" ht="15.75" customHeight="1" s="54">
      <c r="A455" s="11" t="n"/>
    </row>
    <row r="456" ht="15.75" customHeight="1" s="54">
      <c r="A456" s="11" t="n"/>
    </row>
    <row r="457" ht="15.75" customHeight="1" s="54">
      <c r="A457" s="11" t="n"/>
    </row>
    <row r="458" ht="15.75" customHeight="1" s="54">
      <c r="A458" s="11" t="n"/>
    </row>
    <row r="459" ht="15.75" customHeight="1" s="54">
      <c r="A459" s="11" t="n"/>
    </row>
    <row r="460" ht="15.75" customHeight="1" s="54">
      <c r="A460" s="11" t="n"/>
    </row>
    <row r="461" ht="15.75" customHeight="1" s="54">
      <c r="A461" s="11" t="n"/>
    </row>
    <row r="462" ht="15.75" customHeight="1" s="54">
      <c r="A462" s="11" t="n"/>
    </row>
    <row r="463" ht="15.75" customHeight="1" s="54">
      <c r="A463" s="11" t="n"/>
    </row>
    <row r="464" ht="15.75" customHeight="1" s="54">
      <c r="A464" s="11" t="n"/>
    </row>
    <row r="465" ht="15.75" customHeight="1" s="54">
      <c r="A465" s="11" t="n"/>
    </row>
    <row r="466" ht="15.75" customHeight="1" s="54">
      <c r="A466" s="11" t="n"/>
    </row>
    <row r="467" ht="15.75" customHeight="1" s="54">
      <c r="A467" s="11" t="n"/>
    </row>
    <row r="468" ht="15.75" customHeight="1" s="54">
      <c r="A468" s="11" t="n"/>
    </row>
    <row r="469" ht="15.75" customHeight="1" s="54">
      <c r="A469" s="11" t="n"/>
    </row>
    <row r="470" ht="15.75" customHeight="1" s="54">
      <c r="A470" s="11" t="n"/>
    </row>
    <row r="471" ht="15.75" customHeight="1" s="54">
      <c r="A471" s="11" t="n"/>
    </row>
    <row r="472" ht="15.75" customHeight="1" s="54">
      <c r="A472" s="11" t="n"/>
    </row>
    <row r="473" ht="15.75" customHeight="1" s="54">
      <c r="A473" s="11" t="n"/>
    </row>
    <row r="474" ht="15.75" customHeight="1" s="54">
      <c r="A474" s="11" t="n"/>
    </row>
    <row r="475" ht="15.75" customHeight="1" s="54">
      <c r="A475" s="11" t="n"/>
    </row>
    <row r="476" ht="15.75" customHeight="1" s="54">
      <c r="A476" s="11" t="n"/>
    </row>
    <row r="477" ht="15.75" customHeight="1" s="54">
      <c r="A477" s="11" t="n"/>
    </row>
    <row r="478" ht="15.75" customHeight="1" s="54">
      <c r="A478" s="11" t="n"/>
    </row>
    <row r="479" ht="15.75" customHeight="1" s="54">
      <c r="A479" s="11" t="n"/>
    </row>
    <row r="480" ht="15.75" customHeight="1" s="54">
      <c r="A480" s="11" t="n"/>
    </row>
    <row r="481" ht="15.75" customHeight="1" s="54">
      <c r="A481" s="11" t="n"/>
    </row>
    <row r="482" ht="15.75" customHeight="1" s="54">
      <c r="A482" s="11" t="n"/>
    </row>
    <row r="483" ht="15.75" customHeight="1" s="54">
      <c r="A483" s="11" t="n"/>
    </row>
    <row r="484" ht="15.75" customHeight="1" s="54">
      <c r="A484" s="11" t="n"/>
    </row>
    <row r="485" ht="15.75" customHeight="1" s="54">
      <c r="A485" s="11" t="n"/>
    </row>
    <row r="486" ht="15.75" customHeight="1" s="54">
      <c r="A486" s="11" t="n"/>
    </row>
    <row r="487" ht="15.75" customHeight="1" s="54">
      <c r="A487" s="11" t="n"/>
    </row>
    <row r="488" ht="15.75" customHeight="1" s="54">
      <c r="A488" s="11" t="n"/>
    </row>
    <row r="489" ht="15.75" customHeight="1" s="54">
      <c r="A489" s="11" t="n"/>
    </row>
    <row r="490" ht="15.75" customHeight="1" s="54">
      <c r="A490" s="11" t="n"/>
    </row>
    <row r="491" ht="15.75" customHeight="1" s="54">
      <c r="A491" s="11" t="n"/>
    </row>
    <row r="492" ht="15.75" customHeight="1" s="54">
      <c r="A492" s="11" t="n"/>
    </row>
    <row r="493" ht="15.75" customHeight="1" s="54">
      <c r="A493" s="11" t="n"/>
    </row>
    <row r="494" ht="15.75" customHeight="1" s="54">
      <c r="A494" s="11" t="n"/>
    </row>
    <row r="495" ht="15.75" customHeight="1" s="54">
      <c r="A495" s="11" t="n"/>
    </row>
    <row r="496" ht="15.75" customHeight="1" s="54">
      <c r="A496" s="11" t="n"/>
    </row>
    <row r="497" ht="15.75" customHeight="1" s="54">
      <c r="A497" s="11" t="n"/>
    </row>
    <row r="498" ht="15.75" customHeight="1" s="54">
      <c r="A498" s="11" t="n"/>
    </row>
    <row r="499" ht="15.75" customHeight="1" s="54">
      <c r="A499" s="11" t="n"/>
    </row>
    <row r="500" ht="15.75" customHeight="1" s="54">
      <c r="A500" s="11" t="n"/>
    </row>
    <row r="501" ht="15.75" customHeight="1" s="54">
      <c r="A501" s="11" t="n"/>
    </row>
    <row r="502" ht="15.75" customHeight="1" s="54">
      <c r="A502" s="11" t="n"/>
    </row>
    <row r="503" ht="15.75" customHeight="1" s="54">
      <c r="A503" s="11" t="n"/>
    </row>
    <row r="504" ht="15.75" customHeight="1" s="54">
      <c r="A504" s="11" t="n"/>
    </row>
    <row r="505" ht="15.75" customHeight="1" s="54">
      <c r="A505" s="11" t="n"/>
    </row>
    <row r="506" ht="15.75" customHeight="1" s="54">
      <c r="A506" s="11" t="n"/>
    </row>
    <row r="507" ht="15.75" customHeight="1" s="54">
      <c r="A507" s="11" t="n"/>
    </row>
    <row r="508" ht="15.75" customHeight="1" s="54">
      <c r="A508" s="11" t="n"/>
    </row>
    <row r="509" ht="15.75" customHeight="1" s="54">
      <c r="A509" s="11" t="n"/>
    </row>
    <row r="510" ht="15.75" customHeight="1" s="54">
      <c r="A510" s="11" t="n"/>
    </row>
    <row r="511" ht="15.75" customHeight="1" s="54">
      <c r="A511" s="11" t="n"/>
    </row>
    <row r="512" ht="15.75" customHeight="1" s="54">
      <c r="A512" s="11" t="n"/>
    </row>
    <row r="513" ht="15.75" customHeight="1" s="54">
      <c r="A513" s="11" t="n"/>
    </row>
    <row r="514" ht="15.75" customHeight="1" s="54">
      <c r="A514" s="11" t="n"/>
    </row>
    <row r="515" ht="15.75" customHeight="1" s="54">
      <c r="A515" s="11" t="n"/>
    </row>
    <row r="516" ht="15.75" customHeight="1" s="54">
      <c r="A516" s="11" t="n"/>
    </row>
    <row r="517" ht="15.75" customHeight="1" s="54">
      <c r="A517" s="11" t="n"/>
    </row>
    <row r="518" ht="15.75" customHeight="1" s="54">
      <c r="A518" s="11" t="n"/>
    </row>
    <row r="519" ht="15.75" customHeight="1" s="54">
      <c r="A519" s="11" t="n"/>
    </row>
    <row r="520" ht="15.75" customHeight="1" s="54">
      <c r="A520" s="11" t="n"/>
    </row>
    <row r="521" ht="15.75" customHeight="1" s="54">
      <c r="A521" s="11" t="n"/>
    </row>
    <row r="522" ht="15.75" customHeight="1" s="54">
      <c r="A522" s="11" t="n"/>
    </row>
    <row r="523" ht="15.75" customHeight="1" s="54">
      <c r="A523" s="11" t="n"/>
    </row>
    <row r="524" ht="15.75" customHeight="1" s="54">
      <c r="A524" s="11" t="n"/>
    </row>
    <row r="525" ht="15.75" customHeight="1" s="54">
      <c r="A525" s="11" t="n"/>
    </row>
    <row r="526" ht="15.75" customHeight="1" s="54">
      <c r="A526" s="11" t="n"/>
    </row>
    <row r="527" ht="15.75" customHeight="1" s="54">
      <c r="A527" s="11" t="n"/>
    </row>
    <row r="528" ht="15.75" customHeight="1" s="54">
      <c r="A528" s="11" t="n"/>
    </row>
    <row r="529" ht="15.75" customHeight="1" s="54">
      <c r="A529" s="11" t="n"/>
    </row>
    <row r="530" ht="15.75" customHeight="1" s="54">
      <c r="A530" s="11" t="n"/>
    </row>
    <row r="531" ht="15.75" customHeight="1" s="54">
      <c r="A531" s="11" t="n"/>
    </row>
    <row r="532" ht="15.75" customHeight="1" s="54">
      <c r="A532" s="11" t="n"/>
    </row>
    <row r="533" ht="15.75" customHeight="1" s="54">
      <c r="A533" s="11" t="n"/>
    </row>
    <row r="534" ht="15.75" customHeight="1" s="54">
      <c r="A534" s="11" t="n"/>
    </row>
    <row r="535" ht="15.75" customHeight="1" s="54">
      <c r="A535" s="11" t="n"/>
    </row>
    <row r="536" ht="15.75" customHeight="1" s="54">
      <c r="A536" s="11" t="n"/>
    </row>
    <row r="537" ht="15.75" customHeight="1" s="54">
      <c r="A537" s="11" t="n"/>
    </row>
    <row r="538" ht="15.75" customHeight="1" s="54">
      <c r="A538" s="11" t="n"/>
    </row>
    <row r="539" ht="15.75" customHeight="1" s="54">
      <c r="A539" s="11" t="n"/>
    </row>
    <row r="540" ht="15.75" customHeight="1" s="54">
      <c r="A540" s="11" t="n"/>
    </row>
    <row r="541" ht="15.75" customHeight="1" s="54">
      <c r="A541" s="11" t="n"/>
    </row>
    <row r="542" ht="15.75" customHeight="1" s="54">
      <c r="A542" s="11" t="n"/>
    </row>
    <row r="543" ht="15.75" customHeight="1" s="54">
      <c r="A543" s="11" t="n"/>
    </row>
    <row r="544" ht="15.75" customHeight="1" s="54">
      <c r="A544" s="11" t="n"/>
    </row>
    <row r="545" ht="15.75" customHeight="1" s="54">
      <c r="A545" s="11" t="n"/>
    </row>
    <row r="546" ht="15.75" customHeight="1" s="54">
      <c r="A546" s="11" t="n"/>
    </row>
    <row r="547" ht="15.75" customHeight="1" s="54">
      <c r="A547" s="11" t="n"/>
    </row>
    <row r="548" ht="15.75" customHeight="1" s="54">
      <c r="A548" s="11" t="n"/>
    </row>
    <row r="549" ht="15.75" customHeight="1" s="54">
      <c r="A549" s="11" t="n"/>
    </row>
    <row r="550" ht="15.75" customHeight="1" s="54">
      <c r="A550" s="11" t="n"/>
    </row>
    <row r="551" ht="15.75" customHeight="1" s="54">
      <c r="A551" s="11" t="n"/>
    </row>
    <row r="552" ht="15.75" customHeight="1" s="54">
      <c r="A552" s="11" t="n"/>
    </row>
    <row r="553" ht="15.75" customHeight="1" s="54">
      <c r="A553" s="11" t="n"/>
    </row>
    <row r="554" ht="15.75" customHeight="1" s="54">
      <c r="A554" s="11" t="n"/>
    </row>
    <row r="555" ht="15.75" customHeight="1" s="54">
      <c r="A555" s="11" t="n"/>
    </row>
    <row r="556" ht="15.75" customHeight="1" s="54">
      <c r="A556" s="11" t="n"/>
    </row>
    <row r="557" ht="15.75" customHeight="1" s="54">
      <c r="A557" s="11" t="n"/>
    </row>
    <row r="558" ht="15.75" customHeight="1" s="54">
      <c r="A558" s="11" t="n"/>
    </row>
    <row r="559" ht="15.75" customHeight="1" s="54">
      <c r="A559" s="11" t="n"/>
    </row>
    <row r="560" ht="15.75" customHeight="1" s="54">
      <c r="A560" s="11" t="n"/>
    </row>
    <row r="561" ht="15.75" customHeight="1" s="54">
      <c r="A561" s="11" t="n"/>
    </row>
    <row r="562" ht="15.75" customHeight="1" s="54">
      <c r="A562" s="11" t="n"/>
    </row>
    <row r="563" ht="15.75" customHeight="1" s="54">
      <c r="A563" s="11" t="n"/>
    </row>
    <row r="564" ht="15.75" customHeight="1" s="54">
      <c r="A564" s="11" t="n"/>
    </row>
    <row r="565" ht="15.75" customHeight="1" s="54">
      <c r="A565" s="11" t="n"/>
    </row>
    <row r="566" ht="15.75" customHeight="1" s="54">
      <c r="A566" s="11" t="n"/>
    </row>
    <row r="567" ht="15.75" customHeight="1" s="54">
      <c r="A567" s="11" t="n"/>
    </row>
    <row r="568" ht="15.75" customHeight="1" s="54">
      <c r="A568" s="11" t="n"/>
    </row>
    <row r="569" ht="15.75" customHeight="1" s="54">
      <c r="A569" s="11" t="n"/>
    </row>
    <row r="570" ht="15.75" customHeight="1" s="54">
      <c r="A570" s="11" t="n"/>
    </row>
    <row r="571" ht="15.75" customHeight="1" s="54">
      <c r="A571" s="11" t="n"/>
    </row>
    <row r="572" ht="15.75" customHeight="1" s="54">
      <c r="A572" s="11" t="n"/>
    </row>
    <row r="573" ht="15.75" customHeight="1" s="54">
      <c r="A573" s="11" t="n"/>
    </row>
    <row r="574" ht="15.75" customHeight="1" s="54">
      <c r="A574" s="11" t="n"/>
    </row>
    <row r="575" ht="15.75" customHeight="1" s="54">
      <c r="A575" s="11" t="n"/>
    </row>
    <row r="576" ht="15.75" customHeight="1" s="54">
      <c r="A576" s="11" t="n"/>
    </row>
    <row r="577" ht="15.75" customHeight="1" s="54">
      <c r="A577" s="11" t="n"/>
    </row>
    <row r="578" ht="15.75" customHeight="1" s="54">
      <c r="A578" s="11" t="n"/>
    </row>
    <row r="579" ht="15.75" customHeight="1" s="54">
      <c r="A579" s="11" t="n"/>
    </row>
    <row r="580" ht="15.75" customHeight="1" s="54">
      <c r="A580" s="11" t="n"/>
    </row>
    <row r="581" ht="15.75" customHeight="1" s="54">
      <c r="A581" s="11" t="n"/>
    </row>
    <row r="582" ht="15.75" customHeight="1" s="54">
      <c r="A582" s="11" t="n"/>
    </row>
    <row r="583" ht="15.75" customHeight="1" s="54">
      <c r="A583" s="11" t="n"/>
    </row>
    <row r="584" ht="15.75" customHeight="1" s="54">
      <c r="A584" s="11" t="n"/>
    </row>
    <row r="585" ht="15.75" customHeight="1" s="54">
      <c r="A585" s="11" t="n"/>
    </row>
    <row r="586" ht="15.75" customHeight="1" s="54">
      <c r="A586" s="11" t="n"/>
    </row>
    <row r="587" ht="15.75" customHeight="1" s="54">
      <c r="A587" s="11" t="n"/>
    </row>
    <row r="588" ht="15.75" customHeight="1" s="54">
      <c r="A588" s="11" t="n"/>
    </row>
    <row r="589" ht="15.75" customHeight="1" s="54">
      <c r="A589" s="11" t="n"/>
    </row>
    <row r="590" ht="15.75" customHeight="1" s="54">
      <c r="A590" s="11" t="n"/>
    </row>
    <row r="591" ht="15.75" customHeight="1" s="54">
      <c r="A591" s="11" t="n"/>
    </row>
    <row r="592" ht="15.75" customHeight="1" s="54">
      <c r="A592" s="11" t="n"/>
    </row>
    <row r="593" ht="15.75" customHeight="1" s="54">
      <c r="A593" s="11" t="n"/>
    </row>
    <row r="594" ht="15.75" customHeight="1" s="54">
      <c r="A594" s="11" t="n"/>
    </row>
    <row r="595" ht="15.75" customHeight="1" s="54">
      <c r="A595" s="11" t="n"/>
    </row>
    <row r="596" ht="15.75" customHeight="1" s="54">
      <c r="A596" s="11" t="n"/>
    </row>
    <row r="597" ht="15.75" customHeight="1" s="54">
      <c r="A597" s="11" t="n"/>
    </row>
    <row r="598" ht="15.75" customHeight="1" s="54">
      <c r="A598" s="11" t="n"/>
    </row>
    <row r="599" ht="15.75" customHeight="1" s="54">
      <c r="A599" s="11" t="n"/>
    </row>
    <row r="600" ht="15.75" customHeight="1" s="54">
      <c r="A600" s="11" t="n"/>
    </row>
    <row r="601" ht="15.75" customHeight="1" s="54">
      <c r="A601" s="11" t="n"/>
    </row>
    <row r="602" ht="15.75" customHeight="1" s="54">
      <c r="A602" s="11" t="n"/>
    </row>
    <row r="603" ht="15.75" customHeight="1" s="54">
      <c r="A603" s="11" t="n"/>
    </row>
    <row r="604" ht="15.75" customHeight="1" s="54">
      <c r="A604" s="11" t="n"/>
    </row>
    <row r="605" ht="15.75" customHeight="1" s="54">
      <c r="A605" s="11" t="n"/>
    </row>
    <row r="606" ht="15.75" customHeight="1" s="54">
      <c r="A606" s="11" t="n"/>
    </row>
    <row r="607" ht="15.75" customHeight="1" s="54">
      <c r="A607" s="11" t="n"/>
    </row>
    <row r="608" ht="15.75" customHeight="1" s="54">
      <c r="A608" s="11" t="n"/>
    </row>
    <row r="609" ht="15.75" customHeight="1" s="54">
      <c r="A609" s="11" t="n"/>
    </row>
    <row r="610" ht="15.75" customHeight="1" s="54">
      <c r="A610" s="11" t="n"/>
    </row>
    <row r="611" ht="15.75" customHeight="1" s="54">
      <c r="A611" s="11" t="n"/>
    </row>
    <row r="612" ht="15.75" customHeight="1" s="54">
      <c r="A612" s="11" t="n"/>
    </row>
    <row r="613" ht="15.75" customHeight="1" s="54">
      <c r="A613" s="11" t="n"/>
    </row>
    <row r="614" ht="15.75" customHeight="1" s="54">
      <c r="A614" s="11" t="n"/>
    </row>
    <row r="615" ht="15.75" customHeight="1" s="54">
      <c r="A615" s="11" t="n"/>
    </row>
    <row r="616" ht="15.75" customHeight="1" s="54">
      <c r="A616" s="11" t="n"/>
    </row>
    <row r="617" ht="15.75" customHeight="1" s="54">
      <c r="A617" s="11" t="n"/>
    </row>
    <row r="618" ht="15.75" customHeight="1" s="54">
      <c r="A618" s="11" t="n"/>
    </row>
    <row r="619" ht="15.75" customHeight="1" s="54">
      <c r="A619" s="11" t="n"/>
    </row>
    <row r="620" ht="15.75" customHeight="1" s="54">
      <c r="A620" s="11" t="n"/>
    </row>
    <row r="621" ht="15.75" customHeight="1" s="54">
      <c r="A621" s="11" t="n"/>
    </row>
    <row r="622" ht="15.75" customHeight="1" s="54">
      <c r="A622" s="11" t="n"/>
    </row>
    <row r="623" ht="15.75" customHeight="1" s="54">
      <c r="A623" s="11" t="n"/>
    </row>
    <row r="624" ht="15.75" customHeight="1" s="54">
      <c r="A624" s="11" t="n"/>
    </row>
    <row r="625" ht="15.75" customHeight="1" s="54">
      <c r="A625" s="11" t="n"/>
    </row>
    <row r="626" ht="15.75" customHeight="1" s="54">
      <c r="A626" s="11" t="n"/>
    </row>
    <row r="627" ht="15.75" customHeight="1" s="54">
      <c r="A627" s="11" t="n"/>
    </row>
    <row r="628" ht="15.75" customHeight="1" s="54">
      <c r="A628" s="11" t="n"/>
    </row>
    <row r="629" ht="15.75" customHeight="1" s="54">
      <c r="A629" s="11" t="n"/>
    </row>
    <row r="630" ht="15.75" customHeight="1" s="54">
      <c r="A630" s="11" t="n"/>
    </row>
    <row r="631" ht="15.75" customHeight="1" s="54">
      <c r="A631" s="11" t="n"/>
    </row>
    <row r="632" ht="15.75" customHeight="1" s="54">
      <c r="A632" s="11" t="n"/>
    </row>
    <row r="633" ht="15.75" customHeight="1" s="54">
      <c r="A633" s="11" t="n"/>
    </row>
    <row r="634" ht="15.75" customHeight="1" s="54">
      <c r="A634" s="11" t="n"/>
    </row>
    <row r="635" ht="15.75" customHeight="1" s="54">
      <c r="A635" s="11" t="n"/>
    </row>
    <row r="636" ht="15.75" customHeight="1" s="54">
      <c r="A636" s="11" t="n"/>
    </row>
    <row r="637" ht="15.75" customHeight="1" s="54">
      <c r="A637" s="11" t="n"/>
    </row>
    <row r="638" ht="15.75" customHeight="1" s="54">
      <c r="A638" s="11" t="n"/>
    </row>
    <row r="639" ht="15.75" customHeight="1" s="54">
      <c r="A639" s="11" t="n"/>
    </row>
    <row r="640" ht="15.75" customHeight="1" s="54">
      <c r="A640" s="11" t="n"/>
    </row>
    <row r="641" ht="15.75" customHeight="1" s="54">
      <c r="A641" s="11" t="n"/>
    </row>
    <row r="642" ht="15.75" customHeight="1" s="54">
      <c r="A642" s="11" t="n"/>
    </row>
    <row r="643" ht="15.75" customHeight="1" s="54">
      <c r="A643" s="11" t="n"/>
    </row>
    <row r="644" ht="15.75" customHeight="1" s="54">
      <c r="A644" s="11" t="n"/>
    </row>
    <row r="645" ht="15.75" customHeight="1" s="54">
      <c r="A645" s="11" t="n"/>
    </row>
    <row r="646" ht="15.75" customHeight="1" s="54">
      <c r="A646" s="11" t="n"/>
    </row>
    <row r="647" ht="15.75" customHeight="1" s="54">
      <c r="A647" s="11" t="n"/>
    </row>
    <row r="648" ht="15.75" customHeight="1" s="54">
      <c r="A648" s="11" t="n"/>
    </row>
    <row r="649" ht="15.75" customHeight="1" s="54">
      <c r="A649" s="11" t="n"/>
    </row>
    <row r="650" ht="15.75" customHeight="1" s="54">
      <c r="A650" s="11" t="n"/>
    </row>
    <row r="651" ht="15.75" customHeight="1" s="54">
      <c r="A651" s="11" t="n"/>
    </row>
    <row r="652" ht="15.75" customHeight="1" s="54">
      <c r="A652" s="11" t="n"/>
    </row>
    <row r="653" ht="15.75" customHeight="1" s="54">
      <c r="A653" s="11" t="n"/>
    </row>
    <row r="654" ht="15.75" customHeight="1" s="54">
      <c r="A654" s="11" t="n"/>
    </row>
    <row r="655" ht="15.75" customHeight="1" s="54">
      <c r="A655" s="11" t="n"/>
    </row>
    <row r="656" ht="15.75" customHeight="1" s="54">
      <c r="A656" s="11" t="n"/>
    </row>
    <row r="657" ht="15.75" customHeight="1" s="54">
      <c r="A657" s="11" t="n"/>
    </row>
    <row r="658" ht="15.75" customHeight="1" s="54">
      <c r="A658" s="11" t="n"/>
    </row>
    <row r="659" ht="15.75" customHeight="1" s="54">
      <c r="A659" s="11" t="n"/>
    </row>
    <row r="660" ht="15.75" customHeight="1" s="54">
      <c r="A660" s="11" t="n"/>
    </row>
    <row r="661" ht="15.75" customHeight="1" s="54">
      <c r="A661" s="11" t="n"/>
    </row>
    <row r="662" ht="15.75" customHeight="1" s="54">
      <c r="A662" s="11" t="n"/>
    </row>
    <row r="663" ht="15.75" customHeight="1" s="54">
      <c r="A663" s="11" t="n"/>
    </row>
    <row r="664" ht="15.75" customHeight="1" s="54">
      <c r="A664" s="11" t="n"/>
    </row>
    <row r="665" ht="15.75" customHeight="1" s="54">
      <c r="A665" s="11" t="n"/>
    </row>
    <row r="666" ht="15.75" customHeight="1" s="54">
      <c r="A666" s="11" t="n"/>
    </row>
    <row r="667" ht="15.75" customHeight="1" s="54">
      <c r="A667" s="11" t="n"/>
    </row>
    <row r="668" ht="15.75" customHeight="1" s="54">
      <c r="A668" s="11" t="n"/>
    </row>
    <row r="669" ht="15.75" customHeight="1" s="54">
      <c r="A669" s="11" t="n"/>
    </row>
    <row r="670" ht="15.75" customHeight="1" s="54">
      <c r="A670" s="11" t="n"/>
    </row>
    <row r="671" ht="15.75" customHeight="1" s="54">
      <c r="A671" s="11" t="n"/>
    </row>
    <row r="672" ht="15.75" customHeight="1" s="54">
      <c r="A672" s="11" t="n"/>
    </row>
    <row r="673" ht="15.75" customHeight="1" s="54">
      <c r="A673" s="11" t="n"/>
    </row>
    <row r="674" ht="15.75" customHeight="1" s="54">
      <c r="A674" s="11" t="n"/>
    </row>
    <row r="675" ht="15.75" customHeight="1" s="54">
      <c r="A675" s="11" t="n"/>
    </row>
    <row r="676" ht="15.75" customHeight="1" s="54">
      <c r="A676" s="11" t="n"/>
    </row>
    <row r="677" ht="15.75" customHeight="1" s="54">
      <c r="A677" s="11" t="n"/>
    </row>
    <row r="678" ht="15.75" customHeight="1" s="54">
      <c r="A678" s="11" t="n"/>
    </row>
    <row r="679" ht="15.75" customHeight="1" s="54">
      <c r="A679" s="11" t="n"/>
    </row>
    <row r="680" ht="15.75" customHeight="1" s="54">
      <c r="A680" s="11" t="n"/>
    </row>
    <row r="681" ht="15.75" customHeight="1" s="54">
      <c r="A681" s="11" t="n"/>
    </row>
    <row r="682" ht="15.75" customHeight="1" s="54">
      <c r="A682" s="11" t="n"/>
    </row>
    <row r="683" ht="15.75" customHeight="1" s="54">
      <c r="A683" s="11" t="n"/>
    </row>
    <row r="684" ht="15.75" customHeight="1" s="54">
      <c r="A684" s="11" t="n"/>
    </row>
    <row r="685" ht="15.75" customHeight="1" s="54">
      <c r="A685" s="11" t="n"/>
    </row>
    <row r="686" ht="15.75" customHeight="1" s="54">
      <c r="A686" s="11" t="n"/>
    </row>
    <row r="687" ht="15.75" customHeight="1" s="54">
      <c r="A687" s="11" t="n"/>
    </row>
    <row r="688" ht="15.75" customHeight="1" s="54">
      <c r="A688" s="11" t="n"/>
    </row>
    <row r="689" ht="15.75" customHeight="1" s="54">
      <c r="A689" s="11" t="n"/>
    </row>
    <row r="690" ht="15.75" customHeight="1" s="54">
      <c r="A690" s="11" t="n"/>
    </row>
    <row r="691" ht="15.75" customHeight="1" s="54">
      <c r="A691" s="11" t="n"/>
    </row>
    <row r="692" ht="15.75" customHeight="1" s="54">
      <c r="A692" s="11" t="n"/>
    </row>
    <row r="693" ht="15.75" customHeight="1" s="54">
      <c r="A693" s="11" t="n"/>
    </row>
    <row r="694" ht="15.75" customHeight="1" s="54">
      <c r="A694" s="11" t="n"/>
    </row>
    <row r="695" ht="15.75" customHeight="1" s="54">
      <c r="A695" s="11" t="n"/>
    </row>
    <row r="696" ht="15.75" customHeight="1" s="54">
      <c r="A696" s="11" t="n"/>
    </row>
    <row r="697" ht="15.75" customHeight="1" s="54">
      <c r="A697" s="11" t="n"/>
    </row>
    <row r="698" ht="15.75" customHeight="1" s="54">
      <c r="A698" s="11" t="n"/>
    </row>
    <row r="699" ht="15.75" customHeight="1" s="54">
      <c r="A699" s="11" t="n"/>
    </row>
    <row r="700" ht="15.75" customHeight="1" s="54">
      <c r="A700" s="11" t="n"/>
    </row>
    <row r="701" ht="15.75" customHeight="1" s="54">
      <c r="A701" s="11" t="n"/>
    </row>
    <row r="702" ht="15.75" customHeight="1" s="54">
      <c r="A702" s="11" t="n"/>
    </row>
    <row r="703" ht="15.75" customHeight="1" s="54">
      <c r="A703" s="11" t="n"/>
    </row>
    <row r="704" ht="15.75" customHeight="1" s="54">
      <c r="A704" s="11" t="n"/>
    </row>
    <row r="705" ht="15.75" customHeight="1" s="54">
      <c r="A705" s="11" t="n"/>
    </row>
    <row r="706" ht="15.75" customHeight="1" s="54">
      <c r="A706" s="11" t="n"/>
    </row>
    <row r="707" ht="15.75" customHeight="1" s="54">
      <c r="A707" s="11" t="n"/>
    </row>
    <row r="708" ht="15.75" customHeight="1" s="54">
      <c r="A708" s="11" t="n"/>
    </row>
    <row r="709" ht="15.75" customHeight="1" s="54">
      <c r="A709" s="11" t="n"/>
    </row>
    <row r="710" ht="15.75" customHeight="1" s="54">
      <c r="A710" s="11" t="n"/>
    </row>
    <row r="711" ht="15.75" customHeight="1" s="54">
      <c r="A711" s="11" t="n"/>
    </row>
    <row r="712" ht="15.75" customHeight="1" s="54">
      <c r="A712" s="11" t="n"/>
    </row>
    <row r="713" ht="15.75" customHeight="1" s="54">
      <c r="A713" s="11" t="n"/>
    </row>
    <row r="714" ht="15.75" customHeight="1" s="54">
      <c r="A714" s="11" t="n"/>
    </row>
    <row r="715" ht="15.75" customHeight="1" s="54">
      <c r="A715" s="11" t="n"/>
    </row>
    <row r="716" ht="15.75" customHeight="1" s="54">
      <c r="A716" s="11" t="n"/>
    </row>
    <row r="717" ht="15.75" customHeight="1" s="54">
      <c r="A717" s="11" t="n"/>
    </row>
    <row r="718" ht="15.75" customHeight="1" s="54">
      <c r="A718" s="11" t="n"/>
    </row>
    <row r="719" ht="15.75" customHeight="1" s="54">
      <c r="A719" s="11" t="n"/>
    </row>
    <row r="720" ht="15.75" customHeight="1" s="54">
      <c r="A720" s="11" t="n"/>
    </row>
    <row r="721" ht="15.75" customHeight="1" s="54">
      <c r="A721" s="11" t="n"/>
    </row>
    <row r="722" ht="15.75" customHeight="1" s="54">
      <c r="A722" s="11" t="n"/>
    </row>
    <row r="723" ht="15.75" customHeight="1" s="54">
      <c r="A723" s="11" t="n"/>
    </row>
    <row r="724" ht="15.75" customHeight="1" s="54">
      <c r="A724" s="11" t="n"/>
    </row>
    <row r="725" ht="15.75" customHeight="1" s="54">
      <c r="A725" s="11" t="n"/>
    </row>
    <row r="726" ht="15.75" customHeight="1" s="54">
      <c r="A726" s="11" t="n"/>
    </row>
    <row r="727" ht="15.75" customHeight="1" s="54">
      <c r="A727" s="11" t="n"/>
    </row>
    <row r="728" ht="15.75" customHeight="1" s="54">
      <c r="A728" s="11" t="n"/>
    </row>
    <row r="729" ht="15.75" customHeight="1" s="54">
      <c r="A729" s="11" t="n"/>
    </row>
    <row r="730" ht="15.75" customHeight="1" s="54">
      <c r="A730" s="11" t="n"/>
    </row>
    <row r="731" ht="15.75" customHeight="1" s="54">
      <c r="A731" s="11" t="n"/>
    </row>
    <row r="732" ht="15.75" customHeight="1" s="54">
      <c r="A732" s="11" t="n"/>
    </row>
    <row r="733" ht="15.75" customHeight="1" s="54">
      <c r="A733" s="11" t="n"/>
    </row>
    <row r="734" ht="15.75" customHeight="1" s="54">
      <c r="A734" s="11" t="n"/>
    </row>
    <row r="735" ht="15.75" customHeight="1" s="54">
      <c r="A735" s="11" t="n"/>
    </row>
    <row r="736" ht="15.75" customHeight="1" s="54">
      <c r="A736" s="11" t="n"/>
    </row>
    <row r="737" ht="15.75" customHeight="1" s="54">
      <c r="A737" s="11" t="n"/>
    </row>
    <row r="738" ht="15.75" customHeight="1" s="54">
      <c r="A738" s="11" t="n"/>
    </row>
    <row r="739" ht="15.75" customHeight="1" s="54">
      <c r="A739" s="11" t="n"/>
    </row>
    <row r="740" ht="15.75" customHeight="1" s="54">
      <c r="A740" s="11" t="n"/>
    </row>
    <row r="741" ht="15.75" customHeight="1" s="54">
      <c r="A741" s="11" t="n"/>
    </row>
    <row r="742" ht="15.75" customHeight="1" s="54">
      <c r="A742" s="11" t="n"/>
    </row>
    <row r="743" ht="15.75" customHeight="1" s="54">
      <c r="A743" s="11" t="n"/>
    </row>
    <row r="744" ht="15.75" customHeight="1" s="54">
      <c r="A744" s="11" t="n"/>
    </row>
    <row r="745" ht="15.75" customHeight="1" s="54">
      <c r="A745" s="11" t="n"/>
    </row>
    <row r="746" ht="15.75" customHeight="1" s="54">
      <c r="A746" s="11" t="n"/>
    </row>
    <row r="747" ht="15.75" customHeight="1" s="54">
      <c r="A747" s="11" t="n"/>
    </row>
    <row r="748" ht="15.75" customHeight="1" s="54">
      <c r="A748" s="11" t="n"/>
    </row>
    <row r="749" ht="15.75" customHeight="1" s="54">
      <c r="A749" s="11" t="n"/>
    </row>
    <row r="750" ht="15.75" customHeight="1" s="54">
      <c r="A750" s="11" t="n"/>
    </row>
    <row r="751" ht="15.75" customHeight="1" s="54">
      <c r="A751" s="11" t="n"/>
    </row>
    <row r="752" ht="15.75" customHeight="1" s="54">
      <c r="A752" s="11" t="n"/>
    </row>
    <row r="753" ht="15.75" customHeight="1" s="54">
      <c r="A753" s="11" t="n"/>
    </row>
    <row r="754" ht="15.75" customHeight="1" s="54">
      <c r="A754" s="11" t="n"/>
    </row>
    <row r="755" ht="15.75" customHeight="1" s="54">
      <c r="A755" s="11" t="n"/>
    </row>
    <row r="756" ht="15.75" customHeight="1" s="54">
      <c r="A756" s="11" t="n"/>
    </row>
    <row r="757" ht="15.75" customHeight="1" s="54">
      <c r="A757" s="11" t="n"/>
    </row>
    <row r="758" ht="15.75" customHeight="1" s="54">
      <c r="A758" s="11" t="n"/>
    </row>
    <row r="759" ht="15.75" customHeight="1" s="54">
      <c r="A759" s="11" t="n"/>
    </row>
    <row r="760" ht="15.75" customHeight="1" s="54">
      <c r="A760" s="11" t="n"/>
    </row>
    <row r="761" ht="15.75" customHeight="1" s="54">
      <c r="A761" s="11" t="n"/>
    </row>
    <row r="762" ht="15.75" customHeight="1" s="54">
      <c r="A762" s="11" t="n"/>
    </row>
    <row r="763" ht="15.75" customHeight="1" s="54">
      <c r="A763" s="11" t="n"/>
    </row>
    <row r="764" ht="15.75" customHeight="1" s="54">
      <c r="A764" s="11" t="n"/>
    </row>
    <row r="765" ht="15.75" customHeight="1" s="54">
      <c r="A765" s="11" t="n"/>
    </row>
    <row r="766" ht="15.75" customHeight="1" s="54">
      <c r="A766" s="11" t="n"/>
    </row>
    <row r="767" ht="15.75" customHeight="1" s="54">
      <c r="A767" s="11" t="n"/>
    </row>
    <row r="768" ht="15.75" customHeight="1" s="54">
      <c r="A768" s="11" t="n"/>
    </row>
    <row r="769" ht="15.75" customHeight="1" s="54">
      <c r="A769" s="11" t="n"/>
    </row>
    <row r="770" ht="15.75" customHeight="1" s="54">
      <c r="A770" s="11" t="n"/>
    </row>
    <row r="771" ht="15.75" customHeight="1" s="54">
      <c r="A771" s="11" t="n"/>
    </row>
    <row r="772" ht="15.75" customHeight="1" s="54">
      <c r="A772" s="11" t="n"/>
    </row>
    <row r="773" ht="15.75" customHeight="1" s="54">
      <c r="A773" s="11" t="n"/>
    </row>
    <row r="774" ht="15.75" customHeight="1" s="54">
      <c r="A774" s="11" t="n"/>
    </row>
    <row r="775" ht="15.75" customHeight="1" s="54">
      <c r="A775" s="11" t="n"/>
    </row>
    <row r="776" ht="15.75" customHeight="1" s="54">
      <c r="A776" s="11" t="n"/>
    </row>
    <row r="777" ht="15.75" customHeight="1" s="54">
      <c r="A777" s="11" t="n"/>
    </row>
    <row r="778" ht="15.75" customHeight="1" s="54">
      <c r="A778" s="11" t="n"/>
    </row>
    <row r="779" ht="15.75" customHeight="1" s="54">
      <c r="A779" s="11" t="n"/>
    </row>
    <row r="780" ht="15.75" customHeight="1" s="54">
      <c r="A780" s="11" t="n"/>
    </row>
    <row r="781" ht="15.75" customHeight="1" s="54">
      <c r="A781" s="11" t="n"/>
    </row>
    <row r="782" ht="15.75" customHeight="1" s="54">
      <c r="A782" s="11" t="n"/>
    </row>
    <row r="783" ht="15.75" customHeight="1" s="54">
      <c r="A783" s="11" t="n"/>
    </row>
    <row r="784" ht="15.75" customHeight="1" s="54">
      <c r="A784" s="11" t="n"/>
    </row>
    <row r="785" ht="15.75" customHeight="1" s="54">
      <c r="A785" s="11" t="n"/>
    </row>
    <row r="786" ht="15.75" customHeight="1" s="54">
      <c r="A786" s="11" t="n"/>
    </row>
    <row r="787" ht="15.75" customHeight="1" s="54">
      <c r="A787" s="11" t="n"/>
    </row>
    <row r="788" ht="15.75" customHeight="1" s="54">
      <c r="A788" s="11" t="n"/>
    </row>
    <row r="789" ht="15.75" customHeight="1" s="54">
      <c r="A789" s="11" t="n"/>
    </row>
    <row r="790" ht="15.75" customHeight="1" s="54">
      <c r="A790" s="11" t="n"/>
    </row>
    <row r="791" ht="15.75" customHeight="1" s="54">
      <c r="A791" s="11" t="n"/>
    </row>
    <row r="792" ht="15.75" customHeight="1" s="54">
      <c r="A792" s="11" t="n"/>
    </row>
    <row r="793" ht="15.75" customHeight="1" s="54">
      <c r="A793" s="11" t="n"/>
    </row>
    <row r="794" ht="15.75" customHeight="1" s="54">
      <c r="A794" s="11" t="n"/>
    </row>
    <row r="795" ht="15.75" customHeight="1" s="54">
      <c r="A795" s="11" t="n"/>
    </row>
    <row r="796" ht="15.75" customHeight="1" s="54">
      <c r="A796" s="11" t="n"/>
    </row>
    <row r="797" ht="15.75" customHeight="1" s="54">
      <c r="A797" s="11" t="n"/>
    </row>
    <row r="798" ht="15.75" customHeight="1" s="54">
      <c r="A798" s="11" t="n"/>
    </row>
    <row r="799" ht="15.75" customHeight="1" s="54">
      <c r="A799" s="11" t="n"/>
    </row>
    <row r="800" ht="15.75" customHeight="1" s="54">
      <c r="A800" s="11" t="n"/>
    </row>
    <row r="801" ht="15.75" customHeight="1" s="54">
      <c r="A801" s="11" t="n"/>
    </row>
    <row r="802" ht="15.75" customHeight="1" s="54">
      <c r="A802" s="11" t="n"/>
    </row>
    <row r="803" ht="15.75" customHeight="1" s="54">
      <c r="A803" s="11" t="n"/>
    </row>
    <row r="804" ht="15.75" customHeight="1" s="54">
      <c r="A804" s="11" t="n"/>
    </row>
    <row r="805" ht="15.75" customHeight="1" s="54">
      <c r="A805" s="11" t="n"/>
    </row>
    <row r="806" ht="15.75" customHeight="1" s="54">
      <c r="A806" s="11" t="n"/>
    </row>
    <row r="807" ht="15.75" customHeight="1" s="54">
      <c r="A807" s="11" t="n"/>
    </row>
    <row r="808" ht="15.75" customHeight="1" s="54">
      <c r="A808" s="11" t="n"/>
    </row>
    <row r="809" ht="15.75" customHeight="1" s="54">
      <c r="A809" s="11" t="n"/>
    </row>
    <row r="810" ht="15.75" customHeight="1" s="54">
      <c r="A810" s="11" t="n"/>
    </row>
    <row r="811" ht="15.75" customHeight="1" s="54">
      <c r="A811" s="11" t="n"/>
    </row>
    <row r="812" ht="15.75" customHeight="1" s="54">
      <c r="A812" s="11" t="n"/>
    </row>
    <row r="813" ht="15.75" customHeight="1" s="54">
      <c r="A813" s="11" t="n"/>
    </row>
    <row r="814" ht="15.75" customHeight="1" s="54">
      <c r="A814" s="11" t="n"/>
    </row>
    <row r="815" ht="15.75" customHeight="1" s="54">
      <c r="A815" s="11" t="n"/>
    </row>
    <row r="816" ht="15.75" customHeight="1" s="54">
      <c r="A816" s="11" t="n"/>
    </row>
    <row r="817" ht="15.75" customHeight="1" s="54">
      <c r="A817" s="11" t="n"/>
    </row>
    <row r="818" ht="15.75" customHeight="1" s="54">
      <c r="A818" s="11" t="n"/>
    </row>
    <row r="819" ht="15.75" customHeight="1" s="54">
      <c r="A819" s="11" t="n"/>
    </row>
    <row r="820" ht="15.75" customHeight="1" s="54">
      <c r="A820" s="11" t="n"/>
    </row>
    <row r="821" ht="15.75" customHeight="1" s="54">
      <c r="A821" s="11" t="n"/>
    </row>
    <row r="822" ht="15.75" customHeight="1" s="54">
      <c r="A822" s="11" t="n"/>
    </row>
    <row r="823" ht="15.75" customHeight="1" s="54">
      <c r="A823" s="11" t="n"/>
    </row>
    <row r="824" ht="15.75" customHeight="1" s="54">
      <c r="A824" s="11" t="n"/>
    </row>
    <row r="825" ht="15.75" customHeight="1" s="54">
      <c r="A825" s="11" t="n"/>
    </row>
    <row r="826" ht="15.75" customHeight="1" s="54">
      <c r="A826" s="11" t="n"/>
    </row>
    <row r="827" ht="15.75" customHeight="1" s="54">
      <c r="A827" s="11" t="n"/>
    </row>
    <row r="828" ht="15.75" customHeight="1" s="54">
      <c r="A828" s="11" t="n"/>
    </row>
    <row r="829" ht="15.75" customHeight="1" s="54">
      <c r="A829" s="11" t="n"/>
    </row>
    <row r="830" ht="15.75" customHeight="1" s="54">
      <c r="A830" s="11" t="n"/>
    </row>
    <row r="831" ht="15.75" customHeight="1" s="54">
      <c r="A831" s="11" t="n"/>
    </row>
    <row r="832" ht="15.75" customHeight="1" s="54">
      <c r="A832" s="11" t="n"/>
    </row>
    <row r="833" ht="15.75" customHeight="1" s="54">
      <c r="A833" s="11" t="n"/>
    </row>
    <row r="834" ht="15.75" customHeight="1" s="54">
      <c r="A834" s="11" t="n"/>
    </row>
    <row r="835" ht="15.75" customHeight="1" s="54">
      <c r="A835" s="11" t="n"/>
    </row>
    <row r="836" ht="15.75" customHeight="1" s="54">
      <c r="A836" s="11" t="n"/>
    </row>
    <row r="837" ht="15.75" customHeight="1" s="54">
      <c r="A837" s="11" t="n"/>
    </row>
    <row r="838" ht="15.75" customHeight="1" s="54">
      <c r="A838" s="11" t="n"/>
    </row>
    <row r="839" ht="15.75" customHeight="1" s="54">
      <c r="A839" s="11" t="n"/>
    </row>
    <row r="840" ht="15.75" customHeight="1" s="54">
      <c r="A840" s="11" t="n"/>
    </row>
    <row r="841" ht="15.75" customHeight="1" s="54">
      <c r="A841" s="11" t="n"/>
    </row>
    <row r="842" ht="15.75" customHeight="1" s="54">
      <c r="A842" s="11" t="n"/>
    </row>
    <row r="843" ht="15.75" customHeight="1" s="54">
      <c r="A843" s="11" t="n"/>
    </row>
    <row r="844" ht="15.75" customHeight="1" s="54">
      <c r="A844" s="11" t="n"/>
    </row>
    <row r="845" ht="15.75" customHeight="1" s="54">
      <c r="A845" s="11" t="n"/>
    </row>
    <row r="846" ht="15.75" customHeight="1" s="54">
      <c r="A846" s="11" t="n"/>
    </row>
    <row r="847" ht="15.75" customHeight="1" s="54">
      <c r="A847" s="11" t="n"/>
    </row>
    <row r="848" ht="15.75" customHeight="1" s="54">
      <c r="A848" s="11" t="n"/>
    </row>
    <row r="849" ht="15.75" customHeight="1" s="54">
      <c r="A849" s="11" t="n"/>
    </row>
    <row r="850" ht="15.75" customHeight="1" s="54">
      <c r="A850" s="11" t="n"/>
    </row>
    <row r="851" ht="15.75" customHeight="1" s="54">
      <c r="A851" s="11" t="n"/>
    </row>
    <row r="852" ht="15.75" customHeight="1" s="54">
      <c r="A852" s="11" t="n"/>
    </row>
    <row r="853" ht="15.75" customHeight="1" s="54">
      <c r="A853" s="11" t="n"/>
    </row>
    <row r="854" ht="15.75" customHeight="1" s="54">
      <c r="A854" s="11" t="n"/>
    </row>
    <row r="855" ht="15.75" customHeight="1" s="54">
      <c r="A855" s="11" t="n"/>
    </row>
    <row r="856" ht="15.75" customHeight="1" s="54">
      <c r="A856" s="11" t="n"/>
    </row>
    <row r="857" ht="15.75" customHeight="1" s="54">
      <c r="A857" s="11" t="n"/>
    </row>
    <row r="858" ht="15.75" customHeight="1" s="54">
      <c r="A858" s="11" t="n"/>
    </row>
    <row r="859" ht="15.75" customHeight="1" s="54">
      <c r="A859" s="11" t="n"/>
    </row>
    <row r="860" ht="15.75" customHeight="1" s="54">
      <c r="A860" s="11" t="n"/>
    </row>
    <row r="861" ht="15.75" customHeight="1" s="54">
      <c r="A861" s="11" t="n"/>
    </row>
    <row r="862" ht="15.75" customHeight="1" s="54">
      <c r="A862" s="11" t="n"/>
    </row>
    <row r="863" ht="15.75" customHeight="1" s="54">
      <c r="A863" s="11" t="n"/>
    </row>
    <row r="864" ht="15.75" customHeight="1" s="54">
      <c r="A864" s="11" t="n"/>
    </row>
    <row r="865" ht="15.75" customHeight="1" s="54">
      <c r="A865" s="11" t="n"/>
    </row>
    <row r="866" ht="15.75" customHeight="1" s="54">
      <c r="A866" s="11" t="n"/>
    </row>
    <row r="867" ht="15.75" customHeight="1" s="54">
      <c r="A867" s="11" t="n"/>
    </row>
    <row r="868" ht="15.75" customHeight="1" s="54">
      <c r="A868" s="11" t="n"/>
    </row>
    <row r="869" ht="15.75" customHeight="1" s="54">
      <c r="A869" s="11" t="n"/>
    </row>
    <row r="870" ht="15.75" customHeight="1" s="54">
      <c r="A870" s="11" t="n"/>
    </row>
    <row r="871" ht="15.75" customHeight="1" s="54">
      <c r="A871" s="11" t="n"/>
    </row>
    <row r="872" ht="15.75" customHeight="1" s="54">
      <c r="A872" s="11" t="n"/>
    </row>
    <row r="873" ht="15.75" customHeight="1" s="54">
      <c r="A873" s="11" t="n"/>
    </row>
    <row r="874" ht="15.75" customHeight="1" s="54">
      <c r="A874" s="11" t="n"/>
    </row>
    <row r="875" ht="15.75" customHeight="1" s="54">
      <c r="A875" s="11" t="n"/>
    </row>
    <row r="876" ht="15.75" customHeight="1" s="54">
      <c r="A876" s="11" t="n"/>
    </row>
    <row r="877" ht="15.75" customHeight="1" s="54">
      <c r="A877" s="11" t="n"/>
    </row>
    <row r="878" ht="15.75" customHeight="1" s="54">
      <c r="A878" s="11" t="n"/>
    </row>
    <row r="879" ht="15.75" customHeight="1" s="54">
      <c r="A879" s="11" t="n"/>
    </row>
    <row r="880" ht="15.75" customHeight="1" s="54">
      <c r="A880" s="11" t="n"/>
    </row>
    <row r="881" ht="15.75" customHeight="1" s="54">
      <c r="A881" s="11" t="n"/>
    </row>
    <row r="882" ht="15.75" customHeight="1" s="54">
      <c r="A882" s="11" t="n"/>
    </row>
    <row r="883" ht="15.75" customHeight="1" s="54">
      <c r="A883" s="11" t="n"/>
    </row>
    <row r="884" ht="15.75" customHeight="1" s="54">
      <c r="A884" s="11" t="n"/>
    </row>
    <row r="885" ht="15.75" customHeight="1" s="54">
      <c r="A885" s="11" t="n"/>
    </row>
    <row r="886" ht="15.75" customHeight="1" s="54">
      <c r="A886" s="11" t="n"/>
    </row>
    <row r="887" ht="15.75" customHeight="1" s="54">
      <c r="A887" s="11" t="n"/>
    </row>
    <row r="888" ht="15.75" customHeight="1" s="54">
      <c r="A888" s="11" t="n"/>
    </row>
    <row r="889" ht="15.75" customHeight="1" s="54">
      <c r="A889" s="11" t="n"/>
    </row>
    <row r="890" ht="15.75" customHeight="1" s="54">
      <c r="A890" s="11" t="n"/>
    </row>
    <row r="891" ht="15.75" customHeight="1" s="54">
      <c r="A891" s="11" t="n"/>
    </row>
    <row r="892" ht="15.75" customHeight="1" s="54">
      <c r="A892" s="11" t="n"/>
    </row>
    <row r="893" ht="15.75" customHeight="1" s="54">
      <c r="A893" s="11" t="n"/>
    </row>
    <row r="894" ht="15.75" customHeight="1" s="54">
      <c r="A894" s="11" t="n"/>
    </row>
    <row r="895" ht="15.75" customHeight="1" s="54">
      <c r="A895" s="11" t="n"/>
    </row>
    <row r="896" ht="15.75" customHeight="1" s="54">
      <c r="A896" s="11" t="n"/>
    </row>
    <row r="897" ht="15.75" customHeight="1" s="54">
      <c r="A897" s="11" t="n"/>
    </row>
    <row r="898" ht="15.75" customHeight="1" s="54">
      <c r="A898" s="11" t="n"/>
    </row>
    <row r="899" ht="15.75" customHeight="1" s="54">
      <c r="A899" s="11" t="n"/>
    </row>
    <row r="900" ht="15.75" customHeight="1" s="54">
      <c r="A900" s="11" t="n"/>
    </row>
    <row r="901" ht="15.75" customHeight="1" s="54">
      <c r="A901" s="11" t="n"/>
    </row>
    <row r="902" ht="15.75" customHeight="1" s="54">
      <c r="A902" s="11" t="n"/>
    </row>
    <row r="903" ht="15.75" customHeight="1" s="54">
      <c r="A903" s="11" t="n"/>
    </row>
    <row r="904" ht="15.75" customHeight="1" s="54">
      <c r="A904" s="11" t="n"/>
    </row>
    <row r="905" ht="15.75" customHeight="1" s="54">
      <c r="A905" s="11" t="n"/>
    </row>
    <row r="906" ht="15.75" customHeight="1" s="54">
      <c r="A906" s="11" t="n"/>
    </row>
    <row r="907" ht="15.75" customHeight="1" s="54">
      <c r="A907" s="11" t="n"/>
    </row>
    <row r="908" ht="15.75" customHeight="1" s="54">
      <c r="A908" s="11" t="n"/>
    </row>
    <row r="909" ht="15.75" customHeight="1" s="54">
      <c r="A909" s="11" t="n"/>
    </row>
    <row r="910" ht="15.75" customHeight="1" s="54">
      <c r="A910" s="11" t="n"/>
    </row>
    <row r="911" ht="15.75" customHeight="1" s="54">
      <c r="A911" s="11" t="n"/>
    </row>
    <row r="912" ht="15.75" customHeight="1" s="54">
      <c r="A912" s="11" t="n"/>
    </row>
    <row r="913" ht="15.75" customHeight="1" s="54">
      <c r="A913" s="11" t="n"/>
    </row>
    <row r="914" ht="15.75" customHeight="1" s="54">
      <c r="A914" s="11" t="n"/>
    </row>
    <row r="915" ht="15.75" customHeight="1" s="54">
      <c r="A915" s="11" t="n"/>
    </row>
    <row r="916" ht="15.75" customHeight="1" s="54">
      <c r="A916" s="11" t="n"/>
    </row>
    <row r="917" ht="15.75" customHeight="1" s="54">
      <c r="A917" s="11" t="n"/>
    </row>
    <row r="918" ht="15.75" customHeight="1" s="54">
      <c r="A918" s="11" t="n"/>
    </row>
    <row r="919" ht="15.75" customHeight="1" s="54">
      <c r="A919" s="11" t="n"/>
    </row>
    <row r="920" ht="15.75" customHeight="1" s="54">
      <c r="A920" s="11" t="n"/>
    </row>
    <row r="921" ht="15.75" customHeight="1" s="54">
      <c r="A921" s="11" t="n"/>
    </row>
    <row r="922" ht="15.75" customHeight="1" s="54">
      <c r="A922" s="11" t="n"/>
    </row>
    <row r="923" ht="15.75" customHeight="1" s="54">
      <c r="A923" s="11" t="n"/>
    </row>
    <row r="924" ht="15.75" customHeight="1" s="54">
      <c r="A924" s="11" t="n"/>
    </row>
    <row r="925" ht="15.75" customHeight="1" s="54">
      <c r="A925" s="11" t="n"/>
    </row>
    <row r="926" ht="15.75" customHeight="1" s="54">
      <c r="A926" s="11" t="n"/>
    </row>
    <row r="927" ht="15.75" customHeight="1" s="54">
      <c r="A927" s="11" t="n"/>
    </row>
    <row r="928" ht="15.75" customHeight="1" s="54">
      <c r="A928" s="11" t="n"/>
    </row>
    <row r="929" ht="15.75" customHeight="1" s="54">
      <c r="A929" s="11" t="n"/>
    </row>
    <row r="930" ht="15.75" customHeight="1" s="54">
      <c r="A930" s="11" t="n"/>
    </row>
    <row r="931" ht="15.75" customHeight="1" s="54">
      <c r="A931" s="11" t="n"/>
    </row>
    <row r="932" ht="15.75" customHeight="1" s="54">
      <c r="A932" s="11" t="n"/>
    </row>
    <row r="933" ht="15.75" customHeight="1" s="54">
      <c r="A933" s="11" t="n"/>
    </row>
    <row r="934" ht="15.75" customHeight="1" s="54">
      <c r="A934" s="11" t="n"/>
    </row>
    <row r="935" ht="15.75" customHeight="1" s="54">
      <c r="A935" s="11" t="n"/>
    </row>
    <row r="936" ht="15.75" customHeight="1" s="54">
      <c r="A936" s="11" t="n"/>
    </row>
    <row r="937" ht="15.75" customHeight="1" s="54">
      <c r="A937" s="11" t="n"/>
    </row>
    <row r="938" ht="15.75" customHeight="1" s="54">
      <c r="A938" s="11" t="n"/>
    </row>
    <row r="939" ht="15.75" customHeight="1" s="54">
      <c r="A939" s="11" t="n"/>
    </row>
    <row r="940" ht="15.75" customHeight="1" s="54">
      <c r="A940" s="11" t="n"/>
    </row>
    <row r="941" ht="15.75" customHeight="1" s="54">
      <c r="A941" s="11" t="n"/>
    </row>
    <row r="942" ht="15.75" customHeight="1" s="54">
      <c r="A942" s="11" t="n"/>
    </row>
    <row r="943" ht="15.75" customHeight="1" s="54">
      <c r="A943" s="11" t="n"/>
    </row>
    <row r="944" ht="15.75" customHeight="1" s="54">
      <c r="A944" s="11" t="n"/>
    </row>
    <row r="945" ht="15.75" customHeight="1" s="54">
      <c r="A945" s="11" t="n"/>
    </row>
    <row r="946" ht="15.75" customHeight="1" s="54">
      <c r="A946" s="11" t="n"/>
    </row>
    <row r="947" ht="15.75" customHeight="1" s="54">
      <c r="A947" s="11" t="n"/>
    </row>
    <row r="948" ht="15.75" customHeight="1" s="54">
      <c r="A948" s="11" t="n"/>
    </row>
    <row r="949" ht="15.75" customHeight="1" s="54">
      <c r="A949" s="11" t="n"/>
    </row>
    <row r="950" ht="15.75" customHeight="1" s="54">
      <c r="A950" s="11" t="n"/>
    </row>
    <row r="951" ht="15.75" customHeight="1" s="54">
      <c r="A951" s="11" t="n"/>
    </row>
    <row r="952" ht="15.75" customHeight="1" s="54">
      <c r="A952" s="11" t="n"/>
    </row>
    <row r="953" ht="15.75" customHeight="1" s="54">
      <c r="A953" s="11" t="n"/>
    </row>
    <row r="954" ht="15.75" customHeight="1" s="54">
      <c r="A954" s="11" t="n"/>
    </row>
    <row r="955" ht="15.75" customHeight="1" s="54">
      <c r="A955" s="11" t="n"/>
    </row>
    <row r="956" ht="15.75" customHeight="1" s="54">
      <c r="A956" s="11" t="n"/>
    </row>
    <row r="957" ht="15.75" customHeight="1" s="54">
      <c r="A957" s="11" t="n"/>
    </row>
    <row r="958" ht="15.75" customHeight="1" s="54">
      <c r="A958" s="11" t="n"/>
    </row>
    <row r="959" ht="15.75" customHeight="1" s="54">
      <c r="A959" s="11" t="n"/>
    </row>
    <row r="960" ht="15.75" customHeight="1" s="54">
      <c r="A960" s="11" t="n"/>
    </row>
    <row r="961" ht="15.75" customHeight="1" s="54">
      <c r="A961" s="11" t="n"/>
    </row>
    <row r="962" ht="15.75" customHeight="1" s="54">
      <c r="A962" s="11" t="n"/>
    </row>
    <row r="963" ht="15.75" customHeight="1" s="54">
      <c r="A963" s="11" t="n"/>
    </row>
    <row r="964" ht="15.75" customHeight="1" s="54">
      <c r="A964" s="11" t="n"/>
    </row>
    <row r="965" ht="15.75" customHeight="1" s="54">
      <c r="A965" s="11" t="n"/>
    </row>
    <row r="966" ht="15.75" customHeight="1" s="54">
      <c r="A966" s="11" t="n"/>
    </row>
    <row r="967" ht="15.75" customHeight="1" s="54">
      <c r="A967" s="11" t="n"/>
    </row>
    <row r="968" ht="15.75" customHeight="1" s="54">
      <c r="A968" s="11" t="n"/>
    </row>
    <row r="969" ht="15.75" customHeight="1" s="54">
      <c r="A969" s="11" t="n"/>
    </row>
    <row r="970" ht="15.75" customHeight="1" s="54">
      <c r="A970" s="11" t="n"/>
    </row>
    <row r="971" ht="15.75" customHeight="1" s="54">
      <c r="A971" s="11" t="n"/>
    </row>
    <row r="972" ht="15.75" customHeight="1" s="54">
      <c r="A972" s="11" t="n"/>
    </row>
    <row r="973" ht="15.75" customHeight="1" s="54">
      <c r="A973" s="11" t="n"/>
    </row>
    <row r="974" ht="15.75" customHeight="1" s="54">
      <c r="A974" s="11" t="n"/>
    </row>
    <row r="975" ht="15.75" customHeight="1" s="54">
      <c r="A975" s="11" t="n"/>
    </row>
    <row r="976" ht="15.75" customHeight="1" s="54">
      <c r="A976" s="11" t="n"/>
    </row>
    <row r="977" ht="15.75" customHeight="1" s="54">
      <c r="A977" s="11" t="n"/>
    </row>
    <row r="978" ht="15.75" customHeight="1" s="54">
      <c r="A978" s="11" t="n"/>
    </row>
    <row r="979" ht="15.75" customHeight="1" s="54">
      <c r="A979" s="11" t="n"/>
    </row>
    <row r="980" ht="15.75" customHeight="1" s="54">
      <c r="A980" s="11" t="n"/>
    </row>
    <row r="981" ht="15.75" customHeight="1" s="54">
      <c r="A981" s="11" t="n"/>
    </row>
    <row r="982" ht="15.75" customHeight="1" s="54">
      <c r="A982" s="11" t="n"/>
    </row>
    <row r="983" ht="15.75" customHeight="1" s="54">
      <c r="A983" s="11" t="n"/>
    </row>
    <row r="984" ht="15.75" customHeight="1" s="54">
      <c r="A984" s="11" t="n"/>
    </row>
    <row r="985" ht="15.75" customHeight="1" s="54">
      <c r="A985" s="11" t="n"/>
    </row>
    <row r="986" ht="15.75" customHeight="1" s="54">
      <c r="A986" s="11" t="n"/>
    </row>
    <row r="987" ht="15.75" customHeight="1" s="54">
      <c r="A987" s="11" t="n"/>
    </row>
    <row r="988" ht="15.75" customHeight="1" s="54">
      <c r="A988" s="11" t="n"/>
    </row>
    <row r="989" ht="15.75" customHeight="1" s="54">
      <c r="A989" s="11" t="n"/>
    </row>
    <row r="990" ht="15.75" customHeight="1" s="54">
      <c r="A990" s="11" t="n"/>
    </row>
    <row r="991" ht="15.75" customHeight="1" s="54">
      <c r="A991" s="11" t="n"/>
    </row>
    <row r="992" ht="15.75" customHeight="1" s="54">
      <c r="A992" s="11" t="n"/>
    </row>
    <row r="993" ht="15.75" customHeight="1" s="54">
      <c r="A993" s="11" t="n"/>
    </row>
    <row r="994" ht="15.75" customHeight="1" s="54">
      <c r="A994" s="11" t="n"/>
    </row>
    <row r="995" ht="15.75" customHeight="1" s="54">
      <c r="A995" s="11" t="n"/>
    </row>
    <row r="996" ht="15.75" customHeight="1" s="54">
      <c r="A996" s="11" t="n"/>
    </row>
    <row r="997" ht="15.75" customHeight="1" s="54">
      <c r="A997" s="11" t="n"/>
    </row>
    <row r="998" ht="15.75" customHeight="1" s="54">
      <c r="A998" s="11" t="n"/>
    </row>
    <row r="999" ht="15.75" customHeight="1" s="54">
      <c r="A999" s="11" t="n"/>
    </row>
    <row r="1000" ht="15.75" customHeight="1" s="54">
      <c r="A1000" s="11" t="n"/>
    </row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" customHeight="1"/>
  <cols>
    <col width="14" customWidth="1" style="54" min="1" max="1"/>
    <col width="53.29" customWidth="1" style="54" min="2" max="2"/>
    <col width="18.43" customWidth="1" style="54" min="3" max="3"/>
    <col width="9.859999999999999" customWidth="1" style="54" min="4" max="4"/>
    <col width="5.14" customWidth="1" style="54" min="5" max="5"/>
    <col width="5.43" customWidth="1" style="54" min="6" max="6"/>
    <col width="44.43" customWidth="1" style="54" min="7" max="7"/>
    <col width="8.859999999999999" customWidth="1" style="54" min="8" max="25"/>
  </cols>
  <sheetData>
    <row r="1">
      <c r="A1" s="23" t="inlineStr">
        <is>
          <t>Date</t>
        </is>
      </c>
      <c r="B1" s="15" t="inlineStr">
        <is>
          <t>Venue</t>
        </is>
      </c>
      <c r="C1" s="15" t="inlineStr">
        <is>
          <t>City</t>
        </is>
      </c>
      <c r="D1" s="15" t="inlineStr">
        <is>
          <t>State</t>
        </is>
      </c>
      <c r="E1" s="15" t="inlineStr">
        <is>
          <t>SBD</t>
        </is>
      </c>
      <c r="F1" s="15" t="inlineStr">
        <is>
          <t>AUD</t>
        </is>
      </c>
      <c r="G1" s="15" t="inlineStr">
        <is>
          <t>Notes</t>
        </is>
      </c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</row>
    <row r="2">
      <c r="A2" s="11" t="n">
        <v>41662</v>
      </c>
      <c r="B2" s="10" t="inlineStr">
        <is>
          <t xml:space="preserve">Ogden Theater </t>
        </is>
      </c>
      <c r="C2" s="44" t="inlineStr">
        <is>
          <t>Denver</t>
        </is>
      </c>
      <c r="D2" s="44" t="inlineStr">
        <is>
          <t>CO</t>
        </is>
      </c>
      <c r="E2" s="32">
        <f>IFERROR(HYPERLINK(VLOOKUP(A2,nugs.net!A:B,2,FALSE),"Yes"),IF(IFERROR(VLOOKUP(A2,LiveMusicArchive!A:C,3,FALSE),"")="SBD",IFERROR(HYPERLINK(VLOOKUP(A2,LiveMusicArchive!A:B,2,FALSE),"Yes"),"No"),"No"))</f>
        <v/>
      </c>
      <c r="F2" s="44" t="inlineStr">
        <is>
          <t>No</t>
        </is>
      </c>
      <c r="G2" s="44">
        <f>IFERROR(VLOOKUP(A2,LiveMusicArchive!A:C,3,FALSE),"")</f>
        <v/>
      </c>
    </row>
    <row r="3">
      <c r="A3" s="11" t="n">
        <v>41663</v>
      </c>
      <c r="B3" s="10" t="inlineStr">
        <is>
          <t xml:space="preserve">Ogden Theater </t>
        </is>
      </c>
      <c r="C3" s="44" t="inlineStr">
        <is>
          <t>Denver</t>
        </is>
      </c>
      <c r="D3" s="44" t="inlineStr">
        <is>
          <t>CO</t>
        </is>
      </c>
      <c r="E3" s="32">
        <f>IFERROR(HYPERLINK(VLOOKUP(A3,nugs.net!A:B,2,FALSE),"Yes"),IF(IFERROR(VLOOKUP(A3,LiveMusicArchive!A:C,3,FALSE),"")="SBD",IFERROR(HYPERLINK(VLOOKUP(A3,LiveMusicArchive!A:B,2,FALSE),"Yes"),"No"),"No"))</f>
        <v/>
      </c>
      <c r="F3" s="10" t="inlineStr">
        <is>
          <t>No</t>
        </is>
      </c>
      <c r="G3" s="10">
        <f>IFERROR(VLOOKUP(A3,LiveMusicArchive!A:C,3,FALSE),"")</f>
        <v/>
      </c>
    </row>
    <row r="4">
      <c r="A4" s="11" t="n">
        <v>41664</v>
      </c>
      <c r="B4" s="10" t="inlineStr">
        <is>
          <t xml:space="preserve">1st Bank Center </t>
        </is>
      </c>
      <c r="C4" s="44" t="inlineStr">
        <is>
          <t>Broomfield</t>
        </is>
      </c>
      <c r="D4" s="44" t="inlineStr">
        <is>
          <t>CO</t>
        </is>
      </c>
      <c r="E4" s="32">
        <f>IFERROR(HYPERLINK(VLOOKUP(A4,nugs.net!A:B,2,FALSE),"Yes"),IF(IFERROR(VLOOKUP(A4,LiveMusicArchive!A:C,3,FALSE),"")="SBD",IFERROR(HYPERLINK(VLOOKUP(A4,LiveMusicArchive!A:B,2,FALSE),"Yes"),"No"),"No"))</f>
        <v/>
      </c>
      <c r="F4" s="10" t="inlineStr">
        <is>
          <t>No</t>
        </is>
      </c>
      <c r="G4" s="10">
        <f>IFERROR(VLOOKUP(A4,LiveMusicArchive!A:C,3,FALSE),"")</f>
        <v/>
      </c>
    </row>
    <row r="5">
      <c r="A5" s="11" t="n">
        <v>41665</v>
      </c>
      <c r="B5" s="10" t="inlineStr">
        <is>
          <t>Fox Theatre (Tractorbeam)</t>
        </is>
      </c>
      <c r="C5" s="44" t="inlineStr">
        <is>
          <t>Boulder</t>
        </is>
      </c>
      <c r="D5" s="44" t="inlineStr">
        <is>
          <t>CO</t>
        </is>
      </c>
      <c r="E5" s="32">
        <f>IFERROR(HYPERLINK(VLOOKUP(A5,nugs.net!A:B,2,FALSE),"Yes"),IF(IFERROR(VLOOKUP(A5,LiveMusicArchive!A:C,3,FALSE),"")="SBD",IFERROR(HYPERLINK(VLOOKUP(A5,LiveMusicArchive!A:B,2,FALSE),"Yes"),"No"),"No"))</f>
        <v/>
      </c>
      <c r="F5" s="10" t="inlineStr">
        <is>
          <t>No</t>
        </is>
      </c>
      <c r="G5" s="10">
        <f>IFERROR(VLOOKUP(A5,LiveMusicArchive!A:C,3,FALSE),"")</f>
        <v/>
      </c>
    </row>
    <row r="6">
      <c r="A6" s="11" t="n">
        <v>41690</v>
      </c>
      <c r="B6" s="10" t="inlineStr">
        <is>
          <t xml:space="preserve">Electric Factory </t>
        </is>
      </c>
      <c r="C6" s="44" t="inlineStr">
        <is>
          <t>Philadelphia</t>
        </is>
      </c>
      <c r="D6" s="44" t="inlineStr">
        <is>
          <t>PA</t>
        </is>
      </c>
      <c r="E6" s="32">
        <f>IFERROR(HYPERLINK(VLOOKUP(A6,nugs.net!A:B,2,FALSE),"Yes"),IF(IFERROR(VLOOKUP(A6,LiveMusicArchive!A:C,3,FALSE),"")="SBD",IFERROR(HYPERLINK(VLOOKUP(A6,LiveMusicArchive!A:B,2,FALSE),"Yes"),"No"),"No"))</f>
        <v/>
      </c>
      <c r="F6" s="10" t="inlineStr">
        <is>
          <t>No</t>
        </is>
      </c>
      <c r="G6" s="10">
        <f>IFERROR(VLOOKUP(A6,LiveMusicArchive!A:C,3,FALSE),"")</f>
        <v/>
      </c>
    </row>
    <row r="7">
      <c r="A7" s="11" t="n">
        <v>41691</v>
      </c>
      <c r="B7" s="10" t="inlineStr">
        <is>
          <t xml:space="preserve">Electric Factory </t>
        </is>
      </c>
      <c r="C7" s="44" t="inlineStr">
        <is>
          <t>Philadelphia</t>
        </is>
      </c>
      <c r="D7" s="44" t="inlineStr">
        <is>
          <t>PA</t>
        </is>
      </c>
      <c r="E7" s="32">
        <f>IFERROR(HYPERLINK(VLOOKUP(A7,nugs.net!A:B,2,FALSE),"Yes"),IF(IFERROR(VLOOKUP(A7,LiveMusicArchive!A:C,3,FALSE),"")="SBD",IFERROR(HYPERLINK(VLOOKUP(A7,LiveMusicArchive!A:B,2,FALSE),"Yes"),"No"),"No"))</f>
        <v/>
      </c>
      <c r="F7" s="10" t="inlineStr">
        <is>
          <t>No</t>
        </is>
      </c>
      <c r="G7" s="10">
        <f>IFERROR(VLOOKUP(A7,LiveMusicArchive!A:C,3,FALSE),"")</f>
        <v/>
      </c>
    </row>
    <row r="8">
      <c r="A8" s="11" t="n">
        <v>41692</v>
      </c>
      <c r="B8" s="10" t="inlineStr">
        <is>
          <t xml:space="preserve">Electric Factory </t>
        </is>
      </c>
      <c r="C8" s="44" t="inlineStr">
        <is>
          <t>Philadelphia</t>
        </is>
      </c>
      <c r="D8" s="44" t="inlineStr">
        <is>
          <t>PA</t>
        </is>
      </c>
      <c r="E8" s="32">
        <f>IFERROR(HYPERLINK(VLOOKUP(A8,nugs.net!A:B,2,FALSE),"Yes"),IF(IFERROR(VLOOKUP(A8,LiveMusicArchive!A:C,3,FALSE),"")="SBD",IFERROR(HYPERLINK(VLOOKUP(A8,LiveMusicArchive!A:B,2,FALSE),"Yes"),"No"),"No"))</f>
        <v/>
      </c>
      <c r="F8" s="10" t="inlineStr">
        <is>
          <t>No</t>
        </is>
      </c>
      <c r="G8" s="10">
        <f>IFERROR(VLOOKUP(A8,LiveMusicArchive!A:C,3,FALSE),"")</f>
        <v/>
      </c>
    </row>
    <row r="9">
      <c r="A9" s="11" t="n">
        <v>41727</v>
      </c>
      <c r="B9" s="10" t="inlineStr">
        <is>
          <t xml:space="preserve">McDowell Mountain Music Festival, Margaret T. Hance Park </t>
        </is>
      </c>
      <c r="C9" s="44" t="inlineStr">
        <is>
          <t>Phoenix</t>
        </is>
      </c>
      <c r="D9" s="44" t="inlineStr">
        <is>
          <t>US</t>
        </is>
      </c>
      <c r="E9" s="32">
        <f>IFERROR(HYPERLINK(VLOOKUP(A9,nugs.net!A:B,2,FALSE),"Yes"),IF(IFERROR(VLOOKUP(A9,LiveMusicArchive!A:C,3,FALSE),"")="SBD",IFERROR(HYPERLINK(VLOOKUP(A9,LiveMusicArchive!A:B,2,FALSE),"Yes"),"No"),"No"))</f>
        <v/>
      </c>
      <c r="F9" s="32">
        <f>IFERROR(HYPERLINK(VLOOKUP(A9,LiveMusicArchive!A:B,2,FALSE),"Yes"),"No")</f>
        <v/>
      </c>
      <c r="G9" s="10">
        <f>IFERROR(VLOOKUP(A9,LiveMusicArchive!A:C,3,FALSE),"")</f>
        <v/>
      </c>
    </row>
    <row r="10">
      <c r="A10" s="11" t="n">
        <v>41802</v>
      </c>
      <c r="B10" s="10" t="inlineStr">
        <is>
          <t xml:space="preserve">Irving Plaza </t>
        </is>
      </c>
      <c r="C10" s="44" t="inlineStr">
        <is>
          <t>New York</t>
        </is>
      </c>
      <c r="D10" s="44" t="inlineStr">
        <is>
          <t>NY</t>
        </is>
      </c>
      <c r="E10" s="32">
        <f>IFERROR(HYPERLINK(VLOOKUP(A10,nugs.net!A:B,2,FALSE),"Yes"),IF(IFERROR(VLOOKUP(A10,LiveMusicArchive!A:C,3,FALSE),"")="SBD",IFERROR(HYPERLINK(VLOOKUP(A10,LiveMusicArchive!A:B,2,FALSE),"Yes"),"No"),"No"))</f>
        <v/>
      </c>
      <c r="F10" s="10" t="inlineStr">
        <is>
          <t>No</t>
        </is>
      </c>
      <c r="G10" s="10">
        <f>IFERROR(VLOOKUP(A10,LiveMusicArchive!A:C,3,FALSE),"")</f>
        <v/>
      </c>
    </row>
    <row r="11">
      <c r="A11" s="11" t="n">
        <v>41803</v>
      </c>
      <c r="B11" s="10" t="inlineStr">
        <is>
          <t xml:space="preserve">Irving Plaza </t>
        </is>
      </c>
      <c r="C11" s="44" t="inlineStr">
        <is>
          <t>New York</t>
        </is>
      </c>
      <c r="D11" s="44" t="inlineStr">
        <is>
          <t>NY</t>
        </is>
      </c>
      <c r="E11" s="32">
        <f>IFERROR(HYPERLINK(VLOOKUP(A11,nugs.net!A:B,2,FALSE),"Yes"),IF(IFERROR(VLOOKUP(A11,LiveMusicArchive!A:C,3,FALSE),"")="SBD",IFERROR(HYPERLINK(VLOOKUP(A11,LiveMusicArchive!A:B,2,FALSE),"Yes"),"No"),"No"))</f>
        <v/>
      </c>
      <c r="F11" s="10" t="inlineStr">
        <is>
          <t>No</t>
        </is>
      </c>
      <c r="G11" s="10">
        <f>IFERROR(VLOOKUP(A11,LiveMusicArchive!A:C,3,FALSE),"")</f>
        <v/>
      </c>
    </row>
    <row r="12">
      <c r="A12" s="11" t="n">
        <v>41804</v>
      </c>
      <c r="B12" s="10" t="inlineStr">
        <is>
          <t xml:space="preserve">Irving Plaza </t>
        </is>
      </c>
      <c r="C12" s="44" t="inlineStr">
        <is>
          <t>New York</t>
        </is>
      </c>
      <c r="D12" s="44" t="inlineStr">
        <is>
          <t>NY</t>
        </is>
      </c>
      <c r="E12" s="32">
        <f>IFERROR(HYPERLINK(VLOOKUP(A12,nugs.net!A:B,2,FALSE),"Yes"),IF(IFERROR(VLOOKUP(A12,LiveMusicArchive!A:C,3,FALSE),"")="SBD",IFERROR(HYPERLINK(VLOOKUP(A12,LiveMusicArchive!A:B,2,FALSE),"Yes"),"No"),"No"))</f>
        <v/>
      </c>
      <c r="F12" s="10" t="inlineStr">
        <is>
          <t>No</t>
        </is>
      </c>
      <c r="G12" s="10">
        <f>IFERROR(VLOOKUP(A12,LiveMusicArchive!A:C,3,FALSE),"")</f>
        <v/>
      </c>
    </row>
    <row r="13">
      <c r="A13" s="11" t="n">
        <v>41851</v>
      </c>
      <c r="B13" s="10" t="inlineStr">
        <is>
          <t xml:space="preserve">9:30 Club </t>
        </is>
      </c>
      <c r="C13" s="44" t="inlineStr">
        <is>
          <t>Washington</t>
        </is>
      </c>
      <c r="D13" s="44" t="inlineStr">
        <is>
          <t>DC</t>
        </is>
      </c>
      <c r="E13" s="32">
        <f>IFERROR(HYPERLINK(VLOOKUP(A13,nugs.net!A:B,2,FALSE),"Yes"),IF(IFERROR(VLOOKUP(A13,LiveMusicArchive!A:C,3,FALSE),"")="SBD",IFERROR(HYPERLINK(VLOOKUP(A13,LiveMusicArchive!A:B,2,FALSE),"Yes"),"No"),"No"))</f>
        <v/>
      </c>
      <c r="F13" s="32">
        <f>IFERROR(HYPERLINK(VLOOKUP(A13,LiveMusicArchive!A:B,2,FALSE),"Yes"),"No")</f>
        <v/>
      </c>
      <c r="G13" s="10">
        <f>IFERROR(VLOOKUP(A13,LiveMusicArchive!A:C,3,FALSE),"")</f>
        <v/>
      </c>
    </row>
    <row r="14">
      <c r="A14" s="11" t="n">
        <v>41852</v>
      </c>
      <c r="B14" s="10" t="inlineStr">
        <is>
          <t xml:space="preserve">9:30 Club </t>
        </is>
      </c>
      <c r="C14" s="44" t="inlineStr">
        <is>
          <t>Washington</t>
        </is>
      </c>
      <c r="D14" s="44" t="inlineStr">
        <is>
          <t>DC</t>
        </is>
      </c>
      <c r="E14" s="32">
        <f>IFERROR(HYPERLINK(VLOOKUP(A14,nugs.net!A:B,2,FALSE),"Yes"),IF(IFERROR(VLOOKUP(A14,LiveMusicArchive!A:C,3,FALSE),"")="SBD",IFERROR(HYPERLINK(VLOOKUP(A14,LiveMusicArchive!A:B,2,FALSE),"Yes"),"No"),"No"))</f>
        <v/>
      </c>
      <c r="F14" s="10" t="inlineStr">
        <is>
          <t>No</t>
        </is>
      </c>
      <c r="G14" s="10">
        <f>IFERROR(VLOOKUP(A14,LiveMusicArchive!A:C,3,FALSE),"")</f>
        <v/>
      </c>
    </row>
    <row r="15">
      <c r="A15" s="11" t="n">
        <v>41853</v>
      </c>
      <c r="B15" s="10" t="inlineStr">
        <is>
          <t xml:space="preserve">Seaside Park </t>
        </is>
      </c>
      <c r="C15" s="44" t="inlineStr">
        <is>
          <t>Bridgeport</t>
        </is>
      </c>
      <c r="D15" s="44" t="inlineStr">
        <is>
          <t>CT</t>
        </is>
      </c>
      <c r="E15" s="32">
        <f>IFERROR(HYPERLINK(VLOOKUP(A15,nugs.net!A:B,2,FALSE),"Yes"),IF(IFERROR(VLOOKUP(A15,LiveMusicArchive!A:C,3,FALSE),"")="SBD",IFERROR(HYPERLINK(VLOOKUP(A15,LiveMusicArchive!A:B,2,FALSE),"Yes"),"No"),"No"))</f>
        <v/>
      </c>
      <c r="F15" s="32">
        <f>IFERROR(HYPERLINK(VLOOKUP(A15,LiveMusicArchive!A:B,2,FALSE),"Yes"),"No")</f>
        <v/>
      </c>
      <c r="G15" s="10">
        <f>IFERROR(VLOOKUP(A15,LiveMusicArchive!A:C,3,FALSE),"")</f>
        <v/>
      </c>
    </row>
    <row r="16">
      <c r="A16" s="11" t="n">
        <v>41866</v>
      </c>
      <c r="B16" s="10" t="inlineStr">
        <is>
          <t xml:space="preserve">Somerset Music Festival, Somerset Amphitheater </t>
        </is>
      </c>
      <c r="C16" s="44" t="inlineStr">
        <is>
          <t>Somerset</t>
        </is>
      </c>
      <c r="D16" s="44" t="inlineStr">
        <is>
          <t>WI</t>
        </is>
      </c>
      <c r="E16" s="32">
        <f>IFERROR(HYPERLINK(VLOOKUP(A16,nugs.net!A:B,2,FALSE),"Yes"),IF(IFERROR(VLOOKUP(A16,LiveMusicArchive!A:C,3,FALSE),"")="SBD",IFERROR(HYPERLINK(VLOOKUP(A16,LiveMusicArchive!A:B,2,FALSE),"Yes"),"No"),"No"))</f>
        <v/>
      </c>
      <c r="F16" s="10" t="inlineStr">
        <is>
          <t>No</t>
        </is>
      </c>
      <c r="G16" s="10">
        <f>IFERROR(VLOOKUP(A16,LiveMusicArchive!A:C,3,FALSE),"")</f>
        <v/>
      </c>
    </row>
    <row r="17">
      <c r="A17" s="11" t="n">
        <v>41894</v>
      </c>
      <c r="B17" s="10" t="inlineStr">
        <is>
          <t xml:space="preserve">Ogden Theater </t>
        </is>
      </c>
      <c r="C17" s="44" t="inlineStr">
        <is>
          <t>Denver</t>
        </is>
      </c>
      <c r="D17" s="44" t="inlineStr">
        <is>
          <t>CO</t>
        </is>
      </c>
      <c r="E17" s="32">
        <f>IFERROR(HYPERLINK(VLOOKUP(A17,nugs.net!A:B,2,FALSE),"Yes"),IF(IFERROR(VLOOKUP(A17,LiveMusicArchive!A:C,3,FALSE),"")="SBD",IFERROR(HYPERLINK(VLOOKUP(A17,LiveMusicArchive!A:B,2,FALSE),"Yes"),"No"),"No"))</f>
        <v/>
      </c>
      <c r="F17" s="10" t="inlineStr">
        <is>
          <t>No</t>
        </is>
      </c>
      <c r="G17" s="10">
        <f>IFERROR(VLOOKUP(A17,LiveMusicArchive!A:C,3,FALSE),"")</f>
        <v/>
      </c>
    </row>
    <row r="18">
      <c r="A18" s="11" t="n">
        <v>41895</v>
      </c>
      <c r="B18" s="10" t="inlineStr">
        <is>
          <t xml:space="preserve">Ogden Theater </t>
        </is>
      </c>
      <c r="C18" s="44" t="inlineStr">
        <is>
          <t>Denver</t>
        </is>
      </c>
      <c r="D18" s="44" t="inlineStr">
        <is>
          <t>CO</t>
        </is>
      </c>
      <c r="E18" s="32">
        <f>IFERROR(HYPERLINK(VLOOKUP(A18,nugs.net!A:B,2,FALSE),"Yes"),IF(IFERROR(VLOOKUP(A18,LiveMusicArchive!A:C,3,FALSE),"")="SBD",IFERROR(HYPERLINK(VLOOKUP(A18,LiveMusicArchive!A:B,2,FALSE),"Yes"),"No"),"No"))</f>
        <v/>
      </c>
      <c r="F18" s="10" t="inlineStr">
        <is>
          <t>No</t>
        </is>
      </c>
      <c r="G18" s="10">
        <f>IFERROR(VLOOKUP(A18,LiveMusicArchive!A:C,3,FALSE),"")</f>
        <v/>
      </c>
    </row>
    <row r="19">
      <c r="A19" s="11" t="n">
        <v>41896</v>
      </c>
      <c r="B19" s="10" t="inlineStr">
        <is>
          <t xml:space="preserve">Ogden Theater </t>
        </is>
      </c>
      <c r="C19" s="44" t="inlineStr">
        <is>
          <t>Denver</t>
        </is>
      </c>
      <c r="D19" s="44" t="inlineStr">
        <is>
          <t>CO</t>
        </is>
      </c>
      <c r="E19" s="32">
        <f>IFERROR(HYPERLINK(VLOOKUP(A19,nugs.net!A:B,2,FALSE),"Yes"),IF(IFERROR(VLOOKUP(A19,LiveMusicArchive!A:C,3,FALSE),"")="SBD",IFERROR(HYPERLINK(VLOOKUP(A19,LiveMusicArchive!A:B,2,FALSE),"Yes"),"No"),"No"))</f>
        <v/>
      </c>
      <c r="F19" s="10" t="inlineStr">
        <is>
          <t>No</t>
        </is>
      </c>
      <c r="G19" s="10">
        <f>IFERROR(VLOOKUP(A19,LiveMusicArchive!A:C,3,FALSE),"")</f>
        <v/>
      </c>
    </row>
    <row r="20">
      <c r="A20" s="11" t="n">
        <v>41907</v>
      </c>
      <c r="B20" s="10" t="inlineStr">
        <is>
          <t xml:space="preserve">Trocadero Theatre </t>
        </is>
      </c>
      <c r="C20" s="44" t="inlineStr">
        <is>
          <t>Philadelphia</t>
        </is>
      </c>
      <c r="D20" s="44" t="inlineStr">
        <is>
          <t>PA</t>
        </is>
      </c>
      <c r="E20" s="10" t="inlineStr">
        <is>
          <t>No</t>
        </is>
      </c>
      <c r="F20" s="10" t="inlineStr">
        <is>
          <t>No</t>
        </is>
      </c>
      <c r="G20" s="10">
        <f>IFERROR(VLOOKUP(A20,LiveMusicArchive!A:C,3,FALSE),"")</f>
        <v/>
      </c>
    </row>
    <row r="21" ht="15.75" customHeight="1" s="54">
      <c r="A21" s="11" t="n">
        <v>41908</v>
      </c>
      <c r="B21" s="10" t="inlineStr">
        <is>
          <t xml:space="preserve">Electric Factory </t>
        </is>
      </c>
      <c r="C21" s="44" t="inlineStr">
        <is>
          <t>Philadelphia</t>
        </is>
      </c>
      <c r="D21" s="44" t="inlineStr">
        <is>
          <t>PA</t>
        </is>
      </c>
      <c r="E21" s="32">
        <f>IFERROR(HYPERLINK(VLOOKUP(A21,nugs.net!A:B,2,FALSE),"Yes"),IF(IFERROR(VLOOKUP(A21,LiveMusicArchive!A:C,3,FALSE),"")="SBD",IFERROR(HYPERLINK(VLOOKUP(A21,LiveMusicArchive!A:B,2,FALSE),"Yes"),"No"),"No"))</f>
        <v/>
      </c>
      <c r="F21" s="10" t="inlineStr">
        <is>
          <t>No</t>
        </is>
      </c>
      <c r="G21" s="10">
        <f>IFERROR(VLOOKUP(A21,LiveMusicArchive!A:C,3,FALSE),"")</f>
        <v/>
      </c>
    </row>
    <row r="22" ht="15.75" customHeight="1" s="54">
      <c r="A22" s="11" t="n">
        <v>41909</v>
      </c>
      <c r="B22" s="10" t="inlineStr">
        <is>
          <t xml:space="preserve">Mann Music Center </t>
        </is>
      </c>
      <c r="C22" s="44" t="inlineStr">
        <is>
          <t>Philadelphia</t>
        </is>
      </c>
      <c r="D22" s="44" t="inlineStr">
        <is>
          <t>PA</t>
        </is>
      </c>
      <c r="E22" s="32">
        <f>IFERROR(HYPERLINK(VLOOKUP(A22,nugs.net!A:B,2,FALSE),"Yes"),IF(IFERROR(VLOOKUP(A22,LiveMusicArchive!A:C,3,FALSE),"")="SBD",IFERROR(HYPERLINK(VLOOKUP(A22,LiveMusicArchive!A:B,2,FALSE),"Yes"),"No"),"No"))</f>
        <v/>
      </c>
      <c r="F22" s="10" t="inlineStr">
        <is>
          <t>No</t>
        </is>
      </c>
      <c r="G22" s="10">
        <f>IFERROR(VLOOKUP(A22,LiveMusicArchive!A:C,3,FALSE),"")</f>
        <v/>
      </c>
    </row>
    <row r="23" ht="15.75" customHeight="1" s="54">
      <c r="A23" s="11" t="n">
        <v>41976</v>
      </c>
      <c r="B23" s="10" t="inlineStr">
        <is>
          <t xml:space="preserve">Breathless Resort &amp; Spa </t>
        </is>
      </c>
      <c r="C23" s="44" t="inlineStr">
        <is>
          <t>Punta Cana</t>
        </is>
      </c>
      <c r="D23" s="44" t="inlineStr">
        <is>
          <t>DOM</t>
        </is>
      </c>
      <c r="E23" s="32">
        <f>IFERROR(HYPERLINK(VLOOKUP(A23,nugs.net!A:B,2,FALSE),"Yes"),IF(IFERROR(VLOOKUP(A23,LiveMusicArchive!A:C,3,FALSE),"")="SBD",IFERROR(HYPERLINK(VLOOKUP(A23,LiveMusicArchive!A:B,2,FALSE),"Yes"),"No"),"No"))</f>
        <v/>
      </c>
      <c r="F23" s="10" t="inlineStr">
        <is>
          <t>No</t>
        </is>
      </c>
      <c r="G23" s="10">
        <f>IFERROR(VLOOKUP(A23,LiveMusicArchive!A:C,3,FALSE),"")</f>
        <v/>
      </c>
    </row>
    <row r="24" ht="15.75" customHeight="1" s="54">
      <c r="A24" s="11" t="n">
        <v>41978</v>
      </c>
      <c r="B24" s="10" t="inlineStr">
        <is>
          <t xml:space="preserve">Breathless Resort &amp; Spa </t>
        </is>
      </c>
      <c r="C24" s="44" t="inlineStr">
        <is>
          <t>Punta Cana</t>
        </is>
      </c>
      <c r="D24" s="10" t="inlineStr">
        <is>
          <t>DOM</t>
        </is>
      </c>
      <c r="E24" s="32">
        <f>IFERROR(HYPERLINK(VLOOKUP(A24,nugs.net!A:B,2,FALSE),"Yes"),IF(IFERROR(VLOOKUP(A24,LiveMusicArchive!A:C,3,FALSE),"")="SBD",IFERROR(HYPERLINK(VLOOKUP(A24,LiveMusicArchive!A:B,2,FALSE),"Yes"),"No"),"No"))</f>
        <v/>
      </c>
      <c r="F24" s="10" t="inlineStr">
        <is>
          <t>No</t>
        </is>
      </c>
      <c r="G24" s="10">
        <f>IFERROR(VLOOKUP(A24,LiveMusicArchive!A:C,3,FALSE),"")</f>
        <v/>
      </c>
    </row>
    <row r="25" ht="15.75" customHeight="1" s="54">
      <c r="A25" s="11" t="n">
        <v>41979</v>
      </c>
      <c r="B25" s="10" t="inlineStr">
        <is>
          <t xml:space="preserve">Breathless Resort &amp; Spa </t>
        </is>
      </c>
      <c r="C25" s="44" t="inlineStr">
        <is>
          <t>Punta Cana</t>
        </is>
      </c>
      <c r="D25" s="10" t="inlineStr">
        <is>
          <t>DOM</t>
        </is>
      </c>
      <c r="E25" s="32">
        <f>IFERROR(HYPERLINK(VLOOKUP(A25,nugs.net!A:B,2,FALSE),"Yes"),IF(IFERROR(VLOOKUP(A25,LiveMusicArchive!A:C,3,FALSE),"")="SBD",IFERROR(HYPERLINK(VLOOKUP(A25,LiveMusicArchive!A:B,2,FALSE),"Yes"),"No"),"No"))</f>
        <v/>
      </c>
      <c r="F25" s="10" t="inlineStr">
        <is>
          <t>No</t>
        </is>
      </c>
      <c r="G25" s="10">
        <f>IFERROR(VLOOKUP(A25,LiveMusicArchive!A:C,3,FALSE),"")</f>
        <v/>
      </c>
    </row>
    <row r="26" ht="15.75" customHeight="1" s="54">
      <c r="A26" s="11" t="n">
        <v>41999</v>
      </c>
      <c r="B26" s="10" t="inlineStr">
        <is>
          <t xml:space="preserve">Concord Music Hall </t>
        </is>
      </c>
      <c r="C26" s="44" t="inlineStr">
        <is>
          <t>Chicago</t>
        </is>
      </c>
      <c r="D26" s="44" t="inlineStr">
        <is>
          <t>IL</t>
        </is>
      </c>
      <c r="E26" s="32">
        <f>IFERROR(HYPERLINK(VLOOKUP(A26,nugs.net!A:B,2,FALSE),"Yes"),IF(IFERROR(VLOOKUP(A26,LiveMusicArchive!A:C,3,FALSE),"")="SBD",IFERROR(HYPERLINK(VLOOKUP(A26,LiveMusicArchive!A:B,2,FALSE),"Yes"),"No"),"No"))</f>
        <v/>
      </c>
      <c r="F26" s="10" t="inlineStr">
        <is>
          <t>No</t>
        </is>
      </c>
      <c r="G26" s="10">
        <f>IFERROR(VLOOKUP(A26,LiveMusicArchive!A:C,3,FALSE),"")</f>
        <v/>
      </c>
    </row>
    <row r="27" ht="15.75" customHeight="1" s="54">
      <c r="A27" s="11" t="n">
        <v>42000</v>
      </c>
      <c r="B27" s="10" t="inlineStr">
        <is>
          <t xml:space="preserve">Concord Music Hall </t>
        </is>
      </c>
      <c r="C27" s="44" t="inlineStr">
        <is>
          <t>Chicago</t>
        </is>
      </c>
      <c r="D27" s="44" t="inlineStr">
        <is>
          <t>IL</t>
        </is>
      </c>
      <c r="E27" s="32">
        <f>IFERROR(HYPERLINK(VLOOKUP(A27,nugs.net!A:B,2,FALSE),"Yes"),IF(IFERROR(VLOOKUP(A27,LiveMusicArchive!A:C,3,FALSE),"")="SBD",IFERROR(HYPERLINK(VLOOKUP(A27,LiveMusicArchive!A:B,2,FALSE),"Yes"),"No"),"No"))</f>
        <v/>
      </c>
      <c r="F27" s="10" t="inlineStr">
        <is>
          <t>No</t>
        </is>
      </c>
      <c r="G27" s="10">
        <f>IFERROR(VLOOKUP(A27,LiveMusicArchive!A:C,3,FALSE),"")</f>
        <v/>
      </c>
    </row>
    <row r="28" ht="15.75" customHeight="1" s="54">
      <c r="A28" s="11" t="n">
        <v>42002</v>
      </c>
      <c r="B28" s="10" t="inlineStr">
        <is>
          <t>Best Buy Theater</t>
        </is>
      </c>
      <c r="C28" s="10" t="inlineStr">
        <is>
          <t>New York</t>
        </is>
      </c>
      <c r="D28" s="10" t="inlineStr">
        <is>
          <t>NY</t>
        </is>
      </c>
      <c r="E28" s="32">
        <f>IFERROR(HYPERLINK(VLOOKUP(A28,nugs.net!A:B,2,FALSE),"Yes"),IF(IFERROR(VLOOKUP(A28,LiveMusicArchive!A:C,3,FALSE),"")="SBD",IFERROR(HYPERLINK(VLOOKUP(A28,LiveMusicArchive!A:B,2,FALSE),"Yes"),"No"),"No"))</f>
        <v/>
      </c>
      <c r="F28" s="10" t="inlineStr">
        <is>
          <t>No</t>
        </is>
      </c>
      <c r="G28" s="10">
        <f>IFERROR(VLOOKUP(A28,LiveMusicArchive!A:C,3,FALSE),"")</f>
        <v/>
      </c>
      <c r="H28" s="10" t="n"/>
      <c r="I28" s="10" t="n"/>
      <c r="J28" s="10" t="n"/>
      <c r="K28" s="10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  <c r="Y28" s="10" t="n"/>
    </row>
    <row r="29" ht="15.75" customHeight="1" s="54">
      <c r="A29" s="11" t="n">
        <v>42002</v>
      </c>
      <c r="B29" s="10" t="inlineStr">
        <is>
          <t>Best Buy Theater (Tractorbeam)</t>
        </is>
      </c>
      <c r="C29" s="44" t="inlineStr">
        <is>
          <t>New York</t>
        </is>
      </c>
      <c r="D29" s="44" t="inlineStr">
        <is>
          <t>NY</t>
        </is>
      </c>
      <c r="E29" s="32">
        <f>IFERROR(HYPERLINK(VLOOKUP(A29,nugs.net!A:B,2,FALSE),"Yes"),IF(IFERROR(VLOOKUP(A29,LiveMusicArchive!A:C,3,FALSE),"")="SBD",IFERROR(HYPERLINK(VLOOKUP(A29,LiveMusicArchive!A:B,2,FALSE),"Yes"),"No"),"No"))</f>
        <v/>
      </c>
      <c r="F29" s="10" t="inlineStr">
        <is>
          <t>No</t>
        </is>
      </c>
      <c r="G29" s="10">
        <f>IFERROR(VLOOKUP(A29,LiveMusicArchive!A:C,3,FALSE),"")</f>
        <v/>
      </c>
    </row>
    <row r="30" ht="15.75" customHeight="1" s="54">
      <c r="A30" s="11" t="n">
        <v>42003</v>
      </c>
      <c r="B30" s="10" t="inlineStr">
        <is>
          <t xml:space="preserve">Best Buy Theater </t>
        </is>
      </c>
      <c r="C30" s="44" t="inlineStr">
        <is>
          <t>New York</t>
        </is>
      </c>
      <c r="D30" s="44" t="inlineStr">
        <is>
          <t>NY</t>
        </is>
      </c>
      <c r="E30" s="32">
        <f>IFERROR(HYPERLINK(VLOOKUP(A30,nugs.net!A:B,2,FALSE),"Yes"),IF(IFERROR(VLOOKUP(A30,LiveMusicArchive!A:C,3,FALSE),"")="SBD",IFERROR(HYPERLINK(VLOOKUP(A30,LiveMusicArchive!A:B,2,FALSE),"Yes"),"No"),"No"))</f>
        <v/>
      </c>
      <c r="F30" s="10" t="inlineStr">
        <is>
          <t>No</t>
        </is>
      </c>
      <c r="G30" s="10">
        <f>IFERROR(VLOOKUP(A30,LiveMusicArchive!A:C,3,FALSE),"")</f>
        <v/>
      </c>
    </row>
    <row r="31" ht="15.75" customHeight="1" s="54">
      <c r="A31" s="11" t="n">
        <v>42004</v>
      </c>
      <c r="B31" s="10" t="inlineStr">
        <is>
          <t xml:space="preserve">Best Buy Theater </t>
        </is>
      </c>
      <c r="C31" s="44" t="inlineStr">
        <is>
          <t>New York</t>
        </is>
      </c>
      <c r="D31" s="44" t="inlineStr">
        <is>
          <t>NY</t>
        </is>
      </c>
      <c r="E31" s="32">
        <f>IFERROR(HYPERLINK(VLOOKUP(A31,nugs.net!A:B,2,FALSE),"Yes"),IF(IFERROR(VLOOKUP(A31,LiveMusicArchive!A:C,3,FALSE),"")="SBD",IFERROR(HYPERLINK(VLOOKUP(A31,LiveMusicArchive!A:B,2,FALSE),"Yes"),"No"),"No"))</f>
        <v/>
      </c>
      <c r="F31" s="8" t="inlineStr">
        <is>
          <t>Yes</t>
        </is>
      </c>
      <c r="G31" s="10">
        <f>IFERROR(VLOOKUP(A31,LiveMusicArchive!A:C,3,FALSE),"")</f>
        <v/>
      </c>
    </row>
    <row r="32" ht="15.75" customHeight="1" s="54">
      <c r="A32" s="11" t="n"/>
    </row>
    <row r="33" ht="15.75" customHeight="1" s="54">
      <c r="A33" s="11" t="n"/>
    </row>
    <row r="34" ht="15.75" customHeight="1" s="54">
      <c r="A34" s="11" t="n"/>
    </row>
    <row r="35" ht="15.75" customHeight="1" s="54">
      <c r="A35" s="11" t="n"/>
    </row>
    <row r="36" ht="15.75" customHeight="1" s="54">
      <c r="A36" s="11" t="n"/>
    </row>
    <row r="37" ht="15.75" customHeight="1" s="54">
      <c r="A37" s="11" t="n"/>
    </row>
    <row r="38" ht="15.75" customHeight="1" s="54">
      <c r="A38" s="11" t="n"/>
    </row>
    <row r="39" ht="15.75" customHeight="1" s="54">
      <c r="A39" s="11" t="n"/>
    </row>
    <row r="40" ht="15.75" customHeight="1" s="54">
      <c r="A40" s="11" t="n"/>
    </row>
    <row r="41" ht="15.75" customHeight="1" s="54">
      <c r="A41" s="11" t="n"/>
    </row>
    <row r="42" ht="15.75" customHeight="1" s="54">
      <c r="A42" s="11" t="n"/>
    </row>
    <row r="43" ht="15.75" customHeight="1" s="54">
      <c r="A43" s="11" t="n"/>
    </row>
    <row r="44" ht="15.75" customHeight="1" s="54">
      <c r="A44" s="11" t="n"/>
    </row>
    <row r="45" ht="15.75" customHeight="1" s="54">
      <c r="A45" s="11" t="n"/>
    </row>
    <row r="46" ht="15.75" customHeight="1" s="54">
      <c r="A46" s="11" t="n"/>
    </row>
    <row r="47" ht="15.75" customHeight="1" s="54">
      <c r="A47" s="11" t="n"/>
    </row>
    <row r="48" ht="15.75" customHeight="1" s="54">
      <c r="A48" s="11" t="n"/>
    </row>
    <row r="49" ht="15.75" customHeight="1" s="54">
      <c r="A49" s="11" t="n"/>
    </row>
    <row r="50" ht="15.75" customHeight="1" s="54">
      <c r="A50" s="11" t="n"/>
    </row>
    <row r="51" ht="15.75" customHeight="1" s="54">
      <c r="A51" s="11" t="n"/>
    </row>
    <row r="52" ht="15.75" customHeight="1" s="54">
      <c r="A52" s="11" t="n"/>
    </row>
    <row r="53" ht="15.75" customHeight="1" s="54">
      <c r="A53" s="11" t="n"/>
    </row>
    <row r="54" ht="15.75" customHeight="1" s="54">
      <c r="A54" s="11" t="n"/>
    </row>
    <row r="55" ht="15.75" customHeight="1" s="54">
      <c r="A55" s="11" t="n"/>
    </row>
    <row r="56" ht="15.75" customHeight="1" s="54">
      <c r="A56" s="11" t="n"/>
    </row>
    <row r="57" ht="15.75" customHeight="1" s="54">
      <c r="A57" s="11" t="n"/>
    </row>
    <row r="58" ht="15.75" customHeight="1" s="54">
      <c r="A58" s="11" t="n"/>
    </row>
    <row r="59" ht="15.75" customHeight="1" s="54">
      <c r="A59" s="11" t="n"/>
    </row>
    <row r="60" ht="15.75" customHeight="1" s="54">
      <c r="A60" s="11" t="n"/>
    </row>
    <row r="61" ht="15.75" customHeight="1" s="54">
      <c r="A61" s="11" t="n"/>
    </row>
    <row r="62" ht="15.75" customHeight="1" s="54">
      <c r="A62" s="11" t="n"/>
    </row>
    <row r="63" ht="15.75" customHeight="1" s="54">
      <c r="A63" s="11" t="n"/>
    </row>
    <row r="64" ht="15.75" customHeight="1" s="54">
      <c r="A64" s="11" t="n"/>
    </row>
    <row r="65" ht="15.75" customHeight="1" s="54">
      <c r="A65" s="11" t="n"/>
    </row>
    <row r="66" ht="15.75" customHeight="1" s="54">
      <c r="A66" s="11" t="n"/>
    </row>
    <row r="67" ht="15.75" customHeight="1" s="54">
      <c r="A67" s="11" t="n"/>
    </row>
    <row r="68" ht="15.75" customHeight="1" s="54">
      <c r="A68" s="11" t="n"/>
    </row>
    <row r="69" ht="15.75" customHeight="1" s="54">
      <c r="A69" s="11" t="n"/>
    </row>
    <row r="70" ht="15.75" customHeight="1" s="54">
      <c r="A70" s="11" t="n"/>
    </row>
    <row r="71" ht="15.75" customHeight="1" s="54">
      <c r="A71" s="11" t="n"/>
    </row>
    <row r="72" ht="15.75" customHeight="1" s="54">
      <c r="A72" s="11" t="n"/>
    </row>
    <row r="73" ht="15.75" customHeight="1" s="54">
      <c r="A73" s="11" t="n"/>
    </row>
    <row r="74" ht="15.75" customHeight="1" s="54">
      <c r="A74" s="11" t="n"/>
    </row>
    <row r="75" ht="15.75" customHeight="1" s="54">
      <c r="A75" s="11" t="n"/>
    </row>
    <row r="76" ht="15.75" customHeight="1" s="54">
      <c r="A76" s="11" t="n"/>
    </row>
    <row r="77" ht="15.75" customHeight="1" s="54">
      <c r="A77" s="11" t="n"/>
    </row>
    <row r="78" ht="15.75" customHeight="1" s="54">
      <c r="A78" s="11" t="n"/>
    </row>
    <row r="79" ht="15.75" customHeight="1" s="54">
      <c r="A79" s="11" t="n"/>
    </row>
    <row r="80" ht="15.75" customHeight="1" s="54">
      <c r="A80" s="11" t="n"/>
    </row>
    <row r="81" ht="15.75" customHeight="1" s="54">
      <c r="A81" s="11" t="n"/>
    </row>
    <row r="82" ht="15.75" customHeight="1" s="54">
      <c r="A82" s="11" t="n"/>
    </row>
    <row r="83" ht="15.75" customHeight="1" s="54">
      <c r="A83" s="11" t="n"/>
    </row>
    <row r="84" ht="15.75" customHeight="1" s="54">
      <c r="A84" s="11" t="n"/>
    </row>
    <row r="85" ht="15.75" customHeight="1" s="54">
      <c r="A85" s="11" t="n"/>
    </row>
    <row r="86" ht="15.75" customHeight="1" s="54">
      <c r="A86" s="11" t="n"/>
    </row>
    <row r="87" ht="15.75" customHeight="1" s="54">
      <c r="A87" s="11" t="n"/>
    </row>
    <row r="88" ht="15.75" customHeight="1" s="54">
      <c r="A88" s="11" t="n"/>
    </row>
    <row r="89" ht="15.75" customHeight="1" s="54">
      <c r="A89" s="11" t="n"/>
    </row>
    <row r="90" ht="15.75" customHeight="1" s="54">
      <c r="A90" s="11" t="n"/>
    </row>
    <row r="91" ht="15.75" customHeight="1" s="54">
      <c r="A91" s="11" t="n"/>
    </row>
    <row r="92" ht="15.75" customHeight="1" s="54">
      <c r="A92" s="11" t="n"/>
    </row>
    <row r="93" ht="15.75" customHeight="1" s="54">
      <c r="A93" s="11" t="n"/>
    </row>
    <row r="94" ht="15.75" customHeight="1" s="54">
      <c r="A94" s="11" t="n"/>
    </row>
    <row r="95" ht="15.75" customHeight="1" s="54">
      <c r="A95" s="11" t="n"/>
    </row>
    <row r="96" ht="15.75" customHeight="1" s="54">
      <c r="A96" s="11" t="n"/>
    </row>
    <row r="97" ht="15.75" customHeight="1" s="54">
      <c r="A97" s="11" t="n"/>
    </row>
    <row r="98" ht="15.75" customHeight="1" s="54">
      <c r="A98" s="11" t="n"/>
    </row>
    <row r="99" ht="15.75" customHeight="1" s="54">
      <c r="A99" s="11" t="n"/>
    </row>
    <row r="100" ht="15.75" customHeight="1" s="54">
      <c r="A100" s="11" t="n"/>
    </row>
    <row r="101" ht="15.75" customHeight="1" s="54">
      <c r="A101" s="11" t="n"/>
    </row>
    <row r="102" ht="15.75" customHeight="1" s="54">
      <c r="A102" s="11" t="n"/>
    </row>
    <row r="103" ht="15.75" customHeight="1" s="54">
      <c r="A103" s="11" t="n"/>
    </row>
    <row r="104" ht="15.75" customHeight="1" s="54">
      <c r="A104" s="11" t="n"/>
    </row>
    <row r="105" ht="15.75" customHeight="1" s="54">
      <c r="A105" s="11" t="n"/>
    </row>
    <row r="106" ht="15.75" customHeight="1" s="54">
      <c r="A106" s="11" t="n"/>
    </row>
    <row r="107" ht="15.75" customHeight="1" s="54">
      <c r="A107" s="11" t="n"/>
    </row>
    <row r="108" ht="15.75" customHeight="1" s="54">
      <c r="A108" s="11" t="n"/>
    </row>
    <row r="109" ht="15.75" customHeight="1" s="54">
      <c r="A109" s="11" t="n"/>
    </row>
    <row r="110" ht="15.75" customHeight="1" s="54">
      <c r="A110" s="11" t="n"/>
    </row>
    <row r="111" ht="15.75" customHeight="1" s="54">
      <c r="A111" s="11" t="n"/>
    </row>
    <row r="112" ht="15.75" customHeight="1" s="54">
      <c r="A112" s="11" t="n"/>
    </row>
    <row r="113" ht="15.75" customHeight="1" s="54">
      <c r="A113" s="11" t="n"/>
    </row>
    <row r="114" ht="15.75" customHeight="1" s="54">
      <c r="A114" s="11" t="n"/>
    </row>
    <row r="115" ht="15.75" customHeight="1" s="54">
      <c r="A115" s="11" t="n"/>
    </row>
    <row r="116" ht="15.75" customHeight="1" s="54">
      <c r="A116" s="11" t="n"/>
    </row>
    <row r="117" ht="15.75" customHeight="1" s="54">
      <c r="A117" s="11" t="n"/>
    </row>
    <row r="118" ht="15.75" customHeight="1" s="54">
      <c r="A118" s="11" t="n"/>
    </row>
    <row r="119" ht="15.75" customHeight="1" s="54">
      <c r="A119" s="11" t="n"/>
    </row>
    <row r="120" ht="15.75" customHeight="1" s="54">
      <c r="A120" s="11" t="n"/>
    </row>
    <row r="121" ht="15.75" customHeight="1" s="54">
      <c r="A121" s="11" t="n"/>
    </row>
    <row r="122" ht="15.75" customHeight="1" s="54">
      <c r="A122" s="11" t="n"/>
    </row>
    <row r="123" ht="15.75" customHeight="1" s="54">
      <c r="A123" s="11" t="n"/>
    </row>
    <row r="124" ht="15.75" customHeight="1" s="54">
      <c r="A124" s="11" t="n"/>
    </row>
    <row r="125" ht="15.75" customHeight="1" s="54">
      <c r="A125" s="11" t="n"/>
    </row>
    <row r="126" ht="15.75" customHeight="1" s="54">
      <c r="A126" s="11" t="n"/>
    </row>
    <row r="127" ht="15.75" customHeight="1" s="54">
      <c r="A127" s="11" t="n"/>
    </row>
    <row r="128" ht="15.75" customHeight="1" s="54">
      <c r="A128" s="11" t="n"/>
    </row>
    <row r="129" ht="15.75" customHeight="1" s="54">
      <c r="A129" s="11" t="n"/>
    </row>
    <row r="130" ht="15.75" customHeight="1" s="54">
      <c r="A130" s="11" t="n"/>
    </row>
    <row r="131" ht="15.75" customHeight="1" s="54">
      <c r="A131" s="11" t="n"/>
    </row>
    <row r="132" ht="15.75" customHeight="1" s="54">
      <c r="A132" s="11" t="n"/>
    </row>
    <row r="133" ht="15.75" customHeight="1" s="54">
      <c r="A133" s="11" t="n"/>
    </row>
    <row r="134" ht="15.75" customHeight="1" s="54">
      <c r="A134" s="11" t="n"/>
    </row>
    <row r="135" ht="15.75" customHeight="1" s="54">
      <c r="A135" s="11" t="n"/>
    </row>
    <row r="136" ht="15.75" customHeight="1" s="54">
      <c r="A136" s="11" t="n"/>
    </row>
    <row r="137" ht="15.75" customHeight="1" s="54">
      <c r="A137" s="11" t="n"/>
    </row>
    <row r="138" ht="15.75" customHeight="1" s="54">
      <c r="A138" s="11" t="n"/>
    </row>
    <row r="139" ht="15.75" customHeight="1" s="54">
      <c r="A139" s="11" t="n"/>
    </row>
    <row r="140" ht="15.75" customHeight="1" s="54">
      <c r="A140" s="11" t="n"/>
    </row>
    <row r="141" ht="15.75" customHeight="1" s="54">
      <c r="A141" s="11" t="n"/>
    </row>
    <row r="142" ht="15.75" customHeight="1" s="54">
      <c r="A142" s="11" t="n"/>
    </row>
    <row r="143" ht="15.75" customHeight="1" s="54">
      <c r="A143" s="11" t="n"/>
    </row>
    <row r="144" ht="15.75" customHeight="1" s="54">
      <c r="A144" s="11" t="n"/>
    </row>
    <row r="145" ht="15.75" customHeight="1" s="54">
      <c r="A145" s="11" t="n"/>
    </row>
    <row r="146" ht="15.75" customHeight="1" s="54">
      <c r="A146" s="11" t="n"/>
    </row>
    <row r="147" ht="15.75" customHeight="1" s="54">
      <c r="A147" s="11" t="n"/>
    </row>
    <row r="148" ht="15.75" customHeight="1" s="54">
      <c r="A148" s="11" t="n"/>
    </row>
    <row r="149" ht="15.75" customHeight="1" s="54">
      <c r="A149" s="11" t="n"/>
    </row>
    <row r="150" ht="15.75" customHeight="1" s="54">
      <c r="A150" s="11" t="n"/>
    </row>
    <row r="151" ht="15.75" customHeight="1" s="54">
      <c r="A151" s="11" t="n"/>
    </row>
    <row r="152" ht="15.75" customHeight="1" s="54">
      <c r="A152" s="11" t="n"/>
    </row>
    <row r="153" ht="15.75" customHeight="1" s="54">
      <c r="A153" s="11" t="n"/>
    </row>
    <row r="154" ht="15.75" customHeight="1" s="54">
      <c r="A154" s="11" t="n"/>
    </row>
    <row r="155" ht="15.75" customHeight="1" s="54">
      <c r="A155" s="11" t="n"/>
    </row>
    <row r="156" ht="15.75" customHeight="1" s="54">
      <c r="A156" s="11" t="n"/>
    </row>
    <row r="157" ht="15.75" customHeight="1" s="54">
      <c r="A157" s="11" t="n"/>
    </row>
    <row r="158" ht="15.75" customHeight="1" s="54">
      <c r="A158" s="11" t="n"/>
    </row>
    <row r="159" ht="15.75" customHeight="1" s="54">
      <c r="A159" s="11" t="n"/>
    </row>
    <row r="160" ht="15.75" customHeight="1" s="54">
      <c r="A160" s="11" t="n"/>
    </row>
    <row r="161" ht="15.75" customHeight="1" s="54">
      <c r="A161" s="11" t="n"/>
    </row>
    <row r="162" ht="15.75" customHeight="1" s="54">
      <c r="A162" s="11" t="n"/>
    </row>
    <row r="163" ht="15.75" customHeight="1" s="54">
      <c r="A163" s="11" t="n"/>
    </row>
    <row r="164" ht="15.75" customHeight="1" s="54">
      <c r="A164" s="11" t="n"/>
    </row>
    <row r="165" ht="15.75" customHeight="1" s="54">
      <c r="A165" s="11" t="n"/>
    </row>
    <row r="166" ht="15.75" customHeight="1" s="54">
      <c r="A166" s="11" t="n"/>
    </row>
    <row r="167" ht="15.75" customHeight="1" s="54">
      <c r="A167" s="11" t="n"/>
    </row>
    <row r="168" ht="15.75" customHeight="1" s="54">
      <c r="A168" s="11" t="n"/>
    </row>
    <row r="169" ht="15.75" customHeight="1" s="54">
      <c r="A169" s="11" t="n"/>
    </row>
    <row r="170" ht="15.75" customHeight="1" s="54">
      <c r="A170" s="11" t="n"/>
    </row>
    <row r="171" ht="15.75" customHeight="1" s="54">
      <c r="A171" s="11" t="n"/>
    </row>
    <row r="172" ht="15.75" customHeight="1" s="54">
      <c r="A172" s="11" t="n"/>
    </row>
    <row r="173" ht="15.75" customHeight="1" s="54">
      <c r="A173" s="11" t="n"/>
    </row>
    <row r="174" ht="15.75" customHeight="1" s="54">
      <c r="A174" s="11" t="n"/>
    </row>
    <row r="175" ht="15.75" customHeight="1" s="54">
      <c r="A175" s="11" t="n"/>
    </row>
    <row r="176" ht="15.75" customHeight="1" s="54">
      <c r="A176" s="11" t="n"/>
    </row>
    <row r="177" ht="15.75" customHeight="1" s="54">
      <c r="A177" s="11" t="n"/>
    </row>
    <row r="178" ht="15.75" customHeight="1" s="54">
      <c r="A178" s="11" t="n"/>
    </row>
    <row r="179" ht="15.75" customHeight="1" s="54">
      <c r="A179" s="11" t="n"/>
    </row>
    <row r="180" ht="15.75" customHeight="1" s="54">
      <c r="A180" s="11" t="n"/>
    </row>
    <row r="181" ht="15.75" customHeight="1" s="54">
      <c r="A181" s="11" t="n"/>
    </row>
    <row r="182" ht="15.75" customHeight="1" s="54">
      <c r="A182" s="11" t="n"/>
    </row>
    <row r="183" ht="15.75" customHeight="1" s="54">
      <c r="A183" s="11" t="n"/>
    </row>
    <row r="184" ht="15.75" customHeight="1" s="54">
      <c r="A184" s="11" t="n"/>
    </row>
    <row r="185" ht="15.75" customHeight="1" s="54">
      <c r="A185" s="11" t="n"/>
    </row>
    <row r="186" ht="15.75" customHeight="1" s="54">
      <c r="A186" s="11" t="n"/>
    </row>
    <row r="187" ht="15.75" customHeight="1" s="54">
      <c r="A187" s="11" t="n"/>
    </row>
    <row r="188" ht="15.75" customHeight="1" s="54">
      <c r="A188" s="11" t="n"/>
    </row>
    <row r="189" ht="15.75" customHeight="1" s="54">
      <c r="A189" s="11" t="n"/>
    </row>
    <row r="190" ht="15.75" customHeight="1" s="54">
      <c r="A190" s="11" t="n"/>
    </row>
    <row r="191" ht="15.75" customHeight="1" s="54">
      <c r="A191" s="11" t="n"/>
    </row>
    <row r="192" ht="15.75" customHeight="1" s="54">
      <c r="A192" s="11" t="n"/>
    </row>
    <row r="193" ht="15.75" customHeight="1" s="54">
      <c r="A193" s="11" t="n"/>
    </row>
    <row r="194" ht="15.75" customHeight="1" s="54">
      <c r="A194" s="11" t="n"/>
    </row>
    <row r="195" ht="15.75" customHeight="1" s="54">
      <c r="A195" s="11" t="n"/>
    </row>
    <row r="196" ht="15.75" customHeight="1" s="54">
      <c r="A196" s="11" t="n"/>
    </row>
    <row r="197" ht="15.75" customHeight="1" s="54">
      <c r="A197" s="11" t="n"/>
    </row>
    <row r="198" ht="15.75" customHeight="1" s="54">
      <c r="A198" s="11" t="n"/>
    </row>
    <row r="199" ht="15.75" customHeight="1" s="54">
      <c r="A199" s="11" t="n"/>
    </row>
    <row r="200" ht="15.75" customHeight="1" s="54">
      <c r="A200" s="11" t="n"/>
    </row>
    <row r="201" ht="15.75" customHeight="1" s="54">
      <c r="A201" s="11" t="n"/>
    </row>
    <row r="202" ht="15.75" customHeight="1" s="54">
      <c r="A202" s="11" t="n"/>
    </row>
    <row r="203" ht="15.75" customHeight="1" s="54">
      <c r="A203" s="11" t="n"/>
    </row>
    <row r="204" ht="15.75" customHeight="1" s="54">
      <c r="A204" s="11" t="n"/>
    </row>
    <row r="205" ht="15.75" customHeight="1" s="54">
      <c r="A205" s="11" t="n"/>
    </row>
    <row r="206" ht="15.75" customHeight="1" s="54">
      <c r="A206" s="11" t="n"/>
    </row>
    <row r="207" ht="15.75" customHeight="1" s="54">
      <c r="A207" s="11" t="n"/>
    </row>
    <row r="208" ht="15.75" customHeight="1" s="54">
      <c r="A208" s="11" t="n"/>
    </row>
    <row r="209" ht="15.75" customHeight="1" s="54">
      <c r="A209" s="11" t="n"/>
    </row>
    <row r="210" ht="15.75" customHeight="1" s="54">
      <c r="A210" s="11" t="n"/>
    </row>
    <row r="211" ht="15.75" customHeight="1" s="54">
      <c r="A211" s="11" t="n"/>
    </row>
    <row r="212" ht="15.75" customHeight="1" s="54">
      <c r="A212" s="11" t="n"/>
    </row>
    <row r="213" ht="15.75" customHeight="1" s="54">
      <c r="A213" s="11" t="n"/>
    </row>
    <row r="214" ht="15.75" customHeight="1" s="54">
      <c r="A214" s="11" t="n"/>
    </row>
    <row r="215" ht="15.75" customHeight="1" s="54">
      <c r="A215" s="11" t="n"/>
    </row>
    <row r="216" ht="15.75" customHeight="1" s="54">
      <c r="A216" s="11" t="n"/>
    </row>
    <row r="217" ht="15.75" customHeight="1" s="54">
      <c r="A217" s="11" t="n"/>
    </row>
    <row r="218" ht="15.75" customHeight="1" s="54">
      <c r="A218" s="11" t="n"/>
    </row>
    <row r="219" ht="15.75" customHeight="1" s="54">
      <c r="A219" s="11" t="n"/>
    </row>
    <row r="220" ht="15.75" customHeight="1" s="54">
      <c r="A220" s="11" t="n"/>
    </row>
    <row r="221" ht="15.75" customHeight="1" s="54">
      <c r="A221" s="11" t="n"/>
    </row>
    <row r="222" ht="15.75" customHeight="1" s="54">
      <c r="A222" s="11" t="n"/>
    </row>
    <row r="223" ht="15.75" customHeight="1" s="54">
      <c r="A223" s="11" t="n"/>
    </row>
    <row r="224" ht="15.75" customHeight="1" s="54">
      <c r="A224" s="11" t="n"/>
    </row>
    <row r="225" ht="15.75" customHeight="1" s="54">
      <c r="A225" s="11" t="n"/>
    </row>
    <row r="226" ht="15.75" customHeight="1" s="54">
      <c r="A226" s="11" t="n"/>
    </row>
    <row r="227" ht="15.75" customHeight="1" s="54">
      <c r="A227" s="11" t="n"/>
    </row>
    <row r="228" ht="15.75" customHeight="1" s="54">
      <c r="A228" s="11" t="n"/>
    </row>
    <row r="229" ht="15.75" customHeight="1" s="54">
      <c r="A229" s="11" t="n"/>
    </row>
    <row r="230" ht="15.75" customHeight="1" s="54">
      <c r="A230" s="11" t="n"/>
    </row>
    <row r="231" ht="15.75" customHeight="1" s="54">
      <c r="A231" s="11" t="n"/>
    </row>
    <row r="232" ht="15.75" customHeight="1" s="54">
      <c r="A232" s="11" t="n"/>
    </row>
    <row r="233" ht="15.75" customHeight="1" s="54">
      <c r="A233" s="11" t="n"/>
    </row>
    <row r="234" ht="15.75" customHeight="1" s="54">
      <c r="A234" s="11" t="n"/>
    </row>
    <row r="235" ht="15.75" customHeight="1" s="54">
      <c r="A235" s="11" t="n"/>
    </row>
    <row r="236" ht="15.75" customHeight="1" s="54">
      <c r="A236" s="11" t="n"/>
    </row>
    <row r="237" ht="15.75" customHeight="1" s="54">
      <c r="A237" s="11" t="n"/>
    </row>
    <row r="238" ht="15.75" customHeight="1" s="54">
      <c r="A238" s="11" t="n"/>
    </row>
    <row r="239" ht="15.75" customHeight="1" s="54">
      <c r="A239" s="11" t="n"/>
    </row>
    <row r="240" ht="15.75" customHeight="1" s="54">
      <c r="A240" s="11" t="n"/>
    </row>
    <row r="241" ht="15.75" customHeight="1" s="54">
      <c r="A241" s="11" t="n"/>
    </row>
    <row r="242" ht="15.75" customHeight="1" s="54">
      <c r="A242" s="11" t="n"/>
    </row>
    <row r="243" ht="15.75" customHeight="1" s="54">
      <c r="A243" s="11" t="n"/>
    </row>
    <row r="244" ht="15.75" customHeight="1" s="54">
      <c r="A244" s="11" t="n"/>
    </row>
    <row r="245" ht="15.75" customHeight="1" s="54">
      <c r="A245" s="11" t="n"/>
    </row>
    <row r="246" ht="15.75" customHeight="1" s="54">
      <c r="A246" s="11" t="n"/>
    </row>
    <row r="247" ht="15.75" customHeight="1" s="54">
      <c r="A247" s="11" t="n"/>
    </row>
    <row r="248" ht="15.75" customHeight="1" s="54">
      <c r="A248" s="11" t="n"/>
    </row>
    <row r="249" ht="15.75" customHeight="1" s="54">
      <c r="A249" s="11" t="n"/>
    </row>
    <row r="250" ht="15.75" customHeight="1" s="54">
      <c r="A250" s="11" t="n"/>
    </row>
    <row r="251" ht="15.75" customHeight="1" s="54">
      <c r="A251" s="11" t="n"/>
    </row>
    <row r="252" ht="15.75" customHeight="1" s="54">
      <c r="A252" s="11" t="n"/>
    </row>
    <row r="253" ht="15.75" customHeight="1" s="54">
      <c r="A253" s="11" t="n"/>
    </row>
    <row r="254" ht="15.75" customHeight="1" s="54">
      <c r="A254" s="11" t="n"/>
    </row>
    <row r="255" ht="15.75" customHeight="1" s="54">
      <c r="A255" s="11" t="n"/>
    </row>
    <row r="256" ht="15.75" customHeight="1" s="54">
      <c r="A256" s="11" t="n"/>
    </row>
    <row r="257" ht="15.75" customHeight="1" s="54">
      <c r="A257" s="11" t="n"/>
    </row>
    <row r="258" ht="15.75" customHeight="1" s="54">
      <c r="A258" s="11" t="n"/>
    </row>
    <row r="259" ht="15.75" customHeight="1" s="54">
      <c r="A259" s="11" t="n"/>
    </row>
    <row r="260" ht="15.75" customHeight="1" s="54">
      <c r="A260" s="11" t="n"/>
    </row>
    <row r="261" ht="15.75" customHeight="1" s="54">
      <c r="A261" s="11" t="n"/>
    </row>
    <row r="262" ht="15.75" customHeight="1" s="54">
      <c r="A262" s="11" t="n"/>
    </row>
    <row r="263" ht="15.75" customHeight="1" s="54">
      <c r="A263" s="11" t="n"/>
    </row>
    <row r="264" ht="15.75" customHeight="1" s="54">
      <c r="A264" s="11" t="n"/>
    </row>
    <row r="265" ht="15.75" customHeight="1" s="54">
      <c r="A265" s="11" t="n"/>
    </row>
    <row r="266" ht="15.75" customHeight="1" s="54">
      <c r="A266" s="11" t="n"/>
    </row>
    <row r="267" ht="15.75" customHeight="1" s="54">
      <c r="A267" s="11" t="n"/>
    </row>
    <row r="268" ht="15.75" customHeight="1" s="54">
      <c r="A268" s="11" t="n"/>
    </row>
    <row r="269" ht="15.75" customHeight="1" s="54">
      <c r="A269" s="11" t="n"/>
    </row>
    <row r="270" ht="15.75" customHeight="1" s="54">
      <c r="A270" s="11" t="n"/>
    </row>
    <row r="271" ht="15.75" customHeight="1" s="54">
      <c r="A271" s="11" t="n"/>
    </row>
    <row r="272" ht="15.75" customHeight="1" s="54">
      <c r="A272" s="11" t="n"/>
    </row>
    <row r="273" ht="15.75" customHeight="1" s="54">
      <c r="A273" s="11" t="n"/>
    </row>
    <row r="274" ht="15.75" customHeight="1" s="54">
      <c r="A274" s="11" t="n"/>
    </row>
    <row r="275" ht="15.75" customHeight="1" s="54">
      <c r="A275" s="11" t="n"/>
    </row>
    <row r="276" ht="15.75" customHeight="1" s="54">
      <c r="A276" s="11" t="n"/>
    </row>
    <row r="277" ht="15.75" customHeight="1" s="54">
      <c r="A277" s="11" t="n"/>
    </row>
    <row r="278" ht="15.75" customHeight="1" s="54">
      <c r="A278" s="11" t="n"/>
    </row>
    <row r="279" ht="15.75" customHeight="1" s="54">
      <c r="A279" s="11" t="n"/>
    </row>
    <row r="280" ht="15.75" customHeight="1" s="54">
      <c r="A280" s="11" t="n"/>
    </row>
    <row r="281" ht="15.75" customHeight="1" s="54">
      <c r="A281" s="11" t="n"/>
    </row>
    <row r="282" ht="15.75" customHeight="1" s="54">
      <c r="A282" s="11" t="n"/>
    </row>
    <row r="283" ht="15.75" customHeight="1" s="54">
      <c r="A283" s="11" t="n"/>
    </row>
    <row r="284" ht="15.75" customHeight="1" s="54">
      <c r="A284" s="11" t="n"/>
    </row>
    <row r="285" ht="15.75" customHeight="1" s="54">
      <c r="A285" s="11" t="n"/>
    </row>
    <row r="286" ht="15.75" customHeight="1" s="54">
      <c r="A286" s="11" t="n"/>
    </row>
    <row r="287" ht="15.75" customHeight="1" s="54">
      <c r="A287" s="11" t="n"/>
    </row>
    <row r="288" ht="15.75" customHeight="1" s="54">
      <c r="A288" s="11" t="n"/>
    </row>
    <row r="289" ht="15.75" customHeight="1" s="54">
      <c r="A289" s="11" t="n"/>
    </row>
    <row r="290" ht="15.75" customHeight="1" s="54">
      <c r="A290" s="11" t="n"/>
    </row>
    <row r="291" ht="15.75" customHeight="1" s="54">
      <c r="A291" s="11" t="n"/>
    </row>
    <row r="292" ht="15.75" customHeight="1" s="54">
      <c r="A292" s="11" t="n"/>
    </row>
    <row r="293" ht="15.75" customHeight="1" s="54">
      <c r="A293" s="11" t="n"/>
    </row>
    <row r="294" ht="15.75" customHeight="1" s="54">
      <c r="A294" s="11" t="n"/>
    </row>
    <row r="295" ht="15.75" customHeight="1" s="54">
      <c r="A295" s="11" t="n"/>
    </row>
    <row r="296" ht="15.75" customHeight="1" s="54">
      <c r="A296" s="11" t="n"/>
    </row>
    <row r="297" ht="15.75" customHeight="1" s="54">
      <c r="A297" s="11" t="n"/>
    </row>
    <row r="298" ht="15.75" customHeight="1" s="54">
      <c r="A298" s="11" t="n"/>
    </row>
    <row r="299" ht="15.75" customHeight="1" s="54">
      <c r="A299" s="11" t="n"/>
    </row>
    <row r="300" ht="15.75" customHeight="1" s="54">
      <c r="A300" s="11" t="n"/>
    </row>
    <row r="301" ht="15.75" customHeight="1" s="54">
      <c r="A301" s="11" t="n"/>
    </row>
    <row r="302" ht="15.75" customHeight="1" s="54">
      <c r="A302" s="11" t="n"/>
    </row>
    <row r="303" ht="15.75" customHeight="1" s="54">
      <c r="A303" s="11" t="n"/>
    </row>
    <row r="304" ht="15.75" customHeight="1" s="54">
      <c r="A304" s="11" t="n"/>
    </row>
    <row r="305" ht="15.75" customHeight="1" s="54">
      <c r="A305" s="11" t="n"/>
    </row>
    <row r="306" ht="15.75" customHeight="1" s="54">
      <c r="A306" s="11" t="n"/>
    </row>
    <row r="307" ht="15.75" customHeight="1" s="54">
      <c r="A307" s="11" t="n"/>
    </row>
    <row r="308" ht="15.75" customHeight="1" s="54">
      <c r="A308" s="11" t="n"/>
    </row>
    <row r="309" ht="15.75" customHeight="1" s="54">
      <c r="A309" s="11" t="n"/>
    </row>
    <row r="310" ht="15.75" customHeight="1" s="54">
      <c r="A310" s="11" t="n"/>
    </row>
    <row r="311" ht="15.75" customHeight="1" s="54">
      <c r="A311" s="11" t="n"/>
    </row>
    <row r="312" ht="15.75" customHeight="1" s="54">
      <c r="A312" s="11" t="n"/>
    </row>
    <row r="313" ht="15.75" customHeight="1" s="54">
      <c r="A313" s="11" t="n"/>
    </row>
    <row r="314" ht="15.75" customHeight="1" s="54">
      <c r="A314" s="11" t="n"/>
    </row>
    <row r="315" ht="15.75" customHeight="1" s="54">
      <c r="A315" s="11" t="n"/>
    </row>
    <row r="316" ht="15.75" customHeight="1" s="54">
      <c r="A316" s="11" t="n"/>
    </row>
    <row r="317" ht="15.75" customHeight="1" s="54">
      <c r="A317" s="11" t="n"/>
    </row>
    <row r="318" ht="15.75" customHeight="1" s="54">
      <c r="A318" s="11" t="n"/>
    </row>
    <row r="319" ht="15.75" customHeight="1" s="54">
      <c r="A319" s="11" t="n"/>
    </row>
    <row r="320" ht="15.75" customHeight="1" s="54">
      <c r="A320" s="11" t="n"/>
    </row>
    <row r="321" ht="15.75" customHeight="1" s="54">
      <c r="A321" s="11" t="n"/>
    </row>
    <row r="322" ht="15.75" customHeight="1" s="54">
      <c r="A322" s="11" t="n"/>
    </row>
    <row r="323" ht="15.75" customHeight="1" s="54">
      <c r="A323" s="11" t="n"/>
    </row>
    <row r="324" ht="15.75" customHeight="1" s="54">
      <c r="A324" s="11" t="n"/>
    </row>
    <row r="325" ht="15.75" customHeight="1" s="54">
      <c r="A325" s="11" t="n"/>
    </row>
    <row r="326" ht="15.75" customHeight="1" s="54">
      <c r="A326" s="11" t="n"/>
    </row>
    <row r="327" ht="15.75" customHeight="1" s="54">
      <c r="A327" s="11" t="n"/>
    </row>
    <row r="328" ht="15.75" customHeight="1" s="54">
      <c r="A328" s="11" t="n"/>
    </row>
    <row r="329" ht="15.75" customHeight="1" s="54">
      <c r="A329" s="11" t="n"/>
    </row>
    <row r="330" ht="15.75" customHeight="1" s="54">
      <c r="A330" s="11" t="n"/>
    </row>
    <row r="331" ht="15.75" customHeight="1" s="54">
      <c r="A331" s="11" t="n"/>
    </row>
    <row r="332" ht="15.75" customHeight="1" s="54">
      <c r="A332" s="11" t="n"/>
    </row>
    <row r="333" ht="15.75" customHeight="1" s="54">
      <c r="A333" s="11" t="n"/>
    </row>
    <row r="334" ht="15.75" customHeight="1" s="54">
      <c r="A334" s="11" t="n"/>
    </row>
    <row r="335" ht="15.75" customHeight="1" s="54">
      <c r="A335" s="11" t="n"/>
    </row>
    <row r="336" ht="15.75" customHeight="1" s="54">
      <c r="A336" s="11" t="n"/>
    </row>
    <row r="337" ht="15.75" customHeight="1" s="54">
      <c r="A337" s="11" t="n"/>
    </row>
    <row r="338" ht="15.75" customHeight="1" s="54">
      <c r="A338" s="11" t="n"/>
    </row>
    <row r="339" ht="15.75" customHeight="1" s="54">
      <c r="A339" s="11" t="n"/>
    </row>
    <row r="340" ht="15.75" customHeight="1" s="54">
      <c r="A340" s="11" t="n"/>
    </row>
    <row r="341" ht="15.75" customHeight="1" s="54">
      <c r="A341" s="11" t="n"/>
    </row>
    <row r="342" ht="15.75" customHeight="1" s="54">
      <c r="A342" s="11" t="n"/>
    </row>
    <row r="343" ht="15.75" customHeight="1" s="54">
      <c r="A343" s="11" t="n"/>
    </row>
    <row r="344" ht="15.75" customHeight="1" s="54">
      <c r="A344" s="11" t="n"/>
    </row>
    <row r="345" ht="15.75" customHeight="1" s="54">
      <c r="A345" s="11" t="n"/>
    </row>
    <row r="346" ht="15.75" customHeight="1" s="54">
      <c r="A346" s="11" t="n"/>
    </row>
    <row r="347" ht="15.75" customHeight="1" s="54">
      <c r="A347" s="11" t="n"/>
    </row>
    <row r="348" ht="15.75" customHeight="1" s="54">
      <c r="A348" s="11" t="n"/>
    </row>
    <row r="349" ht="15.75" customHeight="1" s="54">
      <c r="A349" s="11" t="n"/>
    </row>
    <row r="350" ht="15.75" customHeight="1" s="54">
      <c r="A350" s="11" t="n"/>
    </row>
    <row r="351" ht="15.75" customHeight="1" s="54">
      <c r="A351" s="11" t="n"/>
    </row>
    <row r="352" ht="15.75" customHeight="1" s="54">
      <c r="A352" s="11" t="n"/>
    </row>
    <row r="353" ht="15.75" customHeight="1" s="54">
      <c r="A353" s="11" t="n"/>
    </row>
    <row r="354" ht="15.75" customHeight="1" s="54">
      <c r="A354" s="11" t="n"/>
    </row>
    <row r="355" ht="15.75" customHeight="1" s="54">
      <c r="A355" s="11" t="n"/>
    </row>
    <row r="356" ht="15.75" customHeight="1" s="54">
      <c r="A356" s="11" t="n"/>
    </row>
    <row r="357" ht="15.75" customHeight="1" s="54">
      <c r="A357" s="11" t="n"/>
    </row>
    <row r="358" ht="15.75" customHeight="1" s="54">
      <c r="A358" s="11" t="n"/>
    </row>
    <row r="359" ht="15.75" customHeight="1" s="54">
      <c r="A359" s="11" t="n"/>
    </row>
    <row r="360" ht="15.75" customHeight="1" s="54">
      <c r="A360" s="11" t="n"/>
    </row>
    <row r="361" ht="15.75" customHeight="1" s="54">
      <c r="A361" s="11" t="n"/>
    </row>
    <row r="362" ht="15.75" customHeight="1" s="54">
      <c r="A362" s="11" t="n"/>
    </row>
    <row r="363" ht="15.75" customHeight="1" s="54">
      <c r="A363" s="11" t="n"/>
    </row>
    <row r="364" ht="15.75" customHeight="1" s="54">
      <c r="A364" s="11" t="n"/>
    </row>
    <row r="365" ht="15.75" customHeight="1" s="54">
      <c r="A365" s="11" t="n"/>
    </row>
    <row r="366" ht="15.75" customHeight="1" s="54">
      <c r="A366" s="11" t="n"/>
    </row>
    <row r="367" ht="15.75" customHeight="1" s="54">
      <c r="A367" s="11" t="n"/>
    </row>
    <row r="368" ht="15.75" customHeight="1" s="54">
      <c r="A368" s="11" t="n"/>
    </row>
    <row r="369" ht="15.75" customHeight="1" s="54">
      <c r="A369" s="11" t="n"/>
    </row>
    <row r="370" ht="15.75" customHeight="1" s="54">
      <c r="A370" s="11" t="n"/>
    </row>
    <row r="371" ht="15.75" customHeight="1" s="54">
      <c r="A371" s="11" t="n"/>
    </row>
    <row r="372" ht="15.75" customHeight="1" s="54">
      <c r="A372" s="11" t="n"/>
    </row>
    <row r="373" ht="15.75" customHeight="1" s="54">
      <c r="A373" s="11" t="n"/>
    </row>
    <row r="374" ht="15.75" customHeight="1" s="54">
      <c r="A374" s="11" t="n"/>
    </row>
    <row r="375" ht="15.75" customHeight="1" s="54">
      <c r="A375" s="11" t="n"/>
    </row>
    <row r="376" ht="15.75" customHeight="1" s="54">
      <c r="A376" s="11" t="n"/>
    </row>
    <row r="377" ht="15.75" customHeight="1" s="54">
      <c r="A377" s="11" t="n"/>
    </row>
    <row r="378" ht="15.75" customHeight="1" s="54">
      <c r="A378" s="11" t="n"/>
    </row>
    <row r="379" ht="15.75" customHeight="1" s="54">
      <c r="A379" s="11" t="n"/>
    </row>
    <row r="380" ht="15.75" customHeight="1" s="54">
      <c r="A380" s="11" t="n"/>
    </row>
    <row r="381" ht="15.75" customHeight="1" s="54">
      <c r="A381" s="11" t="n"/>
    </row>
    <row r="382" ht="15.75" customHeight="1" s="54">
      <c r="A382" s="11" t="n"/>
    </row>
    <row r="383" ht="15.75" customHeight="1" s="54">
      <c r="A383" s="11" t="n"/>
    </row>
    <row r="384" ht="15.75" customHeight="1" s="54">
      <c r="A384" s="11" t="n"/>
    </row>
    <row r="385" ht="15.75" customHeight="1" s="54">
      <c r="A385" s="11" t="n"/>
    </row>
    <row r="386" ht="15.75" customHeight="1" s="54">
      <c r="A386" s="11" t="n"/>
    </row>
    <row r="387" ht="15.75" customHeight="1" s="54">
      <c r="A387" s="11" t="n"/>
    </row>
    <row r="388" ht="15.75" customHeight="1" s="54">
      <c r="A388" s="11" t="n"/>
    </row>
    <row r="389" ht="15.75" customHeight="1" s="54">
      <c r="A389" s="11" t="n"/>
    </row>
    <row r="390" ht="15.75" customHeight="1" s="54">
      <c r="A390" s="11" t="n"/>
    </row>
    <row r="391" ht="15.75" customHeight="1" s="54">
      <c r="A391" s="11" t="n"/>
    </row>
    <row r="392" ht="15.75" customHeight="1" s="54">
      <c r="A392" s="11" t="n"/>
    </row>
    <row r="393" ht="15.75" customHeight="1" s="54">
      <c r="A393" s="11" t="n"/>
    </row>
    <row r="394" ht="15.75" customHeight="1" s="54">
      <c r="A394" s="11" t="n"/>
    </row>
    <row r="395" ht="15.75" customHeight="1" s="54">
      <c r="A395" s="11" t="n"/>
    </row>
    <row r="396" ht="15.75" customHeight="1" s="54">
      <c r="A396" s="11" t="n"/>
    </row>
    <row r="397" ht="15.75" customHeight="1" s="54">
      <c r="A397" s="11" t="n"/>
    </row>
    <row r="398" ht="15.75" customHeight="1" s="54">
      <c r="A398" s="11" t="n"/>
    </row>
    <row r="399" ht="15.75" customHeight="1" s="54">
      <c r="A399" s="11" t="n"/>
    </row>
    <row r="400" ht="15.75" customHeight="1" s="54">
      <c r="A400" s="11" t="n"/>
    </row>
    <row r="401" ht="15.75" customHeight="1" s="54">
      <c r="A401" s="11" t="n"/>
    </row>
    <row r="402" ht="15.75" customHeight="1" s="54">
      <c r="A402" s="11" t="n"/>
    </row>
    <row r="403" ht="15.75" customHeight="1" s="54">
      <c r="A403" s="11" t="n"/>
    </row>
    <row r="404" ht="15.75" customHeight="1" s="54">
      <c r="A404" s="11" t="n"/>
    </row>
    <row r="405" ht="15.75" customHeight="1" s="54">
      <c r="A405" s="11" t="n"/>
    </row>
    <row r="406" ht="15.75" customHeight="1" s="54">
      <c r="A406" s="11" t="n"/>
    </row>
    <row r="407" ht="15.75" customHeight="1" s="54">
      <c r="A407" s="11" t="n"/>
    </row>
    <row r="408" ht="15.75" customHeight="1" s="54">
      <c r="A408" s="11" t="n"/>
    </row>
    <row r="409" ht="15.75" customHeight="1" s="54">
      <c r="A409" s="11" t="n"/>
    </row>
    <row r="410" ht="15.75" customHeight="1" s="54">
      <c r="A410" s="11" t="n"/>
    </row>
    <row r="411" ht="15.75" customHeight="1" s="54">
      <c r="A411" s="11" t="n"/>
    </row>
    <row r="412" ht="15.75" customHeight="1" s="54">
      <c r="A412" s="11" t="n"/>
    </row>
    <row r="413" ht="15.75" customHeight="1" s="54">
      <c r="A413" s="11" t="n"/>
    </row>
    <row r="414" ht="15.75" customHeight="1" s="54">
      <c r="A414" s="11" t="n"/>
    </row>
    <row r="415" ht="15.75" customHeight="1" s="54">
      <c r="A415" s="11" t="n"/>
    </row>
    <row r="416" ht="15.75" customHeight="1" s="54">
      <c r="A416" s="11" t="n"/>
    </row>
    <row r="417" ht="15.75" customHeight="1" s="54">
      <c r="A417" s="11" t="n"/>
    </row>
    <row r="418" ht="15.75" customHeight="1" s="54">
      <c r="A418" s="11" t="n"/>
    </row>
    <row r="419" ht="15.75" customHeight="1" s="54">
      <c r="A419" s="11" t="n"/>
    </row>
    <row r="420" ht="15.75" customHeight="1" s="54">
      <c r="A420" s="11" t="n"/>
    </row>
    <row r="421" ht="15.75" customHeight="1" s="54">
      <c r="A421" s="11" t="n"/>
    </row>
    <row r="422" ht="15.75" customHeight="1" s="54">
      <c r="A422" s="11" t="n"/>
    </row>
    <row r="423" ht="15.75" customHeight="1" s="54">
      <c r="A423" s="11" t="n"/>
    </row>
    <row r="424" ht="15.75" customHeight="1" s="54">
      <c r="A424" s="11" t="n"/>
    </row>
    <row r="425" ht="15.75" customHeight="1" s="54">
      <c r="A425" s="11" t="n"/>
    </row>
    <row r="426" ht="15.75" customHeight="1" s="54">
      <c r="A426" s="11" t="n"/>
    </row>
    <row r="427" ht="15.75" customHeight="1" s="54">
      <c r="A427" s="11" t="n"/>
    </row>
    <row r="428" ht="15.75" customHeight="1" s="54">
      <c r="A428" s="11" t="n"/>
    </row>
    <row r="429" ht="15.75" customHeight="1" s="54">
      <c r="A429" s="11" t="n"/>
    </row>
    <row r="430" ht="15.75" customHeight="1" s="54">
      <c r="A430" s="11" t="n"/>
    </row>
    <row r="431" ht="15.75" customHeight="1" s="54">
      <c r="A431" s="11" t="n"/>
    </row>
    <row r="432" ht="15.75" customHeight="1" s="54">
      <c r="A432" s="11" t="n"/>
    </row>
    <row r="433" ht="15.75" customHeight="1" s="54">
      <c r="A433" s="11" t="n"/>
    </row>
    <row r="434" ht="15.75" customHeight="1" s="54">
      <c r="A434" s="11" t="n"/>
    </row>
    <row r="435" ht="15.75" customHeight="1" s="54">
      <c r="A435" s="11" t="n"/>
    </row>
    <row r="436" ht="15.75" customHeight="1" s="54">
      <c r="A436" s="11" t="n"/>
    </row>
    <row r="437" ht="15.75" customHeight="1" s="54">
      <c r="A437" s="11" t="n"/>
    </row>
    <row r="438" ht="15.75" customHeight="1" s="54">
      <c r="A438" s="11" t="n"/>
    </row>
    <row r="439" ht="15.75" customHeight="1" s="54">
      <c r="A439" s="11" t="n"/>
    </row>
    <row r="440" ht="15.75" customHeight="1" s="54">
      <c r="A440" s="11" t="n"/>
    </row>
    <row r="441" ht="15.75" customHeight="1" s="54">
      <c r="A441" s="11" t="n"/>
    </row>
    <row r="442" ht="15.75" customHeight="1" s="54">
      <c r="A442" s="11" t="n"/>
    </row>
    <row r="443" ht="15.75" customHeight="1" s="54">
      <c r="A443" s="11" t="n"/>
    </row>
    <row r="444" ht="15.75" customHeight="1" s="54">
      <c r="A444" s="11" t="n"/>
    </row>
    <row r="445" ht="15.75" customHeight="1" s="54">
      <c r="A445" s="11" t="n"/>
    </row>
    <row r="446" ht="15.75" customHeight="1" s="54">
      <c r="A446" s="11" t="n"/>
    </row>
    <row r="447" ht="15.75" customHeight="1" s="54">
      <c r="A447" s="11" t="n"/>
    </row>
    <row r="448" ht="15.75" customHeight="1" s="54">
      <c r="A448" s="11" t="n"/>
    </row>
    <row r="449" ht="15.75" customHeight="1" s="54">
      <c r="A449" s="11" t="n"/>
    </row>
    <row r="450" ht="15.75" customHeight="1" s="54">
      <c r="A450" s="11" t="n"/>
    </row>
    <row r="451" ht="15.75" customHeight="1" s="54">
      <c r="A451" s="11" t="n"/>
    </row>
    <row r="452" ht="15.75" customHeight="1" s="54">
      <c r="A452" s="11" t="n"/>
    </row>
    <row r="453" ht="15.75" customHeight="1" s="54">
      <c r="A453" s="11" t="n"/>
    </row>
    <row r="454" ht="15.75" customHeight="1" s="54">
      <c r="A454" s="11" t="n"/>
    </row>
    <row r="455" ht="15.75" customHeight="1" s="54">
      <c r="A455" s="11" t="n"/>
    </row>
    <row r="456" ht="15.75" customHeight="1" s="54">
      <c r="A456" s="11" t="n"/>
    </row>
    <row r="457" ht="15.75" customHeight="1" s="54">
      <c r="A457" s="11" t="n"/>
    </row>
    <row r="458" ht="15.75" customHeight="1" s="54">
      <c r="A458" s="11" t="n"/>
    </row>
    <row r="459" ht="15.75" customHeight="1" s="54">
      <c r="A459" s="11" t="n"/>
    </row>
    <row r="460" ht="15.75" customHeight="1" s="54">
      <c r="A460" s="11" t="n"/>
    </row>
    <row r="461" ht="15.75" customHeight="1" s="54">
      <c r="A461" s="11" t="n"/>
    </row>
    <row r="462" ht="15.75" customHeight="1" s="54">
      <c r="A462" s="11" t="n"/>
    </row>
    <row r="463" ht="15.75" customHeight="1" s="54">
      <c r="A463" s="11" t="n"/>
    </row>
    <row r="464" ht="15.75" customHeight="1" s="54">
      <c r="A464" s="11" t="n"/>
    </row>
    <row r="465" ht="15.75" customHeight="1" s="54">
      <c r="A465" s="11" t="n"/>
    </row>
    <row r="466" ht="15.75" customHeight="1" s="54">
      <c r="A466" s="11" t="n"/>
    </row>
    <row r="467" ht="15.75" customHeight="1" s="54">
      <c r="A467" s="11" t="n"/>
    </row>
    <row r="468" ht="15.75" customHeight="1" s="54">
      <c r="A468" s="11" t="n"/>
    </row>
    <row r="469" ht="15.75" customHeight="1" s="54">
      <c r="A469" s="11" t="n"/>
    </row>
    <row r="470" ht="15.75" customHeight="1" s="54">
      <c r="A470" s="11" t="n"/>
    </row>
    <row r="471" ht="15.75" customHeight="1" s="54">
      <c r="A471" s="11" t="n"/>
    </row>
    <row r="472" ht="15.75" customHeight="1" s="54">
      <c r="A472" s="11" t="n"/>
    </row>
    <row r="473" ht="15.75" customHeight="1" s="54">
      <c r="A473" s="11" t="n"/>
    </row>
    <row r="474" ht="15.75" customHeight="1" s="54">
      <c r="A474" s="11" t="n"/>
    </row>
    <row r="475" ht="15.75" customHeight="1" s="54">
      <c r="A475" s="11" t="n"/>
    </row>
    <row r="476" ht="15.75" customHeight="1" s="54">
      <c r="A476" s="11" t="n"/>
    </row>
    <row r="477" ht="15.75" customHeight="1" s="54">
      <c r="A477" s="11" t="n"/>
    </row>
    <row r="478" ht="15.75" customHeight="1" s="54">
      <c r="A478" s="11" t="n"/>
    </row>
    <row r="479" ht="15.75" customHeight="1" s="54">
      <c r="A479" s="11" t="n"/>
    </row>
    <row r="480" ht="15.75" customHeight="1" s="54">
      <c r="A480" s="11" t="n"/>
    </row>
    <row r="481" ht="15.75" customHeight="1" s="54">
      <c r="A481" s="11" t="n"/>
    </row>
    <row r="482" ht="15.75" customHeight="1" s="54">
      <c r="A482" s="11" t="n"/>
    </row>
    <row r="483" ht="15.75" customHeight="1" s="54">
      <c r="A483" s="11" t="n"/>
    </row>
    <row r="484" ht="15.75" customHeight="1" s="54">
      <c r="A484" s="11" t="n"/>
    </row>
    <row r="485" ht="15.75" customHeight="1" s="54">
      <c r="A485" s="11" t="n"/>
    </row>
    <row r="486" ht="15.75" customHeight="1" s="54">
      <c r="A486" s="11" t="n"/>
    </row>
    <row r="487" ht="15.75" customHeight="1" s="54">
      <c r="A487" s="11" t="n"/>
    </row>
    <row r="488" ht="15.75" customHeight="1" s="54">
      <c r="A488" s="11" t="n"/>
    </row>
    <row r="489" ht="15.75" customHeight="1" s="54">
      <c r="A489" s="11" t="n"/>
    </row>
    <row r="490" ht="15.75" customHeight="1" s="54">
      <c r="A490" s="11" t="n"/>
    </row>
    <row r="491" ht="15.75" customHeight="1" s="54">
      <c r="A491" s="11" t="n"/>
    </row>
    <row r="492" ht="15.75" customHeight="1" s="54">
      <c r="A492" s="11" t="n"/>
    </row>
    <row r="493" ht="15.75" customHeight="1" s="54">
      <c r="A493" s="11" t="n"/>
    </row>
    <row r="494" ht="15.75" customHeight="1" s="54">
      <c r="A494" s="11" t="n"/>
    </row>
    <row r="495" ht="15.75" customHeight="1" s="54">
      <c r="A495" s="11" t="n"/>
    </row>
    <row r="496" ht="15.75" customHeight="1" s="54">
      <c r="A496" s="11" t="n"/>
    </row>
    <row r="497" ht="15.75" customHeight="1" s="54">
      <c r="A497" s="11" t="n"/>
    </row>
    <row r="498" ht="15.75" customHeight="1" s="54">
      <c r="A498" s="11" t="n"/>
    </row>
    <row r="499" ht="15.75" customHeight="1" s="54">
      <c r="A499" s="11" t="n"/>
    </row>
    <row r="500" ht="15.75" customHeight="1" s="54">
      <c r="A500" s="11" t="n"/>
    </row>
    <row r="501" ht="15.75" customHeight="1" s="54">
      <c r="A501" s="11" t="n"/>
    </row>
    <row r="502" ht="15.75" customHeight="1" s="54">
      <c r="A502" s="11" t="n"/>
    </row>
    <row r="503" ht="15.75" customHeight="1" s="54">
      <c r="A503" s="11" t="n"/>
    </row>
    <row r="504" ht="15.75" customHeight="1" s="54">
      <c r="A504" s="11" t="n"/>
    </row>
    <row r="505" ht="15.75" customHeight="1" s="54">
      <c r="A505" s="11" t="n"/>
    </row>
    <row r="506" ht="15.75" customHeight="1" s="54">
      <c r="A506" s="11" t="n"/>
    </row>
    <row r="507" ht="15.75" customHeight="1" s="54">
      <c r="A507" s="11" t="n"/>
    </row>
    <row r="508" ht="15.75" customHeight="1" s="54">
      <c r="A508" s="11" t="n"/>
    </row>
    <row r="509" ht="15.75" customHeight="1" s="54">
      <c r="A509" s="11" t="n"/>
    </row>
    <row r="510" ht="15.75" customHeight="1" s="54">
      <c r="A510" s="11" t="n"/>
    </row>
    <row r="511" ht="15.75" customHeight="1" s="54">
      <c r="A511" s="11" t="n"/>
    </row>
    <row r="512" ht="15.75" customHeight="1" s="54">
      <c r="A512" s="11" t="n"/>
    </row>
    <row r="513" ht="15.75" customHeight="1" s="54">
      <c r="A513" s="11" t="n"/>
    </row>
    <row r="514" ht="15.75" customHeight="1" s="54">
      <c r="A514" s="11" t="n"/>
    </row>
    <row r="515" ht="15.75" customHeight="1" s="54">
      <c r="A515" s="11" t="n"/>
    </row>
    <row r="516" ht="15.75" customHeight="1" s="54">
      <c r="A516" s="11" t="n"/>
    </row>
    <row r="517" ht="15.75" customHeight="1" s="54">
      <c r="A517" s="11" t="n"/>
    </row>
    <row r="518" ht="15.75" customHeight="1" s="54">
      <c r="A518" s="11" t="n"/>
    </row>
    <row r="519" ht="15.75" customHeight="1" s="54">
      <c r="A519" s="11" t="n"/>
    </row>
    <row r="520" ht="15.75" customHeight="1" s="54">
      <c r="A520" s="11" t="n"/>
    </row>
    <row r="521" ht="15.75" customHeight="1" s="54">
      <c r="A521" s="11" t="n"/>
    </row>
    <row r="522" ht="15.75" customHeight="1" s="54">
      <c r="A522" s="11" t="n"/>
    </row>
    <row r="523" ht="15.75" customHeight="1" s="54">
      <c r="A523" s="11" t="n"/>
    </row>
    <row r="524" ht="15.75" customHeight="1" s="54">
      <c r="A524" s="11" t="n"/>
    </row>
    <row r="525" ht="15.75" customHeight="1" s="54">
      <c r="A525" s="11" t="n"/>
    </row>
    <row r="526" ht="15.75" customHeight="1" s="54">
      <c r="A526" s="11" t="n"/>
    </row>
    <row r="527" ht="15.75" customHeight="1" s="54">
      <c r="A527" s="11" t="n"/>
    </row>
    <row r="528" ht="15.75" customHeight="1" s="54">
      <c r="A528" s="11" t="n"/>
    </row>
    <row r="529" ht="15.75" customHeight="1" s="54">
      <c r="A529" s="11" t="n"/>
    </row>
    <row r="530" ht="15.75" customHeight="1" s="54">
      <c r="A530" s="11" t="n"/>
    </row>
    <row r="531" ht="15.75" customHeight="1" s="54">
      <c r="A531" s="11" t="n"/>
    </row>
    <row r="532" ht="15.75" customHeight="1" s="54">
      <c r="A532" s="11" t="n"/>
    </row>
    <row r="533" ht="15.75" customHeight="1" s="54">
      <c r="A533" s="11" t="n"/>
    </row>
    <row r="534" ht="15.75" customHeight="1" s="54">
      <c r="A534" s="11" t="n"/>
    </row>
    <row r="535" ht="15.75" customHeight="1" s="54">
      <c r="A535" s="11" t="n"/>
    </row>
    <row r="536" ht="15.75" customHeight="1" s="54">
      <c r="A536" s="11" t="n"/>
    </row>
    <row r="537" ht="15.75" customHeight="1" s="54">
      <c r="A537" s="11" t="n"/>
    </row>
    <row r="538" ht="15.75" customHeight="1" s="54">
      <c r="A538" s="11" t="n"/>
    </row>
    <row r="539" ht="15.75" customHeight="1" s="54">
      <c r="A539" s="11" t="n"/>
    </row>
    <row r="540" ht="15.75" customHeight="1" s="54">
      <c r="A540" s="11" t="n"/>
    </row>
    <row r="541" ht="15.75" customHeight="1" s="54">
      <c r="A541" s="11" t="n"/>
    </row>
    <row r="542" ht="15.75" customHeight="1" s="54">
      <c r="A542" s="11" t="n"/>
    </row>
    <row r="543" ht="15.75" customHeight="1" s="54">
      <c r="A543" s="11" t="n"/>
    </row>
    <row r="544" ht="15.75" customHeight="1" s="54">
      <c r="A544" s="11" t="n"/>
    </row>
    <row r="545" ht="15.75" customHeight="1" s="54">
      <c r="A545" s="11" t="n"/>
    </row>
    <row r="546" ht="15.75" customHeight="1" s="54">
      <c r="A546" s="11" t="n"/>
    </row>
    <row r="547" ht="15.75" customHeight="1" s="54">
      <c r="A547" s="11" t="n"/>
    </row>
    <row r="548" ht="15.75" customHeight="1" s="54">
      <c r="A548" s="11" t="n"/>
    </row>
    <row r="549" ht="15.75" customHeight="1" s="54">
      <c r="A549" s="11" t="n"/>
    </row>
    <row r="550" ht="15.75" customHeight="1" s="54">
      <c r="A550" s="11" t="n"/>
    </row>
    <row r="551" ht="15.75" customHeight="1" s="54">
      <c r="A551" s="11" t="n"/>
    </row>
    <row r="552" ht="15.75" customHeight="1" s="54">
      <c r="A552" s="11" t="n"/>
    </row>
    <row r="553" ht="15.75" customHeight="1" s="54">
      <c r="A553" s="11" t="n"/>
    </row>
    <row r="554" ht="15.75" customHeight="1" s="54">
      <c r="A554" s="11" t="n"/>
    </row>
    <row r="555" ht="15.75" customHeight="1" s="54">
      <c r="A555" s="11" t="n"/>
    </row>
    <row r="556" ht="15.75" customHeight="1" s="54">
      <c r="A556" s="11" t="n"/>
    </row>
    <row r="557" ht="15.75" customHeight="1" s="54">
      <c r="A557" s="11" t="n"/>
    </row>
    <row r="558" ht="15.75" customHeight="1" s="54">
      <c r="A558" s="11" t="n"/>
    </row>
    <row r="559" ht="15.75" customHeight="1" s="54">
      <c r="A559" s="11" t="n"/>
    </row>
    <row r="560" ht="15.75" customHeight="1" s="54">
      <c r="A560" s="11" t="n"/>
    </row>
    <row r="561" ht="15.75" customHeight="1" s="54">
      <c r="A561" s="11" t="n"/>
    </row>
    <row r="562" ht="15.75" customHeight="1" s="54">
      <c r="A562" s="11" t="n"/>
    </row>
    <row r="563" ht="15.75" customHeight="1" s="54">
      <c r="A563" s="11" t="n"/>
    </row>
    <row r="564" ht="15.75" customHeight="1" s="54">
      <c r="A564" s="11" t="n"/>
    </row>
    <row r="565" ht="15.75" customHeight="1" s="54">
      <c r="A565" s="11" t="n"/>
    </row>
    <row r="566" ht="15.75" customHeight="1" s="54">
      <c r="A566" s="11" t="n"/>
    </row>
    <row r="567" ht="15.75" customHeight="1" s="54">
      <c r="A567" s="11" t="n"/>
    </row>
    <row r="568" ht="15.75" customHeight="1" s="54">
      <c r="A568" s="11" t="n"/>
    </row>
    <row r="569" ht="15.75" customHeight="1" s="54">
      <c r="A569" s="11" t="n"/>
    </row>
    <row r="570" ht="15.75" customHeight="1" s="54">
      <c r="A570" s="11" t="n"/>
    </row>
    <row r="571" ht="15.75" customHeight="1" s="54">
      <c r="A571" s="11" t="n"/>
    </row>
    <row r="572" ht="15.75" customHeight="1" s="54">
      <c r="A572" s="11" t="n"/>
    </row>
    <row r="573" ht="15.75" customHeight="1" s="54">
      <c r="A573" s="11" t="n"/>
    </row>
    <row r="574" ht="15.75" customHeight="1" s="54">
      <c r="A574" s="11" t="n"/>
    </row>
    <row r="575" ht="15.75" customHeight="1" s="54">
      <c r="A575" s="11" t="n"/>
    </row>
    <row r="576" ht="15.75" customHeight="1" s="54">
      <c r="A576" s="11" t="n"/>
    </row>
    <row r="577" ht="15.75" customHeight="1" s="54">
      <c r="A577" s="11" t="n"/>
    </row>
    <row r="578" ht="15.75" customHeight="1" s="54">
      <c r="A578" s="11" t="n"/>
    </row>
    <row r="579" ht="15.75" customHeight="1" s="54">
      <c r="A579" s="11" t="n"/>
    </row>
    <row r="580" ht="15.75" customHeight="1" s="54">
      <c r="A580" s="11" t="n"/>
    </row>
    <row r="581" ht="15.75" customHeight="1" s="54">
      <c r="A581" s="11" t="n"/>
    </row>
    <row r="582" ht="15.75" customHeight="1" s="54">
      <c r="A582" s="11" t="n"/>
    </row>
    <row r="583" ht="15.75" customHeight="1" s="54">
      <c r="A583" s="11" t="n"/>
    </row>
    <row r="584" ht="15.75" customHeight="1" s="54">
      <c r="A584" s="11" t="n"/>
    </row>
    <row r="585" ht="15.75" customHeight="1" s="54">
      <c r="A585" s="11" t="n"/>
    </row>
    <row r="586" ht="15.75" customHeight="1" s="54">
      <c r="A586" s="11" t="n"/>
    </row>
    <row r="587" ht="15.75" customHeight="1" s="54">
      <c r="A587" s="11" t="n"/>
    </row>
    <row r="588" ht="15.75" customHeight="1" s="54">
      <c r="A588" s="11" t="n"/>
    </row>
    <row r="589" ht="15.75" customHeight="1" s="54">
      <c r="A589" s="11" t="n"/>
    </row>
    <row r="590" ht="15.75" customHeight="1" s="54">
      <c r="A590" s="11" t="n"/>
    </row>
    <row r="591" ht="15.75" customHeight="1" s="54">
      <c r="A591" s="11" t="n"/>
    </row>
    <row r="592" ht="15.75" customHeight="1" s="54">
      <c r="A592" s="11" t="n"/>
    </row>
    <row r="593" ht="15.75" customHeight="1" s="54">
      <c r="A593" s="11" t="n"/>
    </row>
    <row r="594" ht="15.75" customHeight="1" s="54">
      <c r="A594" s="11" t="n"/>
    </row>
    <row r="595" ht="15.75" customHeight="1" s="54">
      <c r="A595" s="11" t="n"/>
    </row>
    <row r="596" ht="15.75" customHeight="1" s="54">
      <c r="A596" s="11" t="n"/>
    </row>
    <row r="597" ht="15.75" customHeight="1" s="54">
      <c r="A597" s="11" t="n"/>
    </row>
    <row r="598" ht="15.75" customHeight="1" s="54">
      <c r="A598" s="11" t="n"/>
    </row>
    <row r="599" ht="15.75" customHeight="1" s="54">
      <c r="A599" s="11" t="n"/>
    </row>
    <row r="600" ht="15.75" customHeight="1" s="54">
      <c r="A600" s="11" t="n"/>
    </row>
    <row r="601" ht="15.75" customHeight="1" s="54">
      <c r="A601" s="11" t="n"/>
    </row>
    <row r="602" ht="15.75" customHeight="1" s="54">
      <c r="A602" s="11" t="n"/>
    </row>
    <row r="603" ht="15.75" customHeight="1" s="54">
      <c r="A603" s="11" t="n"/>
    </row>
    <row r="604" ht="15.75" customHeight="1" s="54">
      <c r="A604" s="11" t="n"/>
    </row>
    <row r="605" ht="15.75" customHeight="1" s="54">
      <c r="A605" s="11" t="n"/>
    </row>
    <row r="606" ht="15.75" customHeight="1" s="54">
      <c r="A606" s="11" t="n"/>
    </row>
    <row r="607" ht="15.75" customHeight="1" s="54">
      <c r="A607" s="11" t="n"/>
    </row>
    <row r="608" ht="15.75" customHeight="1" s="54">
      <c r="A608" s="11" t="n"/>
    </row>
    <row r="609" ht="15.75" customHeight="1" s="54">
      <c r="A609" s="11" t="n"/>
    </row>
    <row r="610" ht="15.75" customHeight="1" s="54">
      <c r="A610" s="11" t="n"/>
    </row>
    <row r="611" ht="15.75" customHeight="1" s="54">
      <c r="A611" s="11" t="n"/>
    </row>
    <row r="612" ht="15.75" customHeight="1" s="54">
      <c r="A612" s="11" t="n"/>
    </row>
    <row r="613" ht="15.75" customHeight="1" s="54">
      <c r="A613" s="11" t="n"/>
    </row>
    <row r="614" ht="15.75" customHeight="1" s="54">
      <c r="A614" s="11" t="n"/>
    </row>
    <row r="615" ht="15.75" customHeight="1" s="54">
      <c r="A615" s="11" t="n"/>
    </row>
    <row r="616" ht="15.75" customHeight="1" s="54">
      <c r="A616" s="11" t="n"/>
    </row>
    <row r="617" ht="15.75" customHeight="1" s="54">
      <c r="A617" s="11" t="n"/>
    </row>
    <row r="618" ht="15.75" customHeight="1" s="54">
      <c r="A618" s="11" t="n"/>
    </row>
    <row r="619" ht="15.75" customHeight="1" s="54">
      <c r="A619" s="11" t="n"/>
    </row>
    <row r="620" ht="15.75" customHeight="1" s="54">
      <c r="A620" s="11" t="n"/>
    </row>
    <row r="621" ht="15.75" customHeight="1" s="54">
      <c r="A621" s="11" t="n"/>
    </row>
    <row r="622" ht="15.75" customHeight="1" s="54">
      <c r="A622" s="11" t="n"/>
    </row>
    <row r="623" ht="15.75" customHeight="1" s="54">
      <c r="A623" s="11" t="n"/>
    </row>
    <row r="624" ht="15.75" customHeight="1" s="54">
      <c r="A624" s="11" t="n"/>
    </row>
    <row r="625" ht="15.75" customHeight="1" s="54">
      <c r="A625" s="11" t="n"/>
    </row>
    <row r="626" ht="15.75" customHeight="1" s="54">
      <c r="A626" s="11" t="n"/>
    </row>
    <row r="627" ht="15.75" customHeight="1" s="54">
      <c r="A627" s="11" t="n"/>
    </row>
    <row r="628" ht="15.75" customHeight="1" s="54">
      <c r="A628" s="11" t="n"/>
    </row>
    <row r="629" ht="15.75" customHeight="1" s="54">
      <c r="A629" s="11" t="n"/>
    </row>
    <row r="630" ht="15.75" customHeight="1" s="54">
      <c r="A630" s="11" t="n"/>
    </row>
    <row r="631" ht="15.75" customHeight="1" s="54">
      <c r="A631" s="11" t="n"/>
    </row>
    <row r="632" ht="15.75" customHeight="1" s="54">
      <c r="A632" s="11" t="n"/>
    </row>
    <row r="633" ht="15.75" customHeight="1" s="54">
      <c r="A633" s="11" t="n"/>
    </row>
    <row r="634" ht="15.75" customHeight="1" s="54">
      <c r="A634" s="11" t="n"/>
    </row>
    <row r="635" ht="15.75" customHeight="1" s="54">
      <c r="A635" s="11" t="n"/>
    </row>
    <row r="636" ht="15.75" customHeight="1" s="54">
      <c r="A636" s="11" t="n"/>
    </row>
    <row r="637" ht="15.75" customHeight="1" s="54">
      <c r="A637" s="11" t="n"/>
    </row>
    <row r="638" ht="15.75" customHeight="1" s="54">
      <c r="A638" s="11" t="n"/>
    </row>
    <row r="639" ht="15.75" customHeight="1" s="54">
      <c r="A639" s="11" t="n"/>
    </row>
    <row r="640" ht="15.75" customHeight="1" s="54">
      <c r="A640" s="11" t="n"/>
    </row>
    <row r="641" ht="15.75" customHeight="1" s="54">
      <c r="A641" s="11" t="n"/>
    </row>
    <row r="642" ht="15.75" customHeight="1" s="54">
      <c r="A642" s="11" t="n"/>
    </row>
    <row r="643" ht="15.75" customHeight="1" s="54">
      <c r="A643" s="11" t="n"/>
    </row>
    <row r="644" ht="15.75" customHeight="1" s="54">
      <c r="A644" s="11" t="n"/>
    </row>
    <row r="645" ht="15.75" customHeight="1" s="54">
      <c r="A645" s="11" t="n"/>
    </row>
    <row r="646" ht="15.75" customHeight="1" s="54">
      <c r="A646" s="11" t="n"/>
    </row>
    <row r="647" ht="15.75" customHeight="1" s="54">
      <c r="A647" s="11" t="n"/>
    </row>
    <row r="648" ht="15.75" customHeight="1" s="54">
      <c r="A648" s="11" t="n"/>
    </row>
    <row r="649" ht="15.75" customHeight="1" s="54">
      <c r="A649" s="11" t="n"/>
    </row>
    <row r="650" ht="15.75" customHeight="1" s="54">
      <c r="A650" s="11" t="n"/>
    </row>
    <row r="651" ht="15.75" customHeight="1" s="54">
      <c r="A651" s="11" t="n"/>
    </row>
    <row r="652" ht="15.75" customHeight="1" s="54">
      <c r="A652" s="11" t="n"/>
    </row>
    <row r="653" ht="15.75" customHeight="1" s="54">
      <c r="A653" s="11" t="n"/>
    </row>
    <row r="654" ht="15.75" customHeight="1" s="54">
      <c r="A654" s="11" t="n"/>
    </row>
    <row r="655" ht="15.75" customHeight="1" s="54">
      <c r="A655" s="11" t="n"/>
    </row>
    <row r="656" ht="15.75" customHeight="1" s="54">
      <c r="A656" s="11" t="n"/>
    </row>
    <row r="657" ht="15.75" customHeight="1" s="54">
      <c r="A657" s="11" t="n"/>
    </row>
    <row r="658" ht="15.75" customHeight="1" s="54">
      <c r="A658" s="11" t="n"/>
    </row>
    <row r="659" ht="15.75" customHeight="1" s="54">
      <c r="A659" s="11" t="n"/>
    </row>
    <row r="660" ht="15.75" customHeight="1" s="54">
      <c r="A660" s="11" t="n"/>
    </row>
    <row r="661" ht="15.75" customHeight="1" s="54">
      <c r="A661" s="11" t="n"/>
    </row>
    <row r="662" ht="15.75" customHeight="1" s="54">
      <c r="A662" s="11" t="n"/>
    </row>
    <row r="663" ht="15.75" customHeight="1" s="54">
      <c r="A663" s="11" t="n"/>
    </row>
    <row r="664" ht="15.75" customHeight="1" s="54">
      <c r="A664" s="11" t="n"/>
    </row>
    <row r="665" ht="15.75" customHeight="1" s="54">
      <c r="A665" s="11" t="n"/>
    </row>
    <row r="666" ht="15.75" customHeight="1" s="54">
      <c r="A666" s="11" t="n"/>
    </row>
    <row r="667" ht="15.75" customHeight="1" s="54">
      <c r="A667" s="11" t="n"/>
    </row>
    <row r="668" ht="15.75" customHeight="1" s="54">
      <c r="A668" s="11" t="n"/>
    </row>
    <row r="669" ht="15.75" customHeight="1" s="54">
      <c r="A669" s="11" t="n"/>
    </row>
    <row r="670" ht="15.75" customHeight="1" s="54">
      <c r="A670" s="11" t="n"/>
    </row>
    <row r="671" ht="15.75" customHeight="1" s="54">
      <c r="A671" s="11" t="n"/>
    </row>
    <row r="672" ht="15.75" customHeight="1" s="54">
      <c r="A672" s="11" t="n"/>
    </row>
    <row r="673" ht="15.75" customHeight="1" s="54">
      <c r="A673" s="11" t="n"/>
    </row>
    <row r="674" ht="15.75" customHeight="1" s="54">
      <c r="A674" s="11" t="n"/>
    </row>
    <row r="675" ht="15.75" customHeight="1" s="54">
      <c r="A675" s="11" t="n"/>
    </row>
    <row r="676" ht="15.75" customHeight="1" s="54">
      <c r="A676" s="11" t="n"/>
    </row>
    <row r="677" ht="15.75" customHeight="1" s="54">
      <c r="A677" s="11" t="n"/>
    </row>
    <row r="678" ht="15.75" customHeight="1" s="54">
      <c r="A678" s="11" t="n"/>
    </row>
    <row r="679" ht="15.75" customHeight="1" s="54">
      <c r="A679" s="11" t="n"/>
    </row>
    <row r="680" ht="15.75" customHeight="1" s="54">
      <c r="A680" s="11" t="n"/>
    </row>
    <row r="681" ht="15.75" customHeight="1" s="54">
      <c r="A681" s="11" t="n"/>
    </row>
    <row r="682" ht="15.75" customHeight="1" s="54">
      <c r="A682" s="11" t="n"/>
    </row>
    <row r="683" ht="15.75" customHeight="1" s="54">
      <c r="A683" s="11" t="n"/>
    </row>
    <row r="684" ht="15.75" customHeight="1" s="54">
      <c r="A684" s="11" t="n"/>
    </row>
    <row r="685" ht="15.75" customHeight="1" s="54">
      <c r="A685" s="11" t="n"/>
    </row>
    <row r="686" ht="15.75" customHeight="1" s="54">
      <c r="A686" s="11" t="n"/>
    </row>
    <row r="687" ht="15.75" customHeight="1" s="54">
      <c r="A687" s="11" t="n"/>
    </row>
    <row r="688" ht="15.75" customHeight="1" s="54">
      <c r="A688" s="11" t="n"/>
    </row>
    <row r="689" ht="15.75" customHeight="1" s="54">
      <c r="A689" s="11" t="n"/>
    </row>
    <row r="690" ht="15.75" customHeight="1" s="54">
      <c r="A690" s="11" t="n"/>
    </row>
    <row r="691" ht="15.75" customHeight="1" s="54">
      <c r="A691" s="11" t="n"/>
    </row>
    <row r="692" ht="15.75" customHeight="1" s="54">
      <c r="A692" s="11" t="n"/>
    </row>
    <row r="693" ht="15.75" customHeight="1" s="54">
      <c r="A693" s="11" t="n"/>
    </row>
    <row r="694" ht="15.75" customHeight="1" s="54">
      <c r="A694" s="11" t="n"/>
    </row>
    <row r="695" ht="15.75" customHeight="1" s="54">
      <c r="A695" s="11" t="n"/>
    </row>
    <row r="696" ht="15.75" customHeight="1" s="54">
      <c r="A696" s="11" t="n"/>
    </row>
    <row r="697" ht="15.75" customHeight="1" s="54">
      <c r="A697" s="11" t="n"/>
    </row>
    <row r="698" ht="15.75" customHeight="1" s="54">
      <c r="A698" s="11" t="n"/>
    </row>
    <row r="699" ht="15.75" customHeight="1" s="54">
      <c r="A699" s="11" t="n"/>
    </row>
    <row r="700" ht="15.75" customHeight="1" s="54">
      <c r="A700" s="11" t="n"/>
    </row>
    <row r="701" ht="15.75" customHeight="1" s="54">
      <c r="A701" s="11" t="n"/>
    </row>
    <row r="702" ht="15.75" customHeight="1" s="54">
      <c r="A702" s="11" t="n"/>
    </row>
    <row r="703" ht="15.75" customHeight="1" s="54">
      <c r="A703" s="11" t="n"/>
    </row>
    <row r="704" ht="15.75" customHeight="1" s="54">
      <c r="A704" s="11" t="n"/>
    </row>
    <row r="705" ht="15.75" customHeight="1" s="54">
      <c r="A705" s="11" t="n"/>
    </row>
    <row r="706" ht="15.75" customHeight="1" s="54">
      <c r="A706" s="11" t="n"/>
    </row>
    <row r="707" ht="15.75" customHeight="1" s="54">
      <c r="A707" s="11" t="n"/>
    </row>
    <row r="708" ht="15.75" customHeight="1" s="54">
      <c r="A708" s="11" t="n"/>
    </row>
    <row r="709" ht="15.75" customHeight="1" s="54">
      <c r="A709" s="11" t="n"/>
    </row>
    <row r="710" ht="15.75" customHeight="1" s="54">
      <c r="A710" s="11" t="n"/>
    </row>
    <row r="711" ht="15.75" customHeight="1" s="54">
      <c r="A711" s="11" t="n"/>
    </row>
    <row r="712" ht="15.75" customHeight="1" s="54">
      <c r="A712" s="11" t="n"/>
    </row>
    <row r="713" ht="15.75" customHeight="1" s="54">
      <c r="A713" s="11" t="n"/>
    </row>
    <row r="714" ht="15.75" customHeight="1" s="54">
      <c r="A714" s="11" t="n"/>
    </row>
    <row r="715" ht="15.75" customHeight="1" s="54">
      <c r="A715" s="11" t="n"/>
    </row>
    <row r="716" ht="15.75" customHeight="1" s="54">
      <c r="A716" s="11" t="n"/>
    </row>
    <row r="717" ht="15.75" customHeight="1" s="54">
      <c r="A717" s="11" t="n"/>
    </row>
    <row r="718" ht="15.75" customHeight="1" s="54">
      <c r="A718" s="11" t="n"/>
    </row>
    <row r="719" ht="15.75" customHeight="1" s="54">
      <c r="A719" s="11" t="n"/>
    </row>
    <row r="720" ht="15.75" customHeight="1" s="54">
      <c r="A720" s="11" t="n"/>
    </row>
    <row r="721" ht="15.75" customHeight="1" s="54">
      <c r="A721" s="11" t="n"/>
    </row>
    <row r="722" ht="15.75" customHeight="1" s="54">
      <c r="A722" s="11" t="n"/>
    </row>
    <row r="723" ht="15.75" customHeight="1" s="54">
      <c r="A723" s="11" t="n"/>
    </row>
    <row r="724" ht="15.75" customHeight="1" s="54">
      <c r="A724" s="11" t="n"/>
    </row>
    <row r="725" ht="15.75" customHeight="1" s="54">
      <c r="A725" s="11" t="n"/>
    </row>
    <row r="726" ht="15.75" customHeight="1" s="54">
      <c r="A726" s="11" t="n"/>
    </row>
    <row r="727" ht="15.75" customHeight="1" s="54">
      <c r="A727" s="11" t="n"/>
    </row>
    <row r="728" ht="15.75" customHeight="1" s="54">
      <c r="A728" s="11" t="n"/>
    </row>
    <row r="729" ht="15.75" customHeight="1" s="54">
      <c r="A729" s="11" t="n"/>
    </row>
    <row r="730" ht="15.75" customHeight="1" s="54">
      <c r="A730" s="11" t="n"/>
    </row>
    <row r="731" ht="15.75" customHeight="1" s="54">
      <c r="A731" s="11" t="n"/>
    </row>
    <row r="732" ht="15.75" customHeight="1" s="54">
      <c r="A732" s="11" t="n"/>
    </row>
    <row r="733" ht="15.75" customHeight="1" s="54">
      <c r="A733" s="11" t="n"/>
    </row>
    <row r="734" ht="15.75" customHeight="1" s="54">
      <c r="A734" s="11" t="n"/>
    </row>
    <row r="735" ht="15.75" customHeight="1" s="54">
      <c r="A735" s="11" t="n"/>
    </row>
    <row r="736" ht="15.75" customHeight="1" s="54">
      <c r="A736" s="11" t="n"/>
    </row>
    <row r="737" ht="15.75" customHeight="1" s="54">
      <c r="A737" s="11" t="n"/>
    </row>
    <row r="738" ht="15.75" customHeight="1" s="54">
      <c r="A738" s="11" t="n"/>
    </row>
    <row r="739" ht="15.75" customHeight="1" s="54">
      <c r="A739" s="11" t="n"/>
    </row>
    <row r="740" ht="15.75" customHeight="1" s="54">
      <c r="A740" s="11" t="n"/>
    </row>
    <row r="741" ht="15.75" customHeight="1" s="54">
      <c r="A741" s="11" t="n"/>
    </row>
    <row r="742" ht="15.75" customHeight="1" s="54">
      <c r="A742" s="11" t="n"/>
    </row>
    <row r="743" ht="15.75" customHeight="1" s="54">
      <c r="A743" s="11" t="n"/>
    </row>
    <row r="744" ht="15.75" customHeight="1" s="54">
      <c r="A744" s="11" t="n"/>
    </row>
    <row r="745" ht="15.75" customHeight="1" s="54">
      <c r="A745" s="11" t="n"/>
    </row>
    <row r="746" ht="15.75" customHeight="1" s="54">
      <c r="A746" s="11" t="n"/>
    </row>
    <row r="747" ht="15.75" customHeight="1" s="54">
      <c r="A747" s="11" t="n"/>
    </row>
    <row r="748" ht="15.75" customHeight="1" s="54">
      <c r="A748" s="11" t="n"/>
    </row>
    <row r="749" ht="15.75" customHeight="1" s="54">
      <c r="A749" s="11" t="n"/>
    </row>
    <row r="750" ht="15.75" customHeight="1" s="54">
      <c r="A750" s="11" t="n"/>
    </row>
    <row r="751" ht="15.75" customHeight="1" s="54">
      <c r="A751" s="11" t="n"/>
    </row>
    <row r="752" ht="15.75" customHeight="1" s="54">
      <c r="A752" s="11" t="n"/>
    </row>
    <row r="753" ht="15.75" customHeight="1" s="54">
      <c r="A753" s="11" t="n"/>
    </row>
    <row r="754" ht="15.75" customHeight="1" s="54">
      <c r="A754" s="11" t="n"/>
    </row>
    <row r="755" ht="15.75" customHeight="1" s="54">
      <c r="A755" s="11" t="n"/>
    </row>
    <row r="756" ht="15.75" customHeight="1" s="54">
      <c r="A756" s="11" t="n"/>
    </row>
    <row r="757" ht="15.75" customHeight="1" s="54">
      <c r="A757" s="11" t="n"/>
    </row>
    <row r="758" ht="15.75" customHeight="1" s="54">
      <c r="A758" s="11" t="n"/>
    </row>
    <row r="759" ht="15.75" customHeight="1" s="54">
      <c r="A759" s="11" t="n"/>
    </row>
    <row r="760" ht="15.75" customHeight="1" s="54">
      <c r="A760" s="11" t="n"/>
    </row>
    <row r="761" ht="15.75" customHeight="1" s="54">
      <c r="A761" s="11" t="n"/>
    </row>
    <row r="762" ht="15.75" customHeight="1" s="54">
      <c r="A762" s="11" t="n"/>
    </row>
    <row r="763" ht="15.75" customHeight="1" s="54">
      <c r="A763" s="11" t="n"/>
    </row>
    <row r="764" ht="15.75" customHeight="1" s="54">
      <c r="A764" s="11" t="n"/>
    </row>
    <row r="765" ht="15.75" customHeight="1" s="54">
      <c r="A765" s="11" t="n"/>
    </row>
    <row r="766" ht="15.75" customHeight="1" s="54">
      <c r="A766" s="11" t="n"/>
    </row>
    <row r="767" ht="15.75" customHeight="1" s="54">
      <c r="A767" s="11" t="n"/>
    </row>
    <row r="768" ht="15.75" customHeight="1" s="54">
      <c r="A768" s="11" t="n"/>
    </row>
    <row r="769" ht="15.75" customHeight="1" s="54">
      <c r="A769" s="11" t="n"/>
    </row>
    <row r="770" ht="15.75" customHeight="1" s="54">
      <c r="A770" s="11" t="n"/>
    </row>
    <row r="771" ht="15.75" customHeight="1" s="54">
      <c r="A771" s="11" t="n"/>
    </row>
    <row r="772" ht="15.75" customHeight="1" s="54">
      <c r="A772" s="11" t="n"/>
    </row>
    <row r="773" ht="15.75" customHeight="1" s="54">
      <c r="A773" s="11" t="n"/>
    </row>
    <row r="774" ht="15.75" customHeight="1" s="54">
      <c r="A774" s="11" t="n"/>
    </row>
    <row r="775" ht="15.75" customHeight="1" s="54">
      <c r="A775" s="11" t="n"/>
    </row>
    <row r="776" ht="15.75" customHeight="1" s="54">
      <c r="A776" s="11" t="n"/>
    </row>
    <row r="777" ht="15.75" customHeight="1" s="54">
      <c r="A777" s="11" t="n"/>
    </row>
    <row r="778" ht="15.75" customHeight="1" s="54">
      <c r="A778" s="11" t="n"/>
    </row>
    <row r="779" ht="15.75" customHeight="1" s="54">
      <c r="A779" s="11" t="n"/>
    </row>
    <row r="780" ht="15.75" customHeight="1" s="54">
      <c r="A780" s="11" t="n"/>
    </row>
    <row r="781" ht="15.75" customHeight="1" s="54">
      <c r="A781" s="11" t="n"/>
    </row>
    <row r="782" ht="15.75" customHeight="1" s="54">
      <c r="A782" s="11" t="n"/>
    </row>
    <row r="783" ht="15.75" customHeight="1" s="54">
      <c r="A783" s="11" t="n"/>
    </row>
    <row r="784" ht="15.75" customHeight="1" s="54">
      <c r="A784" s="11" t="n"/>
    </row>
    <row r="785" ht="15.75" customHeight="1" s="54">
      <c r="A785" s="11" t="n"/>
    </row>
    <row r="786" ht="15.75" customHeight="1" s="54">
      <c r="A786" s="11" t="n"/>
    </row>
    <row r="787" ht="15.75" customHeight="1" s="54">
      <c r="A787" s="11" t="n"/>
    </row>
    <row r="788" ht="15.75" customHeight="1" s="54">
      <c r="A788" s="11" t="n"/>
    </row>
    <row r="789" ht="15.75" customHeight="1" s="54">
      <c r="A789" s="11" t="n"/>
    </row>
    <row r="790" ht="15.75" customHeight="1" s="54">
      <c r="A790" s="11" t="n"/>
    </row>
    <row r="791" ht="15.75" customHeight="1" s="54">
      <c r="A791" s="11" t="n"/>
    </row>
    <row r="792" ht="15.75" customHeight="1" s="54">
      <c r="A792" s="11" t="n"/>
    </row>
    <row r="793" ht="15.75" customHeight="1" s="54">
      <c r="A793" s="11" t="n"/>
    </row>
    <row r="794" ht="15.75" customHeight="1" s="54">
      <c r="A794" s="11" t="n"/>
    </row>
    <row r="795" ht="15.75" customHeight="1" s="54">
      <c r="A795" s="11" t="n"/>
    </row>
    <row r="796" ht="15.75" customHeight="1" s="54">
      <c r="A796" s="11" t="n"/>
    </row>
    <row r="797" ht="15.75" customHeight="1" s="54">
      <c r="A797" s="11" t="n"/>
    </row>
    <row r="798" ht="15.75" customHeight="1" s="54">
      <c r="A798" s="11" t="n"/>
    </row>
    <row r="799" ht="15.75" customHeight="1" s="54">
      <c r="A799" s="11" t="n"/>
    </row>
    <row r="800" ht="15.75" customHeight="1" s="54">
      <c r="A800" s="11" t="n"/>
    </row>
    <row r="801" ht="15.75" customHeight="1" s="54">
      <c r="A801" s="11" t="n"/>
    </row>
    <row r="802" ht="15.75" customHeight="1" s="54">
      <c r="A802" s="11" t="n"/>
    </row>
    <row r="803" ht="15.75" customHeight="1" s="54">
      <c r="A803" s="11" t="n"/>
    </row>
    <row r="804" ht="15.75" customHeight="1" s="54">
      <c r="A804" s="11" t="n"/>
    </row>
    <row r="805" ht="15.75" customHeight="1" s="54">
      <c r="A805" s="11" t="n"/>
    </row>
    <row r="806" ht="15.75" customHeight="1" s="54">
      <c r="A806" s="11" t="n"/>
    </row>
    <row r="807" ht="15.75" customHeight="1" s="54">
      <c r="A807" s="11" t="n"/>
    </row>
    <row r="808" ht="15.75" customHeight="1" s="54">
      <c r="A808" s="11" t="n"/>
    </row>
    <row r="809" ht="15.75" customHeight="1" s="54">
      <c r="A809" s="11" t="n"/>
    </row>
    <row r="810" ht="15.75" customHeight="1" s="54">
      <c r="A810" s="11" t="n"/>
    </row>
    <row r="811" ht="15.75" customHeight="1" s="54">
      <c r="A811" s="11" t="n"/>
    </row>
    <row r="812" ht="15.75" customHeight="1" s="54">
      <c r="A812" s="11" t="n"/>
    </row>
    <row r="813" ht="15.75" customHeight="1" s="54">
      <c r="A813" s="11" t="n"/>
    </row>
    <row r="814" ht="15.75" customHeight="1" s="54">
      <c r="A814" s="11" t="n"/>
    </row>
    <row r="815" ht="15.75" customHeight="1" s="54">
      <c r="A815" s="11" t="n"/>
    </row>
    <row r="816" ht="15.75" customHeight="1" s="54">
      <c r="A816" s="11" t="n"/>
    </row>
    <row r="817" ht="15.75" customHeight="1" s="54">
      <c r="A817" s="11" t="n"/>
    </row>
    <row r="818" ht="15.75" customHeight="1" s="54">
      <c r="A818" s="11" t="n"/>
    </row>
    <row r="819" ht="15.75" customHeight="1" s="54">
      <c r="A819" s="11" t="n"/>
    </row>
    <row r="820" ht="15.75" customHeight="1" s="54">
      <c r="A820" s="11" t="n"/>
    </row>
    <row r="821" ht="15.75" customHeight="1" s="54">
      <c r="A821" s="11" t="n"/>
    </row>
    <row r="822" ht="15.75" customHeight="1" s="54">
      <c r="A822" s="11" t="n"/>
    </row>
    <row r="823" ht="15.75" customHeight="1" s="54">
      <c r="A823" s="11" t="n"/>
    </row>
    <row r="824" ht="15.75" customHeight="1" s="54">
      <c r="A824" s="11" t="n"/>
    </row>
    <row r="825" ht="15.75" customHeight="1" s="54">
      <c r="A825" s="11" t="n"/>
    </row>
    <row r="826" ht="15.75" customHeight="1" s="54">
      <c r="A826" s="11" t="n"/>
    </row>
    <row r="827" ht="15.75" customHeight="1" s="54">
      <c r="A827" s="11" t="n"/>
    </row>
    <row r="828" ht="15.75" customHeight="1" s="54">
      <c r="A828" s="11" t="n"/>
    </row>
    <row r="829" ht="15.75" customHeight="1" s="54">
      <c r="A829" s="11" t="n"/>
    </row>
    <row r="830" ht="15.75" customHeight="1" s="54">
      <c r="A830" s="11" t="n"/>
    </row>
    <row r="831" ht="15.75" customHeight="1" s="54">
      <c r="A831" s="11" t="n"/>
    </row>
    <row r="832" ht="15.75" customHeight="1" s="54">
      <c r="A832" s="11" t="n"/>
    </row>
    <row r="833" ht="15.75" customHeight="1" s="54">
      <c r="A833" s="11" t="n"/>
    </row>
    <row r="834" ht="15.75" customHeight="1" s="54">
      <c r="A834" s="11" t="n"/>
    </row>
    <row r="835" ht="15.75" customHeight="1" s="54">
      <c r="A835" s="11" t="n"/>
    </row>
    <row r="836" ht="15.75" customHeight="1" s="54">
      <c r="A836" s="11" t="n"/>
    </row>
    <row r="837" ht="15.75" customHeight="1" s="54">
      <c r="A837" s="11" t="n"/>
    </row>
    <row r="838" ht="15.75" customHeight="1" s="54">
      <c r="A838" s="11" t="n"/>
    </row>
    <row r="839" ht="15.75" customHeight="1" s="54">
      <c r="A839" s="11" t="n"/>
    </row>
    <row r="840" ht="15.75" customHeight="1" s="54">
      <c r="A840" s="11" t="n"/>
    </row>
    <row r="841" ht="15.75" customHeight="1" s="54">
      <c r="A841" s="11" t="n"/>
    </row>
    <row r="842" ht="15.75" customHeight="1" s="54">
      <c r="A842" s="11" t="n"/>
    </row>
    <row r="843" ht="15.75" customHeight="1" s="54">
      <c r="A843" s="11" t="n"/>
    </row>
    <row r="844" ht="15.75" customHeight="1" s="54">
      <c r="A844" s="11" t="n"/>
    </row>
    <row r="845" ht="15.75" customHeight="1" s="54">
      <c r="A845" s="11" t="n"/>
    </row>
    <row r="846" ht="15.75" customHeight="1" s="54">
      <c r="A846" s="11" t="n"/>
    </row>
    <row r="847" ht="15.75" customHeight="1" s="54">
      <c r="A847" s="11" t="n"/>
    </row>
    <row r="848" ht="15.75" customHeight="1" s="54">
      <c r="A848" s="11" t="n"/>
    </row>
    <row r="849" ht="15.75" customHeight="1" s="54">
      <c r="A849" s="11" t="n"/>
    </row>
    <row r="850" ht="15.75" customHeight="1" s="54">
      <c r="A850" s="11" t="n"/>
    </row>
    <row r="851" ht="15.75" customHeight="1" s="54">
      <c r="A851" s="11" t="n"/>
    </row>
    <row r="852" ht="15.75" customHeight="1" s="54">
      <c r="A852" s="11" t="n"/>
    </row>
    <row r="853" ht="15.75" customHeight="1" s="54">
      <c r="A853" s="11" t="n"/>
    </row>
    <row r="854" ht="15.75" customHeight="1" s="54">
      <c r="A854" s="11" t="n"/>
    </row>
    <row r="855" ht="15.75" customHeight="1" s="54">
      <c r="A855" s="11" t="n"/>
    </row>
    <row r="856" ht="15.75" customHeight="1" s="54">
      <c r="A856" s="11" t="n"/>
    </row>
    <row r="857" ht="15.75" customHeight="1" s="54">
      <c r="A857" s="11" t="n"/>
    </row>
    <row r="858" ht="15.75" customHeight="1" s="54">
      <c r="A858" s="11" t="n"/>
    </row>
    <row r="859" ht="15.75" customHeight="1" s="54">
      <c r="A859" s="11" t="n"/>
    </row>
    <row r="860" ht="15.75" customHeight="1" s="54">
      <c r="A860" s="11" t="n"/>
    </row>
    <row r="861" ht="15.75" customHeight="1" s="54">
      <c r="A861" s="11" t="n"/>
    </row>
    <row r="862" ht="15.75" customHeight="1" s="54">
      <c r="A862" s="11" t="n"/>
    </row>
    <row r="863" ht="15.75" customHeight="1" s="54">
      <c r="A863" s="11" t="n"/>
    </row>
    <row r="864" ht="15.75" customHeight="1" s="54">
      <c r="A864" s="11" t="n"/>
    </row>
    <row r="865" ht="15.75" customHeight="1" s="54">
      <c r="A865" s="11" t="n"/>
    </row>
    <row r="866" ht="15.75" customHeight="1" s="54">
      <c r="A866" s="11" t="n"/>
    </row>
    <row r="867" ht="15.75" customHeight="1" s="54">
      <c r="A867" s="11" t="n"/>
    </row>
    <row r="868" ht="15.75" customHeight="1" s="54">
      <c r="A868" s="11" t="n"/>
    </row>
    <row r="869" ht="15.75" customHeight="1" s="54">
      <c r="A869" s="11" t="n"/>
    </row>
    <row r="870" ht="15.75" customHeight="1" s="54">
      <c r="A870" s="11" t="n"/>
    </row>
    <row r="871" ht="15.75" customHeight="1" s="54">
      <c r="A871" s="11" t="n"/>
    </row>
    <row r="872" ht="15.75" customHeight="1" s="54">
      <c r="A872" s="11" t="n"/>
    </row>
    <row r="873" ht="15.75" customHeight="1" s="54">
      <c r="A873" s="11" t="n"/>
    </row>
    <row r="874" ht="15.75" customHeight="1" s="54">
      <c r="A874" s="11" t="n"/>
    </row>
    <row r="875" ht="15.75" customHeight="1" s="54">
      <c r="A875" s="11" t="n"/>
    </row>
    <row r="876" ht="15.75" customHeight="1" s="54">
      <c r="A876" s="11" t="n"/>
    </row>
    <row r="877" ht="15.75" customHeight="1" s="54">
      <c r="A877" s="11" t="n"/>
    </row>
    <row r="878" ht="15.75" customHeight="1" s="54">
      <c r="A878" s="11" t="n"/>
    </row>
    <row r="879" ht="15.75" customHeight="1" s="54">
      <c r="A879" s="11" t="n"/>
    </row>
    <row r="880" ht="15.75" customHeight="1" s="54">
      <c r="A880" s="11" t="n"/>
    </row>
    <row r="881" ht="15.75" customHeight="1" s="54">
      <c r="A881" s="11" t="n"/>
    </row>
    <row r="882" ht="15.75" customHeight="1" s="54">
      <c r="A882" s="11" t="n"/>
    </row>
    <row r="883" ht="15.75" customHeight="1" s="54">
      <c r="A883" s="11" t="n"/>
    </row>
    <row r="884" ht="15.75" customHeight="1" s="54">
      <c r="A884" s="11" t="n"/>
    </row>
    <row r="885" ht="15.75" customHeight="1" s="54">
      <c r="A885" s="11" t="n"/>
    </row>
    <row r="886" ht="15.75" customHeight="1" s="54">
      <c r="A886" s="11" t="n"/>
    </row>
    <row r="887" ht="15.75" customHeight="1" s="54">
      <c r="A887" s="11" t="n"/>
    </row>
    <row r="888" ht="15.75" customHeight="1" s="54">
      <c r="A888" s="11" t="n"/>
    </row>
    <row r="889" ht="15.75" customHeight="1" s="54">
      <c r="A889" s="11" t="n"/>
    </row>
    <row r="890" ht="15.75" customHeight="1" s="54">
      <c r="A890" s="11" t="n"/>
    </row>
    <row r="891" ht="15.75" customHeight="1" s="54">
      <c r="A891" s="11" t="n"/>
    </row>
    <row r="892" ht="15.75" customHeight="1" s="54">
      <c r="A892" s="11" t="n"/>
    </row>
    <row r="893" ht="15.75" customHeight="1" s="54">
      <c r="A893" s="11" t="n"/>
    </row>
    <row r="894" ht="15.75" customHeight="1" s="54">
      <c r="A894" s="11" t="n"/>
    </row>
    <row r="895" ht="15.75" customHeight="1" s="54">
      <c r="A895" s="11" t="n"/>
    </row>
    <row r="896" ht="15.75" customHeight="1" s="54">
      <c r="A896" s="11" t="n"/>
    </row>
    <row r="897" ht="15.75" customHeight="1" s="54">
      <c r="A897" s="11" t="n"/>
    </row>
    <row r="898" ht="15.75" customHeight="1" s="54">
      <c r="A898" s="11" t="n"/>
    </row>
    <row r="899" ht="15.75" customHeight="1" s="54">
      <c r="A899" s="11" t="n"/>
    </row>
    <row r="900" ht="15.75" customHeight="1" s="54">
      <c r="A900" s="11" t="n"/>
    </row>
    <row r="901" ht="15.75" customHeight="1" s="54">
      <c r="A901" s="11" t="n"/>
    </row>
    <row r="902" ht="15.75" customHeight="1" s="54">
      <c r="A902" s="11" t="n"/>
    </row>
    <row r="903" ht="15.75" customHeight="1" s="54">
      <c r="A903" s="11" t="n"/>
    </row>
    <row r="904" ht="15.75" customHeight="1" s="54">
      <c r="A904" s="11" t="n"/>
    </row>
    <row r="905" ht="15.75" customHeight="1" s="54">
      <c r="A905" s="11" t="n"/>
    </row>
    <row r="906" ht="15.75" customHeight="1" s="54">
      <c r="A906" s="11" t="n"/>
    </row>
    <row r="907" ht="15.75" customHeight="1" s="54">
      <c r="A907" s="11" t="n"/>
    </row>
    <row r="908" ht="15.75" customHeight="1" s="54">
      <c r="A908" s="11" t="n"/>
    </row>
    <row r="909" ht="15.75" customHeight="1" s="54">
      <c r="A909" s="11" t="n"/>
    </row>
    <row r="910" ht="15.75" customHeight="1" s="54">
      <c r="A910" s="11" t="n"/>
    </row>
    <row r="911" ht="15.75" customHeight="1" s="54">
      <c r="A911" s="11" t="n"/>
    </row>
    <row r="912" ht="15.75" customHeight="1" s="54">
      <c r="A912" s="11" t="n"/>
    </row>
    <row r="913" ht="15.75" customHeight="1" s="54">
      <c r="A913" s="11" t="n"/>
    </row>
    <row r="914" ht="15.75" customHeight="1" s="54">
      <c r="A914" s="11" t="n"/>
    </row>
    <row r="915" ht="15.75" customHeight="1" s="54">
      <c r="A915" s="11" t="n"/>
    </row>
    <row r="916" ht="15.75" customHeight="1" s="54">
      <c r="A916" s="11" t="n"/>
    </row>
    <row r="917" ht="15.75" customHeight="1" s="54">
      <c r="A917" s="11" t="n"/>
    </row>
    <row r="918" ht="15.75" customHeight="1" s="54">
      <c r="A918" s="11" t="n"/>
    </row>
    <row r="919" ht="15.75" customHeight="1" s="54">
      <c r="A919" s="11" t="n"/>
    </row>
    <row r="920" ht="15.75" customHeight="1" s="54">
      <c r="A920" s="11" t="n"/>
    </row>
    <row r="921" ht="15.75" customHeight="1" s="54">
      <c r="A921" s="11" t="n"/>
    </row>
    <row r="922" ht="15.75" customHeight="1" s="54">
      <c r="A922" s="11" t="n"/>
    </row>
    <row r="923" ht="15.75" customHeight="1" s="54">
      <c r="A923" s="11" t="n"/>
    </row>
    <row r="924" ht="15.75" customHeight="1" s="54">
      <c r="A924" s="11" t="n"/>
    </row>
    <row r="925" ht="15.75" customHeight="1" s="54">
      <c r="A925" s="11" t="n"/>
    </row>
    <row r="926" ht="15.75" customHeight="1" s="54">
      <c r="A926" s="11" t="n"/>
    </row>
    <row r="927" ht="15.75" customHeight="1" s="54">
      <c r="A927" s="11" t="n"/>
    </row>
    <row r="928" ht="15.75" customHeight="1" s="54">
      <c r="A928" s="11" t="n"/>
    </row>
    <row r="929" ht="15.75" customHeight="1" s="54">
      <c r="A929" s="11" t="n"/>
    </row>
    <row r="930" ht="15.75" customHeight="1" s="54">
      <c r="A930" s="11" t="n"/>
    </row>
    <row r="931" ht="15.75" customHeight="1" s="54">
      <c r="A931" s="11" t="n"/>
    </row>
    <row r="932" ht="15.75" customHeight="1" s="54">
      <c r="A932" s="11" t="n"/>
    </row>
    <row r="933" ht="15.75" customHeight="1" s="54">
      <c r="A933" s="11" t="n"/>
    </row>
    <row r="934" ht="15.75" customHeight="1" s="54">
      <c r="A934" s="11" t="n"/>
    </row>
    <row r="935" ht="15.75" customHeight="1" s="54">
      <c r="A935" s="11" t="n"/>
    </row>
    <row r="936" ht="15.75" customHeight="1" s="54">
      <c r="A936" s="11" t="n"/>
    </row>
    <row r="937" ht="15.75" customHeight="1" s="54">
      <c r="A937" s="11" t="n"/>
    </row>
    <row r="938" ht="15.75" customHeight="1" s="54">
      <c r="A938" s="11" t="n"/>
    </row>
    <row r="939" ht="15.75" customHeight="1" s="54">
      <c r="A939" s="11" t="n"/>
    </row>
    <row r="940" ht="15.75" customHeight="1" s="54">
      <c r="A940" s="11" t="n"/>
    </row>
    <row r="941" ht="15.75" customHeight="1" s="54">
      <c r="A941" s="11" t="n"/>
    </row>
    <row r="942" ht="15.75" customHeight="1" s="54">
      <c r="A942" s="11" t="n"/>
    </row>
    <row r="943" ht="15.75" customHeight="1" s="54">
      <c r="A943" s="11" t="n"/>
    </row>
    <row r="944" ht="15.75" customHeight="1" s="54">
      <c r="A944" s="11" t="n"/>
    </row>
    <row r="945" ht="15.75" customHeight="1" s="54">
      <c r="A945" s="11" t="n"/>
    </row>
    <row r="946" ht="15.75" customHeight="1" s="54">
      <c r="A946" s="11" t="n"/>
    </row>
    <row r="947" ht="15.75" customHeight="1" s="54">
      <c r="A947" s="11" t="n"/>
    </row>
    <row r="948" ht="15.75" customHeight="1" s="54">
      <c r="A948" s="11" t="n"/>
    </row>
    <row r="949" ht="15.75" customHeight="1" s="54">
      <c r="A949" s="11" t="n"/>
    </row>
    <row r="950" ht="15.75" customHeight="1" s="54">
      <c r="A950" s="11" t="n"/>
    </row>
    <row r="951" ht="15.75" customHeight="1" s="54">
      <c r="A951" s="11" t="n"/>
    </row>
    <row r="952" ht="15.75" customHeight="1" s="54">
      <c r="A952" s="11" t="n"/>
    </row>
    <row r="953" ht="15.75" customHeight="1" s="54">
      <c r="A953" s="11" t="n"/>
    </row>
    <row r="954" ht="15.75" customHeight="1" s="54">
      <c r="A954" s="11" t="n"/>
    </row>
    <row r="955" ht="15.75" customHeight="1" s="54">
      <c r="A955" s="11" t="n"/>
    </row>
    <row r="956" ht="15.75" customHeight="1" s="54">
      <c r="A956" s="11" t="n"/>
    </row>
    <row r="957" ht="15.75" customHeight="1" s="54">
      <c r="A957" s="11" t="n"/>
    </row>
    <row r="958" ht="15.75" customHeight="1" s="54">
      <c r="A958" s="11" t="n"/>
    </row>
    <row r="959" ht="15.75" customHeight="1" s="54">
      <c r="A959" s="11" t="n"/>
    </row>
    <row r="960" ht="15.75" customHeight="1" s="54">
      <c r="A960" s="11" t="n"/>
    </row>
    <row r="961" ht="15.75" customHeight="1" s="54">
      <c r="A961" s="11" t="n"/>
    </row>
    <row r="962" ht="15.75" customHeight="1" s="54">
      <c r="A962" s="11" t="n"/>
    </row>
    <row r="963" ht="15.75" customHeight="1" s="54">
      <c r="A963" s="11" t="n"/>
    </row>
    <row r="964" ht="15.75" customHeight="1" s="54">
      <c r="A964" s="11" t="n"/>
    </row>
    <row r="965" ht="15.75" customHeight="1" s="54">
      <c r="A965" s="11" t="n"/>
    </row>
    <row r="966" ht="15.75" customHeight="1" s="54">
      <c r="A966" s="11" t="n"/>
    </row>
    <row r="967" ht="15.75" customHeight="1" s="54">
      <c r="A967" s="11" t="n"/>
    </row>
    <row r="968" ht="15.75" customHeight="1" s="54">
      <c r="A968" s="11" t="n"/>
    </row>
    <row r="969" ht="15.75" customHeight="1" s="54">
      <c r="A969" s="11" t="n"/>
    </row>
    <row r="970" ht="15.75" customHeight="1" s="54">
      <c r="A970" s="11" t="n"/>
    </row>
    <row r="971" ht="15.75" customHeight="1" s="54">
      <c r="A971" s="11" t="n"/>
    </row>
    <row r="972" ht="15.75" customHeight="1" s="54">
      <c r="A972" s="11" t="n"/>
    </row>
    <row r="973" ht="15.75" customHeight="1" s="54">
      <c r="A973" s="11" t="n"/>
    </row>
    <row r="974" ht="15.75" customHeight="1" s="54">
      <c r="A974" s="11" t="n"/>
    </row>
    <row r="975" ht="15.75" customHeight="1" s="54">
      <c r="A975" s="11" t="n"/>
    </row>
    <row r="976" ht="15.75" customHeight="1" s="54">
      <c r="A976" s="11" t="n"/>
    </row>
    <row r="977" ht="15.75" customHeight="1" s="54">
      <c r="A977" s="11" t="n"/>
    </row>
    <row r="978" ht="15.75" customHeight="1" s="54">
      <c r="A978" s="11" t="n"/>
    </row>
    <row r="979" ht="15.75" customHeight="1" s="54">
      <c r="A979" s="11" t="n"/>
    </row>
    <row r="980" ht="15.75" customHeight="1" s="54">
      <c r="A980" s="11" t="n"/>
    </row>
    <row r="981" ht="15.75" customHeight="1" s="54">
      <c r="A981" s="11" t="n"/>
    </row>
    <row r="982" ht="15.75" customHeight="1" s="54">
      <c r="A982" s="11" t="n"/>
    </row>
    <row r="983" ht="15.75" customHeight="1" s="54">
      <c r="A983" s="11" t="n"/>
    </row>
    <row r="984" ht="15.75" customHeight="1" s="54">
      <c r="A984" s="11" t="n"/>
    </row>
    <row r="985" ht="15.75" customHeight="1" s="54">
      <c r="A985" s="11" t="n"/>
    </row>
    <row r="986" ht="15.75" customHeight="1" s="54">
      <c r="A986" s="11" t="n"/>
    </row>
    <row r="987" ht="15.75" customHeight="1" s="54">
      <c r="A987" s="11" t="n"/>
    </row>
    <row r="988" ht="15.75" customHeight="1" s="54">
      <c r="A988" s="11" t="n"/>
    </row>
    <row r="989" ht="15.75" customHeight="1" s="54">
      <c r="A989" s="11" t="n"/>
    </row>
    <row r="990" ht="15.75" customHeight="1" s="54">
      <c r="A990" s="11" t="n"/>
    </row>
    <row r="991" ht="15.75" customHeight="1" s="54">
      <c r="A991" s="11" t="n"/>
    </row>
    <row r="992" ht="15.75" customHeight="1" s="54">
      <c r="A992" s="11" t="n"/>
    </row>
    <row r="993" ht="15.75" customHeight="1" s="54">
      <c r="A993" s="11" t="n"/>
    </row>
    <row r="994" ht="15.75" customHeight="1" s="54">
      <c r="A994" s="11" t="n"/>
    </row>
    <row r="995" ht="15.75" customHeight="1" s="54">
      <c r="A995" s="11" t="n"/>
    </row>
    <row r="996" ht="15.75" customHeight="1" s="54">
      <c r="A996" s="11" t="n"/>
    </row>
    <row r="997" ht="15.75" customHeight="1" s="54">
      <c r="A997" s="11" t="n"/>
    </row>
    <row r="998" ht="15.75" customHeight="1" s="54">
      <c r="A998" s="11" t="n"/>
    </row>
    <row r="999" ht="15.75" customHeight="1" s="54">
      <c r="A999" s="11" t="n"/>
    </row>
    <row r="1000" ht="15.75" customHeight="1" s="54">
      <c r="A1000" s="11" t="n"/>
    </row>
  </sheetData>
  <hyperlinks>
    <hyperlink xmlns:r="http://schemas.openxmlformats.org/officeDocument/2006/relationships" ref="F31" r:id="rId1"/>
  </hyperlink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" customHeight="1"/>
  <cols>
    <col width="13.14" customWidth="1" style="54" min="1" max="1"/>
    <col width="44.29" customWidth="1" style="54" min="2" max="2"/>
    <col width="12.71" customWidth="1" style="54" min="3" max="3"/>
    <col width="8.859999999999999" customWidth="1" style="54" min="4" max="25"/>
  </cols>
  <sheetData>
    <row r="1">
      <c r="A1" s="23" t="inlineStr">
        <is>
          <t>Date</t>
        </is>
      </c>
      <c r="B1" s="15" t="inlineStr">
        <is>
          <t>Venue</t>
        </is>
      </c>
      <c r="C1" s="15" t="inlineStr">
        <is>
          <t>City</t>
        </is>
      </c>
      <c r="D1" s="15" t="inlineStr">
        <is>
          <t>State</t>
        </is>
      </c>
      <c r="E1" s="15" t="inlineStr">
        <is>
          <t>SBD</t>
        </is>
      </c>
      <c r="F1" s="15" t="inlineStr">
        <is>
          <t>AUD</t>
        </is>
      </c>
      <c r="G1" s="15" t="inlineStr">
        <is>
          <t>Notes</t>
        </is>
      </c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</row>
    <row r="2">
      <c r="A2" s="11" t="n">
        <v>42054</v>
      </c>
      <c r="B2" s="10" t="inlineStr">
        <is>
          <t xml:space="preserve">Electric Factory </t>
        </is>
      </c>
      <c r="C2" s="35" t="inlineStr">
        <is>
          <t>Philadelphia</t>
        </is>
      </c>
      <c r="D2" s="44" t="inlineStr">
        <is>
          <t>PA</t>
        </is>
      </c>
      <c r="E2" s="16" t="inlineStr">
        <is>
          <t>Yes</t>
        </is>
      </c>
      <c r="F2" s="44" t="inlineStr">
        <is>
          <t>No</t>
        </is>
      </c>
    </row>
    <row r="3">
      <c r="A3" s="11" t="n">
        <v>42055</v>
      </c>
      <c r="B3" s="44" t="inlineStr">
        <is>
          <t xml:space="preserve">Electric Factory </t>
        </is>
      </c>
      <c r="C3" s="44" t="inlineStr">
        <is>
          <t>Philadelphia</t>
        </is>
      </c>
      <c r="D3" s="44" t="inlineStr">
        <is>
          <t>PA</t>
        </is>
      </c>
      <c r="E3" s="16" t="inlineStr">
        <is>
          <t>Yes</t>
        </is>
      </c>
      <c r="F3" s="10" t="inlineStr">
        <is>
          <t>No</t>
        </is>
      </c>
    </row>
    <row r="4">
      <c r="A4" s="11" t="n">
        <v>42056</v>
      </c>
      <c r="B4" s="10" t="inlineStr">
        <is>
          <t xml:space="preserve">Electric Factory </t>
        </is>
      </c>
      <c r="C4" s="35" t="inlineStr">
        <is>
          <t>Philadelphia</t>
        </is>
      </c>
      <c r="D4" s="44" t="inlineStr">
        <is>
          <t>PA</t>
        </is>
      </c>
      <c r="E4" s="16" t="inlineStr">
        <is>
          <t>Yes</t>
        </is>
      </c>
      <c r="F4" s="10" t="inlineStr">
        <is>
          <t>No</t>
        </is>
      </c>
    </row>
    <row r="5">
      <c r="A5" s="11" t="n">
        <v>42069</v>
      </c>
      <c r="B5" s="44" t="inlineStr">
        <is>
          <t xml:space="preserve">Aurora Music Festival, Suwannee Music Park </t>
        </is>
      </c>
      <c r="C5" s="44" t="inlineStr">
        <is>
          <t>Live Oak</t>
        </is>
      </c>
      <c r="D5" s="44" t="inlineStr">
        <is>
          <t>FL</t>
        </is>
      </c>
      <c r="E5" s="16" t="inlineStr">
        <is>
          <t>Yes</t>
        </is>
      </c>
      <c r="F5" s="10" t="inlineStr">
        <is>
          <t>No</t>
        </is>
      </c>
    </row>
    <row r="6">
      <c r="A6" s="11" t="n">
        <v>42109</v>
      </c>
      <c r="B6" s="10" t="inlineStr">
        <is>
          <t xml:space="preserve">Ogden Theater </t>
        </is>
      </c>
      <c r="C6" s="35" t="inlineStr">
        <is>
          <t>Denver</t>
        </is>
      </c>
      <c r="D6" s="44" t="inlineStr">
        <is>
          <t>CO</t>
        </is>
      </c>
      <c r="E6" s="16" t="inlineStr">
        <is>
          <t>Yes</t>
        </is>
      </c>
      <c r="F6" s="10" t="inlineStr">
        <is>
          <t>No</t>
        </is>
      </c>
    </row>
    <row r="7">
      <c r="A7" s="11" t="n">
        <v>42110</v>
      </c>
      <c r="B7" s="44" t="inlineStr">
        <is>
          <t xml:space="preserve">Ogden Theater </t>
        </is>
      </c>
      <c r="C7" s="44" t="inlineStr">
        <is>
          <t>Denver</t>
        </is>
      </c>
      <c r="D7" s="44" t="inlineStr">
        <is>
          <t>CO</t>
        </is>
      </c>
      <c r="E7" s="16" t="inlineStr">
        <is>
          <t>Yes</t>
        </is>
      </c>
      <c r="F7" s="10" t="inlineStr">
        <is>
          <t>No</t>
        </is>
      </c>
    </row>
    <row r="8">
      <c r="A8" s="11" t="n">
        <v>42111</v>
      </c>
      <c r="B8" s="10" t="inlineStr">
        <is>
          <t xml:space="preserve">Bisco Inferno, Red Rocks Amphitheatre </t>
        </is>
      </c>
      <c r="C8" s="35" t="inlineStr">
        <is>
          <t>Morrison</t>
        </is>
      </c>
      <c r="D8" s="44" t="inlineStr">
        <is>
          <t>CO</t>
        </is>
      </c>
      <c r="E8" s="16" t="inlineStr">
        <is>
          <t>Yes</t>
        </is>
      </c>
      <c r="F8" s="16" t="inlineStr">
        <is>
          <t>Yes</t>
        </is>
      </c>
    </row>
    <row r="9">
      <c r="A9" s="11" t="n">
        <v>42112</v>
      </c>
      <c r="B9" s="44" t="inlineStr">
        <is>
          <t xml:space="preserve">Ogden Theater </t>
        </is>
      </c>
      <c r="C9" s="44" t="inlineStr">
        <is>
          <t>Denver</t>
        </is>
      </c>
      <c r="D9" s="44" t="inlineStr">
        <is>
          <t>CO</t>
        </is>
      </c>
      <c r="E9" s="16" t="inlineStr">
        <is>
          <t>Yes</t>
        </is>
      </c>
      <c r="F9" s="10" t="inlineStr">
        <is>
          <t>No</t>
        </is>
      </c>
    </row>
    <row r="10">
      <c r="A10" s="11" t="n">
        <v>42118</v>
      </c>
      <c r="B10" s="10" t="inlineStr">
        <is>
          <t xml:space="preserve">State Theatre </t>
        </is>
      </c>
      <c r="C10" s="35" t="inlineStr">
        <is>
          <t>Portland</t>
        </is>
      </c>
      <c r="D10" s="44" t="inlineStr">
        <is>
          <t>ME</t>
        </is>
      </c>
      <c r="E10" s="16" t="inlineStr">
        <is>
          <t>Yes</t>
        </is>
      </c>
      <c r="F10" s="10" t="inlineStr">
        <is>
          <t>No</t>
        </is>
      </c>
    </row>
    <row r="11">
      <c r="A11" s="11" t="n">
        <v>42119</v>
      </c>
      <c r="B11" s="44" t="inlineStr">
        <is>
          <t xml:space="preserve">Higher Ground </t>
        </is>
      </c>
      <c r="C11" s="44" t="inlineStr">
        <is>
          <t>Winooski</t>
        </is>
      </c>
      <c r="D11" s="44" t="inlineStr">
        <is>
          <t>VT</t>
        </is>
      </c>
      <c r="E11" s="16" t="inlineStr">
        <is>
          <t>Yes</t>
        </is>
      </c>
      <c r="F11" s="16" t="inlineStr">
        <is>
          <t>Yes</t>
        </is>
      </c>
    </row>
    <row r="12">
      <c r="A12" s="11" t="n">
        <v>42119</v>
      </c>
      <c r="B12" s="10" t="inlineStr">
        <is>
          <t xml:space="preserve">CBW Green - University of Vermont </t>
        </is>
      </c>
      <c r="C12" s="35" t="inlineStr">
        <is>
          <t>Burlington</t>
        </is>
      </c>
      <c r="D12" s="44" t="inlineStr">
        <is>
          <t>VT</t>
        </is>
      </c>
      <c r="E12" s="16" t="inlineStr">
        <is>
          <t>Yes</t>
        </is>
      </c>
      <c r="F12" s="10" t="inlineStr">
        <is>
          <t>No</t>
        </is>
      </c>
    </row>
    <row r="13">
      <c r="A13" s="11" t="n">
        <v>42138</v>
      </c>
      <c r="B13" s="44" t="inlineStr">
        <is>
          <t xml:space="preserve">Merriweather Post Pavilion </t>
        </is>
      </c>
      <c r="C13" s="44" t="inlineStr">
        <is>
          <t>Columbia</t>
        </is>
      </c>
      <c r="D13" s="44" t="inlineStr">
        <is>
          <t>MD</t>
        </is>
      </c>
      <c r="E13" s="44" t="inlineStr">
        <is>
          <t>No</t>
        </is>
      </c>
      <c r="F13" s="16" t="inlineStr">
        <is>
          <t>Yes</t>
        </is>
      </c>
    </row>
    <row r="14">
      <c r="A14" s="11" t="n">
        <v>42201</v>
      </c>
      <c r="B14" s="10" t="inlineStr">
        <is>
          <t>Montage Mountain Performing Arts Center, Camp Bisco XIII</t>
        </is>
      </c>
      <c r="C14" s="35" t="inlineStr">
        <is>
          <t>Scranton</t>
        </is>
      </c>
      <c r="D14" s="44" t="inlineStr">
        <is>
          <t>PA</t>
        </is>
      </c>
      <c r="E14" s="16" t="inlineStr">
        <is>
          <t>Yes</t>
        </is>
      </c>
      <c r="F14" s="44" t="inlineStr">
        <is>
          <t>No</t>
        </is>
      </c>
    </row>
    <row r="15">
      <c r="A15" s="11" t="n">
        <v>42202</v>
      </c>
      <c r="B15" s="10" t="inlineStr">
        <is>
          <t>Montage Mountain Performing Arts Center, Camp Bisco XIII</t>
        </is>
      </c>
      <c r="C15" s="44" t="inlineStr">
        <is>
          <t>Scranton</t>
        </is>
      </c>
      <c r="D15" s="44" t="inlineStr">
        <is>
          <t>PA</t>
        </is>
      </c>
      <c r="E15" s="16" t="inlineStr">
        <is>
          <t>Yes</t>
        </is>
      </c>
      <c r="F15" s="10" t="inlineStr">
        <is>
          <t>No</t>
        </is>
      </c>
    </row>
    <row r="16">
      <c r="A16" s="11" t="n">
        <v>42203</v>
      </c>
      <c r="B16" s="10" t="inlineStr">
        <is>
          <t>Montage Mountain Performing Arts Center, Camp Bisco XIII</t>
        </is>
      </c>
      <c r="C16" s="35" t="inlineStr">
        <is>
          <t>Scranton</t>
        </is>
      </c>
      <c r="D16" s="44" t="inlineStr">
        <is>
          <t>PA</t>
        </is>
      </c>
      <c r="E16" s="16" t="inlineStr">
        <is>
          <t>Yes</t>
        </is>
      </c>
      <c r="F16" s="10" t="inlineStr">
        <is>
          <t>No</t>
        </is>
      </c>
    </row>
    <row r="17">
      <c r="A17" s="11" t="n">
        <v>42252</v>
      </c>
      <c r="B17" s="44" t="inlineStr">
        <is>
          <t>Concord Music Hall</t>
        </is>
      </c>
      <c r="C17" s="10" t="inlineStr">
        <is>
          <t>Chicago</t>
        </is>
      </c>
      <c r="D17" s="10" t="inlineStr">
        <is>
          <t>IL</t>
        </is>
      </c>
      <c r="E17" s="16" t="inlineStr">
        <is>
          <t>Yes</t>
        </is>
      </c>
      <c r="F17" s="10" t="inlineStr">
        <is>
          <t>No</t>
        </is>
      </c>
    </row>
    <row r="18">
      <c r="A18" s="11" t="n">
        <v>42253</v>
      </c>
      <c r="B18" s="10" t="inlineStr">
        <is>
          <t xml:space="preserve">Northcoast Music Festival, Union Park </t>
        </is>
      </c>
      <c r="C18" s="10" t="inlineStr">
        <is>
          <t>Chicago</t>
        </is>
      </c>
      <c r="D18" s="10" t="inlineStr">
        <is>
          <t>IL</t>
        </is>
      </c>
      <c r="E18" s="16" t="inlineStr">
        <is>
          <t>Yes</t>
        </is>
      </c>
      <c r="F18" s="10" t="inlineStr">
        <is>
          <t>No</t>
        </is>
      </c>
      <c r="G18" s="10" t="n"/>
      <c r="H18" s="10" t="n"/>
      <c r="I18" s="10" t="n"/>
      <c r="J18" s="10" t="n"/>
      <c r="K18" s="10" t="n"/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</row>
    <row r="19">
      <c r="A19" s="11" t="n">
        <v>42306</v>
      </c>
      <c r="B19" s="10" t="inlineStr">
        <is>
          <t>The Orpheum</t>
        </is>
      </c>
      <c r="C19" s="10" t="inlineStr">
        <is>
          <t>Boston</t>
        </is>
      </c>
      <c r="D19" s="10" t="inlineStr">
        <is>
          <t>MA</t>
        </is>
      </c>
      <c r="E19" s="16" t="inlineStr">
        <is>
          <t>Yes</t>
        </is>
      </c>
      <c r="F19" s="10" t="inlineStr">
        <is>
          <t>No</t>
        </is>
      </c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</row>
    <row r="20">
      <c r="A20" s="11" t="n">
        <v>42307</v>
      </c>
      <c r="B20" s="36" t="inlineStr">
        <is>
          <t>The F Shed at the Market</t>
        </is>
      </c>
      <c r="C20" s="10" t="inlineStr">
        <is>
          <t>Syracuse</t>
        </is>
      </c>
      <c r="D20" s="10" t="inlineStr">
        <is>
          <t>NY</t>
        </is>
      </c>
      <c r="E20" s="16" t="inlineStr">
        <is>
          <t>Yes</t>
        </is>
      </c>
      <c r="F20" s="10" t="inlineStr">
        <is>
          <t>No</t>
        </is>
      </c>
      <c r="G20" s="10" t="n"/>
      <c r="H20" s="10" t="n"/>
      <c r="I20" s="10" t="n"/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0" t="n"/>
      <c r="X20" s="10" t="n"/>
      <c r="Y20" s="10" t="n"/>
    </row>
    <row r="21" ht="15.75" customHeight="1" s="54">
      <c r="A21" s="11" t="n">
        <v>42308</v>
      </c>
      <c r="B21" s="10" t="inlineStr">
        <is>
          <t>Crouse Hinds Theater at the Oncenter</t>
        </is>
      </c>
      <c r="C21" s="10" t="inlineStr">
        <is>
          <t>Syracuse</t>
        </is>
      </c>
      <c r="D21" s="10" t="inlineStr">
        <is>
          <t>NY</t>
        </is>
      </c>
      <c r="E21" s="16" t="inlineStr">
        <is>
          <t>Yes</t>
        </is>
      </c>
      <c r="F21" s="10" t="inlineStr">
        <is>
          <t>No</t>
        </is>
      </c>
      <c r="G21" s="10" t="n"/>
      <c r="H21" s="10" t="n"/>
      <c r="I21" s="10" t="n"/>
      <c r="J21" s="10" t="n"/>
      <c r="K21" s="10" t="n"/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</row>
    <row r="22" ht="15.75" customHeight="1" s="54">
      <c r="A22" s="11" t="n">
        <v>42341</v>
      </c>
      <c r="B22" s="10" t="inlineStr">
        <is>
          <t xml:space="preserve">Breathless Resort &amp; Spa </t>
        </is>
      </c>
      <c r="C22" s="35" t="inlineStr">
        <is>
          <t>Punta Cana</t>
        </is>
      </c>
      <c r="D22" s="44" t="inlineStr">
        <is>
          <t>DOM</t>
        </is>
      </c>
      <c r="E22" s="16" t="inlineStr">
        <is>
          <t>Yes</t>
        </is>
      </c>
      <c r="F22" s="10" t="inlineStr">
        <is>
          <t>No</t>
        </is>
      </c>
    </row>
    <row r="23" ht="15.75" customHeight="1" s="54">
      <c r="A23" s="11" t="n">
        <v>42342</v>
      </c>
      <c r="B23" s="44" t="inlineStr">
        <is>
          <t xml:space="preserve">Breathless Resort &amp; Spa </t>
        </is>
      </c>
      <c r="C23" s="44" t="inlineStr">
        <is>
          <t>Punta Cana</t>
        </is>
      </c>
      <c r="D23" s="10" t="inlineStr">
        <is>
          <t>DOM</t>
        </is>
      </c>
      <c r="E23" s="16" t="inlineStr">
        <is>
          <t>Yes</t>
        </is>
      </c>
      <c r="F23" s="10" t="inlineStr">
        <is>
          <t>No</t>
        </is>
      </c>
    </row>
    <row r="24" ht="15.75" customHeight="1" s="54">
      <c r="A24" s="11" t="n">
        <v>42343</v>
      </c>
      <c r="B24" s="10" t="inlineStr">
        <is>
          <t xml:space="preserve">Breathless Resort &amp; Spa </t>
        </is>
      </c>
      <c r="C24" s="35" t="inlineStr">
        <is>
          <t>Punta Cana</t>
        </is>
      </c>
      <c r="D24" s="10" t="inlineStr">
        <is>
          <t>DOM</t>
        </is>
      </c>
      <c r="E24" s="16" t="inlineStr">
        <is>
          <t>Yes</t>
        </is>
      </c>
      <c r="F24" s="10" t="inlineStr">
        <is>
          <t>No</t>
        </is>
      </c>
    </row>
    <row r="25" ht="15.75" customHeight="1" s="54">
      <c r="A25" s="37" t="n">
        <v>42368</v>
      </c>
      <c r="B25" s="44" t="inlineStr">
        <is>
          <t>PlayStation Theater</t>
        </is>
      </c>
      <c r="C25" s="44" t="inlineStr">
        <is>
          <t>New York</t>
        </is>
      </c>
      <c r="D25" s="44" t="inlineStr">
        <is>
          <t>NY</t>
        </is>
      </c>
      <c r="E25" s="16" t="inlineStr">
        <is>
          <t>Yes</t>
        </is>
      </c>
      <c r="F25" s="10" t="inlineStr">
        <is>
          <t>No</t>
        </is>
      </c>
    </row>
    <row r="26" ht="15.75" customHeight="1" s="54">
      <c r="A26" s="37" t="n">
        <v>42369</v>
      </c>
      <c r="B26" s="10" t="inlineStr">
        <is>
          <t>PlayStation Theater</t>
        </is>
      </c>
      <c r="C26" s="10" t="inlineStr">
        <is>
          <t>New York</t>
        </is>
      </c>
      <c r="D26" s="10" t="inlineStr">
        <is>
          <t>NY</t>
        </is>
      </c>
      <c r="E26" s="16" t="inlineStr">
        <is>
          <t>Yes</t>
        </is>
      </c>
      <c r="F26" s="10" t="inlineStr">
        <is>
          <t>No</t>
        </is>
      </c>
    </row>
    <row r="27" ht="15.75" customHeight="1" s="54">
      <c r="A27" s="37" t="n">
        <v>42370</v>
      </c>
      <c r="B27" s="10" t="inlineStr">
        <is>
          <t>PlayStation Theater</t>
        </is>
      </c>
      <c r="C27" s="10" t="inlineStr">
        <is>
          <t>New York</t>
        </is>
      </c>
      <c r="D27" s="10" t="inlineStr">
        <is>
          <t>NY</t>
        </is>
      </c>
      <c r="E27" s="16" t="inlineStr">
        <is>
          <t>Yes</t>
        </is>
      </c>
      <c r="F27" s="10" t="inlineStr">
        <is>
          <t>No</t>
        </is>
      </c>
    </row>
    <row r="28" ht="15.75" customHeight="1" s="54">
      <c r="A28" s="37" t="n">
        <v>42371</v>
      </c>
      <c r="B28" s="10" t="inlineStr">
        <is>
          <t>PlayStation Theater</t>
        </is>
      </c>
      <c r="C28" s="10" t="inlineStr">
        <is>
          <t>New York</t>
        </is>
      </c>
      <c r="D28" s="10" t="inlineStr">
        <is>
          <t>NY</t>
        </is>
      </c>
      <c r="E28" s="16" t="inlineStr">
        <is>
          <t>Yes</t>
        </is>
      </c>
      <c r="F28" s="10" t="inlineStr">
        <is>
          <t>No</t>
        </is>
      </c>
    </row>
    <row r="29" ht="15.75" customHeight="1" s="54">
      <c r="A29" s="37" t="n"/>
    </row>
    <row r="30" ht="15.75" customHeight="1" s="54">
      <c r="A30" s="37" t="n"/>
      <c r="B30" s="10" t="n"/>
      <c r="C30" s="35" t="n"/>
    </row>
    <row r="31" ht="15.75" customHeight="1" s="54">
      <c r="A31" s="37" t="n"/>
    </row>
    <row r="32" ht="15.75" customHeight="1" s="54">
      <c r="A32" s="37" t="n"/>
      <c r="B32" s="10" t="n"/>
      <c r="C32" s="35" t="n"/>
    </row>
    <row r="33" ht="15.75" customHeight="1" s="54">
      <c r="A33" s="37" t="n"/>
    </row>
    <row r="34" ht="15.75" customHeight="1" s="54">
      <c r="A34" s="37" t="n"/>
      <c r="B34" s="10" t="n"/>
      <c r="C34" s="35" t="n"/>
    </row>
    <row r="35" ht="15.75" customHeight="1" s="54">
      <c r="A35" s="37" t="n"/>
    </row>
    <row r="36" ht="15.75" customHeight="1" s="54">
      <c r="A36" s="37" t="n"/>
      <c r="B36" s="10" t="n"/>
      <c r="C36" s="35" t="n"/>
    </row>
    <row r="37" ht="15.75" customHeight="1" s="54">
      <c r="A37" s="37" t="n"/>
    </row>
    <row r="38" ht="15.75" customHeight="1" s="54">
      <c r="A38" s="37" t="n"/>
      <c r="B38" s="10" t="n"/>
      <c r="C38" s="35" t="n"/>
    </row>
    <row r="39" ht="15.75" customHeight="1" s="54">
      <c r="A39" s="37" t="n"/>
    </row>
    <row r="40" ht="15.75" customHeight="1" s="54">
      <c r="A40" s="37" t="n"/>
      <c r="B40" s="10" t="n"/>
      <c r="C40" s="35" t="n"/>
    </row>
    <row r="41" ht="15.75" customHeight="1" s="54">
      <c r="A41" s="37" t="n"/>
    </row>
    <row r="42" ht="15.75" customHeight="1" s="54">
      <c r="A42" s="37" t="n"/>
      <c r="B42" s="10" t="n"/>
    </row>
    <row r="43" ht="15.75" customHeight="1" s="54">
      <c r="A43" s="11" t="n"/>
    </row>
    <row r="44" ht="15.75" customHeight="1" s="54">
      <c r="A44" s="11" t="n"/>
    </row>
    <row r="45" ht="15.75" customHeight="1" s="54">
      <c r="A45" s="11" t="n"/>
    </row>
    <row r="46" ht="15.75" customHeight="1" s="54">
      <c r="A46" s="11" t="n"/>
    </row>
    <row r="47" ht="15.75" customHeight="1" s="54">
      <c r="A47" s="11" t="n"/>
    </row>
    <row r="48" ht="15.75" customHeight="1" s="54">
      <c r="A48" s="11" t="n"/>
    </row>
    <row r="49" ht="15.75" customHeight="1" s="54">
      <c r="A49" s="11" t="n"/>
    </row>
    <row r="50" ht="15.75" customHeight="1" s="54">
      <c r="A50" s="11" t="n"/>
    </row>
    <row r="51" ht="15.75" customHeight="1" s="54">
      <c r="A51" s="11" t="n"/>
    </row>
    <row r="52" ht="15.75" customHeight="1" s="54">
      <c r="A52" s="11" t="n"/>
    </row>
    <row r="53" ht="15.75" customHeight="1" s="54">
      <c r="A53" s="11" t="n"/>
    </row>
    <row r="54" ht="15.75" customHeight="1" s="54">
      <c r="A54" s="11" t="n"/>
    </row>
    <row r="55" ht="15.75" customHeight="1" s="54">
      <c r="A55" s="11" t="n"/>
    </row>
    <row r="56" ht="15.75" customHeight="1" s="54">
      <c r="A56" s="11" t="n"/>
    </row>
    <row r="57" ht="15.75" customHeight="1" s="54">
      <c r="A57" s="11" t="n"/>
    </row>
    <row r="58" ht="15.75" customHeight="1" s="54">
      <c r="A58" s="11" t="n"/>
    </row>
    <row r="59" ht="15.75" customHeight="1" s="54">
      <c r="A59" s="11" t="n"/>
    </row>
    <row r="60" ht="15.75" customHeight="1" s="54">
      <c r="A60" s="11" t="n"/>
    </row>
    <row r="61" ht="15.75" customHeight="1" s="54">
      <c r="A61" s="11" t="n"/>
    </row>
    <row r="62" ht="15.75" customHeight="1" s="54">
      <c r="A62" s="11" t="n"/>
    </row>
    <row r="63" ht="15.75" customHeight="1" s="54">
      <c r="A63" s="11" t="n"/>
    </row>
    <row r="64" ht="15.75" customHeight="1" s="54">
      <c r="A64" s="11" t="n"/>
    </row>
    <row r="65" ht="15.75" customHeight="1" s="54">
      <c r="A65" s="11" t="n"/>
    </row>
    <row r="66" ht="15.75" customHeight="1" s="54">
      <c r="A66" s="11" t="n"/>
    </row>
    <row r="67" ht="15.75" customHeight="1" s="54">
      <c r="A67" s="11" t="n"/>
    </row>
    <row r="68" ht="15.75" customHeight="1" s="54">
      <c r="A68" s="11" t="n"/>
    </row>
    <row r="69" ht="15.75" customHeight="1" s="54">
      <c r="A69" s="11" t="n"/>
    </row>
    <row r="70" ht="15.75" customHeight="1" s="54">
      <c r="A70" s="11" t="n"/>
    </row>
    <row r="71" ht="15.75" customHeight="1" s="54">
      <c r="A71" s="11" t="n"/>
    </row>
    <row r="72" ht="15.75" customHeight="1" s="54">
      <c r="A72" s="11" t="n"/>
    </row>
    <row r="73" ht="15.75" customHeight="1" s="54">
      <c r="A73" s="11" t="n"/>
    </row>
    <row r="74" ht="15.75" customHeight="1" s="54">
      <c r="A74" s="11" t="n"/>
    </row>
    <row r="75" ht="15.75" customHeight="1" s="54">
      <c r="A75" s="11" t="n"/>
    </row>
    <row r="76" ht="15.75" customHeight="1" s="54">
      <c r="A76" s="11" t="n"/>
    </row>
    <row r="77" ht="15.75" customHeight="1" s="54">
      <c r="A77" s="11" t="n"/>
    </row>
    <row r="78" ht="15.75" customHeight="1" s="54">
      <c r="A78" s="11" t="n"/>
    </row>
    <row r="79" ht="15.75" customHeight="1" s="54">
      <c r="A79" s="11" t="n"/>
    </row>
    <row r="80" ht="15.75" customHeight="1" s="54">
      <c r="A80" s="11" t="n"/>
    </row>
    <row r="81" ht="15.75" customHeight="1" s="54">
      <c r="A81" s="11" t="n"/>
    </row>
    <row r="82" ht="15.75" customHeight="1" s="54">
      <c r="A82" s="11" t="n"/>
    </row>
    <row r="83" ht="15.75" customHeight="1" s="54">
      <c r="A83" s="11" t="n"/>
    </row>
    <row r="84" ht="15.75" customHeight="1" s="54">
      <c r="A84" s="11" t="n"/>
    </row>
    <row r="85" ht="15.75" customHeight="1" s="54">
      <c r="A85" s="11" t="n"/>
    </row>
    <row r="86" ht="15.75" customHeight="1" s="54">
      <c r="A86" s="11" t="n"/>
    </row>
    <row r="87" ht="15.75" customHeight="1" s="54">
      <c r="A87" s="11" t="n"/>
    </row>
    <row r="88" ht="15.75" customHeight="1" s="54">
      <c r="A88" s="11" t="n"/>
    </row>
    <row r="89" ht="15.75" customHeight="1" s="54">
      <c r="A89" s="11" t="n"/>
    </row>
    <row r="90" ht="15.75" customHeight="1" s="54">
      <c r="A90" s="11" t="n"/>
    </row>
    <row r="91" ht="15.75" customHeight="1" s="54">
      <c r="A91" s="11" t="n"/>
    </row>
    <row r="92" ht="15.75" customHeight="1" s="54">
      <c r="A92" s="11" t="n"/>
    </row>
    <row r="93" ht="15.75" customHeight="1" s="54">
      <c r="A93" s="11" t="n"/>
    </row>
    <row r="94" ht="15.75" customHeight="1" s="54">
      <c r="A94" s="11" t="n"/>
    </row>
    <row r="95" ht="15.75" customHeight="1" s="54">
      <c r="A95" s="11" t="n"/>
    </row>
    <row r="96" ht="15.75" customHeight="1" s="54">
      <c r="A96" s="11" t="n"/>
    </row>
    <row r="97" ht="15.75" customHeight="1" s="54">
      <c r="A97" s="11" t="n"/>
    </row>
    <row r="98" ht="15.75" customHeight="1" s="54">
      <c r="A98" s="11" t="n"/>
    </row>
    <row r="99" ht="15.75" customHeight="1" s="54">
      <c r="A99" s="11" t="n"/>
    </row>
    <row r="100" ht="15.75" customHeight="1" s="54">
      <c r="A100" s="11" t="n"/>
    </row>
    <row r="101" ht="15.75" customHeight="1" s="54">
      <c r="A101" s="11" t="n"/>
    </row>
    <row r="102" ht="15.75" customHeight="1" s="54">
      <c r="A102" s="11" t="n"/>
    </row>
    <row r="103" ht="15.75" customHeight="1" s="54">
      <c r="A103" s="11" t="n"/>
    </row>
    <row r="104" ht="15.75" customHeight="1" s="54">
      <c r="A104" s="11" t="n"/>
    </row>
    <row r="105" ht="15.75" customHeight="1" s="54">
      <c r="A105" s="11" t="n"/>
    </row>
    <row r="106" ht="15.75" customHeight="1" s="54">
      <c r="A106" s="11" t="n"/>
    </row>
    <row r="107" ht="15.75" customHeight="1" s="54">
      <c r="A107" s="11" t="n"/>
    </row>
    <row r="108" ht="15.75" customHeight="1" s="54">
      <c r="A108" s="11" t="n"/>
    </row>
    <row r="109" ht="15.75" customHeight="1" s="54">
      <c r="A109" s="11" t="n"/>
    </row>
    <row r="110" ht="15.75" customHeight="1" s="54">
      <c r="A110" s="11" t="n"/>
    </row>
    <row r="111" ht="15.75" customHeight="1" s="54">
      <c r="A111" s="11" t="n"/>
    </row>
    <row r="112" ht="15.75" customHeight="1" s="54">
      <c r="A112" s="11" t="n"/>
    </row>
    <row r="113" ht="15.75" customHeight="1" s="54">
      <c r="A113" s="11" t="n"/>
    </row>
    <row r="114" ht="15.75" customHeight="1" s="54">
      <c r="A114" s="11" t="n"/>
    </row>
    <row r="115" ht="15.75" customHeight="1" s="54">
      <c r="A115" s="11" t="n"/>
    </row>
    <row r="116" ht="15.75" customHeight="1" s="54">
      <c r="A116" s="11" t="n"/>
    </row>
    <row r="117" ht="15.75" customHeight="1" s="54">
      <c r="A117" s="11" t="n"/>
    </row>
    <row r="118" ht="15.75" customHeight="1" s="54">
      <c r="A118" s="11" t="n"/>
    </row>
    <row r="119" ht="15.75" customHeight="1" s="54">
      <c r="A119" s="11" t="n"/>
    </row>
    <row r="120" ht="15.75" customHeight="1" s="54">
      <c r="A120" s="11" t="n"/>
    </row>
    <row r="121" ht="15.75" customHeight="1" s="54">
      <c r="A121" s="11" t="n"/>
    </row>
    <row r="122" ht="15.75" customHeight="1" s="54">
      <c r="A122" s="11" t="n"/>
    </row>
    <row r="123" ht="15.75" customHeight="1" s="54">
      <c r="A123" s="11" t="n"/>
    </row>
    <row r="124" ht="15.75" customHeight="1" s="54">
      <c r="A124" s="11" t="n"/>
    </row>
    <row r="125" ht="15.75" customHeight="1" s="54">
      <c r="A125" s="11" t="n"/>
    </row>
    <row r="126" ht="15.75" customHeight="1" s="54">
      <c r="A126" s="11" t="n"/>
    </row>
    <row r="127" ht="15.75" customHeight="1" s="54">
      <c r="A127" s="11" t="n"/>
    </row>
    <row r="128" ht="15.75" customHeight="1" s="54">
      <c r="A128" s="11" t="n"/>
    </row>
    <row r="129" ht="15.75" customHeight="1" s="54">
      <c r="A129" s="11" t="n"/>
    </row>
    <row r="130" ht="15.75" customHeight="1" s="54">
      <c r="A130" s="11" t="n"/>
    </row>
    <row r="131" ht="15.75" customHeight="1" s="54">
      <c r="A131" s="11" t="n"/>
    </row>
    <row r="132" ht="15.75" customHeight="1" s="54">
      <c r="A132" s="11" t="n"/>
    </row>
    <row r="133" ht="15.75" customHeight="1" s="54">
      <c r="A133" s="11" t="n"/>
    </row>
    <row r="134" ht="15.75" customHeight="1" s="54">
      <c r="A134" s="11" t="n"/>
    </row>
    <row r="135" ht="15.75" customHeight="1" s="54">
      <c r="A135" s="11" t="n"/>
    </row>
    <row r="136" ht="15.75" customHeight="1" s="54">
      <c r="A136" s="11" t="n"/>
    </row>
    <row r="137" ht="15.75" customHeight="1" s="54">
      <c r="A137" s="11" t="n"/>
    </row>
    <row r="138" ht="15.75" customHeight="1" s="54">
      <c r="A138" s="11" t="n"/>
    </row>
    <row r="139" ht="15.75" customHeight="1" s="54">
      <c r="A139" s="11" t="n"/>
    </row>
    <row r="140" ht="15.75" customHeight="1" s="54">
      <c r="A140" s="11" t="n"/>
    </row>
    <row r="141" ht="15.75" customHeight="1" s="54">
      <c r="A141" s="11" t="n"/>
    </row>
    <row r="142" ht="15.75" customHeight="1" s="54">
      <c r="A142" s="11" t="n"/>
    </row>
    <row r="143" ht="15.75" customHeight="1" s="54">
      <c r="A143" s="11" t="n"/>
    </row>
    <row r="144" ht="15.75" customHeight="1" s="54">
      <c r="A144" s="11" t="n"/>
    </row>
    <row r="145" ht="15.75" customHeight="1" s="54">
      <c r="A145" s="11" t="n"/>
    </row>
    <row r="146" ht="15.75" customHeight="1" s="54">
      <c r="A146" s="11" t="n"/>
    </row>
    <row r="147" ht="15.75" customHeight="1" s="54">
      <c r="A147" s="11" t="n"/>
    </row>
    <row r="148" ht="15.75" customHeight="1" s="54">
      <c r="A148" s="11" t="n"/>
    </row>
    <row r="149" ht="15.75" customHeight="1" s="54">
      <c r="A149" s="11" t="n"/>
    </row>
    <row r="150" ht="15.75" customHeight="1" s="54">
      <c r="A150" s="11" t="n"/>
    </row>
    <row r="151" ht="15.75" customHeight="1" s="54">
      <c r="A151" s="11" t="n"/>
    </row>
    <row r="152" ht="15.75" customHeight="1" s="54">
      <c r="A152" s="11" t="n"/>
    </row>
    <row r="153" ht="15.75" customHeight="1" s="54">
      <c r="A153" s="11" t="n"/>
    </row>
    <row r="154" ht="15.75" customHeight="1" s="54">
      <c r="A154" s="11" t="n"/>
    </row>
    <row r="155" ht="15.75" customHeight="1" s="54">
      <c r="A155" s="11" t="n"/>
    </row>
    <row r="156" ht="15.75" customHeight="1" s="54">
      <c r="A156" s="11" t="n"/>
    </row>
    <row r="157" ht="15.75" customHeight="1" s="54">
      <c r="A157" s="11" t="n"/>
    </row>
    <row r="158" ht="15.75" customHeight="1" s="54">
      <c r="A158" s="11" t="n"/>
    </row>
    <row r="159" ht="15.75" customHeight="1" s="54">
      <c r="A159" s="11" t="n"/>
    </row>
    <row r="160" ht="15.75" customHeight="1" s="54">
      <c r="A160" s="11" t="n"/>
    </row>
    <row r="161" ht="15.75" customHeight="1" s="54">
      <c r="A161" s="11" t="n"/>
    </row>
    <row r="162" ht="15.75" customHeight="1" s="54">
      <c r="A162" s="11" t="n"/>
    </row>
    <row r="163" ht="15.75" customHeight="1" s="54">
      <c r="A163" s="11" t="n"/>
    </row>
    <row r="164" ht="15.75" customHeight="1" s="54">
      <c r="A164" s="11" t="n"/>
    </row>
    <row r="165" ht="15.75" customHeight="1" s="54">
      <c r="A165" s="11" t="n"/>
    </row>
    <row r="166" ht="15.75" customHeight="1" s="54">
      <c r="A166" s="11" t="n"/>
    </row>
    <row r="167" ht="15.75" customHeight="1" s="54">
      <c r="A167" s="11" t="n"/>
    </row>
    <row r="168" ht="15.75" customHeight="1" s="54">
      <c r="A168" s="11" t="n"/>
    </row>
    <row r="169" ht="15.75" customHeight="1" s="54">
      <c r="A169" s="11" t="n"/>
    </row>
    <row r="170" ht="15.75" customHeight="1" s="54">
      <c r="A170" s="11" t="n"/>
    </row>
    <row r="171" ht="15.75" customHeight="1" s="54">
      <c r="A171" s="11" t="n"/>
    </row>
    <row r="172" ht="15.75" customHeight="1" s="54">
      <c r="A172" s="11" t="n"/>
    </row>
    <row r="173" ht="15.75" customHeight="1" s="54">
      <c r="A173" s="11" t="n"/>
    </row>
    <row r="174" ht="15.75" customHeight="1" s="54">
      <c r="A174" s="11" t="n"/>
    </row>
    <row r="175" ht="15.75" customHeight="1" s="54">
      <c r="A175" s="11" t="n"/>
    </row>
    <row r="176" ht="15.75" customHeight="1" s="54">
      <c r="A176" s="11" t="n"/>
    </row>
    <row r="177" ht="15.75" customHeight="1" s="54">
      <c r="A177" s="11" t="n"/>
    </row>
    <row r="178" ht="15.75" customHeight="1" s="54">
      <c r="A178" s="11" t="n"/>
    </row>
    <row r="179" ht="15.75" customHeight="1" s="54">
      <c r="A179" s="11" t="n"/>
    </row>
    <row r="180" ht="15.75" customHeight="1" s="54">
      <c r="A180" s="11" t="n"/>
    </row>
    <row r="181" ht="15.75" customHeight="1" s="54">
      <c r="A181" s="11" t="n"/>
    </row>
    <row r="182" ht="15.75" customHeight="1" s="54">
      <c r="A182" s="11" t="n"/>
    </row>
    <row r="183" ht="15.75" customHeight="1" s="54">
      <c r="A183" s="11" t="n"/>
    </row>
    <row r="184" ht="15.75" customHeight="1" s="54">
      <c r="A184" s="11" t="n"/>
    </row>
    <row r="185" ht="15.75" customHeight="1" s="54">
      <c r="A185" s="11" t="n"/>
    </row>
    <row r="186" ht="15.75" customHeight="1" s="54">
      <c r="A186" s="11" t="n"/>
    </row>
    <row r="187" ht="15.75" customHeight="1" s="54">
      <c r="A187" s="11" t="n"/>
    </row>
    <row r="188" ht="15.75" customHeight="1" s="54">
      <c r="A188" s="11" t="n"/>
    </row>
    <row r="189" ht="15.75" customHeight="1" s="54">
      <c r="A189" s="11" t="n"/>
    </row>
    <row r="190" ht="15.75" customHeight="1" s="54">
      <c r="A190" s="11" t="n"/>
    </row>
    <row r="191" ht="15.75" customHeight="1" s="54">
      <c r="A191" s="11" t="n"/>
    </row>
    <row r="192" ht="15.75" customHeight="1" s="54">
      <c r="A192" s="11" t="n"/>
    </row>
    <row r="193" ht="15.75" customHeight="1" s="54">
      <c r="A193" s="11" t="n"/>
    </row>
    <row r="194" ht="15.75" customHeight="1" s="54">
      <c r="A194" s="11" t="n"/>
    </row>
    <row r="195" ht="15.75" customHeight="1" s="54">
      <c r="A195" s="11" t="n"/>
    </row>
    <row r="196" ht="15.75" customHeight="1" s="54">
      <c r="A196" s="11" t="n"/>
    </row>
    <row r="197" ht="15.75" customHeight="1" s="54">
      <c r="A197" s="11" t="n"/>
    </row>
    <row r="198" ht="15.75" customHeight="1" s="54">
      <c r="A198" s="11" t="n"/>
    </row>
    <row r="199" ht="15.75" customHeight="1" s="54">
      <c r="A199" s="11" t="n"/>
    </row>
    <row r="200" ht="15.75" customHeight="1" s="54">
      <c r="A200" s="11" t="n"/>
    </row>
    <row r="201" ht="15.75" customHeight="1" s="54">
      <c r="A201" s="11" t="n"/>
    </row>
    <row r="202" ht="15.75" customHeight="1" s="54">
      <c r="A202" s="11" t="n"/>
    </row>
    <row r="203" ht="15.75" customHeight="1" s="54">
      <c r="A203" s="11" t="n"/>
    </row>
    <row r="204" ht="15.75" customHeight="1" s="54">
      <c r="A204" s="11" t="n"/>
    </row>
    <row r="205" ht="15.75" customHeight="1" s="54">
      <c r="A205" s="11" t="n"/>
    </row>
    <row r="206" ht="15.75" customHeight="1" s="54">
      <c r="A206" s="11" t="n"/>
    </row>
    <row r="207" ht="15.75" customHeight="1" s="54">
      <c r="A207" s="11" t="n"/>
    </row>
    <row r="208" ht="15.75" customHeight="1" s="54">
      <c r="A208" s="11" t="n"/>
    </row>
    <row r="209" ht="15.75" customHeight="1" s="54">
      <c r="A209" s="11" t="n"/>
    </row>
    <row r="210" ht="15.75" customHeight="1" s="54">
      <c r="A210" s="11" t="n"/>
    </row>
    <row r="211" ht="15.75" customHeight="1" s="54">
      <c r="A211" s="11" t="n"/>
    </row>
    <row r="212" ht="15.75" customHeight="1" s="54">
      <c r="A212" s="11" t="n"/>
    </row>
    <row r="213" ht="15.75" customHeight="1" s="54">
      <c r="A213" s="11" t="n"/>
    </row>
    <row r="214" ht="15.75" customHeight="1" s="54">
      <c r="A214" s="11" t="n"/>
    </row>
    <row r="215" ht="15.75" customHeight="1" s="54">
      <c r="A215" s="11" t="n"/>
    </row>
    <row r="216" ht="15.75" customHeight="1" s="54">
      <c r="A216" s="11" t="n"/>
    </row>
    <row r="217" ht="15.75" customHeight="1" s="54">
      <c r="A217" s="11" t="n"/>
    </row>
    <row r="218" ht="15.75" customHeight="1" s="54">
      <c r="A218" s="11" t="n"/>
    </row>
    <row r="219" ht="15.75" customHeight="1" s="54">
      <c r="A219" s="11" t="n"/>
    </row>
    <row r="220" ht="15.75" customHeight="1" s="54">
      <c r="A220" s="11" t="n"/>
    </row>
    <row r="221" ht="15.75" customHeight="1" s="54">
      <c r="A221" s="11" t="n"/>
    </row>
    <row r="222" ht="15.75" customHeight="1" s="54">
      <c r="A222" s="11" t="n"/>
    </row>
    <row r="223" ht="15.75" customHeight="1" s="54">
      <c r="A223" s="11" t="n"/>
    </row>
    <row r="224" ht="15.75" customHeight="1" s="54">
      <c r="A224" s="11" t="n"/>
    </row>
    <row r="225" ht="15.75" customHeight="1" s="54">
      <c r="A225" s="11" t="n"/>
    </row>
    <row r="226" ht="15.75" customHeight="1" s="54">
      <c r="A226" s="11" t="n"/>
    </row>
    <row r="227" ht="15.75" customHeight="1" s="54">
      <c r="A227" s="11" t="n"/>
    </row>
    <row r="228" ht="15.75" customHeight="1" s="54">
      <c r="A228" s="11" t="n"/>
    </row>
    <row r="229" ht="15.75" customHeight="1" s="54">
      <c r="A229" s="11" t="n"/>
    </row>
    <row r="230" ht="15.75" customHeight="1" s="54">
      <c r="A230" s="11" t="n"/>
    </row>
    <row r="231" ht="15.75" customHeight="1" s="54">
      <c r="A231" s="11" t="n"/>
    </row>
    <row r="232" ht="15.75" customHeight="1" s="54">
      <c r="A232" s="11" t="n"/>
    </row>
    <row r="233" ht="15.75" customHeight="1" s="54">
      <c r="A233" s="11" t="n"/>
    </row>
    <row r="234" ht="15.75" customHeight="1" s="54">
      <c r="A234" s="11" t="n"/>
    </row>
    <row r="235" ht="15.75" customHeight="1" s="54">
      <c r="A235" s="11" t="n"/>
    </row>
    <row r="236" ht="15.75" customHeight="1" s="54">
      <c r="A236" s="11" t="n"/>
    </row>
    <row r="237" ht="15.75" customHeight="1" s="54">
      <c r="A237" s="11" t="n"/>
    </row>
    <row r="238" ht="15.75" customHeight="1" s="54">
      <c r="A238" s="11" t="n"/>
    </row>
    <row r="239" ht="15.75" customHeight="1" s="54">
      <c r="A239" s="11" t="n"/>
    </row>
    <row r="240" ht="15.75" customHeight="1" s="54">
      <c r="A240" s="11" t="n"/>
    </row>
    <row r="241" ht="15.75" customHeight="1" s="54">
      <c r="A241" s="11" t="n"/>
    </row>
    <row r="242" ht="15.75" customHeight="1" s="54">
      <c r="A242" s="11" t="n"/>
    </row>
    <row r="243" ht="15.75" customHeight="1" s="54">
      <c r="A243" s="11" t="n"/>
    </row>
    <row r="244" ht="15.75" customHeight="1" s="54">
      <c r="A244" s="11" t="n"/>
    </row>
    <row r="245" ht="15.75" customHeight="1" s="54">
      <c r="A245" s="11" t="n"/>
    </row>
    <row r="246" ht="15.75" customHeight="1" s="54">
      <c r="A246" s="11" t="n"/>
    </row>
    <row r="247" ht="15.75" customHeight="1" s="54">
      <c r="A247" s="11" t="n"/>
    </row>
    <row r="248" ht="15.75" customHeight="1" s="54">
      <c r="A248" s="11" t="n"/>
    </row>
    <row r="249" ht="15.75" customHeight="1" s="54">
      <c r="A249" s="11" t="n"/>
    </row>
    <row r="250" ht="15.75" customHeight="1" s="54">
      <c r="A250" s="11" t="n"/>
    </row>
    <row r="251" ht="15.75" customHeight="1" s="54">
      <c r="A251" s="11" t="n"/>
    </row>
    <row r="252" ht="15.75" customHeight="1" s="54">
      <c r="A252" s="11" t="n"/>
    </row>
    <row r="253" ht="15.75" customHeight="1" s="54">
      <c r="A253" s="11" t="n"/>
    </row>
    <row r="254" ht="15.75" customHeight="1" s="54">
      <c r="A254" s="11" t="n"/>
    </row>
    <row r="255" ht="15.75" customHeight="1" s="54">
      <c r="A255" s="11" t="n"/>
    </row>
    <row r="256" ht="15.75" customHeight="1" s="54">
      <c r="A256" s="11" t="n"/>
    </row>
    <row r="257" ht="15.75" customHeight="1" s="54">
      <c r="A257" s="11" t="n"/>
    </row>
    <row r="258" ht="15.75" customHeight="1" s="54">
      <c r="A258" s="11" t="n"/>
    </row>
    <row r="259" ht="15.75" customHeight="1" s="54">
      <c r="A259" s="11" t="n"/>
    </row>
    <row r="260" ht="15.75" customHeight="1" s="54">
      <c r="A260" s="11" t="n"/>
    </row>
    <row r="261" ht="15.75" customHeight="1" s="54">
      <c r="A261" s="11" t="n"/>
    </row>
    <row r="262" ht="15.75" customHeight="1" s="54">
      <c r="A262" s="11" t="n"/>
    </row>
    <row r="263" ht="15.75" customHeight="1" s="54">
      <c r="A263" s="11" t="n"/>
    </row>
    <row r="264" ht="15.75" customHeight="1" s="54">
      <c r="A264" s="11" t="n"/>
    </row>
    <row r="265" ht="15.75" customHeight="1" s="54">
      <c r="A265" s="11" t="n"/>
    </row>
    <row r="266" ht="15.75" customHeight="1" s="54">
      <c r="A266" s="11" t="n"/>
    </row>
    <row r="267" ht="15.75" customHeight="1" s="54">
      <c r="A267" s="11" t="n"/>
    </row>
    <row r="268" ht="15.75" customHeight="1" s="54">
      <c r="A268" s="11" t="n"/>
    </row>
    <row r="269" ht="15.75" customHeight="1" s="54">
      <c r="A269" s="11" t="n"/>
    </row>
    <row r="270" ht="15.75" customHeight="1" s="54">
      <c r="A270" s="11" t="n"/>
    </row>
    <row r="271" ht="15.75" customHeight="1" s="54">
      <c r="A271" s="11" t="n"/>
    </row>
    <row r="272" ht="15.75" customHeight="1" s="54">
      <c r="A272" s="11" t="n"/>
    </row>
    <row r="273" ht="15.75" customHeight="1" s="54">
      <c r="A273" s="11" t="n"/>
    </row>
    <row r="274" ht="15.75" customHeight="1" s="54">
      <c r="A274" s="11" t="n"/>
    </row>
    <row r="275" ht="15.75" customHeight="1" s="54">
      <c r="A275" s="11" t="n"/>
    </row>
    <row r="276" ht="15.75" customHeight="1" s="54">
      <c r="A276" s="11" t="n"/>
    </row>
    <row r="277" ht="15.75" customHeight="1" s="54">
      <c r="A277" s="11" t="n"/>
    </row>
    <row r="278" ht="15.75" customHeight="1" s="54">
      <c r="A278" s="11" t="n"/>
    </row>
    <row r="279" ht="15.75" customHeight="1" s="54">
      <c r="A279" s="11" t="n"/>
    </row>
    <row r="280" ht="15.75" customHeight="1" s="54">
      <c r="A280" s="11" t="n"/>
    </row>
    <row r="281" ht="15.75" customHeight="1" s="54">
      <c r="A281" s="11" t="n"/>
    </row>
    <row r="282" ht="15.75" customHeight="1" s="54">
      <c r="A282" s="11" t="n"/>
    </row>
    <row r="283" ht="15.75" customHeight="1" s="54">
      <c r="A283" s="11" t="n"/>
    </row>
    <row r="284" ht="15.75" customHeight="1" s="54">
      <c r="A284" s="11" t="n"/>
    </row>
    <row r="285" ht="15.75" customHeight="1" s="54">
      <c r="A285" s="11" t="n"/>
    </row>
    <row r="286" ht="15.75" customHeight="1" s="54">
      <c r="A286" s="11" t="n"/>
    </row>
    <row r="287" ht="15.75" customHeight="1" s="54">
      <c r="A287" s="11" t="n"/>
    </row>
    <row r="288" ht="15.75" customHeight="1" s="54">
      <c r="A288" s="11" t="n"/>
    </row>
    <row r="289" ht="15.75" customHeight="1" s="54">
      <c r="A289" s="11" t="n"/>
    </row>
    <row r="290" ht="15.75" customHeight="1" s="54">
      <c r="A290" s="11" t="n"/>
    </row>
    <row r="291" ht="15.75" customHeight="1" s="54">
      <c r="A291" s="11" t="n"/>
    </row>
    <row r="292" ht="15.75" customHeight="1" s="54">
      <c r="A292" s="11" t="n"/>
    </row>
    <row r="293" ht="15.75" customHeight="1" s="54">
      <c r="A293" s="11" t="n"/>
    </row>
    <row r="294" ht="15.75" customHeight="1" s="54">
      <c r="A294" s="11" t="n"/>
    </row>
    <row r="295" ht="15.75" customHeight="1" s="54">
      <c r="A295" s="11" t="n"/>
    </row>
    <row r="296" ht="15.75" customHeight="1" s="54">
      <c r="A296" s="11" t="n"/>
    </row>
    <row r="297" ht="15.75" customHeight="1" s="54">
      <c r="A297" s="11" t="n"/>
    </row>
    <row r="298" ht="15.75" customHeight="1" s="54">
      <c r="A298" s="11" t="n"/>
    </row>
    <row r="299" ht="15.75" customHeight="1" s="54">
      <c r="A299" s="11" t="n"/>
    </row>
    <row r="300" ht="15.75" customHeight="1" s="54">
      <c r="A300" s="11" t="n"/>
    </row>
    <row r="301" ht="15.75" customHeight="1" s="54">
      <c r="A301" s="11" t="n"/>
    </row>
    <row r="302" ht="15.75" customHeight="1" s="54">
      <c r="A302" s="11" t="n"/>
    </row>
    <row r="303" ht="15.75" customHeight="1" s="54">
      <c r="A303" s="11" t="n"/>
    </row>
    <row r="304" ht="15.75" customHeight="1" s="54">
      <c r="A304" s="11" t="n"/>
    </row>
    <row r="305" ht="15.75" customHeight="1" s="54">
      <c r="A305" s="11" t="n"/>
    </row>
    <row r="306" ht="15.75" customHeight="1" s="54">
      <c r="A306" s="11" t="n"/>
    </row>
    <row r="307" ht="15.75" customHeight="1" s="54">
      <c r="A307" s="11" t="n"/>
    </row>
    <row r="308" ht="15.75" customHeight="1" s="54">
      <c r="A308" s="11" t="n"/>
    </row>
    <row r="309" ht="15.75" customHeight="1" s="54">
      <c r="A309" s="11" t="n"/>
    </row>
    <row r="310" ht="15.75" customHeight="1" s="54">
      <c r="A310" s="11" t="n"/>
    </row>
    <row r="311" ht="15.75" customHeight="1" s="54">
      <c r="A311" s="11" t="n"/>
    </row>
    <row r="312" ht="15.75" customHeight="1" s="54">
      <c r="A312" s="11" t="n"/>
    </row>
    <row r="313" ht="15.75" customHeight="1" s="54">
      <c r="A313" s="11" t="n"/>
    </row>
    <row r="314" ht="15.75" customHeight="1" s="54">
      <c r="A314" s="11" t="n"/>
    </row>
    <row r="315" ht="15.75" customHeight="1" s="54">
      <c r="A315" s="11" t="n"/>
    </row>
    <row r="316" ht="15.75" customHeight="1" s="54">
      <c r="A316" s="11" t="n"/>
    </row>
    <row r="317" ht="15.75" customHeight="1" s="54">
      <c r="A317" s="11" t="n"/>
    </row>
    <row r="318" ht="15.75" customHeight="1" s="54">
      <c r="A318" s="11" t="n"/>
    </row>
    <row r="319" ht="15.75" customHeight="1" s="54">
      <c r="A319" s="11" t="n"/>
    </row>
    <row r="320" ht="15.75" customHeight="1" s="54">
      <c r="A320" s="11" t="n"/>
    </row>
    <row r="321" ht="15.75" customHeight="1" s="54">
      <c r="A321" s="11" t="n"/>
    </row>
    <row r="322" ht="15.75" customHeight="1" s="54">
      <c r="A322" s="11" t="n"/>
    </row>
    <row r="323" ht="15.75" customHeight="1" s="54">
      <c r="A323" s="11" t="n"/>
    </row>
    <row r="324" ht="15.75" customHeight="1" s="54">
      <c r="A324" s="11" t="n"/>
    </row>
    <row r="325" ht="15.75" customHeight="1" s="54">
      <c r="A325" s="11" t="n"/>
    </row>
    <row r="326" ht="15.75" customHeight="1" s="54">
      <c r="A326" s="11" t="n"/>
    </row>
    <row r="327" ht="15.75" customHeight="1" s="54">
      <c r="A327" s="11" t="n"/>
    </row>
    <row r="328" ht="15.75" customHeight="1" s="54">
      <c r="A328" s="11" t="n"/>
    </row>
    <row r="329" ht="15.75" customHeight="1" s="54">
      <c r="A329" s="11" t="n"/>
    </row>
    <row r="330" ht="15.75" customHeight="1" s="54">
      <c r="A330" s="11" t="n"/>
    </row>
    <row r="331" ht="15.75" customHeight="1" s="54">
      <c r="A331" s="11" t="n"/>
    </row>
    <row r="332" ht="15.75" customHeight="1" s="54">
      <c r="A332" s="11" t="n"/>
    </row>
    <row r="333" ht="15.75" customHeight="1" s="54">
      <c r="A333" s="11" t="n"/>
    </row>
    <row r="334" ht="15.75" customHeight="1" s="54">
      <c r="A334" s="11" t="n"/>
    </row>
    <row r="335" ht="15.75" customHeight="1" s="54">
      <c r="A335" s="11" t="n"/>
    </row>
    <row r="336" ht="15.75" customHeight="1" s="54">
      <c r="A336" s="11" t="n"/>
    </row>
    <row r="337" ht="15.75" customHeight="1" s="54">
      <c r="A337" s="11" t="n"/>
    </row>
    <row r="338" ht="15.75" customHeight="1" s="54">
      <c r="A338" s="11" t="n"/>
    </row>
    <row r="339" ht="15.75" customHeight="1" s="54">
      <c r="A339" s="11" t="n"/>
    </row>
    <row r="340" ht="15.75" customHeight="1" s="54">
      <c r="A340" s="11" t="n"/>
    </row>
    <row r="341" ht="15.75" customHeight="1" s="54">
      <c r="A341" s="11" t="n"/>
    </row>
    <row r="342" ht="15.75" customHeight="1" s="54">
      <c r="A342" s="11" t="n"/>
    </row>
    <row r="343" ht="15.75" customHeight="1" s="54">
      <c r="A343" s="11" t="n"/>
    </row>
    <row r="344" ht="15.75" customHeight="1" s="54">
      <c r="A344" s="11" t="n"/>
    </row>
    <row r="345" ht="15.75" customHeight="1" s="54">
      <c r="A345" s="11" t="n"/>
    </row>
    <row r="346" ht="15.75" customHeight="1" s="54">
      <c r="A346" s="11" t="n"/>
    </row>
    <row r="347" ht="15.75" customHeight="1" s="54">
      <c r="A347" s="11" t="n"/>
    </row>
    <row r="348" ht="15.75" customHeight="1" s="54">
      <c r="A348" s="11" t="n"/>
    </row>
    <row r="349" ht="15.75" customHeight="1" s="54">
      <c r="A349" s="11" t="n"/>
    </row>
    <row r="350" ht="15.75" customHeight="1" s="54">
      <c r="A350" s="11" t="n"/>
    </row>
    <row r="351" ht="15.75" customHeight="1" s="54">
      <c r="A351" s="11" t="n"/>
    </row>
    <row r="352" ht="15.75" customHeight="1" s="54">
      <c r="A352" s="11" t="n"/>
    </row>
    <row r="353" ht="15.75" customHeight="1" s="54">
      <c r="A353" s="11" t="n"/>
    </row>
    <row r="354" ht="15.75" customHeight="1" s="54">
      <c r="A354" s="11" t="n"/>
    </row>
    <row r="355" ht="15.75" customHeight="1" s="54">
      <c r="A355" s="11" t="n"/>
    </row>
    <row r="356" ht="15.75" customHeight="1" s="54">
      <c r="A356" s="11" t="n"/>
    </row>
    <row r="357" ht="15.75" customHeight="1" s="54">
      <c r="A357" s="11" t="n"/>
    </row>
    <row r="358" ht="15.75" customHeight="1" s="54">
      <c r="A358" s="11" t="n"/>
    </row>
    <row r="359" ht="15.75" customHeight="1" s="54">
      <c r="A359" s="11" t="n"/>
    </row>
    <row r="360" ht="15.75" customHeight="1" s="54">
      <c r="A360" s="11" t="n"/>
    </row>
    <row r="361" ht="15.75" customHeight="1" s="54">
      <c r="A361" s="11" t="n"/>
    </row>
    <row r="362" ht="15.75" customHeight="1" s="54">
      <c r="A362" s="11" t="n"/>
    </row>
    <row r="363" ht="15.75" customHeight="1" s="54">
      <c r="A363" s="11" t="n"/>
    </row>
    <row r="364" ht="15.75" customHeight="1" s="54">
      <c r="A364" s="11" t="n"/>
    </row>
    <row r="365" ht="15.75" customHeight="1" s="54">
      <c r="A365" s="11" t="n"/>
    </row>
    <row r="366" ht="15.75" customHeight="1" s="54">
      <c r="A366" s="11" t="n"/>
    </row>
    <row r="367" ht="15.75" customHeight="1" s="54">
      <c r="A367" s="11" t="n"/>
    </row>
    <row r="368" ht="15.75" customHeight="1" s="54">
      <c r="A368" s="11" t="n"/>
    </row>
    <row r="369" ht="15.75" customHeight="1" s="54">
      <c r="A369" s="11" t="n"/>
    </row>
    <row r="370" ht="15.75" customHeight="1" s="54">
      <c r="A370" s="11" t="n"/>
    </row>
    <row r="371" ht="15.75" customHeight="1" s="54">
      <c r="A371" s="11" t="n"/>
    </row>
    <row r="372" ht="15.75" customHeight="1" s="54">
      <c r="A372" s="11" t="n"/>
    </row>
    <row r="373" ht="15.75" customHeight="1" s="54">
      <c r="A373" s="11" t="n"/>
    </row>
    <row r="374" ht="15.75" customHeight="1" s="54">
      <c r="A374" s="11" t="n"/>
    </row>
    <row r="375" ht="15.75" customHeight="1" s="54">
      <c r="A375" s="11" t="n"/>
    </row>
    <row r="376" ht="15.75" customHeight="1" s="54">
      <c r="A376" s="11" t="n"/>
    </row>
    <row r="377" ht="15.75" customHeight="1" s="54">
      <c r="A377" s="11" t="n"/>
    </row>
    <row r="378" ht="15.75" customHeight="1" s="54">
      <c r="A378" s="11" t="n"/>
    </row>
    <row r="379" ht="15.75" customHeight="1" s="54">
      <c r="A379" s="11" t="n"/>
    </row>
    <row r="380" ht="15.75" customHeight="1" s="54">
      <c r="A380" s="11" t="n"/>
    </row>
    <row r="381" ht="15.75" customHeight="1" s="54">
      <c r="A381" s="11" t="n"/>
    </row>
    <row r="382" ht="15.75" customHeight="1" s="54">
      <c r="A382" s="11" t="n"/>
    </row>
    <row r="383" ht="15.75" customHeight="1" s="54">
      <c r="A383" s="11" t="n"/>
    </row>
    <row r="384" ht="15.75" customHeight="1" s="54">
      <c r="A384" s="11" t="n"/>
    </row>
    <row r="385" ht="15.75" customHeight="1" s="54">
      <c r="A385" s="11" t="n"/>
    </row>
    <row r="386" ht="15.75" customHeight="1" s="54">
      <c r="A386" s="11" t="n"/>
    </row>
    <row r="387" ht="15.75" customHeight="1" s="54">
      <c r="A387" s="11" t="n"/>
    </row>
    <row r="388" ht="15.75" customHeight="1" s="54">
      <c r="A388" s="11" t="n"/>
    </row>
    <row r="389" ht="15.75" customHeight="1" s="54">
      <c r="A389" s="11" t="n"/>
    </row>
    <row r="390" ht="15.75" customHeight="1" s="54">
      <c r="A390" s="11" t="n"/>
    </row>
    <row r="391" ht="15.75" customHeight="1" s="54">
      <c r="A391" s="11" t="n"/>
    </row>
    <row r="392" ht="15.75" customHeight="1" s="54">
      <c r="A392" s="11" t="n"/>
    </row>
    <row r="393" ht="15.75" customHeight="1" s="54">
      <c r="A393" s="11" t="n"/>
    </row>
    <row r="394" ht="15.75" customHeight="1" s="54">
      <c r="A394" s="11" t="n"/>
    </row>
    <row r="395" ht="15.75" customHeight="1" s="54">
      <c r="A395" s="11" t="n"/>
    </row>
    <row r="396" ht="15.75" customHeight="1" s="54">
      <c r="A396" s="11" t="n"/>
    </row>
    <row r="397" ht="15.75" customHeight="1" s="54">
      <c r="A397" s="11" t="n"/>
    </row>
    <row r="398" ht="15.75" customHeight="1" s="54">
      <c r="A398" s="11" t="n"/>
    </row>
    <row r="399" ht="15.75" customHeight="1" s="54">
      <c r="A399" s="11" t="n"/>
    </row>
    <row r="400" ht="15.75" customHeight="1" s="54">
      <c r="A400" s="11" t="n"/>
    </row>
    <row r="401" ht="15.75" customHeight="1" s="54">
      <c r="A401" s="11" t="n"/>
    </row>
    <row r="402" ht="15.75" customHeight="1" s="54">
      <c r="A402" s="11" t="n"/>
    </row>
    <row r="403" ht="15.75" customHeight="1" s="54">
      <c r="A403" s="11" t="n"/>
    </row>
    <row r="404" ht="15.75" customHeight="1" s="54">
      <c r="A404" s="11" t="n"/>
    </row>
    <row r="405" ht="15.75" customHeight="1" s="54">
      <c r="A405" s="11" t="n"/>
    </row>
    <row r="406" ht="15.75" customHeight="1" s="54">
      <c r="A406" s="11" t="n"/>
    </row>
    <row r="407" ht="15.75" customHeight="1" s="54">
      <c r="A407" s="11" t="n"/>
    </row>
    <row r="408" ht="15.75" customHeight="1" s="54">
      <c r="A408" s="11" t="n"/>
    </row>
    <row r="409" ht="15.75" customHeight="1" s="54">
      <c r="A409" s="11" t="n"/>
    </row>
    <row r="410" ht="15.75" customHeight="1" s="54">
      <c r="A410" s="11" t="n"/>
    </row>
    <row r="411" ht="15.75" customHeight="1" s="54">
      <c r="A411" s="11" t="n"/>
    </row>
    <row r="412" ht="15.75" customHeight="1" s="54">
      <c r="A412" s="11" t="n"/>
    </row>
    <row r="413" ht="15.75" customHeight="1" s="54">
      <c r="A413" s="11" t="n"/>
    </row>
    <row r="414" ht="15.75" customHeight="1" s="54">
      <c r="A414" s="11" t="n"/>
    </row>
    <row r="415" ht="15.75" customHeight="1" s="54">
      <c r="A415" s="11" t="n"/>
    </row>
    <row r="416" ht="15.75" customHeight="1" s="54">
      <c r="A416" s="11" t="n"/>
    </row>
    <row r="417" ht="15.75" customHeight="1" s="54">
      <c r="A417" s="11" t="n"/>
    </row>
    <row r="418" ht="15.75" customHeight="1" s="54">
      <c r="A418" s="11" t="n"/>
    </row>
    <row r="419" ht="15.75" customHeight="1" s="54">
      <c r="A419" s="11" t="n"/>
    </row>
    <row r="420" ht="15.75" customHeight="1" s="54">
      <c r="A420" s="11" t="n"/>
    </row>
    <row r="421" ht="15.75" customHeight="1" s="54">
      <c r="A421" s="11" t="n"/>
    </row>
    <row r="422" ht="15.75" customHeight="1" s="54">
      <c r="A422" s="11" t="n"/>
    </row>
    <row r="423" ht="15.75" customHeight="1" s="54">
      <c r="A423" s="11" t="n"/>
    </row>
    <row r="424" ht="15.75" customHeight="1" s="54">
      <c r="A424" s="11" t="n"/>
    </row>
    <row r="425" ht="15.75" customHeight="1" s="54">
      <c r="A425" s="11" t="n"/>
    </row>
    <row r="426" ht="15.75" customHeight="1" s="54">
      <c r="A426" s="11" t="n"/>
    </row>
    <row r="427" ht="15.75" customHeight="1" s="54">
      <c r="A427" s="11" t="n"/>
    </row>
    <row r="428" ht="15.75" customHeight="1" s="54">
      <c r="A428" s="11" t="n"/>
    </row>
    <row r="429" ht="15.75" customHeight="1" s="54">
      <c r="A429" s="11" t="n"/>
    </row>
    <row r="430" ht="15.75" customHeight="1" s="54">
      <c r="A430" s="11" t="n"/>
    </row>
    <row r="431" ht="15.75" customHeight="1" s="54">
      <c r="A431" s="11" t="n"/>
    </row>
    <row r="432" ht="15.75" customHeight="1" s="54">
      <c r="A432" s="11" t="n"/>
    </row>
    <row r="433" ht="15.75" customHeight="1" s="54">
      <c r="A433" s="11" t="n"/>
    </row>
    <row r="434" ht="15.75" customHeight="1" s="54">
      <c r="A434" s="11" t="n"/>
    </row>
    <row r="435" ht="15.75" customHeight="1" s="54">
      <c r="A435" s="11" t="n"/>
    </row>
    <row r="436" ht="15.75" customHeight="1" s="54">
      <c r="A436" s="11" t="n"/>
    </row>
    <row r="437" ht="15.75" customHeight="1" s="54">
      <c r="A437" s="11" t="n"/>
    </row>
    <row r="438" ht="15.75" customHeight="1" s="54">
      <c r="A438" s="11" t="n"/>
    </row>
    <row r="439" ht="15.75" customHeight="1" s="54">
      <c r="A439" s="11" t="n"/>
    </row>
    <row r="440" ht="15.75" customHeight="1" s="54">
      <c r="A440" s="11" t="n"/>
    </row>
    <row r="441" ht="15.75" customHeight="1" s="54">
      <c r="A441" s="11" t="n"/>
    </row>
    <row r="442" ht="15.75" customHeight="1" s="54">
      <c r="A442" s="11" t="n"/>
    </row>
    <row r="443" ht="15.75" customHeight="1" s="54">
      <c r="A443" s="11" t="n"/>
    </row>
    <row r="444" ht="15.75" customHeight="1" s="54">
      <c r="A444" s="11" t="n"/>
    </row>
    <row r="445" ht="15.75" customHeight="1" s="54">
      <c r="A445" s="11" t="n"/>
    </row>
    <row r="446" ht="15.75" customHeight="1" s="54">
      <c r="A446" s="11" t="n"/>
    </row>
    <row r="447" ht="15.75" customHeight="1" s="54">
      <c r="A447" s="11" t="n"/>
    </row>
    <row r="448" ht="15.75" customHeight="1" s="54">
      <c r="A448" s="11" t="n"/>
    </row>
    <row r="449" ht="15.75" customHeight="1" s="54">
      <c r="A449" s="11" t="n"/>
    </row>
    <row r="450" ht="15.75" customHeight="1" s="54">
      <c r="A450" s="11" t="n"/>
    </row>
    <row r="451" ht="15.75" customHeight="1" s="54">
      <c r="A451" s="11" t="n"/>
    </row>
    <row r="452" ht="15.75" customHeight="1" s="54">
      <c r="A452" s="11" t="n"/>
    </row>
    <row r="453" ht="15.75" customHeight="1" s="54">
      <c r="A453" s="11" t="n"/>
    </row>
    <row r="454" ht="15.75" customHeight="1" s="54">
      <c r="A454" s="11" t="n"/>
    </row>
    <row r="455" ht="15.75" customHeight="1" s="54">
      <c r="A455" s="11" t="n"/>
    </row>
    <row r="456" ht="15.75" customHeight="1" s="54">
      <c r="A456" s="11" t="n"/>
    </row>
    <row r="457" ht="15.75" customHeight="1" s="54">
      <c r="A457" s="11" t="n"/>
    </row>
    <row r="458" ht="15.75" customHeight="1" s="54">
      <c r="A458" s="11" t="n"/>
    </row>
    <row r="459" ht="15.75" customHeight="1" s="54">
      <c r="A459" s="11" t="n"/>
    </row>
    <row r="460" ht="15.75" customHeight="1" s="54">
      <c r="A460" s="11" t="n"/>
    </row>
    <row r="461" ht="15.75" customHeight="1" s="54">
      <c r="A461" s="11" t="n"/>
    </row>
    <row r="462" ht="15.75" customHeight="1" s="54">
      <c r="A462" s="11" t="n"/>
    </row>
    <row r="463" ht="15.75" customHeight="1" s="54">
      <c r="A463" s="11" t="n"/>
    </row>
    <row r="464" ht="15.75" customHeight="1" s="54">
      <c r="A464" s="11" t="n"/>
    </row>
    <row r="465" ht="15.75" customHeight="1" s="54">
      <c r="A465" s="11" t="n"/>
    </row>
    <row r="466" ht="15.75" customHeight="1" s="54">
      <c r="A466" s="11" t="n"/>
    </row>
    <row r="467" ht="15.75" customHeight="1" s="54">
      <c r="A467" s="11" t="n"/>
    </row>
    <row r="468" ht="15.75" customHeight="1" s="54">
      <c r="A468" s="11" t="n"/>
    </row>
    <row r="469" ht="15.75" customHeight="1" s="54">
      <c r="A469" s="11" t="n"/>
    </row>
    <row r="470" ht="15.75" customHeight="1" s="54">
      <c r="A470" s="11" t="n"/>
    </row>
    <row r="471" ht="15.75" customHeight="1" s="54">
      <c r="A471" s="11" t="n"/>
    </row>
    <row r="472" ht="15.75" customHeight="1" s="54">
      <c r="A472" s="11" t="n"/>
    </row>
    <row r="473" ht="15.75" customHeight="1" s="54">
      <c r="A473" s="11" t="n"/>
    </row>
    <row r="474" ht="15.75" customHeight="1" s="54">
      <c r="A474" s="11" t="n"/>
    </row>
    <row r="475" ht="15.75" customHeight="1" s="54">
      <c r="A475" s="11" t="n"/>
    </row>
    <row r="476" ht="15.75" customHeight="1" s="54">
      <c r="A476" s="11" t="n"/>
    </row>
    <row r="477" ht="15.75" customHeight="1" s="54">
      <c r="A477" s="11" t="n"/>
    </row>
    <row r="478" ht="15.75" customHeight="1" s="54">
      <c r="A478" s="11" t="n"/>
    </row>
    <row r="479" ht="15.75" customHeight="1" s="54">
      <c r="A479" s="11" t="n"/>
    </row>
    <row r="480" ht="15.75" customHeight="1" s="54">
      <c r="A480" s="11" t="n"/>
    </row>
    <row r="481" ht="15.75" customHeight="1" s="54">
      <c r="A481" s="11" t="n"/>
    </row>
    <row r="482" ht="15.75" customHeight="1" s="54">
      <c r="A482" s="11" t="n"/>
    </row>
    <row r="483" ht="15.75" customHeight="1" s="54">
      <c r="A483" s="11" t="n"/>
    </row>
    <row r="484" ht="15.75" customHeight="1" s="54">
      <c r="A484" s="11" t="n"/>
    </row>
    <row r="485" ht="15.75" customHeight="1" s="54">
      <c r="A485" s="11" t="n"/>
    </row>
    <row r="486" ht="15.75" customHeight="1" s="54">
      <c r="A486" s="11" t="n"/>
    </row>
    <row r="487" ht="15.75" customHeight="1" s="54">
      <c r="A487" s="11" t="n"/>
    </row>
    <row r="488" ht="15.75" customHeight="1" s="54">
      <c r="A488" s="11" t="n"/>
    </row>
    <row r="489" ht="15.75" customHeight="1" s="54">
      <c r="A489" s="11" t="n"/>
    </row>
    <row r="490" ht="15.75" customHeight="1" s="54">
      <c r="A490" s="11" t="n"/>
    </row>
    <row r="491" ht="15.75" customHeight="1" s="54">
      <c r="A491" s="11" t="n"/>
    </row>
    <row r="492" ht="15.75" customHeight="1" s="54">
      <c r="A492" s="11" t="n"/>
    </row>
    <row r="493" ht="15.75" customHeight="1" s="54">
      <c r="A493" s="11" t="n"/>
    </row>
    <row r="494" ht="15.75" customHeight="1" s="54">
      <c r="A494" s="11" t="n"/>
    </row>
    <row r="495" ht="15.75" customHeight="1" s="54">
      <c r="A495" s="11" t="n"/>
    </row>
    <row r="496" ht="15.75" customHeight="1" s="54">
      <c r="A496" s="11" t="n"/>
    </row>
    <row r="497" ht="15.75" customHeight="1" s="54">
      <c r="A497" s="11" t="n"/>
    </row>
    <row r="498" ht="15.75" customHeight="1" s="54">
      <c r="A498" s="11" t="n"/>
    </row>
    <row r="499" ht="15.75" customHeight="1" s="54">
      <c r="A499" s="11" t="n"/>
    </row>
    <row r="500" ht="15.75" customHeight="1" s="54">
      <c r="A500" s="11" t="n"/>
    </row>
    <row r="501" ht="15.75" customHeight="1" s="54">
      <c r="A501" s="11" t="n"/>
    </row>
    <row r="502" ht="15.75" customHeight="1" s="54">
      <c r="A502" s="11" t="n"/>
    </row>
    <row r="503" ht="15.75" customHeight="1" s="54">
      <c r="A503" s="11" t="n"/>
    </row>
    <row r="504" ht="15.75" customHeight="1" s="54">
      <c r="A504" s="11" t="n"/>
    </row>
    <row r="505" ht="15.75" customHeight="1" s="54">
      <c r="A505" s="11" t="n"/>
    </row>
    <row r="506" ht="15.75" customHeight="1" s="54">
      <c r="A506" s="11" t="n"/>
    </row>
    <row r="507" ht="15.75" customHeight="1" s="54">
      <c r="A507" s="11" t="n"/>
    </row>
    <row r="508" ht="15.75" customHeight="1" s="54">
      <c r="A508" s="11" t="n"/>
    </row>
    <row r="509" ht="15.75" customHeight="1" s="54">
      <c r="A509" s="11" t="n"/>
    </row>
    <row r="510" ht="15.75" customHeight="1" s="54">
      <c r="A510" s="11" t="n"/>
    </row>
    <row r="511" ht="15.75" customHeight="1" s="54">
      <c r="A511" s="11" t="n"/>
    </row>
    <row r="512" ht="15.75" customHeight="1" s="54">
      <c r="A512" s="11" t="n"/>
    </row>
    <row r="513" ht="15.75" customHeight="1" s="54">
      <c r="A513" s="11" t="n"/>
    </row>
    <row r="514" ht="15.75" customHeight="1" s="54">
      <c r="A514" s="11" t="n"/>
    </row>
    <row r="515" ht="15.75" customHeight="1" s="54">
      <c r="A515" s="11" t="n"/>
    </row>
    <row r="516" ht="15.75" customHeight="1" s="54">
      <c r="A516" s="11" t="n"/>
    </row>
    <row r="517" ht="15.75" customHeight="1" s="54">
      <c r="A517" s="11" t="n"/>
    </row>
    <row r="518" ht="15.75" customHeight="1" s="54">
      <c r="A518" s="11" t="n"/>
    </row>
    <row r="519" ht="15.75" customHeight="1" s="54">
      <c r="A519" s="11" t="n"/>
    </row>
    <row r="520" ht="15.75" customHeight="1" s="54">
      <c r="A520" s="11" t="n"/>
    </row>
    <row r="521" ht="15.75" customHeight="1" s="54">
      <c r="A521" s="11" t="n"/>
    </row>
    <row r="522" ht="15.75" customHeight="1" s="54">
      <c r="A522" s="11" t="n"/>
    </row>
    <row r="523" ht="15.75" customHeight="1" s="54">
      <c r="A523" s="11" t="n"/>
    </row>
    <row r="524" ht="15.75" customHeight="1" s="54">
      <c r="A524" s="11" t="n"/>
    </row>
    <row r="525" ht="15.75" customHeight="1" s="54">
      <c r="A525" s="11" t="n"/>
    </row>
    <row r="526" ht="15.75" customHeight="1" s="54">
      <c r="A526" s="11" t="n"/>
    </row>
    <row r="527" ht="15.75" customHeight="1" s="54">
      <c r="A527" s="11" t="n"/>
    </row>
    <row r="528" ht="15.75" customHeight="1" s="54">
      <c r="A528" s="11" t="n"/>
    </row>
    <row r="529" ht="15.75" customHeight="1" s="54">
      <c r="A529" s="11" t="n"/>
    </row>
    <row r="530" ht="15.75" customHeight="1" s="54">
      <c r="A530" s="11" t="n"/>
    </row>
    <row r="531" ht="15.75" customHeight="1" s="54">
      <c r="A531" s="11" t="n"/>
    </row>
    <row r="532" ht="15.75" customHeight="1" s="54">
      <c r="A532" s="11" t="n"/>
    </row>
    <row r="533" ht="15.75" customHeight="1" s="54">
      <c r="A533" s="11" t="n"/>
    </row>
    <row r="534" ht="15.75" customHeight="1" s="54">
      <c r="A534" s="11" t="n"/>
    </row>
    <row r="535" ht="15.75" customHeight="1" s="54">
      <c r="A535" s="11" t="n"/>
    </row>
    <row r="536" ht="15.75" customHeight="1" s="54">
      <c r="A536" s="11" t="n"/>
    </row>
    <row r="537" ht="15.75" customHeight="1" s="54">
      <c r="A537" s="11" t="n"/>
    </row>
    <row r="538" ht="15.75" customHeight="1" s="54">
      <c r="A538" s="11" t="n"/>
    </row>
    <row r="539" ht="15.75" customHeight="1" s="54">
      <c r="A539" s="11" t="n"/>
    </row>
    <row r="540" ht="15.75" customHeight="1" s="54">
      <c r="A540" s="11" t="n"/>
    </row>
    <row r="541" ht="15.75" customHeight="1" s="54">
      <c r="A541" s="11" t="n"/>
    </row>
    <row r="542" ht="15.75" customHeight="1" s="54">
      <c r="A542" s="11" t="n"/>
    </row>
    <row r="543" ht="15.75" customHeight="1" s="54">
      <c r="A543" s="11" t="n"/>
    </row>
    <row r="544" ht="15.75" customHeight="1" s="54">
      <c r="A544" s="11" t="n"/>
    </row>
    <row r="545" ht="15.75" customHeight="1" s="54">
      <c r="A545" s="11" t="n"/>
    </row>
    <row r="546" ht="15.75" customHeight="1" s="54">
      <c r="A546" s="11" t="n"/>
    </row>
    <row r="547" ht="15.75" customHeight="1" s="54">
      <c r="A547" s="11" t="n"/>
    </row>
    <row r="548" ht="15.75" customHeight="1" s="54">
      <c r="A548" s="11" t="n"/>
    </row>
    <row r="549" ht="15.75" customHeight="1" s="54">
      <c r="A549" s="11" t="n"/>
    </row>
    <row r="550" ht="15.75" customHeight="1" s="54">
      <c r="A550" s="11" t="n"/>
    </row>
    <row r="551" ht="15.75" customHeight="1" s="54">
      <c r="A551" s="11" t="n"/>
    </row>
    <row r="552" ht="15.75" customHeight="1" s="54">
      <c r="A552" s="11" t="n"/>
    </row>
    <row r="553" ht="15.75" customHeight="1" s="54">
      <c r="A553" s="11" t="n"/>
    </row>
    <row r="554" ht="15.75" customHeight="1" s="54">
      <c r="A554" s="11" t="n"/>
    </row>
    <row r="555" ht="15.75" customHeight="1" s="54">
      <c r="A555" s="11" t="n"/>
    </row>
    <row r="556" ht="15.75" customHeight="1" s="54">
      <c r="A556" s="11" t="n"/>
    </row>
    <row r="557" ht="15.75" customHeight="1" s="54">
      <c r="A557" s="11" t="n"/>
    </row>
    <row r="558" ht="15.75" customHeight="1" s="54">
      <c r="A558" s="11" t="n"/>
    </row>
    <row r="559" ht="15.75" customHeight="1" s="54">
      <c r="A559" s="11" t="n"/>
    </row>
    <row r="560" ht="15.75" customHeight="1" s="54">
      <c r="A560" s="11" t="n"/>
    </row>
    <row r="561" ht="15.75" customHeight="1" s="54">
      <c r="A561" s="11" t="n"/>
    </row>
    <row r="562" ht="15.75" customHeight="1" s="54">
      <c r="A562" s="11" t="n"/>
    </row>
    <row r="563" ht="15.75" customHeight="1" s="54">
      <c r="A563" s="11" t="n"/>
    </row>
    <row r="564" ht="15.75" customHeight="1" s="54">
      <c r="A564" s="11" t="n"/>
    </row>
    <row r="565" ht="15.75" customHeight="1" s="54">
      <c r="A565" s="11" t="n"/>
    </row>
    <row r="566" ht="15.75" customHeight="1" s="54">
      <c r="A566" s="11" t="n"/>
    </row>
    <row r="567" ht="15.75" customHeight="1" s="54">
      <c r="A567" s="11" t="n"/>
    </row>
    <row r="568" ht="15.75" customHeight="1" s="54">
      <c r="A568" s="11" t="n"/>
    </row>
    <row r="569" ht="15.75" customHeight="1" s="54">
      <c r="A569" s="11" t="n"/>
    </row>
    <row r="570" ht="15.75" customHeight="1" s="54">
      <c r="A570" s="11" t="n"/>
    </row>
    <row r="571" ht="15.75" customHeight="1" s="54">
      <c r="A571" s="11" t="n"/>
    </row>
    <row r="572" ht="15.75" customHeight="1" s="54">
      <c r="A572" s="11" t="n"/>
    </row>
    <row r="573" ht="15.75" customHeight="1" s="54">
      <c r="A573" s="11" t="n"/>
    </row>
    <row r="574" ht="15.75" customHeight="1" s="54">
      <c r="A574" s="11" t="n"/>
    </row>
    <row r="575" ht="15.75" customHeight="1" s="54">
      <c r="A575" s="11" t="n"/>
    </row>
    <row r="576" ht="15.75" customHeight="1" s="54">
      <c r="A576" s="11" t="n"/>
    </row>
    <row r="577" ht="15.75" customHeight="1" s="54">
      <c r="A577" s="11" t="n"/>
    </row>
    <row r="578" ht="15.75" customHeight="1" s="54">
      <c r="A578" s="11" t="n"/>
    </row>
    <row r="579" ht="15.75" customHeight="1" s="54">
      <c r="A579" s="11" t="n"/>
    </row>
    <row r="580" ht="15.75" customHeight="1" s="54">
      <c r="A580" s="11" t="n"/>
    </row>
    <row r="581" ht="15.75" customHeight="1" s="54">
      <c r="A581" s="11" t="n"/>
    </row>
    <row r="582" ht="15.75" customHeight="1" s="54">
      <c r="A582" s="11" t="n"/>
    </row>
    <row r="583" ht="15.75" customHeight="1" s="54">
      <c r="A583" s="11" t="n"/>
    </row>
    <row r="584" ht="15.75" customHeight="1" s="54">
      <c r="A584" s="11" t="n"/>
    </row>
    <row r="585" ht="15.75" customHeight="1" s="54">
      <c r="A585" s="11" t="n"/>
    </row>
    <row r="586" ht="15.75" customHeight="1" s="54">
      <c r="A586" s="11" t="n"/>
    </row>
    <row r="587" ht="15.75" customHeight="1" s="54">
      <c r="A587" s="11" t="n"/>
    </row>
    <row r="588" ht="15.75" customHeight="1" s="54">
      <c r="A588" s="11" t="n"/>
    </row>
    <row r="589" ht="15.75" customHeight="1" s="54">
      <c r="A589" s="11" t="n"/>
    </row>
    <row r="590" ht="15.75" customHeight="1" s="54">
      <c r="A590" s="11" t="n"/>
    </row>
    <row r="591" ht="15.75" customHeight="1" s="54">
      <c r="A591" s="11" t="n"/>
    </row>
    <row r="592" ht="15.75" customHeight="1" s="54">
      <c r="A592" s="11" t="n"/>
    </row>
    <row r="593" ht="15.75" customHeight="1" s="54">
      <c r="A593" s="11" t="n"/>
    </row>
    <row r="594" ht="15.75" customHeight="1" s="54">
      <c r="A594" s="11" t="n"/>
    </row>
    <row r="595" ht="15.75" customHeight="1" s="54">
      <c r="A595" s="11" t="n"/>
    </row>
    <row r="596" ht="15.75" customHeight="1" s="54">
      <c r="A596" s="11" t="n"/>
    </row>
    <row r="597" ht="15.75" customHeight="1" s="54">
      <c r="A597" s="11" t="n"/>
    </row>
    <row r="598" ht="15.75" customHeight="1" s="54">
      <c r="A598" s="11" t="n"/>
    </row>
    <row r="599" ht="15.75" customHeight="1" s="54">
      <c r="A599" s="11" t="n"/>
    </row>
    <row r="600" ht="15.75" customHeight="1" s="54">
      <c r="A600" s="11" t="n"/>
    </row>
    <row r="601" ht="15.75" customHeight="1" s="54">
      <c r="A601" s="11" t="n"/>
    </row>
    <row r="602" ht="15.75" customHeight="1" s="54">
      <c r="A602" s="11" t="n"/>
    </row>
    <row r="603" ht="15.75" customHeight="1" s="54">
      <c r="A603" s="11" t="n"/>
    </row>
    <row r="604" ht="15.75" customHeight="1" s="54">
      <c r="A604" s="11" t="n"/>
    </row>
    <row r="605" ht="15.75" customHeight="1" s="54">
      <c r="A605" s="11" t="n"/>
    </row>
    <row r="606" ht="15.75" customHeight="1" s="54">
      <c r="A606" s="11" t="n"/>
    </row>
    <row r="607" ht="15.75" customHeight="1" s="54">
      <c r="A607" s="11" t="n"/>
    </row>
    <row r="608" ht="15.75" customHeight="1" s="54">
      <c r="A608" s="11" t="n"/>
    </row>
    <row r="609" ht="15.75" customHeight="1" s="54">
      <c r="A609" s="11" t="n"/>
    </row>
    <row r="610" ht="15.75" customHeight="1" s="54">
      <c r="A610" s="11" t="n"/>
    </row>
    <row r="611" ht="15.75" customHeight="1" s="54">
      <c r="A611" s="11" t="n"/>
    </row>
    <row r="612" ht="15.75" customHeight="1" s="54">
      <c r="A612" s="11" t="n"/>
    </row>
    <row r="613" ht="15.75" customHeight="1" s="54">
      <c r="A613" s="11" t="n"/>
    </row>
    <row r="614" ht="15.75" customHeight="1" s="54">
      <c r="A614" s="11" t="n"/>
    </row>
    <row r="615" ht="15.75" customHeight="1" s="54">
      <c r="A615" s="11" t="n"/>
    </row>
    <row r="616" ht="15.75" customHeight="1" s="54">
      <c r="A616" s="11" t="n"/>
    </row>
    <row r="617" ht="15.75" customHeight="1" s="54">
      <c r="A617" s="11" t="n"/>
    </row>
    <row r="618" ht="15.75" customHeight="1" s="54">
      <c r="A618" s="11" t="n"/>
    </row>
    <row r="619" ht="15.75" customHeight="1" s="54">
      <c r="A619" s="11" t="n"/>
    </row>
    <row r="620" ht="15.75" customHeight="1" s="54">
      <c r="A620" s="11" t="n"/>
    </row>
    <row r="621" ht="15.75" customHeight="1" s="54">
      <c r="A621" s="11" t="n"/>
    </row>
    <row r="622" ht="15.75" customHeight="1" s="54">
      <c r="A622" s="11" t="n"/>
    </row>
    <row r="623" ht="15.75" customHeight="1" s="54">
      <c r="A623" s="11" t="n"/>
    </row>
    <row r="624" ht="15.75" customHeight="1" s="54">
      <c r="A624" s="11" t="n"/>
    </row>
    <row r="625" ht="15.75" customHeight="1" s="54">
      <c r="A625" s="11" t="n"/>
    </row>
    <row r="626" ht="15.75" customHeight="1" s="54">
      <c r="A626" s="11" t="n"/>
    </row>
    <row r="627" ht="15.75" customHeight="1" s="54">
      <c r="A627" s="11" t="n"/>
    </row>
    <row r="628" ht="15.75" customHeight="1" s="54">
      <c r="A628" s="11" t="n"/>
    </row>
    <row r="629" ht="15.75" customHeight="1" s="54">
      <c r="A629" s="11" t="n"/>
    </row>
    <row r="630" ht="15.75" customHeight="1" s="54">
      <c r="A630" s="11" t="n"/>
    </row>
    <row r="631" ht="15.75" customHeight="1" s="54">
      <c r="A631" s="11" t="n"/>
    </row>
    <row r="632" ht="15.75" customHeight="1" s="54">
      <c r="A632" s="11" t="n"/>
    </row>
    <row r="633" ht="15.75" customHeight="1" s="54">
      <c r="A633" s="11" t="n"/>
    </row>
    <row r="634" ht="15.75" customHeight="1" s="54">
      <c r="A634" s="11" t="n"/>
    </row>
    <row r="635" ht="15.75" customHeight="1" s="54">
      <c r="A635" s="11" t="n"/>
    </row>
    <row r="636" ht="15.75" customHeight="1" s="54">
      <c r="A636" s="11" t="n"/>
    </row>
    <row r="637" ht="15.75" customHeight="1" s="54">
      <c r="A637" s="11" t="n"/>
    </row>
    <row r="638" ht="15.75" customHeight="1" s="54">
      <c r="A638" s="11" t="n"/>
    </row>
    <row r="639" ht="15.75" customHeight="1" s="54">
      <c r="A639" s="11" t="n"/>
    </row>
    <row r="640" ht="15.75" customHeight="1" s="54">
      <c r="A640" s="11" t="n"/>
    </row>
    <row r="641" ht="15.75" customHeight="1" s="54">
      <c r="A641" s="11" t="n"/>
    </row>
    <row r="642" ht="15.75" customHeight="1" s="54">
      <c r="A642" s="11" t="n"/>
    </row>
    <row r="643" ht="15.75" customHeight="1" s="54">
      <c r="A643" s="11" t="n"/>
    </row>
    <row r="644" ht="15.75" customHeight="1" s="54">
      <c r="A644" s="11" t="n"/>
    </row>
    <row r="645" ht="15.75" customHeight="1" s="54">
      <c r="A645" s="11" t="n"/>
    </row>
    <row r="646" ht="15.75" customHeight="1" s="54">
      <c r="A646" s="11" t="n"/>
    </row>
    <row r="647" ht="15.75" customHeight="1" s="54">
      <c r="A647" s="11" t="n"/>
    </row>
    <row r="648" ht="15.75" customHeight="1" s="54">
      <c r="A648" s="11" t="n"/>
    </row>
    <row r="649" ht="15.75" customHeight="1" s="54">
      <c r="A649" s="11" t="n"/>
    </row>
    <row r="650" ht="15.75" customHeight="1" s="54">
      <c r="A650" s="11" t="n"/>
    </row>
    <row r="651" ht="15.75" customHeight="1" s="54">
      <c r="A651" s="11" t="n"/>
    </row>
    <row r="652" ht="15.75" customHeight="1" s="54">
      <c r="A652" s="11" t="n"/>
    </row>
    <row r="653" ht="15.75" customHeight="1" s="54">
      <c r="A653" s="11" t="n"/>
    </row>
    <row r="654" ht="15.75" customHeight="1" s="54">
      <c r="A654" s="11" t="n"/>
    </row>
    <row r="655" ht="15.75" customHeight="1" s="54">
      <c r="A655" s="11" t="n"/>
    </row>
    <row r="656" ht="15.75" customHeight="1" s="54">
      <c r="A656" s="11" t="n"/>
    </row>
    <row r="657" ht="15.75" customHeight="1" s="54">
      <c r="A657" s="11" t="n"/>
    </row>
    <row r="658" ht="15.75" customHeight="1" s="54">
      <c r="A658" s="11" t="n"/>
    </row>
    <row r="659" ht="15.75" customHeight="1" s="54">
      <c r="A659" s="11" t="n"/>
    </row>
    <row r="660" ht="15.75" customHeight="1" s="54">
      <c r="A660" s="11" t="n"/>
    </row>
    <row r="661" ht="15.75" customHeight="1" s="54">
      <c r="A661" s="11" t="n"/>
    </row>
    <row r="662" ht="15.75" customHeight="1" s="54">
      <c r="A662" s="11" t="n"/>
    </row>
    <row r="663" ht="15.75" customHeight="1" s="54">
      <c r="A663" s="11" t="n"/>
    </row>
    <row r="664" ht="15.75" customHeight="1" s="54">
      <c r="A664" s="11" t="n"/>
    </row>
    <row r="665" ht="15.75" customHeight="1" s="54">
      <c r="A665" s="11" t="n"/>
    </row>
    <row r="666" ht="15.75" customHeight="1" s="54">
      <c r="A666" s="11" t="n"/>
    </row>
    <row r="667" ht="15.75" customHeight="1" s="54">
      <c r="A667" s="11" t="n"/>
    </row>
    <row r="668" ht="15.75" customHeight="1" s="54">
      <c r="A668" s="11" t="n"/>
    </row>
    <row r="669" ht="15.75" customHeight="1" s="54">
      <c r="A669" s="11" t="n"/>
    </row>
    <row r="670" ht="15.75" customHeight="1" s="54">
      <c r="A670" s="11" t="n"/>
    </row>
    <row r="671" ht="15.75" customHeight="1" s="54">
      <c r="A671" s="11" t="n"/>
    </row>
    <row r="672" ht="15.75" customHeight="1" s="54">
      <c r="A672" s="11" t="n"/>
    </row>
    <row r="673" ht="15.75" customHeight="1" s="54">
      <c r="A673" s="11" t="n"/>
    </row>
    <row r="674" ht="15.75" customHeight="1" s="54">
      <c r="A674" s="11" t="n"/>
    </row>
    <row r="675" ht="15.75" customHeight="1" s="54">
      <c r="A675" s="11" t="n"/>
    </row>
    <row r="676" ht="15.75" customHeight="1" s="54">
      <c r="A676" s="11" t="n"/>
    </row>
    <row r="677" ht="15.75" customHeight="1" s="54">
      <c r="A677" s="11" t="n"/>
    </row>
    <row r="678" ht="15.75" customHeight="1" s="54">
      <c r="A678" s="11" t="n"/>
    </row>
    <row r="679" ht="15.75" customHeight="1" s="54">
      <c r="A679" s="11" t="n"/>
    </row>
    <row r="680" ht="15.75" customHeight="1" s="54">
      <c r="A680" s="11" t="n"/>
    </row>
    <row r="681" ht="15.75" customHeight="1" s="54">
      <c r="A681" s="11" t="n"/>
    </row>
    <row r="682" ht="15.75" customHeight="1" s="54">
      <c r="A682" s="11" t="n"/>
    </row>
    <row r="683" ht="15.75" customHeight="1" s="54">
      <c r="A683" s="11" t="n"/>
    </row>
    <row r="684" ht="15.75" customHeight="1" s="54">
      <c r="A684" s="11" t="n"/>
    </row>
    <row r="685" ht="15.75" customHeight="1" s="54">
      <c r="A685" s="11" t="n"/>
    </row>
    <row r="686" ht="15.75" customHeight="1" s="54">
      <c r="A686" s="11" t="n"/>
    </row>
    <row r="687" ht="15.75" customHeight="1" s="54">
      <c r="A687" s="11" t="n"/>
    </row>
    <row r="688" ht="15.75" customHeight="1" s="54">
      <c r="A688" s="11" t="n"/>
    </row>
    <row r="689" ht="15.75" customHeight="1" s="54">
      <c r="A689" s="11" t="n"/>
    </row>
    <row r="690" ht="15.75" customHeight="1" s="54">
      <c r="A690" s="11" t="n"/>
    </row>
    <row r="691" ht="15.75" customHeight="1" s="54">
      <c r="A691" s="11" t="n"/>
    </row>
    <row r="692" ht="15.75" customHeight="1" s="54">
      <c r="A692" s="11" t="n"/>
    </row>
    <row r="693" ht="15.75" customHeight="1" s="54">
      <c r="A693" s="11" t="n"/>
    </row>
    <row r="694" ht="15.75" customHeight="1" s="54">
      <c r="A694" s="11" t="n"/>
    </row>
    <row r="695" ht="15.75" customHeight="1" s="54">
      <c r="A695" s="11" t="n"/>
    </row>
    <row r="696" ht="15.75" customHeight="1" s="54">
      <c r="A696" s="11" t="n"/>
    </row>
    <row r="697" ht="15.75" customHeight="1" s="54">
      <c r="A697" s="11" t="n"/>
    </row>
    <row r="698" ht="15.75" customHeight="1" s="54">
      <c r="A698" s="11" t="n"/>
    </row>
    <row r="699" ht="15.75" customHeight="1" s="54">
      <c r="A699" s="11" t="n"/>
    </row>
    <row r="700" ht="15.75" customHeight="1" s="54">
      <c r="A700" s="11" t="n"/>
    </row>
    <row r="701" ht="15.75" customHeight="1" s="54">
      <c r="A701" s="11" t="n"/>
    </row>
    <row r="702" ht="15.75" customHeight="1" s="54">
      <c r="A702" s="11" t="n"/>
    </row>
    <row r="703" ht="15.75" customHeight="1" s="54">
      <c r="A703" s="11" t="n"/>
    </row>
    <row r="704" ht="15.75" customHeight="1" s="54">
      <c r="A704" s="11" t="n"/>
    </row>
    <row r="705" ht="15.75" customHeight="1" s="54">
      <c r="A705" s="11" t="n"/>
    </row>
    <row r="706" ht="15.75" customHeight="1" s="54">
      <c r="A706" s="11" t="n"/>
    </row>
    <row r="707" ht="15.75" customHeight="1" s="54">
      <c r="A707" s="11" t="n"/>
    </row>
    <row r="708" ht="15.75" customHeight="1" s="54">
      <c r="A708" s="11" t="n"/>
    </row>
    <row r="709" ht="15.75" customHeight="1" s="54">
      <c r="A709" s="11" t="n"/>
    </row>
    <row r="710" ht="15.75" customHeight="1" s="54">
      <c r="A710" s="11" t="n"/>
    </row>
    <row r="711" ht="15.75" customHeight="1" s="54">
      <c r="A711" s="11" t="n"/>
    </row>
    <row r="712" ht="15.75" customHeight="1" s="54">
      <c r="A712" s="11" t="n"/>
    </row>
    <row r="713" ht="15.75" customHeight="1" s="54">
      <c r="A713" s="11" t="n"/>
    </row>
    <row r="714" ht="15.75" customHeight="1" s="54">
      <c r="A714" s="11" t="n"/>
    </row>
    <row r="715" ht="15.75" customHeight="1" s="54">
      <c r="A715" s="11" t="n"/>
    </row>
    <row r="716" ht="15.75" customHeight="1" s="54">
      <c r="A716" s="11" t="n"/>
    </row>
    <row r="717" ht="15.75" customHeight="1" s="54">
      <c r="A717" s="11" t="n"/>
    </row>
    <row r="718" ht="15.75" customHeight="1" s="54">
      <c r="A718" s="11" t="n"/>
    </row>
    <row r="719" ht="15.75" customHeight="1" s="54">
      <c r="A719" s="11" t="n"/>
    </row>
    <row r="720" ht="15.75" customHeight="1" s="54">
      <c r="A720" s="11" t="n"/>
    </row>
    <row r="721" ht="15.75" customHeight="1" s="54">
      <c r="A721" s="11" t="n"/>
    </row>
    <row r="722" ht="15.75" customHeight="1" s="54">
      <c r="A722" s="11" t="n"/>
    </row>
    <row r="723" ht="15.75" customHeight="1" s="54">
      <c r="A723" s="11" t="n"/>
    </row>
    <row r="724" ht="15.75" customHeight="1" s="54">
      <c r="A724" s="11" t="n"/>
    </row>
    <row r="725" ht="15.75" customHeight="1" s="54">
      <c r="A725" s="11" t="n"/>
    </row>
    <row r="726" ht="15.75" customHeight="1" s="54">
      <c r="A726" s="11" t="n"/>
    </row>
    <row r="727" ht="15.75" customHeight="1" s="54">
      <c r="A727" s="11" t="n"/>
    </row>
    <row r="728" ht="15.75" customHeight="1" s="54">
      <c r="A728" s="11" t="n"/>
    </row>
    <row r="729" ht="15.75" customHeight="1" s="54">
      <c r="A729" s="11" t="n"/>
    </row>
    <row r="730" ht="15.75" customHeight="1" s="54">
      <c r="A730" s="11" t="n"/>
    </row>
    <row r="731" ht="15.75" customHeight="1" s="54">
      <c r="A731" s="11" t="n"/>
    </row>
    <row r="732" ht="15.75" customHeight="1" s="54">
      <c r="A732" s="11" t="n"/>
    </row>
    <row r="733" ht="15.75" customHeight="1" s="54">
      <c r="A733" s="11" t="n"/>
    </row>
    <row r="734" ht="15.75" customHeight="1" s="54">
      <c r="A734" s="11" t="n"/>
    </row>
    <row r="735" ht="15.75" customHeight="1" s="54">
      <c r="A735" s="11" t="n"/>
    </row>
    <row r="736" ht="15.75" customHeight="1" s="54">
      <c r="A736" s="11" t="n"/>
    </row>
    <row r="737" ht="15.75" customHeight="1" s="54">
      <c r="A737" s="11" t="n"/>
    </row>
    <row r="738" ht="15.75" customHeight="1" s="54">
      <c r="A738" s="11" t="n"/>
    </row>
    <row r="739" ht="15.75" customHeight="1" s="54">
      <c r="A739" s="11" t="n"/>
    </row>
    <row r="740" ht="15.75" customHeight="1" s="54">
      <c r="A740" s="11" t="n"/>
    </row>
    <row r="741" ht="15.75" customHeight="1" s="54">
      <c r="A741" s="11" t="n"/>
    </row>
    <row r="742" ht="15.75" customHeight="1" s="54">
      <c r="A742" s="11" t="n"/>
    </row>
    <row r="743" ht="15.75" customHeight="1" s="54">
      <c r="A743" s="11" t="n"/>
    </row>
    <row r="744" ht="15.75" customHeight="1" s="54">
      <c r="A744" s="11" t="n"/>
    </row>
    <row r="745" ht="15.75" customHeight="1" s="54">
      <c r="A745" s="11" t="n"/>
    </row>
    <row r="746" ht="15.75" customHeight="1" s="54">
      <c r="A746" s="11" t="n"/>
    </row>
    <row r="747" ht="15.75" customHeight="1" s="54">
      <c r="A747" s="11" t="n"/>
    </row>
    <row r="748" ht="15.75" customHeight="1" s="54">
      <c r="A748" s="11" t="n"/>
    </row>
    <row r="749" ht="15.75" customHeight="1" s="54">
      <c r="A749" s="11" t="n"/>
    </row>
    <row r="750" ht="15.75" customHeight="1" s="54">
      <c r="A750" s="11" t="n"/>
    </row>
    <row r="751" ht="15.75" customHeight="1" s="54">
      <c r="A751" s="11" t="n"/>
    </row>
    <row r="752" ht="15.75" customHeight="1" s="54">
      <c r="A752" s="11" t="n"/>
    </row>
    <row r="753" ht="15.75" customHeight="1" s="54">
      <c r="A753" s="11" t="n"/>
    </row>
    <row r="754" ht="15.75" customHeight="1" s="54">
      <c r="A754" s="11" t="n"/>
    </row>
    <row r="755" ht="15.75" customHeight="1" s="54">
      <c r="A755" s="11" t="n"/>
    </row>
    <row r="756" ht="15.75" customHeight="1" s="54">
      <c r="A756" s="11" t="n"/>
    </row>
    <row r="757" ht="15.75" customHeight="1" s="54">
      <c r="A757" s="11" t="n"/>
    </row>
    <row r="758" ht="15.75" customHeight="1" s="54">
      <c r="A758" s="11" t="n"/>
    </row>
    <row r="759" ht="15.75" customHeight="1" s="54">
      <c r="A759" s="11" t="n"/>
    </row>
    <row r="760" ht="15.75" customHeight="1" s="54">
      <c r="A760" s="11" t="n"/>
    </row>
    <row r="761" ht="15.75" customHeight="1" s="54">
      <c r="A761" s="11" t="n"/>
    </row>
    <row r="762" ht="15.75" customHeight="1" s="54">
      <c r="A762" s="11" t="n"/>
    </row>
    <row r="763" ht="15.75" customHeight="1" s="54">
      <c r="A763" s="11" t="n"/>
    </row>
    <row r="764" ht="15.75" customHeight="1" s="54">
      <c r="A764" s="11" t="n"/>
    </row>
    <row r="765" ht="15.75" customHeight="1" s="54">
      <c r="A765" s="11" t="n"/>
    </row>
    <row r="766" ht="15.75" customHeight="1" s="54">
      <c r="A766" s="11" t="n"/>
    </row>
    <row r="767" ht="15.75" customHeight="1" s="54">
      <c r="A767" s="11" t="n"/>
    </row>
    <row r="768" ht="15.75" customHeight="1" s="54">
      <c r="A768" s="11" t="n"/>
    </row>
    <row r="769" ht="15.75" customHeight="1" s="54">
      <c r="A769" s="11" t="n"/>
    </row>
    <row r="770" ht="15.75" customHeight="1" s="54">
      <c r="A770" s="11" t="n"/>
    </row>
    <row r="771" ht="15.75" customHeight="1" s="54">
      <c r="A771" s="11" t="n"/>
    </row>
    <row r="772" ht="15.75" customHeight="1" s="54">
      <c r="A772" s="11" t="n"/>
    </row>
    <row r="773" ht="15.75" customHeight="1" s="54">
      <c r="A773" s="11" t="n"/>
    </row>
    <row r="774" ht="15.75" customHeight="1" s="54">
      <c r="A774" s="11" t="n"/>
    </row>
    <row r="775" ht="15.75" customHeight="1" s="54">
      <c r="A775" s="11" t="n"/>
    </row>
    <row r="776" ht="15.75" customHeight="1" s="54">
      <c r="A776" s="11" t="n"/>
    </row>
    <row r="777" ht="15.75" customHeight="1" s="54">
      <c r="A777" s="11" t="n"/>
    </row>
    <row r="778" ht="15.75" customHeight="1" s="54">
      <c r="A778" s="11" t="n"/>
    </row>
    <row r="779" ht="15.75" customHeight="1" s="54">
      <c r="A779" s="11" t="n"/>
    </row>
    <row r="780" ht="15.75" customHeight="1" s="54">
      <c r="A780" s="11" t="n"/>
    </row>
    <row r="781" ht="15.75" customHeight="1" s="54">
      <c r="A781" s="11" t="n"/>
    </row>
    <row r="782" ht="15.75" customHeight="1" s="54">
      <c r="A782" s="11" t="n"/>
    </row>
    <row r="783" ht="15.75" customHeight="1" s="54">
      <c r="A783" s="11" t="n"/>
    </row>
    <row r="784" ht="15.75" customHeight="1" s="54">
      <c r="A784" s="11" t="n"/>
    </row>
    <row r="785" ht="15.75" customHeight="1" s="54">
      <c r="A785" s="11" t="n"/>
    </row>
    <row r="786" ht="15.75" customHeight="1" s="54">
      <c r="A786" s="11" t="n"/>
    </row>
    <row r="787" ht="15.75" customHeight="1" s="54">
      <c r="A787" s="11" t="n"/>
    </row>
    <row r="788" ht="15.75" customHeight="1" s="54">
      <c r="A788" s="11" t="n"/>
    </row>
    <row r="789" ht="15.75" customHeight="1" s="54">
      <c r="A789" s="11" t="n"/>
    </row>
    <row r="790" ht="15.75" customHeight="1" s="54">
      <c r="A790" s="11" t="n"/>
    </row>
    <row r="791" ht="15.75" customHeight="1" s="54">
      <c r="A791" s="11" t="n"/>
    </row>
    <row r="792" ht="15.75" customHeight="1" s="54">
      <c r="A792" s="11" t="n"/>
    </row>
    <row r="793" ht="15.75" customHeight="1" s="54">
      <c r="A793" s="11" t="n"/>
    </row>
    <row r="794" ht="15.75" customHeight="1" s="54">
      <c r="A794" s="11" t="n"/>
    </row>
    <row r="795" ht="15.75" customHeight="1" s="54">
      <c r="A795" s="11" t="n"/>
    </row>
    <row r="796" ht="15.75" customHeight="1" s="54">
      <c r="A796" s="11" t="n"/>
    </row>
    <row r="797" ht="15.75" customHeight="1" s="54">
      <c r="A797" s="11" t="n"/>
    </row>
    <row r="798" ht="15.75" customHeight="1" s="54">
      <c r="A798" s="11" t="n"/>
    </row>
    <row r="799" ht="15.75" customHeight="1" s="54">
      <c r="A799" s="11" t="n"/>
    </row>
    <row r="800" ht="15.75" customHeight="1" s="54">
      <c r="A800" s="11" t="n"/>
    </row>
    <row r="801" ht="15.75" customHeight="1" s="54">
      <c r="A801" s="11" t="n"/>
    </row>
    <row r="802" ht="15.75" customHeight="1" s="54">
      <c r="A802" s="11" t="n"/>
    </row>
    <row r="803" ht="15.75" customHeight="1" s="54">
      <c r="A803" s="11" t="n"/>
    </row>
    <row r="804" ht="15.75" customHeight="1" s="54">
      <c r="A804" s="11" t="n"/>
    </row>
    <row r="805" ht="15.75" customHeight="1" s="54">
      <c r="A805" s="11" t="n"/>
    </row>
    <row r="806" ht="15.75" customHeight="1" s="54">
      <c r="A806" s="11" t="n"/>
    </row>
    <row r="807" ht="15.75" customHeight="1" s="54">
      <c r="A807" s="11" t="n"/>
    </row>
    <row r="808" ht="15.75" customHeight="1" s="54">
      <c r="A808" s="11" t="n"/>
    </row>
    <row r="809" ht="15.75" customHeight="1" s="54">
      <c r="A809" s="11" t="n"/>
    </row>
    <row r="810" ht="15.75" customHeight="1" s="54">
      <c r="A810" s="11" t="n"/>
    </row>
    <row r="811" ht="15.75" customHeight="1" s="54">
      <c r="A811" s="11" t="n"/>
    </row>
    <row r="812" ht="15.75" customHeight="1" s="54">
      <c r="A812" s="11" t="n"/>
    </row>
    <row r="813" ht="15.75" customHeight="1" s="54">
      <c r="A813" s="11" t="n"/>
    </row>
    <row r="814" ht="15.75" customHeight="1" s="54">
      <c r="A814" s="11" t="n"/>
    </row>
    <row r="815" ht="15.75" customHeight="1" s="54">
      <c r="A815" s="11" t="n"/>
    </row>
    <row r="816" ht="15.75" customHeight="1" s="54">
      <c r="A816" s="11" t="n"/>
    </row>
    <row r="817" ht="15.75" customHeight="1" s="54">
      <c r="A817" s="11" t="n"/>
    </row>
    <row r="818" ht="15.75" customHeight="1" s="54">
      <c r="A818" s="11" t="n"/>
    </row>
    <row r="819" ht="15.75" customHeight="1" s="54">
      <c r="A819" s="11" t="n"/>
    </row>
    <row r="820" ht="15.75" customHeight="1" s="54">
      <c r="A820" s="11" t="n"/>
    </row>
    <row r="821" ht="15.75" customHeight="1" s="54">
      <c r="A821" s="11" t="n"/>
    </row>
    <row r="822" ht="15.75" customHeight="1" s="54">
      <c r="A822" s="11" t="n"/>
    </row>
    <row r="823" ht="15.75" customHeight="1" s="54">
      <c r="A823" s="11" t="n"/>
    </row>
    <row r="824" ht="15.75" customHeight="1" s="54">
      <c r="A824" s="11" t="n"/>
    </row>
    <row r="825" ht="15.75" customHeight="1" s="54">
      <c r="A825" s="11" t="n"/>
    </row>
    <row r="826" ht="15.75" customHeight="1" s="54">
      <c r="A826" s="11" t="n"/>
    </row>
    <row r="827" ht="15.75" customHeight="1" s="54">
      <c r="A827" s="11" t="n"/>
    </row>
    <row r="828" ht="15.75" customHeight="1" s="54">
      <c r="A828" s="11" t="n"/>
    </row>
    <row r="829" ht="15.75" customHeight="1" s="54">
      <c r="A829" s="11" t="n"/>
    </row>
    <row r="830" ht="15.75" customHeight="1" s="54">
      <c r="A830" s="11" t="n"/>
    </row>
    <row r="831" ht="15.75" customHeight="1" s="54">
      <c r="A831" s="11" t="n"/>
    </row>
    <row r="832" ht="15.75" customHeight="1" s="54">
      <c r="A832" s="11" t="n"/>
    </row>
    <row r="833" ht="15.75" customHeight="1" s="54">
      <c r="A833" s="11" t="n"/>
    </row>
    <row r="834" ht="15.75" customHeight="1" s="54">
      <c r="A834" s="11" t="n"/>
    </row>
    <row r="835" ht="15.75" customHeight="1" s="54">
      <c r="A835" s="11" t="n"/>
    </row>
    <row r="836" ht="15.75" customHeight="1" s="54">
      <c r="A836" s="11" t="n"/>
    </row>
    <row r="837" ht="15.75" customHeight="1" s="54">
      <c r="A837" s="11" t="n"/>
    </row>
    <row r="838" ht="15.75" customHeight="1" s="54">
      <c r="A838" s="11" t="n"/>
    </row>
    <row r="839" ht="15.75" customHeight="1" s="54">
      <c r="A839" s="11" t="n"/>
    </row>
    <row r="840" ht="15.75" customHeight="1" s="54">
      <c r="A840" s="11" t="n"/>
    </row>
    <row r="841" ht="15.75" customHeight="1" s="54">
      <c r="A841" s="11" t="n"/>
    </row>
    <row r="842" ht="15.75" customHeight="1" s="54">
      <c r="A842" s="11" t="n"/>
    </row>
    <row r="843" ht="15.75" customHeight="1" s="54">
      <c r="A843" s="11" t="n"/>
    </row>
    <row r="844" ht="15.75" customHeight="1" s="54">
      <c r="A844" s="11" t="n"/>
    </row>
    <row r="845" ht="15.75" customHeight="1" s="54">
      <c r="A845" s="11" t="n"/>
    </row>
    <row r="846" ht="15.75" customHeight="1" s="54">
      <c r="A846" s="11" t="n"/>
    </row>
    <row r="847" ht="15.75" customHeight="1" s="54">
      <c r="A847" s="11" t="n"/>
    </row>
    <row r="848" ht="15.75" customHeight="1" s="54">
      <c r="A848" s="11" t="n"/>
    </row>
    <row r="849" ht="15.75" customHeight="1" s="54">
      <c r="A849" s="11" t="n"/>
    </row>
    <row r="850" ht="15.75" customHeight="1" s="54">
      <c r="A850" s="11" t="n"/>
    </row>
    <row r="851" ht="15.75" customHeight="1" s="54">
      <c r="A851" s="11" t="n"/>
    </row>
    <row r="852" ht="15.75" customHeight="1" s="54">
      <c r="A852" s="11" t="n"/>
    </row>
    <row r="853" ht="15.75" customHeight="1" s="54">
      <c r="A853" s="11" t="n"/>
    </row>
    <row r="854" ht="15.75" customHeight="1" s="54">
      <c r="A854" s="11" t="n"/>
    </row>
    <row r="855" ht="15.75" customHeight="1" s="54">
      <c r="A855" s="11" t="n"/>
    </row>
    <row r="856" ht="15.75" customHeight="1" s="54">
      <c r="A856" s="11" t="n"/>
    </row>
    <row r="857" ht="15.75" customHeight="1" s="54">
      <c r="A857" s="11" t="n"/>
    </row>
    <row r="858" ht="15.75" customHeight="1" s="54">
      <c r="A858" s="11" t="n"/>
    </row>
    <row r="859" ht="15.75" customHeight="1" s="54">
      <c r="A859" s="11" t="n"/>
    </row>
    <row r="860" ht="15.75" customHeight="1" s="54">
      <c r="A860" s="11" t="n"/>
    </row>
    <row r="861" ht="15.75" customHeight="1" s="54">
      <c r="A861" s="11" t="n"/>
    </row>
    <row r="862" ht="15.75" customHeight="1" s="54">
      <c r="A862" s="11" t="n"/>
    </row>
    <row r="863" ht="15.75" customHeight="1" s="54">
      <c r="A863" s="11" t="n"/>
    </row>
    <row r="864" ht="15.75" customHeight="1" s="54">
      <c r="A864" s="11" t="n"/>
    </row>
    <row r="865" ht="15.75" customHeight="1" s="54">
      <c r="A865" s="11" t="n"/>
    </row>
    <row r="866" ht="15.75" customHeight="1" s="54">
      <c r="A866" s="11" t="n"/>
    </row>
    <row r="867" ht="15.75" customHeight="1" s="54">
      <c r="A867" s="11" t="n"/>
    </row>
    <row r="868" ht="15.75" customHeight="1" s="54">
      <c r="A868" s="11" t="n"/>
    </row>
    <row r="869" ht="15.75" customHeight="1" s="54">
      <c r="A869" s="11" t="n"/>
    </row>
    <row r="870" ht="15.75" customHeight="1" s="54">
      <c r="A870" s="11" t="n"/>
    </row>
    <row r="871" ht="15.75" customHeight="1" s="54">
      <c r="A871" s="11" t="n"/>
    </row>
    <row r="872" ht="15.75" customHeight="1" s="54">
      <c r="A872" s="11" t="n"/>
    </row>
    <row r="873" ht="15.75" customHeight="1" s="54">
      <c r="A873" s="11" t="n"/>
    </row>
    <row r="874" ht="15.75" customHeight="1" s="54">
      <c r="A874" s="11" t="n"/>
    </row>
    <row r="875" ht="15.75" customHeight="1" s="54">
      <c r="A875" s="11" t="n"/>
    </row>
    <row r="876" ht="15.75" customHeight="1" s="54">
      <c r="A876" s="11" t="n"/>
    </row>
    <row r="877" ht="15.75" customHeight="1" s="54">
      <c r="A877" s="11" t="n"/>
    </row>
    <row r="878" ht="15.75" customHeight="1" s="54">
      <c r="A878" s="11" t="n"/>
    </row>
    <row r="879" ht="15.75" customHeight="1" s="54">
      <c r="A879" s="11" t="n"/>
    </row>
    <row r="880" ht="15.75" customHeight="1" s="54">
      <c r="A880" s="11" t="n"/>
    </row>
    <row r="881" ht="15.75" customHeight="1" s="54">
      <c r="A881" s="11" t="n"/>
    </row>
    <row r="882" ht="15.75" customHeight="1" s="54">
      <c r="A882" s="11" t="n"/>
    </row>
    <row r="883" ht="15.75" customHeight="1" s="54">
      <c r="A883" s="11" t="n"/>
    </row>
    <row r="884" ht="15.75" customHeight="1" s="54">
      <c r="A884" s="11" t="n"/>
    </row>
    <row r="885" ht="15.75" customHeight="1" s="54">
      <c r="A885" s="11" t="n"/>
    </row>
    <row r="886" ht="15.75" customHeight="1" s="54">
      <c r="A886" s="11" t="n"/>
    </row>
    <row r="887" ht="15.75" customHeight="1" s="54">
      <c r="A887" s="11" t="n"/>
    </row>
    <row r="888" ht="15.75" customHeight="1" s="54">
      <c r="A888" s="11" t="n"/>
    </row>
    <row r="889" ht="15.75" customHeight="1" s="54">
      <c r="A889" s="11" t="n"/>
    </row>
    <row r="890" ht="15.75" customHeight="1" s="54">
      <c r="A890" s="11" t="n"/>
    </row>
    <row r="891" ht="15.75" customHeight="1" s="54">
      <c r="A891" s="11" t="n"/>
    </row>
    <row r="892" ht="15.75" customHeight="1" s="54">
      <c r="A892" s="11" t="n"/>
    </row>
    <row r="893" ht="15.75" customHeight="1" s="54">
      <c r="A893" s="11" t="n"/>
    </row>
    <row r="894" ht="15.75" customHeight="1" s="54">
      <c r="A894" s="11" t="n"/>
    </row>
    <row r="895" ht="15.75" customHeight="1" s="54">
      <c r="A895" s="11" t="n"/>
    </row>
    <row r="896" ht="15.75" customHeight="1" s="54">
      <c r="A896" s="11" t="n"/>
    </row>
    <row r="897" ht="15.75" customHeight="1" s="54">
      <c r="A897" s="11" t="n"/>
    </row>
    <row r="898" ht="15.75" customHeight="1" s="54">
      <c r="A898" s="11" t="n"/>
    </row>
    <row r="899" ht="15.75" customHeight="1" s="54">
      <c r="A899" s="11" t="n"/>
    </row>
    <row r="900" ht="15.75" customHeight="1" s="54">
      <c r="A900" s="11" t="n"/>
    </row>
    <row r="901" ht="15.75" customHeight="1" s="54">
      <c r="A901" s="11" t="n"/>
    </row>
    <row r="902" ht="15.75" customHeight="1" s="54">
      <c r="A902" s="11" t="n"/>
    </row>
    <row r="903" ht="15.75" customHeight="1" s="54">
      <c r="A903" s="11" t="n"/>
    </row>
    <row r="904" ht="15.75" customHeight="1" s="54">
      <c r="A904" s="11" t="n"/>
    </row>
    <row r="905" ht="15.75" customHeight="1" s="54">
      <c r="A905" s="11" t="n"/>
    </row>
    <row r="906" ht="15.75" customHeight="1" s="54">
      <c r="A906" s="11" t="n"/>
    </row>
    <row r="907" ht="15.75" customHeight="1" s="54">
      <c r="A907" s="11" t="n"/>
    </row>
    <row r="908" ht="15.75" customHeight="1" s="54">
      <c r="A908" s="11" t="n"/>
    </row>
    <row r="909" ht="15.75" customHeight="1" s="54">
      <c r="A909" s="11" t="n"/>
    </row>
    <row r="910" ht="15.75" customHeight="1" s="54">
      <c r="A910" s="11" t="n"/>
    </row>
    <row r="911" ht="15.75" customHeight="1" s="54">
      <c r="A911" s="11" t="n"/>
    </row>
    <row r="912" ht="15.75" customHeight="1" s="54">
      <c r="A912" s="11" t="n"/>
    </row>
    <row r="913" ht="15.75" customHeight="1" s="54">
      <c r="A913" s="11" t="n"/>
    </row>
    <row r="914" ht="15.75" customHeight="1" s="54">
      <c r="A914" s="11" t="n"/>
    </row>
    <row r="915" ht="15.75" customHeight="1" s="54">
      <c r="A915" s="11" t="n"/>
    </row>
    <row r="916" ht="15.75" customHeight="1" s="54">
      <c r="A916" s="11" t="n"/>
    </row>
    <row r="917" ht="15.75" customHeight="1" s="54">
      <c r="A917" s="11" t="n"/>
    </row>
    <row r="918" ht="15.75" customHeight="1" s="54">
      <c r="A918" s="11" t="n"/>
    </row>
    <row r="919" ht="15.75" customHeight="1" s="54">
      <c r="A919" s="11" t="n"/>
    </row>
    <row r="920" ht="15.75" customHeight="1" s="54">
      <c r="A920" s="11" t="n"/>
    </row>
    <row r="921" ht="15.75" customHeight="1" s="54">
      <c r="A921" s="11" t="n"/>
    </row>
    <row r="922" ht="15.75" customHeight="1" s="54">
      <c r="A922" s="11" t="n"/>
    </row>
    <row r="923" ht="15.75" customHeight="1" s="54">
      <c r="A923" s="11" t="n"/>
    </row>
    <row r="924" ht="15.75" customHeight="1" s="54">
      <c r="A924" s="11" t="n"/>
    </row>
    <row r="925" ht="15.75" customHeight="1" s="54">
      <c r="A925" s="11" t="n"/>
    </row>
    <row r="926" ht="15.75" customHeight="1" s="54">
      <c r="A926" s="11" t="n"/>
    </row>
    <row r="927" ht="15.75" customHeight="1" s="54">
      <c r="A927" s="11" t="n"/>
    </row>
    <row r="928" ht="15.75" customHeight="1" s="54">
      <c r="A928" s="11" t="n"/>
    </row>
    <row r="929" ht="15.75" customHeight="1" s="54">
      <c r="A929" s="11" t="n"/>
    </row>
    <row r="930" ht="15.75" customHeight="1" s="54">
      <c r="A930" s="11" t="n"/>
    </row>
    <row r="931" ht="15.75" customHeight="1" s="54">
      <c r="A931" s="11" t="n"/>
    </row>
    <row r="932" ht="15.75" customHeight="1" s="54">
      <c r="A932" s="11" t="n"/>
    </row>
    <row r="933" ht="15.75" customHeight="1" s="54">
      <c r="A933" s="11" t="n"/>
    </row>
    <row r="934" ht="15.75" customHeight="1" s="54">
      <c r="A934" s="11" t="n"/>
    </row>
    <row r="935" ht="15.75" customHeight="1" s="54">
      <c r="A935" s="11" t="n"/>
    </row>
    <row r="936" ht="15.75" customHeight="1" s="54">
      <c r="A936" s="11" t="n"/>
    </row>
    <row r="937" ht="15.75" customHeight="1" s="54">
      <c r="A937" s="11" t="n"/>
    </row>
    <row r="938" ht="15.75" customHeight="1" s="54">
      <c r="A938" s="11" t="n"/>
    </row>
    <row r="939" ht="15.75" customHeight="1" s="54">
      <c r="A939" s="11" t="n"/>
    </row>
    <row r="940" ht="15.75" customHeight="1" s="54">
      <c r="A940" s="11" t="n"/>
    </row>
    <row r="941" ht="15.75" customHeight="1" s="54">
      <c r="A941" s="11" t="n"/>
    </row>
    <row r="942" ht="15.75" customHeight="1" s="54">
      <c r="A942" s="11" t="n"/>
    </row>
    <row r="943" ht="15.75" customHeight="1" s="54">
      <c r="A943" s="11" t="n"/>
    </row>
    <row r="944" ht="15.75" customHeight="1" s="54">
      <c r="A944" s="11" t="n"/>
    </row>
    <row r="945" ht="15.75" customHeight="1" s="54">
      <c r="A945" s="11" t="n"/>
    </row>
    <row r="946" ht="15.75" customHeight="1" s="54">
      <c r="A946" s="11" t="n"/>
    </row>
    <row r="947" ht="15.75" customHeight="1" s="54">
      <c r="A947" s="11" t="n"/>
    </row>
    <row r="948" ht="15.75" customHeight="1" s="54">
      <c r="A948" s="11" t="n"/>
    </row>
    <row r="949" ht="15.75" customHeight="1" s="54">
      <c r="A949" s="11" t="n"/>
    </row>
    <row r="950" ht="15.75" customHeight="1" s="54">
      <c r="A950" s="11" t="n"/>
    </row>
    <row r="951" ht="15.75" customHeight="1" s="54">
      <c r="A951" s="11" t="n"/>
    </row>
    <row r="952" ht="15.75" customHeight="1" s="54">
      <c r="A952" s="11" t="n"/>
    </row>
    <row r="953" ht="15.75" customHeight="1" s="54">
      <c r="A953" s="11" t="n"/>
    </row>
    <row r="954" ht="15.75" customHeight="1" s="54">
      <c r="A954" s="11" t="n"/>
    </row>
    <row r="955" ht="15.75" customHeight="1" s="54">
      <c r="A955" s="11" t="n"/>
    </row>
    <row r="956" ht="15.75" customHeight="1" s="54">
      <c r="A956" s="11" t="n"/>
    </row>
    <row r="957" ht="15.75" customHeight="1" s="54">
      <c r="A957" s="11" t="n"/>
    </row>
    <row r="958" ht="15.75" customHeight="1" s="54">
      <c r="A958" s="11" t="n"/>
    </row>
    <row r="959" ht="15.75" customHeight="1" s="54">
      <c r="A959" s="11" t="n"/>
    </row>
    <row r="960" ht="15.75" customHeight="1" s="54">
      <c r="A960" s="11" t="n"/>
    </row>
    <row r="961" ht="15.75" customHeight="1" s="54">
      <c r="A961" s="11" t="n"/>
    </row>
    <row r="962" ht="15.75" customHeight="1" s="54">
      <c r="A962" s="11" t="n"/>
    </row>
    <row r="963" ht="15.75" customHeight="1" s="54">
      <c r="A963" s="11" t="n"/>
    </row>
    <row r="964" ht="15.75" customHeight="1" s="54">
      <c r="A964" s="11" t="n"/>
    </row>
    <row r="965" ht="15.75" customHeight="1" s="54">
      <c r="A965" s="11" t="n"/>
    </row>
    <row r="966" ht="15.75" customHeight="1" s="54">
      <c r="A966" s="11" t="n"/>
    </row>
    <row r="967" ht="15.75" customHeight="1" s="54">
      <c r="A967" s="11" t="n"/>
    </row>
    <row r="968" ht="15.75" customHeight="1" s="54">
      <c r="A968" s="11" t="n"/>
    </row>
    <row r="969" ht="15.75" customHeight="1" s="54">
      <c r="A969" s="11" t="n"/>
    </row>
    <row r="970" ht="15.75" customHeight="1" s="54">
      <c r="A970" s="11" t="n"/>
    </row>
    <row r="971" ht="15.75" customHeight="1" s="54">
      <c r="A971" s="11" t="n"/>
    </row>
    <row r="972" ht="15.75" customHeight="1" s="54">
      <c r="A972" s="11" t="n"/>
    </row>
    <row r="973" ht="15.75" customHeight="1" s="54">
      <c r="A973" s="11" t="n"/>
    </row>
    <row r="974" ht="15.75" customHeight="1" s="54">
      <c r="A974" s="11" t="n"/>
    </row>
    <row r="975" ht="15.75" customHeight="1" s="54">
      <c r="A975" s="11" t="n"/>
    </row>
    <row r="976" ht="15.75" customHeight="1" s="54">
      <c r="A976" s="11" t="n"/>
    </row>
    <row r="977" ht="15.75" customHeight="1" s="54">
      <c r="A977" s="11" t="n"/>
    </row>
    <row r="978" ht="15.75" customHeight="1" s="54">
      <c r="A978" s="11" t="n"/>
    </row>
    <row r="979" ht="15.75" customHeight="1" s="54">
      <c r="A979" s="11" t="n"/>
    </row>
    <row r="980" ht="15.75" customHeight="1" s="54">
      <c r="A980" s="11" t="n"/>
    </row>
    <row r="981" ht="15.75" customHeight="1" s="54">
      <c r="A981" s="11" t="n"/>
    </row>
    <row r="982" ht="15.75" customHeight="1" s="54">
      <c r="A982" s="11" t="n"/>
    </row>
    <row r="983" ht="15.75" customHeight="1" s="54">
      <c r="A983" s="11" t="n"/>
    </row>
    <row r="984" ht="15.75" customHeight="1" s="54">
      <c r="A984" s="11" t="n"/>
    </row>
    <row r="985" ht="15.75" customHeight="1" s="54">
      <c r="A985" s="11" t="n"/>
    </row>
    <row r="986" ht="15.75" customHeight="1" s="54">
      <c r="A986" s="11" t="n"/>
    </row>
    <row r="987" ht="15.75" customHeight="1" s="54">
      <c r="A987" s="11" t="n"/>
    </row>
    <row r="988" ht="15.75" customHeight="1" s="54">
      <c r="A988" s="11" t="n"/>
    </row>
    <row r="989" ht="15.75" customHeight="1" s="54">
      <c r="A989" s="11" t="n"/>
    </row>
    <row r="990" ht="15.75" customHeight="1" s="54">
      <c r="A990" s="11" t="n"/>
    </row>
    <row r="991" ht="15.75" customHeight="1" s="54">
      <c r="A991" s="11" t="n"/>
    </row>
    <row r="992" ht="15.75" customHeight="1" s="54">
      <c r="A992" s="11" t="n"/>
    </row>
    <row r="993" ht="15.75" customHeight="1" s="54">
      <c r="A993" s="11" t="n"/>
    </row>
    <row r="994" ht="15.75" customHeight="1" s="54">
      <c r="A994" s="11" t="n"/>
    </row>
    <row r="995" ht="15.75" customHeight="1" s="54">
      <c r="A995" s="11" t="n"/>
    </row>
    <row r="996" ht="15.75" customHeight="1" s="54">
      <c r="A996" s="11" t="n"/>
    </row>
    <row r="997" ht="15.75" customHeight="1" s="54">
      <c r="A997" s="11" t="n"/>
    </row>
    <row r="998" ht="15.75" customHeight="1" s="54">
      <c r="A998" s="11" t="n"/>
    </row>
    <row r="999" ht="15.75" customHeight="1" s="54">
      <c r="A999" s="11" t="n"/>
    </row>
    <row r="1000" ht="15.75" customHeight="1" s="54">
      <c r="A1000" s="11" t="n"/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F8" r:id="rId8"/>
    <hyperlink xmlns:r="http://schemas.openxmlformats.org/officeDocument/2006/relationships" ref="E9" r:id="rId9"/>
    <hyperlink xmlns:r="http://schemas.openxmlformats.org/officeDocument/2006/relationships" ref="E10" r:id="rId10"/>
    <hyperlink xmlns:r="http://schemas.openxmlformats.org/officeDocument/2006/relationships" ref="E11" r:id="rId11"/>
    <hyperlink xmlns:r="http://schemas.openxmlformats.org/officeDocument/2006/relationships" ref="F11" r:id="rId12"/>
    <hyperlink xmlns:r="http://schemas.openxmlformats.org/officeDocument/2006/relationships" ref="E12" r:id="rId13"/>
    <hyperlink xmlns:r="http://schemas.openxmlformats.org/officeDocument/2006/relationships" ref="F13" r:id="rId14"/>
    <hyperlink xmlns:r="http://schemas.openxmlformats.org/officeDocument/2006/relationships" ref="E14" r:id="rId15"/>
    <hyperlink xmlns:r="http://schemas.openxmlformats.org/officeDocument/2006/relationships" ref="E15" r:id="rId16"/>
    <hyperlink xmlns:r="http://schemas.openxmlformats.org/officeDocument/2006/relationships" ref="E16" r:id="rId17"/>
    <hyperlink xmlns:r="http://schemas.openxmlformats.org/officeDocument/2006/relationships" ref="E17" r:id="rId18"/>
    <hyperlink xmlns:r="http://schemas.openxmlformats.org/officeDocument/2006/relationships" ref="E18" r:id="rId19"/>
    <hyperlink xmlns:r="http://schemas.openxmlformats.org/officeDocument/2006/relationships" ref="E19" r:id="rId20"/>
    <hyperlink xmlns:r="http://schemas.openxmlformats.org/officeDocument/2006/relationships" ref="E20" r:id="rId21"/>
    <hyperlink xmlns:r="http://schemas.openxmlformats.org/officeDocument/2006/relationships" ref="E21" r:id="rId22"/>
    <hyperlink xmlns:r="http://schemas.openxmlformats.org/officeDocument/2006/relationships" ref="E22" r:id="rId23"/>
    <hyperlink xmlns:r="http://schemas.openxmlformats.org/officeDocument/2006/relationships" ref="E23" r:id="rId24"/>
    <hyperlink xmlns:r="http://schemas.openxmlformats.org/officeDocument/2006/relationships" ref="E24" r:id="rId25"/>
    <hyperlink xmlns:r="http://schemas.openxmlformats.org/officeDocument/2006/relationships" ref="E25" r:id="rId26"/>
    <hyperlink xmlns:r="http://schemas.openxmlformats.org/officeDocument/2006/relationships" ref="E26" r:id="rId27"/>
    <hyperlink xmlns:r="http://schemas.openxmlformats.org/officeDocument/2006/relationships" ref="E27" r:id="rId28"/>
    <hyperlink xmlns:r="http://schemas.openxmlformats.org/officeDocument/2006/relationships" ref="E28" r:id="rId29"/>
  </hyperlinks>
  <pageMargins left="0.7" right="0.7" top="0.75" bottom="0.75" header="0" footer="0"/>
  <pageSetup orientation="portrait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" customHeight="1"/>
  <cols>
    <col width="12.29" customWidth="1" style="54" min="1" max="1"/>
    <col width="36.43" customWidth="1" style="54" min="2" max="2"/>
    <col width="12.14" customWidth="1" style="54" min="3" max="3"/>
    <col width="5.43" customWidth="1" style="54" min="4" max="4"/>
    <col width="6.14" customWidth="1" style="54" min="5" max="5"/>
    <col width="5" customWidth="1" style="54" min="6" max="6"/>
    <col width="6.29" customWidth="1" style="54" min="7" max="7"/>
    <col width="8.859999999999999" customWidth="1" style="54" min="8" max="25"/>
  </cols>
  <sheetData>
    <row r="1">
      <c r="A1" s="23" t="inlineStr">
        <is>
          <t>Date</t>
        </is>
      </c>
      <c r="B1" s="15" t="inlineStr">
        <is>
          <t>Venue</t>
        </is>
      </c>
      <c r="C1" s="15" t="inlineStr">
        <is>
          <t>City</t>
        </is>
      </c>
      <c r="D1" s="15" t="inlineStr">
        <is>
          <t>State</t>
        </is>
      </c>
      <c r="E1" s="15" t="inlineStr">
        <is>
          <t>SBD</t>
        </is>
      </c>
      <c r="F1" s="15" t="inlineStr">
        <is>
          <t>AUD</t>
        </is>
      </c>
      <c r="G1" s="15" t="inlineStr">
        <is>
          <t>Notes</t>
        </is>
      </c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</row>
    <row r="2">
      <c r="A2" s="11" t="n">
        <v>42370</v>
      </c>
      <c r="B2" s="10" t="inlineStr">
        <is>
          <t>PlayStation Theater</t>
        </is>
      </c>
      <c r="C2" s="10" t="inlineStr">
        <is>
          <t>New York</t>
        </is>
      </c>
      <c r="D2" s="10" t="inlineStr">
        <is>
          <t>NY</t>
        </is>
      </c>
      <c r="E2" s="9">
        <f>IFERROR(HYPERLINK(VLOOKUP(A2,nugs.net!A:B,2,FALSE),"Yes"),IF(IFERROR(VLOOKUP(A2,LiveMusicArchive!A:C,3,FALSE),"")="SBD",IFERROR(HYPERLINK(VLOOKUP(A2,LiveMusicArchive!A:B,2,FALSE),"Yes"),"No"),"No"))</f>
        <v/>
      </c>
      <c r="F2" s="10" t="inlineStr">
        <is>
          <t>No</t>
        </is>
      </c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</row>
    <row r="3">
      <c r="A3" s="11" t="n">
        <v>42371</v>
      </c>
      <c r="B3" s="10" t="inlineStr">
        <is>
          <t>PlayStation Theater</t>
        </is>
      </c>
      <c r="C3" s="10" t="inlineStr">
        <is>
          <t>New York</t>
        </is>
      </c>
      <c r="D3" s="10" t="inlineStr">
        <is>
          <t>NY</t>
        </is>
      </c>
      <c r="E3" s="9">
        <f>IFERROR(HYPERLINK(VLOOKUP(A3,nugs.net!A:B,2,FALSE),"Yes"),IF(IFERROR(VLOOKUP(A3,LiveMusicArchive!A:C,3,FALSE),"")="SBD",IFERROR(HYPERLINK(VLOOKUP(A3,LiveMusicArchive!A:B,2,FALSE),"Yes"),"No"),"No"))</f>
        <v/>
      </c>
      <c r="F3" s="10" t="inlineStr">
        <is>
          <t>No</t>
        </is>
      </c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</row>
    <row r="4">
      <c r="A4" s="11" t="n">
        <v>42404</v>
      </c>
      <c r="B4" s="10" t="inlineStr">
        <is>
          <t>The Fillmore</t>
        </is>
      </c>
      <c r="C4" s="10" t="inlineStr">
        <is>
          <t>Philadelphia</t>
        </is>
      </c>
      <c r="D4" s="10" t="inlineStr">
        <is>
          <t>PA</t>
        </is>
      </c>
      <c r="E4" s="9">
        <f>IFERROR(HYPERLINK(VLOOKUP(A4,nugs.net!A:B,2,FALSE),"Yes"),IF(IFERROR(VLOOKUP(A4,LiveMusicArchive!A:C,3,FALSE),"")="SBD",IFERROR(HYPERLINK(VLOOKUP(A4,LiveMusicArchive!A:B,2,FALSE),"Yes"),"No"),"No"))</f>
        <v/>
      </c>
      <c r="F4" s="10" t="inlineStr">
        <is>
          <t>No</t>
        </is>
      </c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  <c r="Y4" s="10" t="n"/>
    </row>
    <row r="5">
      <c r="A5" s="11" t="n">
        <v>42405</v>
      </c>
      <c r="B5" s="10" t="inlineStr">
        <is>
          <t>The Fillmore</t>
        </is>
      </c>
      <c r="C5" s="10" t="inlineStr">
        <is>
          <t>Philadelphia</t>
        </is>
      </c>
      <c r="D5" s="10" t="inlineStr">
        <is>
          <t>PA</t>
        </is>
      </c>
      <c r="E5" s="9">
        <f>IFERROR(HYPERLINK(VLOOKUP(A5,nugs.net!A:B,2,FALSE),"Yes"),IF(IFERROR(VLOOKUP(A5,LiveMusicArchive!A:C,3,FALSE),"")="SBD",IFERROR(HYPERLINK(VLOOKUP(A5,LiveMusicArchive!A:B,2,FALSE),"Yes"),"No"),"No"))</f>
        <v/>
      </c>
      <c r="F5" s="10" t="inlineStr">
        <is>
          <t>No</t>
        </is>
      </c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0" t="n"/>
    </row>
    <row r="6">
      <c r="A6" s="11" t="n">
        <v>42406</v>
      </c>
      <c r="B6" s="10" t="inlineStr">
        <is>
          <t>The Fillmore</t>
        </is>
      </c>
      <c r="C6" s="10" t="inlineStr">
        <is>
          <t>Philadelphia</t>
        </is>
      </c>
      <c r="D6" s="10" t="inlineStr">
        <is>
          <t>PA</t>
        </is>
      </c>
      <c r="E6" s="9">
        <f>IFERROR(HYPERLINK(VLOOKUP(A6,nugs.net!A:B,2,FALSE),"Yes"),IF(IFERROR(VLOOKUP(A6,LiveMusicArchive!A:C,3,FALSE),"")="SBD",IFERROR(HYPERLINK(VLOOKUP(A6,LiveMusicArchive!A:B,2,FALSE),"Yes"),"No"),"No"))</f>
        <v/>
      </c>
      <c r="F6" s="10" t="inlineStr">
        <is>
          <t>No</t>
        </is>
      </c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</row>
    <row r="7">
      <c r="A7" s="11" t="n">
        <v>42434</v>
      </c>
      <c r="B7" s="10" t="inlineStr">
        <is>
          <t>Aura Music And Arts Festival</t>
        </is>
      </c>
      <c r="C7" s="10" t="inlineStr">
        <is>
          <t>Live Oak</t>
        </is>
      </c>
      <c r="D7" s="10" t="inlineStr">
        <is>
          <t>FL</t>
        </is>
      </c>
      <c r="E7" s="9">
        <f>IFERROR(HYPERLINK(VLOOKUP(A7,nugs.net!A:B,2,FALSE),"Yes"),IF(IFERROR(VLOOKUP(A7,LiveMusicArchive!A:C,3,FALSE),"")="SBD",IFERROR(HYPERLINK(VLOOKUP(A7,LiveMusicArchive!A:B,2,FALSE),"Yes"),"No"),"No"))</f>
        <v/>
      </c>
      <c r="F7" s="10" t="inlineStr">
        <is>
          <t>No</t>
        </is>
      </c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</row>
    <row r="8">
      <c r="A8" s="11" t="n">
        <v>42454</v>
      </c>
      <c r="B8" s="10" t="inlineStr">
        <is>
          <t>The Capitol Theatre</t>
        </is>
      </c>
      <c r="C8" s="10" t="inlineStr">
        <is>
          <t>Port Chester</t>
        </is>
      </c>
      <c r="D8" s="10" t="inlineStr">
        <is>
          <t>NY</t>
        </is>
      </c>
      <c r="E8" s="9">
        <f>IFERROR(HYPERLINK(VLOOKUP(A8,nugs.net!A:B,2,FALSE),"Yes"),IF(IFERROR(VLOOKUP(A8,LiveMusicArchive!A:C,3,FALSE),"")="SBD",IFERROR(HYPERLINK(VLOOKUP(A8,LiveMusicArchive!A:B,2,FALSE),"Yes"),"No"),"No"))</f>
        <v/>
      </c>
      <c r="F8" s="9">
        <f>IFERROR(HYPERLINK(VLOOKUP(A8,LiveMusicArchive!A:B,2,FALSE),"Yes"),"No")</f>
        <v/>
      </c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</row>
    <row r="9">
      <c r="A9" s="11" t="n">
        <v>42455</v>
      </c>
      <c r="B9" s="10" t="inlineStr">
        <is>
          <t>The Capitol Theatre</t>
        </is>
      </c>
      <c r="C9" s="10" t="inlineStr">
        <is>
          <t>Port Chester</t>
        </is>
      </c>
      <c r="D9" s="10" t="inlineStr">
        <is>
          <t>NY</t>
        </is>
      </c>
      <c r="E9" s="9">
        <f>IFERROR(HYPERLINK(VLOOKUP(A9,nugs.net!A:B,2,FALSE),"Yes"),IF(IFERROR(VLOOKUP(A9,LiveMusicArchive!A:C,3,FALSE),"")="SBD",IFERROR(HYPERLINK(VLOOKUP(A9,LiveMusicArchive!A:B,2,FALSE),"Yes"),"No"),"No"))</f>
        <v/>
      </c>
      <c r="F9" s="9">
        <f>IFERROR(HYPERLINK(VLOOKUP(A9,LiveMusicArchive!A:B,2,FALSE),"Yes"),"No")</f>
        <v/>
      </c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</row>
    <row r="10">
      <c r="A10" s="11" t="n">
        <v>42481</v>
      </c>
      <c r="B10" s="10" t="inlineStr">
        <is>
          <t>Terminal West at King Plow</t>
        </is>
      </c>
      <c r="C10" s="10" t="inlineStr">
        <is>
          <t>Atlanta</t>
        </is>
      </c>
      <c r="D10" s="10" t="inlineStr">
        <is>
          <t>GA</t>
        </is>
      </c>
      <c r="E10" s="9">
        <f>IFERROR(HYPERLINK(VLOOKUP(A10,nugs.net!A:B,2,FALSE),"Yes"),IF(IFERROR(VLOOKUP(A10,LiveMusicArchive!A:C,3,FALSE),"")="SBD",IFERROR(HYPERLINK(VLOOKUP(A10,LiveMusicArchive!A:B,2,FALSE),"Yes"),"No"),"No"))</f>
        <v/>
      </c>
      <c r="F10" s="9">
        <f>IFERROR(HYPERLINK(VLOOKUP(A10,LiveMusicArchive!A:B,2,FALSE),"Yes"),"No")</f>
        <v/>
      </c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</row>
    <row r="11">
      <c r="A11" s="11" t="n">
        <v>42482</v>
      </c>
      <c r="B11" s="10" t="inlineStr">
        <is>
          <t>Sweetwater 420 Festival</t>
        </is>
      </c>
      <c r="C11" s="10" t="inlineStr">
        <is>
          <t>Atlanta</t>
        </is>
      </c>
      <c r="D11" s="10" t="inlineStr">
        <is>
          <t>GA</t>
        </is>
      </c>
      <c r="E11" s="9">
        <f>IFERROR(HYPERLINK(VLOOKUP(A11,nugs.net!A:B,2,FALSE),"Yes"),IF(IFERROR(VLOOKUP(A11,LiveMusicArchive!A:C,3,FALSE),"")="SBD",IFERROR(HYPERLINK(VLOOKUP(A11,LiveMusicArchive!A:B,2,FALSE),"Yes"),"No"),"No"))</f>
        <v/>
      </c>
      <c r="F11" s="10" t="inlineStr">
        <is>
          <t>No</t>
        </is>
      </c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</row>
    <row r="12">
      <c r="A12" s="11" t="n">
        <v>42482</v>
      </c>
      <c r="B12" s="10" t="inlineStr">
        <is>
          <t>Terminal West at King Plow</t>
        </is>
      </c>
      <c r="C12" s="10" t="inlineStr">
        <is>
          <t>Atlanta</t>
        </is>
      </c>
      <c r="D12" s="10" t="inlineStr">
        <is>
          <t>GA</t>
        </is>
      </c>
      <c r="E12" s="9">
        <f>IFERROR(HYPERLINK(VLOOKUP(A12,nugs.net!A:B,2,FALSE),"Yes"),IF(IFERROR(VLOOKUP(A12,LiveMusicArchive!A:C,3,FALSE),"")="SBD",IFERROR(HYPERLINK(VLOOKUP(A12,LiveMusicArchive!A:B,2,FALSE),"Yes"),"No"),"No"))</f>
        <v/>
      </c>
      <c r="F12" s="10" t="inlineStr">
        <is>
          <t>No</t>
        </is>
      </c>
      <c r="G12" s="10" t="n"/>
      <c r="H12" s="10" t="n"/>
      <c r="I12" s="10" t="n"/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10" t="n"/>
    </row>
    <row r="13">
      <c r="A13" s="11" t="n">
        <v>42522</v>
      </c>
      <c r="B13" s="10" t="inlineStr">
        <is>
          <t>Ogden Theatre</t>
        </is>
      </c>
      <c r="C13" s="10" t="inlineStr">
        <is>
          <t>Denver</t>
        </is>
      </c>
      <c r="D13" s="10" t="inlineStr">
        <is>
          <t>CO</t>
        </is>
      </c>
      <c r="E13" s="9">
        <f>IFERROR(HYPERLINK(VLOOKUP(A13,nugs.net!A:B,2,FALSE),"Yes"),IF(IFERROR(VLOOKUP(A13,LiveMusicArchive!A:C,3,FALSE),"")="SBD",IFERROR(HYPERLINK(VLOOKUP(A13,LiveMusicArchive!A:B,2,FALSE),"Yes"),"No"),"No"))</f>
        <v/>
      </c>
      <c r="F13" s="10" t="inlineStr">
        <is>
          <t>No</t>
        </is>
      </c>
      <c r="G13" s="10" t="n"/>
      <c r="H13" s="10" t="n"/>
      <c r="I13" s="10" t="n"/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  <c r="X13" s="10" t="n"/>
      <c r="Y13" s="10" t="n"/>
    </row>
    <row r="14">
      <c r="A14" s="11" t="n">
        <v>42523</v>
      </c>
      <c r="B14" s="10" t="inlineStr">
        <is>
          <t>Ogden Theatre</t>
        </is>
      </c>
      <c r="C14" s="10" t="inlineStr">
        <is>
          <t>Denver</t>
        </is>
      </c>
      <c r="D14" s="10" t="inlineStr">
        <is>
          <t>CO</t>
        </is>
      </c>
      <c r="E14" s="9">
        <f>IFERROR(HYPERLINK(VLOOKUP(A14,nugs.net!A:B,2,FALSE),"Yes"),IF(IFERROR(VLOOKUP(A14,LiveMusicArchive!A:C,3,FALSE),"")="SBD",IFERROR(HYPERLINK(VLOOKUP(A14,LiveMusicArchive!A:B,2,FALSE),"Yes"),"No"),"No"))</f>
        <v/>
      </c>
      <c r="F14" s="10" t="inlineStr">
        <is>
          <t>No</t>
        </is>
      </c>
      <c r="G14" s="10" t="n"/>
      <c r="H14" s="10" t="n"/>
      <c r="I14" s="10" t="n"/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  <c r="Y14" s="10" t="n"/>
    </row>
    <row r="15">
      <c r="A15" s="11" t="n">
        <v>42524</v>
      </c>
      <c r="B15" s="10" t="inlineStr">
        <is>
          <t>Ogden Theatre</t>
        </is>
      </c>
      <c r="C15" s="10" t="inlineStr">
        <is>
          <t>Denver</t>
        </is>
      </c>
      <c r="D15" s="10" t="inlineStr">
        <is>
          <t>CO</t>
        </is>
      </c>
      <c r="E15" s="9">
        <f>IFERROR(HYPERLINK(VLOOKUP(A15,nugs.net!A:B,2,FALSE),"Yes"),IF(IFERROR(VLOOKUP(A15,LiveMusicArchive!A:C,3,FALSE),"")="SBD",IFERROR(HYPERLINK(VLOOKUP(A15,LiveMusicArchive!A:B,2,FALSE),"Yes"),"No"),"No"))</f>
        <v/>
      </c>
      <c r="F15" s="10" t="inlineStr">
        <is>
          <t>No</t>
        </is>
      </c>
      <c r="G15" s="10" t="n"/>
      <c r="H15" s="10" t="n"/>
      <c r="I15" s="10" t="n"/>
      <c r="J15" s="10" t="n"/>
      <c r="K15" s="10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  <c r="Y15" s="10" t="n"/>
    </row>
    <row r="16">
      <c r="A16" s="11" t="n">
        <v>42525</v>
      </c>
      <c r="B16" s="10" t="inlineStr">
        <is>
          <t xml:space="preserve">Bisco Inferno, Red Rocks Amphitheatre </t>
        </is>
      </c>
      <c r="C16" s="10" t="inlineStr">
        <is>
          <t>Morrison</t>
        </is>
      </c>
      <c r="D16" s="10" t="inlineStr">
        <is>
          <t>CO</t>
        </is>
      </c>
      <c r="E16" s="9">
        <f>IFERROR(HYPERLINK(VLOOKUP(A16,nugs.net!A:B,2,FALSE),"Yes"),IF(IFERROR(VLOOKUP(A16,LiveMusicArchive!A:C,3,FALSE),"")="SBD",IFERROR(HYPERLINK(VLOOKUP(A16,LiveMusicArchive!A:B,2,FALSE),"Yes"),"No"),"No"))</f>
        <v/>
      </c>
      <c r="F16" s="10" t="inlineStr">
        <is>
          <t>No</t>
        </is>
      </c>
      <c r="G16" s="10" t="n"/>
      <c r="H16" s="10" t="n"/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</row>
    <row r="17">
      <c r="A17" s="11" t="n">
        <v>42544</v>
      </c>
      <c r="B17" s="22" t="inlineStr">
        <is>
          <t>Electric Forest Festival</t>
        </is>
      </c>
      <c r="C17" s="22" t="inlineStr">
        <is>
          <t>Rothbury</t>
        </is>
      </c>
      <c r="D17" s="22" t="inlineStr">
        <is>
          <t>MI</t>
        </is>
      </c>
      <c r="E17" s="10" t="inlineStr">
        <is>
          <t>No</t>
        </is>
      </c>
      <c r="F17" s="10" t="inlineStr">
        <is>
          <t>No</t>
        </is>
      </c>
      <c r="G17" s="10" t="n"/>
      <c r="H17" s="10" t="n"/>
      <c r="I17" s="10" t="n"/>
      <c r="J17" s="22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</row>
    <row r="18">
      <c r="A18" s="11" t="n">
        <v>42565</v>
      </c>
      <c r="B18" s="10" t="inlineStr">
        <is>
          <t>Camp Bisco</t>
        </is>
      </c>
      <c r="C18" s="10" t="inlineStr">
        <is>
          <t>Scranton</t>
        </is>
      </c>
      <c r="D18" s="10" t="inlineStr">
        <is>
          <t>PA</t>
        </is>
      </c>
      <c r="E18" s="13" t="inlineStr">
        <is>
          <t>Yes</t>
        </is>
      </c>
      <c r="F18" s="9">
        <f>IFERROR(HYPERLINK(VLOOKUP(A18,LiveMusicArchive!A:B,2,FALSE),"Yes"),"No")</f>
        <v/>
      </c>
      <c r="G18" s="10" t="n"/>
      <c r="H18" s="10" t="n"/>
      <c r="I18" s="10" t="n"/>
      <c r="J18" s="10" t="n"/>
      <c r="K18" s="10" t="n"/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</row>
    <row r="19">
      <c r="A19" s="11" t="n">
        <v>42566</v>
      </c>
      <c r="B19" s="10" t="inlineStr">
        <is>
          <t>Camp Bisco</t>
        </is>
      </c>
      <c r="C19" s="10" t="inlineStr">
        <is>
          <t>Scranton</t>
        </is>
      </c>
      <c r="D19" s="10" t="inlineStr">
        <is>
          <t>PA</t>
        </is>
      </c>
      <c r="E19" s="9">
        <f>IFERROR(HYPERLINK(VLOOKUP(A19,nugs.net!A:B,2,FALSE),"Yes"),IF(IFERROR(VLOOKUP(A19,LiveMusicArchive!A:C,3,FALSE),"")="SBD",IFERROR(HYPERLINK(VLOOKUP(A19,LiveMusicArchive!A:B,2,FALSE),"Yes"),"No"),"No"))</f>
        <v/>
      </c>
      <c r="F19" s="9">
        <f>IFERROR(HYPERLINK(VLOOKUP(A19,LiveMusicArchive!A:B,2,FALSE),"Yes"),"No")</f>
        <v/>
      </c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</row>
    <row r="20">
      <c r="A20" s="11" t="n">
        <v>42567</v>
      </c>
      <c r="B20" s="10" t="inlineStr">
        <is>
          <t>Camp Bisco</t>
        </is>
      </c>
      <c r="C20" s="10" t="inlineStr">
        <is>
          <t>Scranton</t>
        </is>
      </c>
      <c r="D20" s="10" t="inlineStr">
        <is>
          <t>PA</t>
        </is>
      </c>
      <c r="E20" s="9">
        <f>IFERROR(HYPERLINK(VLOOKUP(A20,nugs.net!A:B,2,FALSE),"Yes"),IF(IFERROR(VLOOKUP(A20,LiveMusicArchive!A:C,3,FALSE),"")="SBD",IFERROR(HYPERLINK(VLOOKUP(A20,LiveMusicArchive!A:B,2,FALSE),"Yes"),"No"),"No"))</f>
        <v/>
      </c>
      <c r="F20" s="9">
        <f>IFERROR(HYPERLINK(VLOOKUP(A20,LiveMusicArchive!A:B,2,FALSE),"Yes"),"No")</f>
        <v/>
      </c>
      <c r="G20" s="10" t="n"/>
      <c r="H20" s="10" t="n"/>
      <c r="I20" s="10" t="n"/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0" t="n"/>
      <c r="X20" s="10" t="n"/>
      <c r="Y20" s="10" t="n"/>
    </row>
    <row r="21" ht="15.75" customHeight="1" s="54">
      <c r="A21" s="11" t="n">
        <v>42600</v>
      </c>
      <c r="B21" s="10" t="inlineStr">
        <is>
          <t>Irving Plaza</t>
        </is>
      </c>
      <c r="C21" s="10" t="inlineStr">
        <is>
          <t>New York</t>
        </is>
      </c>
      <c r="D21" s="10" t="inlineStr">
        <is>
          <t>NY</t>
        </is>
      </c>
      <c r="E21" s="9">
        <f>IFERROR(HYPERLINK(VLOOKUP(A21,nugs.net!A:B,2,FALSE),"Yes"),IF(IFERROR(VLOOKUP(A21,LiveMusicArchive!A:C,3,FALSE),"")="SBD",IFERROR(HYPERLINK(VLOOKUP(A21,LiveMusicArchive!A:B,2,FALSE),"Yes"),"No"),"No"))</f>
        <v/>
      </c>
      <c r="F21" s="9">
        <f>IFERROR(HYPERLINK(VLOOKUP(A21,LiveMusicArchive!A:B,2,FALSE),"Yes"),"No")</f>
        <v/>
      </c>
      <c r="G21" s="10" t="n"/>
      <c r="H21" s="10" t="n"/>
      <c r="I21" s="10" t="n"/>
      <c r="J21" s="10" t="n"/>
      <c r="K21" s="10" t="n"/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</row>
    <row r="22" ht="15.75" customHeight="1" s="54">
      <c r="A22" s="11" t="n">
        <v>42601</v>
      </c>
      <c r="B22" s="10" t="inlineStr">
        <is>
          <t>Irving Plaza</t>
        </is>
      </c>
      <c r="C22" s="10" t="inlineStr">
        <is>
          <t>New York</t>
        </is>
      </c>
      <c r="D22" s="10" t="inlineStr">
        <is>
          <t>NY</t>
        </is>
      </c>
      <c r="E22" s="9">
        <f>IFERROR(HYPERLINK(VLOOKUP(A22,nugs.net!A:B,2,FALSE),"Yes"),IF(IFERROR(VLOOKUP(A22,LiveMusicArchive!A:C,3,FALSE),"")="SBD",IFERROR(HYPERLINK(VLOOKUP(A22,LiveMusicArchive!A:B,2,FALSE),"Yes"),"No"),"No"))</f>
        <v/>
      </c>
      <c r="F22" s="10" t="inlineStr">
        <is>
          <t>No</t>
        </is>
      </c>
      <c r="G22" s="10" t="n"/>
      <c r="H22" s="10" t="n"/>
      <c r="I22" s="10" t="n"/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</row>
    <row r="23" ht="15.75" customHeight="1" s="54">
      <c r="A23" s="11" t="n">
        <v>42602</v>
      </c>
      <c r="B23" s="10" t="inlineStr">
        <is>
          <t>Coney Island</t>
        </is>
      </c>
      <c r="C23" s="10" t="inlineStr">
        <is>
          <t>Brooklyn</t>
        </is>
      </c>
      <c r="D23" s="10" t="inlineStr">
        <is>
          <t>NY</t>
        </is>
      </c>
      <c r="E23" s="9">
        <f>IFERROR(HYPERLINK(VLOOKUP(A23,nugs.net!A:B,2,FALSE),"Yes"),IF(IFERROR(VLOOKUP(A23,LiveMusicArchive!A:C,3,FALSE),"")="SBD",IFERROR(HYPERLINK(VLOOKUP(A23,LiveMusicArchive!A:B,2,FALSE),"Yes"),"No"),"No"))</f>
        <v/>
      </c>
      <c r="F23" s="9">
        <f>IFERROR(HYPERLINK(VLOOKUP(A23,LiveMusicArchive!A:B,2,FALSE),"Yes"),"No")</f>
        <v/>
      </c>
      <c r="G23" s="10" t="n"/>
      <c r="H23" s="10" t="n"/>
      <c r="I23" s="10" t="n"/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  <c r="Y23" s="10" t="n"/>
    </row>
    <row r="24" ht="15.75" customHeight="1" s="54">
      <c r="A24" s="11" t="n">
        <v>42609</v>
      </c>
      <c r="B24" s="10" t="inlineStr">
        <is>
          <t>Imagine Festival</t>
        </is>
      </c>
      <c r="C24" s="10" t="inlineStr">
        <is>
          <t>Atlanta</t>
        </is>
      </c>
      <c r="D24" s="10" t="inlineStr">
        <is>
          <t>GA</t>
        </is>
      </c>
      <c r="E24" s="9">
        <f>IFERROR(HYPERLINK(VLOOKUP(A24,nugs.net!A:B,2,FALSE),"Yes"),IF(IFERROR(VLOOKUP(A24,LiveMusicArchive!A:C,3,FALSE),"")="SBD",IFERROR(HYPERLINK(VLOOKUP(A24,LiveMusicArchive!A:B,2,FALSE),"Yes"),"No"),"No"))</f>
        <v/>
      </c>
      <c r="F24" s="10" t="inlineStr">
        <is>
          <t>No</t>
        </is>
      </c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  <c r="Y24" s="10" t="n"/>
    </row>
    <row r="25" ht="15.75" customHeight="1" s="54">
      <c r="A25" s="37" t="n">
        <v>42622</v>
      </c>
      <c r="B25" s="35" t="inlineStr">
        <is>
          <t xml:space="preserve">Great North Music and Arts Festival </t>
        </is>
      </c>
      <c r="C25" s="35" t="inlineStr">
        <is>
          <t>Minot</t>
        </is>
      </c>
      <c r="D25" s="10" t="inlineStr">
        <is>
          <t>ME</t>
        </is>
      </c>
      <c r="E25" s="9">
        <f>IFERROR(HYPERLINK(VLOOKUP(A25,nugs.net!A:B,2,FALSE),"Yes"),IF(IFERROR(VLOOKUP(A25,LiveMusicArchive!A:C,3,FALSE),"")="SBD",IFERROR(HYPERLINK(VLOOKUP(A25,LiveMusicArchive!A:B,2,FALSE),"Yes"),"No"),"No"))</f>
        <v/>
      </c>
      <c r="F25" s="10" t="inlineStr">
        <is>
          <t>No</t>
        </is>
      </c>
      <c r="G25" s="10" t="n"/>
      <c r="H25" s="10" t="n"/>
      <c r="I25" s="10" t="n"/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0" t="n"/>
      <c r="Y25" s="10" t="n"/>
    </row>
    <row r="26" ht="15.75" customHeight="1" s="54">
      <c r="A26" s="37" t="n">
        <v>42623</v>
      </c>
      <c r="B26" s="35" t="inlineStr">
        <is>
          <t xml:space="preserve">Great North Music and Arts Festival </t>
        </is>
      </c>
      <c r="C26" s="35" t="inlineStr">
        <is>
          <t>Minot</t>
        </is>
      </c>
      <c r="D26" s="10" t="inlineStr">
        <is>
          <t>ME</t>
        </is>
      </c>
      <c r="E26" s="9">
        <f>IFERROR(HYPERLINK(VLOOKUP(A26,nugs.net!A:B,2,FALSE),"Yes"),IF(IFERROR(VLOOKUP(A26,LiveMusicArchive!A:C,3,FALSE),"")="SBD",IFERROR(HYPERLINK(VLOOKUP(A26,LiveMusicArchive!A:B,2,FALSE),"Yes"),"No"),"No"))</f>
        <v/>
      </c>
      <c r="F26" s="10" t="inlineStr">
        <is>
          <t>No</t>
        </is>
      </c>
      <c r="G26" s="10" t="n"/>
      <c r="H26" s="10" t="n"/>
      <c r="I26" s="10" t="n"/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0" t="n"/>
      <c r="X26" s="10" t="n"/>
      <c r="Y26" s="10" t="n"/>
    </row>
    <row r="27" ht="15.75" customHeight="1" s="54">
      <c r="A27" s="37" t="n">
        <v>42670</v>
      </c>
      <c r="B27" s="35" t="inlineStr">
        <is>
          <t xml:space="preserve">Brooklyn Bowl Vegas </t>
        </is>
      </c>
      <c r="C27" s="35" t="inlineStr">
        <is>
          <t>Las Vegas</t>
        </is>
      </c>
      <c r="D27" s="10" t="inlineStr">
        <is>
          <t>NV</t>
        </is>
      </c>
      <c r="E27" s="9">
        <f>IFERROR(HYPERLINK(VLOOKUP(A27,nugs.net!A:B,2,FALSE),"Yes"),IF(IFERROR(VLOOKUP(A27,LiveMusicArchive!A:C,3,FALSE),"")="SBD",IFERROR(HYPERLINK(VLOOKUP(A27,LiveMusicArchive!A:B,2,FALSE),"Yes"),"No"),"No"))</f>
        <v/>
      </c>
      <c r="F27" s="10" t="inlineStr">
        <is>
          <t>No</t>
        </is>
      </c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10" t="n"/>
      <c r="R27" s="10" t="n"/>
      <c r="S27" s="10" t="n"/>
      <c r="T27" s="10" t="n"/>
      <c r="U27" s="10" t="n"/>
      <c r="V27" s="10" t="n"/>
      <c r="W27" s="10" t="n"/>
      <c r="X27" s="10" t="n"/>
      <c r="Y27" s="10" t="n"/>
    </row>
    <row r="28" ht="15.75" customHeight="1" s="54">
      <c r="A28" s="37" t="n">
        <v>42671</v>
      </c>
      <c r="B28" s="35" t="inlineStr">
        <is>
          <t xml:space="preserve">Brooklyn Bowl Vegas </t>
        </is>
      </c>
      <c r="C28" s="35" t="inlineStr">
        <is>
          <t>Las Vegas</t>
        </is>
      </c>
      <c r="D28" s="10" t="inlineStr">
        <is>
          <t>NV</t>
        </is>
      </c>
      <c r="E28" s="9">
        <f>IFERROR(HYPERLINK(VLOOKUP(A28,nugs.net!A:B,2,FALSE),"Yes"),IF(IFERROR(VLOOKUP(A28,LiveMusicArchive!A:C,3,FALSE),"")="SBD",IFERROR(HYPERLINK(VLOOKUP(A28,LiveMusicArchive!A:B,2,FALSE),"Yes"),"No"),"No"))</f>
        <v/>
      </c>
      <c r="F28" s="10" t="inlineStr">
        <is>
          <t>No</t>
        </is>
      </c>
      <c r="G28" s="10" t="n"/>
      <c r="H28" s="10" t="n"/>
      <c r="I28" s="10" t="n"/>
      <c r="J28" s="10" t="n"/>
      <c r="K28" s="10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  <c r="Y28" s="10" t="n"/>
    </row>
    <row r="29" ht="15.75" customHeight="1" s="54">
      <c r="A29" s="37" t="n">
        <v>42672</v>
      </c>
      <c r="B29" s="35" t="inlineStr">
        <is>
          <t xml:space="preserve">Brooklyn Bowl Vegas </t>
        </is>
      </c>
      <c r="C29" s="35" t="inlineStr">
        <is>
          <t>Las Vegas</t>
        </is>
      </c>
      <c r="D29" s="10" t="inlineStr">
        <is>
          <t>NV</t>
        </is>
      </c>
      <c r="E29" s="9">
        <f>IFERROR(HYPERLINK(VLOOKUP(A29,nugs.net!A:B,2,FALSE),"Yes"),IF(IFERROR(VLOOKUP(A29,LiveMusicArchive!A:C,3,FALSE),"")="SBD",IFERROR(HYPERLINK(VLOOKUP(A29,LiveMusicArchive!A:B,2,FALSE),"Yes"),"No"),"No"))</f>
        <v/>
      </c>
      <c r="F29" s="10" t="inlineStr">
        <is>
          <t>No</t>
        </is>
      </c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0" t="n"/>
      <c r="X29" s="10" t="n"/>
      <c r="Y29" s="10" t="n"/>
    </row>
    <row r="30" ht="15.75" customHeight="1" s="54">
      <c r="A30" s="37" t="n">
        <v>42705</v>
      </c>
      <c r="B30" s="35" t="inlineStr">
        <is>
          <t xml:space="preserve">Breathless Resort &amp; Spa </t>
        </is>
      </c>
      <c r="C30" s="10" t="inlineStr">
        <is>
          <t>Punta Cana</t>
        </is>
      </c>
      <c r="D30" s="10" t="inlineStr">
        <is>
          <t>DOM</t>
        </is>
      </c>
      <c r="E30" s="9">
        <f>IFERROR(HYPERLINK(VLOOKUP(A30,nugs.net!A:B,2,FALSE),"Yes"),IF(IFERROR(VLOOKUP(A30,LiveMusicArchive!A:C,3,FALSE),"")="SBD",IFERROR(HYPERLINK(VLOOKUP(A30,LiveMusicArchive!A:B,2,FALSE),"Yes"),"No"),"No"))</f>
        <v/>
      </c>
      <c r="F30" s="10" t="inlineStr">
        <is>
          <t>No</t>
        </is>
      </c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</row>
    <row r="31" ht="15.75" customHeight="1" s="54">
      <c r="A31" s="37" t="n">
        <v>42706</v>
      </c>
      <c r="B31" s="35" t="inlineStr">
        <is>
          <t xml:space="preserve">Breathless Resort &amp; Spa </t>
        </is>
      </c>
      <c r="C31" s="35" t="inlineStr">
        <is>
          <t>Punta Cana</t>
        </is>
      </c>
      <c r="D31" s="10" t="inlineStr">
        <is>
          <t>DOM</t>
        </is>
      </c>
      <c r="E31" s="9">
        <f>IFERROR(HYPERLINK(VLOOKUP(A31,nugs.net!A:B,2,FALSE),"Yes"),IF(IFERROR(VLOOKUP(A31,LiveMusicArchive!A:C,3,FALSE),"")="SBD",IFERROR(HYPERLINK(VLOOKUP(A31,LiveMusicArchive!A:B,2,FALSE),"Yes"),"No"),"No"))</f>
        <v/>
      </c>
      <c r="F31" s="10" t="inlineStr">
        <is>
          <t>No</t>
        </is>
      </c>
      <c r="G31" s="10" t="n"/>
      <c r="H31" s="10" t="n"/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</row>
    <row r="32" ht="15.75" customHeight="1" s="54">
      <c r="A32" s="37" t="n">
        <v>42708</v>
      </c>
      <c r="B32" s="35" t="inlineStr">
        <is>
          <t xml:space="preserve">Breathless Resort &amp; Spa </t>
        </is>
      </c>
      <c r="C32" s="35" t="inlineStr">
        <is>
          <t>Punta Cana</t>
        </is>
      </c>
      <c r="D32" s="10" t="inlineStr">
        <is>
          <t>DOM</t>
        </is>
      </c>
      <c r="E32" s="9">
        <f>IFERROR(HYPERLINK(VLOOKUP(A32,nugs.net!A:B,2,FALSE),"Yes"),IF(IFERROR(VLOOKUP(A32,LiveMusicArchive!A:C,3,FALSE),"")="SBD",IFERROR(HYPERLINK(VLOOKUP(A32,LiveMusicArchive!A:B,2,FALSE),"Yes"),"No"),"No"))</f>
        <v/>
      </c>
      <c r="F32" s="10" t="inlineStr">
        <is>
          <t>No</t>
        </is>
      </c>
      <c r="G32" s="10" t="n"/>
      <c r="H32" s="10" t="n"/>
      <c r="I32" s="10" t="n"/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10" t="n"/>
    </row>
    <row r="33" ht="15.75" customHeight="1" s="54">
      <c r="A33" s="37" t="n">
        <v>42733</v>
      </c>
      <c r="B33" s="35" t="inlineStr">
        <is>
          <t xml:space="preserve">The Tabernacle </t>
        </is>
      </c>
      <c r="C33" s="35" t="inlineStr">
        <is>
          <t>Atlanta</t>
        </is>
      </c>
      <c r="D33" s="10" t="inlineStr">
        <is>
          <t>GA</t>
        </is>
      </c>
      <c r="E33" s="9">
        <f>IFERROR(HYPERLINK(VLOOKUP(A33,nugs.net!A:B,2,FALSE),"Yes"),IF(IFERROR(VLOOKUP(A33,LiveMusicArchive!A:C,3,FALSE),"")="SBD",IFERROR(HYPERLINK(VLOOKUP(A33,LiveMusicArchive!A:B,2,FALSE),"Yes"),"No"),"No"))</f>
        <v/>
      </c>
      <c r="F33" s="10" t="inlineStr">
        <is>
          <t>No</t>
        </is>
      </c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</row>
    <row r="34" ht="15.75" customHeight="1" s="54">
      <c r="A34" s="37" t="n">
        <v>42734</v>
      </c>
      <c r="B34" s="35" t="inlineStr">
        <is>
          <t xml:space="preserve">The Tabernacle </t>
        </is>
      </c>
      <c r="C34" s="35" t="inlineStr">
        <is>
          <t>Atlanta</t>
        </is>
      </c>
      <c r="D34" s="10" t="inlineStr">
        <is>
          <t>GA</t>
        </is>
      </c>
      <c r="E34" s="9">
        <f>IFERROR(HYPERLINK(VLOOKUP(A34,nugs.net!A:B,2,FALSE),"Yes"),IF(IFERROR(VLOOKUP(A34,LiveMusicArchive!A:C,3,FALSE),"")="SBD",IFERROR(HYPERLINK(VLOOKUP(A34,LiveMusicArchive!A:B,2,FALSE),"Yes"),"No"),"No"))</f>
        <v/>
      </c>
      <c r="F34" s="10" t="inlineStr">
        <is>
          <t>No</t>
        </is>
      </c>
      <c r="G34" s="10" t="n"/>
      <c r="H34" s="10" t="n"/>
      <c r="I34" s="10" t="n"/>
      <c r="J34" s="10" t="n"/>
      <c r="K34" s="10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10" t="n"/>
      <c r="U34" s="10" t="n"/>
      <c r="V34" s="10" t="n"/>
      <c r="W34" s="10" t="n"/>
      <c r="X34" s="10" t="n"/>
      <c r="Y34" s="10" t="n"/>
    </row>
    <row r="35" ht="15.75" customHeight="1" s="54">
      <c r="A35" s="37" t="n">
        <v>42735</v>
      </c>
      <c r="B35" s="35" t="inlineStr">
        <is>
          <t xml:space="preserve">The Tabernacle </t>
        </is>
      </c>
      <c r="C35" s="35" t="inlineStr">
        <is>
          <t>Atlanta</t>
        </is>
      </c>
      <c r="D35" s="10" t="inlineStr">
        <is>
          <t>GA</t>
        </is>
      </c>
      <c r="E35" s="9">
        <f>IFERROR(HYPERLINK(VLOOKUP(A35,nugs.net!A:B,2,FALSE),"Yes"),IF(IFERROR(VLOOKUP(A35,LiveMusicArchive!A:C,3,FALSE),"")="SBD",IFERROR(HYPERLINK(VLOOKUP(A35,LiveMusicArchive!A:B,2,FALSE),"Yes"),"No"),"No"))</f>
        <v/>
      </c>
      <c r="F35" s="10" t="inlineStr">
        <is>
          <t>No</t>
        </is>
      </c>
      <c r="G35" s="10" t="n"/>
      <c r="H35" s="10" t="n"/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  <c r="Y35" s="10" t="n"/>
    </row>
    <row r="36" ht="15.75" customHeight="1" s="54">
      <c r="A36" s="38" t="n"/>
      <c r="B36" s="35" t="n"/>
      <c r="C36" s="35" t="n"/>
      <c r="D36" s="10" t="n"/>
      <c r="E36" s="10" t="n"/>
      <c r="F36" s="10" t="n"/>
      <c r="G36" s="10" t="n"/>
      <c r="H36" s="10" t="n"/>
      <c r="I36" s="10" t="n"/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  <c r="Y36" s="10" t="n"/>
    </row>
    <row r="37" ht="15.75" customHeight="1" s="54">
      <c r="A37" s="38" t="n"/>
      <c r="B37" s="35" t="n"/>
      <c r="C37" s="35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  <c r="Y37" s="10" t="n"/>
    </row>
    <row r="38" ht="15.75" customHeight="1" s="54">
      <c r="A38" s="38" t="n"/>
      <c r="B38" s="35" t="n"/>
      <c r="C38" s="35" t="n"/>
      <c r="D38" s="10" t="n"/>
      <c r="E38" s="10" t="n"/>
      <c r="F38" s="10" t="n"/>
      <c r="G38" s="10" t="n"/>
      <c r="H38" s="10" t="n"/>
      <c r="I38" s="10" t="n"/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  <c r="Y38" s="10" t="n"/>
    </row>
    <row r="39" ht="15.75" customHeight="1" s="54">
      <c r="A39" s="38" t="n"/>
      <c r="B39" s="35" t="n"/>
      <c r="C39" s="35" t="n"/>
      <c r="D39" s="10" t="n"/>
      <c r="E39" s="10" t="n"/>
      <c r="F39" s="10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  <c r="V39" s="10" t="n"/>
      <c r="W39" s="10" t="n"/>
      <c r="X39" s="10" t="n"/>
      <c r="Y39" s="10" t="n"/>
    </row>
    <row r="40" ht="15.75" customHeight="1" s="54">
      <c r="A40" s="38" t="n"/>
      <c r="B40" s="35" t="n"/>
      <c r="C40" s="35" t="n"/>
      <c r="D40" s="10" t="n"/>
      <c r="E40" s="10" t="n"/>
      <c r="F40" s="10" t="n"/>
      <c r="G40" s="10" t="n"/>
      <c r="H40" s="10" t="n"/>
      <c r="I40" s="10" t="n"/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  <c r="Y40" s="10" t="n"/>
    </row>
    <row r="41" ht="15.75" customHeight="1" s="54">
      <c r="A41" s="38" t="n"/>
      <c r="B41" s="35" t="n"/>
      <c r="C41" s="35" t="n"/>
      <c r="D41" s="10" t="n"/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10" t="n"/>
      <c r="X41" s="10" t="n"/>
      <c r="Y41" s="10" t="n"/>
    </row>
    <row r="42" ht="15.75" customHeight="1" s="54">
      <c r="A42" s="38" t="n"/>
      <c r="B42" s="35" t="n"/>
      <c r="C42" s="35" t="n"/>
      <c r="D42" s="10" t="n"/>
      <c r="E42" s="10" t="n"/>
      <c r="F42" s="10" t="n"/>
      <c r="G42" s="10" t="n"/>
      <c r="H42" s="10" t="n"/>
      <c r="I42" s="10" t="n"/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  <c r="Y42" s="10" t="n"/>
    </row>
    <row r="43" ht="15.75" customHeight="1" s="54">
      <c r="A43" s="38" t="n"/>
      <c r="B43" s="35" t="n"/>
      <c r="C43" s="35" t="n"/>
      <c r="D43" s="10" t="n"/>
      <c r="E43" s="10" t="n"/>
      <c r="F43" s="10" t="n"/>
      <c r="G43" s="10" t="n"/>
      <c r="H43" s="10" t="n"/>
      <c r="I43" s="10" t="n"/>
      <c r="J43" s="10" t="n"/>
      <c r="K43" s="10" t="n"/>
      <c r="L43" s="10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  <c r="Y43" s="10" t="n"/>
    </row>
    <row r="44" ht="15.75" customHeight="1" s="54">
      <c r="A44" s="38" t="n"/>
      <c r="B44" s="35" t="n"/>
      <c r="C44" s="35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0" t="n"/>
      <c r="X44" s="10" t="n"/>
      <c r="Y44" s="10" t="n"/>
    </row>
    <row r="45" ht="15.75" customHeight="1" s="54">
      <c r="A45" s="38" t="n"/>
      <c r="B45" s="35" t="n"/>
      <c r="C45" s="35" t="n"/>
      <c r="D45" s="10" t="n"/>
      <c r="E45" s="10" t="n"/>
      <c r="F45" s="10" t="n"/>
      <c r="G45" s="10" t="n"/>
      <c r="H45" s="10" t="n"/>
      <c r="I45" s="10" t="n"/>
      <c r="J45" s="10" t="n"/>
      <c r="K45" s="10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0" t="n"/>
      <c r="X45" s="10" t="n"/>
      <c r="Y45" s="10" t="n"/>
    </row>
    <row r="46" ht="15.75" customHeight="1" s="54">
      <c r="A46" s="11" t="n"/>
    </row>
    <row r="47" ht="15.75" customHeight="1" s="54">
      <c r="A47" s="11" t="n"/>
    </row>
    <row r="48" ht="15.75" customHeight="1" s="54">
      <c r="A48" s="11" t="n"/>
    </row>
    <row r="49" ht="15.75" customHeight="1" s="54">
      <c r="A49" s="11" t="n"/>
    </row>
    <row r="50" ht="15.75" customHeight="1" s="54">
      <c r="A50" s="11" t="n"/>
    </row>
    <row r="51" ht="15.75" customHeight="1" s="54">
      <c r="A51" s="11" t="n"/>
    </row>
    <row r="52" ht="15.75" customHeight="1" s="54">
      <c r="A52" s="11" t="n"/>
    </row>
    <row r="53" ht="15.75" customHeight="1" s="54">
      <c r="A53" s="11" t="n"/>
    </row>
    <row r="54" ht="15.75" customHeight="1" s="54">
      <c r="A54" s="11" t="n"/>
    </row>
    <row r="55" ht="15.75" customHeight="1" s="54">
      <c r="A55" s="11" t="n"/>
    </row>
    <row r="56" ht="15.75" customHeight="1" s="54">
      <c r="A56" s="11" t="n"/>
    </row>
    <row r="57" ht="15.75" customHeight="1" s="54">
      <c r="A57" s="11" t="n"/>
    </row>
    <row r="58" ht="15.75" customHeight="1" s="54">
      <c r="A58" s="11" t="n"/>
    </row>
    <row r="59" ht="15.75" customHeight="1" s="54">
      <c r="A59" s="11" t="n"/>
    </row>
    <row r="60" ht="15.75" customHeight="1" s="54">
      <c r="A60" s="11" t="n"/>
    </row>
    <row r="61" ht="15.75" customHeight="1" s="54">
      <c r="A61" s="11" t="n"/>
    </row>
    <row r="62" ht="15.75" customHeight="1" s="54">
      <c r="A62" s="11" t="n"/>
    </row>
    <row r="63" ht="15.75" customHeight="1" s="54">
      <c r="A63" s="11" t="n"/>
    </row>
    <row r="64" ht="15.75" customHeight="1" s="54">
      <c r="A64" s="11" t="n"/>
    </row>
    <row r="65" ht="15.75" customHeight="1" s="54">
      <c r="A65" s="11" t="n"/>
    </row>
    <row r="66" ht="15.75" customHeight="1" s="54">
      <c r="A66" s="11" t="n"/>
    </row>
    <row r="67" ht="15.75" customHeight="1" s="54">
      <c r="A67" s="11" t="n"/>
    </row>
    <row r="68" ht="15.75" customHeight="1" s="54">
      <c r="A68" s="11" t="n"/>
    </row>
    <row r="69" ht="15.75" customHeight="1" s="54">
      <c r="A69" s="11" t="n"/>
    </row>
    <row r="70" ht="15.75" customHeight="1" s="54">
      <c r="A70" s="11" t="n"/>
    </row>
    <row r="71" ht="15.75" customHeight="1" s="54">
      <c r="A71" s="11" t="n"/>
    </row>
    <row r="72" ht="15.75" customHeight="1" s="54">
      <c r="A72" s="11" t="n"/>
    </row>
    <row r="73" ht="15.75" customHeight="1" s="54">
      <c r="A73" s="11" t="n"/>
    </row>
    <row r="74" ht="15.75" customHeight="1" s="54">
      <c r="A74" s="11" t="n"/>
    </row>
    <row r="75" ht="15.75" customHeight="1" s="54">
      <c r="A75" s="11" t="n"/>
    </row>
    <row r="76" ht="15.75" customHeight="1" s="54">
      <c r="A76" s="11" t="n"/>
    </row>
    <row r="77" ht="15.75" customHeight="1" s="54">
      <c r="A77" s="11" t="n"/>
    </row>
    <row r="78" ht="15.75" customHeight="1" s="54">
      <c r="A78" s="11" t="n"/>
    </row>
    <row r="79" ht="15.75" customHeight="1" s="54">
      <c r="A79" s="11" t="n"/>
    </row>
    <row r="80" ht="15.75" customHeight="1" s="54">
      <c r="A80" s="11" t="n"/>
    </row>
    <row r="81" ht="15.75" customHeight="1" s="54">
      <c r="A81" s="11" t="n"/>
    </row>
    <row r="82" ht="15.75" customHeight="1" s="54">
      <c r="A82" s="11" t="n"/>
    </row>
    <row r="83" ht="15.75" customHeight="1" s="54">
      <c r="A83" s="11" t="n"/>
    </row>
    <row r="84" ht="15.75" customHeight="1" s="54">
      <c r="A84" s="11" t="n"/>
    </row>
    <row r="85" ht="15.75" customHeight="1" s="54">
      <c r="A85" s="11" t="n"/>
    </row>
    <row r="86" ht="15.75" customHeight="1" s="54">
      <c r="A86" s="11" t="n"/>
    </row>
    <row r="87" ht="15.75" customHeight="1" s="54">
      <c r="A87" s="11" t="n"/>
    </row>
    <row r="88" ht="15.75" customHeight="1" s="54">
      <c r="A88" s="11" t="n"/>
    </row>
    <row r="89" ht="15.75" customHeight="1" s="54">
      <c r="A89" s="11" t="n"/>
    </row>
    <row r="90" ht="15.75" customHeight="1" s="54">
      <c r="A90" s="11" t="n"/>
    </row>
    <row r="91" ht="15.75" customHeight="1" s="54">
      <c r="A91" s="11" t="n"/>
    </row>
    <row r="92" ht="15.75" customHeight="1" s="54">
      <c r="A92" s="11" t="n"/>
    </row>
    <row r="93" ht="15.75" customHeight="1" s="54">
      <c r="A93" s="11" t="n"/>
    </row>
    <row r="94" ht="15.75" customHeight="1" s="54">
      <c r="A94" s="11" t="n"/>
    </row>
    <row r="95" ht="15.75" customHeight="1" s="54">
      <c r="A95" s="11" t="n"/>
    </row>
    <row r="96" ht="15.75" customHeight="1" s="54">
      <c r="A96" s="11" t="n"/>
    </row>
    <row r="97" ht="15.75" customHeight="1" s="54">
      <c r="A97" s="11" t="n"/>
    </row>
    <row r="98" ht="15.75" customHeight="1" s="54">
      <c r="A98" s="11" t="n"/>
    </row>
    <row r="99" ht="15.75" customHeight="1" s="54">
      <c r="A99" s="11" t="n"/>
    </row>
    <row r="100" ht="15.75" customHeight="1" s="54">
      <c r="A100" s="11" t="n"/>
    </row>
    <row r="101" ht="15.75" customHeight="1" s="54">
      <c r="A101" s="11" t="n"/>
    </row>
    <row r="102" ht="15.75" customHeight="1" s="54">
      <c r="A102" s="11" t="n"/>
    </row>
    <row r="103" ht="15.75" customHeight="1" s="54">
      <c r="A103" s="11" t="n"/>
    </row>
    <row r="104" ht="15.75" customHeight="1" s="54">
      <c r="A104" s="11" t="n"/>
    </row>
    <row r="105" ht="15.75" customHeight="1" s="54">
      <c r="A105" s="11" t="n"/>
    </row>
    <row r="106" ht="15.75" customHeight="1" s="54">
      <c r="A106" s="11" t="n"/>
    </row>
    <row r="107" ht="15.75" customHeight="1" s="54">
      <c r="A107" s="11" t="n"/>
    </row>
    <row r="108" ht="15.75" customHeight="1" s="54">
      <c r="A108" s="11" t="n"/>
    </row>
    <row r="109" ht="15.75" customHeight="1" s="54">
      <c r="A109" s="11" t="n"/>
    </row>
    <row r="110" ht="15.75" customHeight="1" s="54">
      <c r="A110" s="11" t="n"/>
    </row>
    <row r="111" ht="15.75" customHeight="1" s="54">
      <c r="A111" s="11" t="n"/>
    </row>
    <row r="112" ht="15.75" customHeight="1" s="54">
      <c r="A112" s="11" t="n"/>
    </row>
    <row r="113" ht="15.75" customHeight="1" s="54">
      <c r="A113" s="11" t="n"/>
    </row>
    <row r="114" ht="15.75" customHeight="1" s="54">
      <c r="A114" s="11" t="n"/>
    </row>
    <row r="115" ht="15.75" customHeight="1" s="54">
      <c r="A115" s="11" t="n"/>
    </row>
    <row r="116" ht="15.75" customHeight="1" s="54">
      <c r="A116" s="11" t="n"/>
    </row>
    <row r="117" ht="15.75" customHeight="1" s="54">
      <c r="A117" s="11" t="n"/>
    </row>
    <row r="118" ht="15.75" customHeight="1" s="54">
      <c r="A118" s="11" t="n"/>
    </row>
    <row r="119" ht="15.75" customHeight="1" s="54">
      <c r="A119" s="11" t="n"/>
    </row>
    <row r="120" ht="15.75" customHeight="1" s="54">
      <c r="A120" s="11" t="n"/>
    </row>
    <row r="121" ht="15.75" customHeight="1" s="54">
      <c r="A121" s="11" t="n"/>
    </row>
    <row r="122" ht="15.75" customHeight="1" s="54">
      <c r="A122" s="11" t="n"/>
    </row>
    <row r="123" ht="15.75" customHeight="1" s="54">
      <c r="A123" s="11" t="n"/>
    </row>
    <row r="124" ht="15.75" customHeight="1" s="54">
      <c r="A124" s="11" t="n"/>
    </row>
    <row r="125" ht="15.75" customHeight="1" s="54">
      <c r="A125" s="11" t="n"/>
    </row>
    <row r="126" ht="15.75" customHeight="1" s="54">
      <c r="A126" s="11" t="n"/>
    </row>
    <row r="127" ht="15.75" customHeight="1" s="54">
      <c r="A127" s="11" t="n"/>
    </row>
    <row r="128" ht="15.75" customHeight="1" s="54">
      <c r="A128" s="11" t="n"/>
    </row>
    <row r="129" ht="15.75" customHeight="1" s="54">
      <c r="A129" s="11" t="n"/>
    </row>
    <row r="130" ht="15.75" customHeight="1" s="54">
      <c r="A130" s="11" t="n"/>
    </row>
    <row r="131" ht="15.75" customHeight="1" s="54">
      <c r="A131" s="11" t="n"/>
    </row>
    <row r="132" ht="15.75" customHeight="1" s="54">
      <c r="A132" s="11" t="n"/>
    </row>
    <row r="133" ht="15.75" customHeight="1" s="54">
      <c r="A133" s="11" t="n"/>
    </row>
    <row r="134" ht="15.75" customHeight="1" s="54">
      <c r="A134" s="11" t="n"/>
    </row>
    <row r="135" ht="15.75" customHeight="1" s="54">
      <c r="A135" s="11" t="n"/>
    </row>
    <row r="136" ht="15.75" customHeight="1" s="54">
      <c r="A136" s="11" t="n"/>
    </row>
    <row r="137" ht="15.75" customHeight="1" s="54">
      <c r="A137" s="11" t="n"/>
    </row>
    <row r="138" ht="15.75" customHeight="1" s="54">
      <c r="A138" s="11" t="n"/>
    </row>
    <row r="139" ht="15.75" customHeight="1" s="54">
      <c r="A139" s="11" t="n"/>
    </row>
    <row r="140" ht="15.75" customHeight="1" s="54">
      <c r="A140" s="11" t="n"/>
    </row>
    <row r="141" ht="15.75" customHeight="1" s="54">
      <c r="A141" s="11" t="n"/>
    </row>
    <row r="142" ht="15.75" customHeight="1" s="54">
      <c r="A142" s="11" t="n"/>
    </row>
    <row r="143" ht="15.75" customHeight="1" s="54">
      <c r="A143" s="11" t="n"/>
    </row>
    <row r="144" ht="15.75" customHeight="1" s="54">
      <c r="A144" s="11" t="n"/>
    </row>
    <row r="145" ht="15.75" customHeight="1" s="54">
      <c r="A145" s="11" t="n"/>
    </row>
    <row r="146" ht="15.75" customHeight="1" s="54">
      <c r="A146" s="11" t="n"/>
    </row>
    <row r="147" ht="15.75" customHeight="1" s="54">
      <c r="A147" s="11" t="n"/>
    </row>
    <row r="148" ht="15.75" customHeight="1" s="54">
      <c r="A148" s="11" t="n"/>
    </row>
    <row r="149" ht="15.75" customHeight="1" s="54">
      <c r="A149" s="11" t="n"/>
    </row>
    <row r="150" ht="15.75" customHeight="1" s="54">
      <c r="A150" s="11" t="n"/>
    </row>
    <row r="151" ht="15.75" customHeight="1" s="54">
      <c r="A151" s="11" t="n"/>
    </row>
    <row r="152" ht="15.75" customHeight="1" s="54">
      <c r="A152" s="11" t="n"/>
    </row>
    <row r="153" ht="15.75" customHeight="1" s="54">
      <c r="A153" s="11" t="n"/>
    </row>
    <row r="154" ht="15.75" customHeight="1" s="54">
      <c r="A154" s="11" t="n"/>
    </row>
    <row r="155" ht="15.75" customHeight="1" s="54">
      <c r="A155" s="11" t="n"/>
    </row>
    <row r="156" ht="15.75" customHeight="1" s="54">
      <c r="A156" s="11" t="n"/>
    </row>
    <row r="157" ht="15.75" customHeight="1" s="54">
      <c r="A157" s="11" t="n"/>
    </row>
    <row r="158" ht="15.75" customHeight="1" s="54">
      <c r="A158" s="11" t="n"/>
    </row>
    <row r="159" ht="15.75" customHeight="1" s="54">
      <c r="A159" s="11" t="n"/>
    </row>
    <row r="160" ht="15.75" customHeight="1" s="54">
      <c r="A160" s="11" t="n"/>
    </row>
    <row r="161" ht="15.75" customHeight="1" s="54">
      <c r="A161" s="11" t="n"/>
    </row>
    <row r="162" ht="15.75" customHeight="1" s="54">
      <c r="A162" s="11" t="n"/>
    </row>
    <row r="163" ht="15.75" customHeight="1" s="54">
      <c r="A163" s="11" t="n"/>
    </row>
    <row r="164" ht="15.75" customHeight="1" s="54">
      <c r="A164" s="11" t="n"/>
    </row>
    <row r="165" ht="15.75" customHeight="1" s="54">
      <c r="A165" s="11" t="n"/>
    </row>
    <row r="166" ht="15.75" customHeight="1" s="54">
      <c r="A166" s="11" t="n"/>
    </row>
    <row r="167" ht="15.75" customHeight="1" s="54">
      <c r="A167" s="11" t="n"/>
    </row>
    <row r="168" ht="15.75" customHeight="1" s="54">
      <c r="A168" s="11" t="n"/>
    </row>
    <row r="169" ht="15.75" customHeight="1" s="54">
      <c r="A169" s="11" t="n"/>
    </row>
    <row r="170" ht="15.75" customHeight="1" s="54">
      <c r="A170" s="11" t="n"/>
    </row>
    <row r="171" ht="15.75" customHeight="1" s="54">
      <c r="A171" s="11" t="n"/>
    </row>
    <row r="172" ht="15.75" customHeight="1" s="54">
      <c r="A172" s="11" t="n"/>
    </row>
    <row r="173" ht="15.75" customHeight="1" s="54">
      <c r="A173" s="11" t="n"/>
    </row>
    <row r="174" ht="15.75" customHeight="1" s="54">
      <c r="A174" s="11" t="n"/>
    </row>
    <row r="175" ht="15.75" customHeight="1" s="54">
      <c r="A175" s="11" t="n"/>
    </row>
    <row r="176" ht="15.75" customHeight="1" s="54">
      <c r="A176" s="11" t="n"/>
    </row>
    <row r="177" ht="15.75" customHeight="1" s="54">
      <c r="A177" s="11" t="n"/>
    </row>
    <row r="178" ht="15.75" customHeight="1" s="54">
      <c r="A178" s="11" t="n"/>
    </row>
    <row r="179" ht="15.75" customHeight="1" s="54">
      <c r="A179" s="11" t="n"/>
    </row>
    <row r="180" ht="15.75" customHeight="1" s="54">
      <c r="A180" s="11" t="n"/>
    </row>
    <row r="181" ht="15.75" customHeight="1" s="54">
      <c r="A181" s="11" t="n"/>
    </row>
    <row r="182" ht="15.75" customHeight="1" s="54">
      <c r="A182" s="11" t="n"/>
    </row>
    <row r="183" ht="15.75" customHeight="1" s="54">
      <c r="A183" s="11" t="n"/>
    </row>
    <row r="184" ht="15.75" customHeight="1" s="54">
      <c r="A184" s="11" t="n"/>
    </row>
    <row r="185" ht="15.75" customHeight="1" s="54">
      <c r="A185" s="11" t="n"/>
    </row>
    <row r="186" ht="15.75" customHeight="1" s="54">
      <c r="A186" s="11" t="n"/>
    </row>
    <row r="187" ht="15.75" customHeight="1" s="54">
      <c r="A187" s="11" t="n"/>
    </row>
    <row r="188" ht="15.75" customHeight="1" s="54">
      <c r="A188" s="11" t="n"/>
    </row>
    <row r="189" ht="15.75" customHeight="1" s="54">
      <c r="A189" s="11" t="n"/>
    </row>
    <row r="190" ht="15.75" customHeight="1" s="54">
      <c r="A190" s="11" t="n"/>
    </row>
    <row r="191" ht="15.75" customHeight="1" s="54">
      <c r="A191" s="11" t="n"/>
    </row>
    <row r="192" ht="15.75" customHeight="1" s="54">
      <c r="A192" s="11" t="n"/>
    </row>
    <row r="193" ht="15.75" customHeight="1" s="54">
      <c r="A193" s="11" t="n"/>
    </row>
    <row r="194" ht="15.75" customHeight="1" s="54">
      <c r="A194" s="11" t="n"/>
    </row>
    <row r="195" ht="15.75" customHeight="1" s="54">
      <c r="A195" s="11" t="n"/>
    </row>
    <row r="196" ht="15.75" customHeight="1" s="54">
      <c r="A196" s="11" t="n"/>
    </row>
    <row r="197" ht="15.75" customHeight="1" s="54">
      <c r="A197" s="11" t="n"/>
    </row>
    <row r="198" ht="15.75" customHeight="1" s="54">
      <c r="A198" s="11" t="n"/>
    </row>
    <row r="199" ht="15.75" customHeight="1" s="54">
      <c r="A199" s="11" t="n"/>
    </row>
    <row r="200" ht="15.75" customHeight="1" s="54">
      <c r="A200" s="11" t="n"/>
    </row>
    <row r="201" ht="15.75" customHeight="1" s="54">
      <c r="A201" s="11" t="n"/>
    </row>
    <row r="202" ht="15.75" customHeight="1" s="54">
      <c r="A202" s="11" t="n"/>
    </row>
    <row r="203" ht="15.75" customHeight="1" s="54">
      <c r="A203" s="11" t="n"/>
    </row>
    <row r="204" ht="15.75" customHeight="1" s="54">
      <c r="A204" s="11" t="n"/>
    </row>
    <row r="205" ht="15.75" customHeight="1" s="54">
      <c r="A205" s="11" t="n"/>
    </row>
    <row r="206" ht="15.75" customHeight="1" s="54">
      <c r="A206" s="11" t="n"/>
    </row>
    <row r="207" ht="15.75" customHeight="1" s="54">
      <c r="A207" s="11" t="n"/>
    </row>
    <row r="208" ht="15.75" customHeight="1" s="54">
      <c r="A208" s="11" t="n"/>
    </row>
    <row r="209" ht="15.75" customHeight="1" s="54">
      <c r="A209" s="11" t="n"/>
    </row>
    <row r="210" ht="15.75" customHeight="1" s="54">
      <c r="A210" s="11" t="n"/>
    </row>
    <row r="211" ht="15.75" customHeight="1" s="54">
      <c r="A211" s="11" t="n"/>
    </row>
    <row r="212" ht="15.75" customHeight="1" s="54">
      <c r="A212" s="11" t="n"/>
    </row>
    <row r="213" ht="15.75" customHeight="1" s="54">
      <c r="A213" s="11" t="n"/>
    </row>
    <row r="214" ht="15.75" customHeight="1" s="54">
      <c r="A214" s="11" t="n"/>
    </row>
    <row r="215" ht="15.75" customHeight="1" s="54">
      <c r="A215" s="11" t="n"/>
    </row>
    <row r="216" ht="15.75" customHeight="1" s="54">
      <c r="A216" s="11" t="n"/>
    </row>
    <row r="217" ht="15.75" customHeight="1" s="54">
      <c r="A217" s="11" t="n"/>
    </row>
    <row r="218" ht="15.75" customHeight="1" s="54">
      <c r="A218" s="11" t="n"/>
    </row>
    <row r="219" ht="15.75" customHeight="1" s="54">
      <c r="A219" s="11" t="n"/>
    </row>
    <row r="220" ht="15.75" customHeight="1" s="54">
      <c r="A220" s="11" t="n"/>
    </row>
    <row r="221" ht="15.75" customHeight="1" s="54">
      <c r="A221" s="11" t="n"/>
    </row>
    <row r="222" ht="15.75" customHeight="1" s="54">
      <c r="A222" s="11" t="n"/>
    </row>
    <row r="223" ht="15.75" customHeight="1" s="54">
      <c r="A223" s="11" t="n"/>
    </row>
    <row r="224" ht="15.75" customHeight="1" s="54">
      <c r="A224" s="11" t="n"/>
    </row>
    <row r="225" ht="15.75" customHeight="1" s="54">
      <c r="A225" s="11" t="n"/>
    </row>
    <row r="226" ht="15.75" customHeight="1" s="54">
      <c r="A226" s="11" t="n"/>
    </row>
    <row r="227" ht="15.75" customHeight="1" s="54">
      <c r="A227" s="11" t="n"/>
    </row>
    <row r="228" ht="15.75" customHeight="1" s="54">
      <c r="A228" s="11" t="n"/>
    </row>
    <row r="229" ht="15.75" customHeight="1" s="54">
      <c r="A229" s="11" t="n"/>
    </row>
    <row r="230" ht="15.75" customHeight="1" s="54">
      <c r="A230" s="11" t="n"/>
    </row>
    <row r="231" ht="15.75" customHeight="1" s="54">
      <c r="A231" s="11" t="n"/>
    </row>
    <row r="232" ht="15.75" customHeight="1" s="54">
      <c r="A232" s="11" t="n"/>
    </row>
    <row r="233" ht="15.75" customHeight="1" s="54">
      <c r="A233" s="11" t="n"/>
    </row>
    <row r="234" ht="15.75" customHeight="1" s="54">
      <c r="A234" s="11" t="n"/>
    </row>
    <row r="235" ht="15.75" customHeight="1" s="54">
      <c r="A235" s="11" t="n"/>
    </row>
    <row r="236" ht="15.75" customHeight="1" s="54">
      <c r="A236" s="11" t="n"/>
    </row>
    <row r="237" ht="15.75" customHeight="1" s="54">
      <c r="A237" s="11" t="n"/>
    </row>
    <row r="238" ht="15.75" customHeight="1" s="54">
      <c r="A238" s="11" t="n"/>
    </row>
    <row r="239" ht="15.75" customHeight="1" s="54">
      <c r="A239" s="11" t="n"/>
    </row>
    <row r="240" ht="15.75" customHeight="1" s="54">
      <c r="A240" s="11" t="n"/>
    </row>
    <row r="241" ht="15.75" customHeight="1" s="54">
      <c r="A241" s="11" t="n"/>
    </row>
    <row r="242" ht="15.75" customHeight="1" s="54">
      <c r="A242" s="11" t="n"/>
    </row>
    <row r="243" ht="15.75" customHeight="1" s="54">
      <c r="A243" s="11" t="n"/>
    </row>
    <row r="244" ht="15.75" customHeight="1" s="54">
      <c r="A244" s="11" t="n"/>
    </row>
    <row r="245" ht="15.75" customHeight="1" s="54">
      <c r="A245" s="11" t="n"/>
    </row>
    <row r="246" ht="15.75" customHeight="1" s="54">
      <c r="A246" s="11" t="n"/>
    </row>
    <row r="247" ht="15.75" customHeight="1" s="54">
      <c r="A247" s="11" t="n"/>
    </row>
    <row r="248" ht="15.75" customHeight="1" s="54">
      <c r="A248" s="11" t="n"/>
    </row>
    <row r="249" ht="15.75" customHeight="1" s="54">
      <c r="A249" s="11" t="n"/>
    </row>
    <row r="250" ht="15.75" customHeight="1" s="54">
      <c r="A250" s="11" t="n"/>
    </row>
    <row r="251" ht="15.75" customHeight="1" s="54">
      <c r="A251" s="11" t="n"/>
    </row>
    <row r="252" ht="15.75" customHeight="1" s="54">
      <c r="A252" s="11" t="n"/>
    </row>
    <row r="253" ht="15.75" customHeight="1" s="54">
      <c r="A253" s="11" t="n"/>
    </row>
    <row r="254" ht="15.75" customHeight="1" s="54">
      <c r="A254" s="11" t="n"/>
    </row>
    <row r="255" ht="15.75" customHeight="1" s="54">
      <c r="A255" s="11" t="n"/>
    </row>
    <row r="256" ht="15.75" customHeight="1" s="54">
      <c r="A256" s="11" t="n"/>
    </row>
    <row r="257" ht="15.75" customHeight="1" s="54">
      <c r="A257" s="11" t="n"/>
    </row>
    <row r="258" ht="15.75" customHeight="1" s="54">
      <c r="A258" s="11" t="n"/>
    </row>
    <row r="259" ht="15.75" customHeight="1" s="54">
      <c r="A259" s="11" t="n"/>
    </row>
    <row r="260" ht="15.75" customHeight="1" s="54">
      <c r="A260" s="11" t="n"/>
    </row>
    <row r="261" ht="15.75" customHeight="1" s="54">
      <c r="A261" s="11" t="n"/>
    </row>
    <row r="262" ht="15.75" customHeight="1" s="54">
      <c r="A262" s="11" t="n"/>
    </row>
    <row r="263" ht="15.75" customHeight="1" s="54">
      <c r="A263" s="11" t="n"/>
    </row>
    <row r="264" ht="15.75" customHeight="1" s="54">
      <c r="A264" s="11" t="n"/>
    </row>
    <row r="265" ht="15.75" customHeight="1" s="54">
      <c r="A265" s="11" t="n"/>
    </row>
    <row r="266" ht="15.75" customHeight="1" s="54">
      <c r="A266" s="11" t="n"/>
    </row>
    <row r="267" ht="15.75" customHeight="1" s="54">
      <c r="A267" s="11" t="n"/>
    </row>
    <row r="268" ht="15.75" customHeight="1" s="54">
      <c r="A268" s="11" t="n"/>
    </row>
    <row r="269" ht="15.75" customHeight="1" s="54">
      <c r="A269" s="11" t="n"/>
    </row>
    <row r="270" ht="15.75" customHeight="1" s="54">
      <c r="A270" s="11" t="n"/>
    </row>
    <row r="271" ht="15.75" customHeight="1" s="54">
      <c r="A271" s="11" t="n"/>
    </row>
    <row r="272" ht="15.75" customHeight="1" s="54">
      <c r="A272" s="11" t="n"/>
    </row>
    <row r="273" ht="15.75" customHeight="1" s="54">
      <c r="A273" s="11" t="n"/>
    </row>
    <row r="274" ht="15.75" customHeight="1" s="54">
      <c r="A274" s="11" t="n"/>
    </row>
    <row r="275" ht="15.75" customHeight="1" s="54">
      <c r="A275" s="11" t="n"/>
    </row>
    <row r="276" ht="15.75" customHeight="1" s="54">
      <c r="A276" s="11" t="n"/>
    </row>
    <row r="277" ht="15.75" customHeight="1" s="54">
      <c r="A277" s="11" t="n"/>
    </row>
    <row r="278" ht="15.75" customHeight="1" s="54">
      <c r="A278" s="11" t="n"/>
    </row>
    <row r="279" ht="15.75" customHeight="1" s="54">
      <c r="A279" s="11" t="n"/>
    </row>
    <row r="280" ht="15.75" customHeight="1" s="54">
      <c r="A280" s="11" t="n"/>
    </row>
    <row r="281" ht="15.75" customHeight="1" s="54">
      <c r="A281" s="11" t="n"/>
    </row>
    <row r="282" ht="15.75" customHeight="1" s="54">
      <c r="A282" s="11" t="n"/>
    </row>
    <row r="283" ht="15.75" customHeight="1" s="54">
      <c r="A283" s="11" t="n"/>
    </row>
    <row r="284" ht="15.75" customHeight="1" s="54">
      <c r="A284" s="11" t="n"/>
    </row>
    <row r="285" ht="15.75" customHeight="1" s="54">
      <c r="A285" s="11" t="n"/>
    </row>
    <row r="286" ht="15.75" customHeight="1" s="54">
      <c r="A286" s="11" t="n"/>
    </row>
    <row r="287" ht="15.75" customHeight="1" s="54">
      <c r="A287" s="11" t="n"/>
    </row>
    <row r="288" ht="15.75" customHeight="1" s="54">
      <c r="A288" s="11" t="n"/>
    </row>
    <row r="289" ht="15.75" customHeight="1" s="54">
      <c r="A289" s="11" t="n"/>
    </row>
    <row r="290" ht="15.75" customHeight="1" s="54">
      <c r="A290" s="11" t="n"/>
    </row>
    <row r="291" ht="15.75" customHeight="1" s="54">
      <c r="A291" s="11" t="n"/>
    </row>
    <row r="292" ht="15.75" customHeight="1" s="54">
      <c r="A292" s="11" t="n"/>
    </row>
    <row r="293" ht="15.75" customHeight="1" s="54">
      <c r="A293" s="11" t="n"/>
    </row>
    <row r="294" ht="15.75" customHeight="1" s="54">
      <c r="A294" s="11" t="n"/>
    </row>
    <row r="295" ht="15.75" customHeight="1" s="54">
      <c r="A295" s="11" t="n"/>
    </row>
    <row r="296" ht="15.75" customHeight="1" s="54">
      <c r="A296" s="11" t="n"/>
    </row>
    <row r="297" ht="15.75" customHeight="1" s="54">
      <c r="A297" s="11" t="n"/>
    </row>
    <row r="298" ht="15.75" customHeight="1" s="54">
      <c r="A298" s="11" t="n"/>
    </row>
    <row r="299" ht="15.75" customHeight="1" s="54">
      <c r="A299" s="11" t="n"/>
    </row>
    <row r="300" ht="15.75" customHeight="1" s="54">
      <c r="A300" s="11" t="n"/>
    </row>
    <row r="301" ht="15.75" customHeight="1" s="54">
      <c r="A301" s="11" t="n"/>
    </row>
    <row r="302" ht="15.75" customHeight="1" s="54">
      <c r="A302" s="11" t="n"/>
    </row>
    <row r="303" ht="15.75" customHeight="1" s="54">
      <c r="A303" s="11" t="n"/>
    </row>
    <row r="304" ht="15.75" customHeight="1" s="54">
      <c r="A304" s="11" t="n"/>
    </row>
    <row r="305" ht="15.75" customHeight="1" s="54">
      <c r="A305" s="11" t="n"/>
    </row>
    <row r="306" ht="15.75" customHeight="1" s="54">
      <c r="A306" s="11" t="n"/>
    </row>
    <row r="307" ht="15.75" customHeight="1" s="54">
      <c r="A307" s="11" t="n"/>
    </row>
    <row r="308" ht="15.75" customHeight="1" s="54">
      <c r="A308" s="11" t="n"/>
    </row>
    <row r="309" ht="15.75" customHeight="1" s="54">
      <c r="A309" s="11" t="n"/>
    </row>
    <row r="310" ht="15.75" customHeight="1" s="54">
      <c r="A310" s="11" t="n"/>
    </row>
    <row r="311" ht="15.75" customHeight="1" s="54">
      <c r="A311" s="11" t="n"/>
    </row>
    <row r="312" ht="15.75" customHeight="1" s="54">
      <c r="A312" s="11" t="n"/>
    </row>
    <row r="313" ht="15.75" customHeight="1" s="54">
      <c r="A313" s="11" t="n"/>
    </row>
    <row r="314" ht="15.75" customHeight="1" s="54">
      <c r="A314" s="11" t="n"/>
    </row>
    <row r="315" ht="15.75" customHeight="1" s="54">
      <c r="A315" s="11" t="n"/>
    </row>
    <row r="316" ht="15.75" customHeight="1" s="54">
      <c r="A316" s="11" t="n"/>
    </row>
    <row r="317" ht="15.75" customHeight="1" s="54">
      <c r="A317" s="11" t="n"/>
    </row>
    <row r="318" ht="15.75" customHeight="1" s="54">
      <c r="A318" s="11" t="n"/>
    </row>
    <row r="319" ht="15.75" customHeight="1" s="54">
      <c r="A319" s="11" t="n"/>
    </row>
    <row r="320" ht="15.75" customHeight="1" s="54">
      <c r="A320" s="11" t="n"/>
    </row>
    <row r="321" ht="15.75" customHeight="1" s="54">
      <c r="A321" s="11" t="n"/>
    </row>
    <row r="322" ht="15.75" customHeight="1" s="54">
      <c r="A322" s="11" t="n"/>
    </row>
    <row r="323" ht="15.75" customHeight="1" s="54">
      <c r="A323" s="11" t="n"/>
    </row>
    <row r="324" ht="15.75" customHeight="1" s="54">
      <c r="A324" s="11" t="n"/>
    </row>
    <row r="325" ht="15.75" customHeight="1" s="54">
      <c r="A325" s="11" t="n"/>
    </row>
    <row r="326" ht="15.75" customHeight="1" s="54">
      <c r="A326" s="11" t="n"/>
    </row>
    <row r="327" ht="15.75" customHeight="1" s="54">
      <c r="A327" s="11" t="n"/>
    </row>
    <row r="328" ht="15.75" customHeight="1" s="54">
      <c r="A328" s="11" t="n"/>
    </row>
    <row r="329" ht="15.75" customHeight="1" s="54">
      <c r="A329" s="11" t="n"/>
    </row>
    <row r="330" ht="15.75" customHeight="1" s="54">
      <c r="A330" s="11" t="n"/>
    </row>
    <row r="331" ht="15.75" customHeight="1" s="54">
      <c r="A331" s="11" t="n"/>
    </row>
    <row r="332" ht="15.75" customHeight="1" s="54">
      <c r="A332" s="11" t="n"/>
    </row>
    <row r="333" ht="15.75" customHeight="1" s="54">
      <c r="A333" s="11" t="n"/>
    </row>
    <row r="334" ht="15.75" customHeight="1" s="54">
      <c r="A334" s="11" t="n"/>
    </row>
    <row r="335" ht="15.75" customHeight="1" s="54">
      <c r="A335" s="11" t="n"/>
    </row>
    <row r="336" ht="15.75" customHeight="1" s="54">
      <c r="A336" s="11" t="n"/>
    </row>
    <row r="337" ht="15.75" customHeight="1" s="54">
      <c r="A337" s="11" t="n"/>
    </row>
    <row r="338" ht="15.75" customHeight="1" s="54">
      <c r="A338" s="11" t="n"/>
    </row>
    <row r="339" ht="15.75" customHeight="1" s="54">
      <c r="A339" s="11" t="n"/>
    </row>
    <row r="340" ht="15.75" customHeight="1" s="54">
      <c r="A340" s="11" t="n"/>
    </row>
    <row r="341" ht="15.75" customHeight="1" s="54">
      <c r="A341" s="11" t="n"/>
    </row>
    <row r="342" ht="15.75" customHeight="1" s="54">
      <c r="A342" s="11" t="n"/>
    </row>
    <row r="343" ht="15.75" customHeight="1" s="54">
      <c r="A343" s="11" t="n"/>
    </row>
    <row r="344" ht="15.75" customHeight="1" s="54">
      <c r="A344" s="11" t="n"/>
    </row>
    <row r="345" ht="15.75" customHeight="1" s="54">
      <c r="A345" s="11" t="n"/>
    </row>
    <row r="346" ht="15.75" customHeight="1" s="54">
      <c r="A346" s="11" t="n"/>
    </row>
    <row r="347" ht="15.75" customHeight="1" s="54">
      <c r="A347" s="11" t="n"/>
    </row>
    <row r="348" ht="15.75" customHeight="1" s="54">
      <c r="A348" s="11" t="n"/>
    </row>
    <row r="349" ht="15.75" customHeight="1" s="54">
      <c r="A349" s="11" t="n"/>
    </row>
    <row r="350" ht="15.75" customHeight="1" s="54">
      <c r="A350" s="11" t="n"/>
    </row>
    <row r="351" ht="15.75" customHeight="1" s="54">
      <c r="A351" s="11" t="n"/>
    </row>
    <row r="352" ht="15.75" customHeight="1" s="54">
      <c r="A352" s="11" t="n"/>
    </row>
    <row r="353" ht="15.75" customHeight="1" s="54">
      <c r="A353" s="11" t="n"/>
    </row>
    <row r="354" ht="15.75" customHeight="1" s="54">
      <c r="A354" s="11" t="n"/>
    </row>
    <row r="355" ht="15.75" customHeight="1" s="54">
      <c r="A355" s="11" t="n"/>
    </row>
    <row r="356" ht="15.75" customHeight="1" s="54">
      <c r="A356" s="11" t="n"/>
    </row>
    <row r="357" ht="15.75" customHeight="1" s="54">
      <c r="A357" s="11" t="n"/>
    </row>
    <row r="358" ht="15.75" customHeight="1" s="54">
      <c r="A358" s="11" t="n"/>
    </row>
    <row r="359" ht="15.75" customHeight="1" s="54">
      <c r="A359" s="11" t="n"/>
    </row>
    <row r="360" ht="15.75" customHeight="1" s="54">
      <c r="A360" s="11" t="n"/>
    </row>
    <row r="361" ht="15.75" customHeight="1" s="54">
      <c r="A361" s="11" t="n"/>
    </row>
    <row r="362" ht="15.75" customHeight="1" s="54">
      <c r="A362" s="11" t="n"/>
    </row>
    <row r="363" ht="15.75" customHeight="1" s="54">
      <c r="A363" s="11" t="n"/>
    </row>
    <row r="364" ht="15.75" customHeight="1" s="54">
      <c r="A364" s="11" t="n"/>
    </row>
    <row r="365" ht="15.75" customHeight="1" s="54">
      <c r="A365" s="11" t="n"/>
    </row>
    <row r="366" ht="15.75" customHeight="1" s="54">
      <c r="A366" s="11" t="n"/>
    </row>
    <row r="367" ht="15.75" customHeight="1" s="54">
      <c r="A367" s="11" t="n"/>
    </row>
    <row r="368" ht="15.75" customHeight="1" s="54">
      <c r="A368" s="11" t="n"/>
    </row>
    <row r="369" ht="15.75" customHeight="1" s="54">
      <c r="A369" s="11" t="n"/>
    </row>
    <row r="370" ht="15.75" customHeight="1" s="54">
      <c r="A370" s="11" t="n"/>
    </row>
    <row r="371" ht="15.75" customHeight="1" s="54">
      <c r="A371" s="11" t="n"/>
    </row>
    <row r="372" ht="15.75" customHeight="1" s="54">
      <c r="A372" s="11" t="n"/>
    </row>
    <row r="373" ht="15.75" customHeight="1" s="54">
      <c r="A373" s="11" t="n"/>
    </row>
    <row r="374" ht="15.75" customHeight="1" s="54">
      <c r="A374" s="11" t="n"/>
    </row>
    <row r="375" ht="15.75" customHeight="1" s="54">
      <c r="A375" s="11" t="n"/>
    </row>
    <row r="376" ht="15.75" customHeight="1" s="54">
      <c r="A376" s="11" t="n"/>
    </row>
    <row r="377" ht="15.75" customHeight="1" s="54">
      <c r="A377" s="11" t="n"/>
    </row>
    <row r="378" ht="15.75" customHeight="1" s="54">
      <c r="A378" s="11" t="n"/>
    </row>
    <row r="379" ht="15.75" customHeight="1" s="54">
      <c r="A379" s="11" t="n"/>
    </row>
    <row r="380" ht="15.75" customHeight="1" s="54">
      <c r="A380" s="11" t="n"/>
    </row>
    <row r="381" ht="15.75" customHeight="1" s="54">
      <c r="A381" s="11" t="n"/>
    </row>
    <row r="382" ht="15.75" customHeight="1" s="54">
      <c r="A382" s="11" t="n"/>
    </row>
    <row r="383" ht="15.75" customHeight="1" s="54">
      <c r="A383" s="11" t="n"/>
    </row>
    <row r="384" ht="15.75" customHeight="1" s="54">
      <c r="A384" s="11" t="n"/>
    </row>
    <row r="385" ht="15.75" customHeight="1" s="54">
      <c r="A385" s="11" t="n"/>
    </row>
    <row r="386" ht="15.75" customHeight="1" s="54">
      <c r="A386" s="11" t="n"/>
    </row>
    <row r="387" ht="15.75" customHeight="1" s="54">
      <c r="A387" s="11" t="n"/>
    </row>
    <row r="388" ht="15.75" customHeight="1" s="54">
      <c r="A388" s="11" t="n"/>
    </row>
    <row r="389" ht="15.75" customHeight="1" s="54">
      <c r="A389" s="11" t="n"/>
    </row>
    <row r="390" ht="15.75" customHeight="1" s="54">
      <c r="A390" s="11" t="n"/>
    </row>
    <row r="391" ht="15.75" customHeight="1" s="54">
      <c r="A391" s="11" t="n"/>
    </row>
    <row r="392" ht="15.75" customHeight="1" s="54">
      <c r="A392" s="11" t="n"/>
    </row>
    <row r="393" ht="15.75" customHeight="1" s="54">
      <c r="A393" s="11" t="n"/>
    </row>
    <row r="394" ht="15.75" customHeight="1" s="54">
      <c r="A394" s="11" t="n"/>
    </row>
    <row r="395" ht="15.75" customHeight="1" s="54">
      <c r="A395" s="11" t="n"/>
    </row>
    <row r="396" ht="15.75" customHeight="1" s="54">
      <c r="A396" s="11" t="n"/>
    </row>
    <row r="397" ht="15.75" customHeight="1" s="54">
      <c r="A397" s="11" t="n"/>
    </row>
    <row r="398" ht="15.75" customHeight="1" s="54">
      <c r="A398" s="11" t="n"/>
    </row>
    <row r="399" ht="15.75" customHeight="1" s="54">
      <c r="A399" s="11" t="n"/>
    </row>
    <row r="400" ht="15.75" customHeight="1" s="54">
      <c r="A400" s="11" t="n"/>
    </row>
    <row r="401" ht="15.75" customHeight="1" s="54">
      <c r="A401" s="11" t="n"/>
    </row>
    <row r="402" ht="15.75" customHeight="1" s="54">
      <c r="A402" s="11" t="n"/>
    </row>
    <row r="403" ht="15.75" customHeight="1" s="54">
      <c r="A403" s="11" t="n"/>
    </row>
    <row r="404" ht="15.75" customHeight="1" s="54">
      <c r="A404" s="11" t="n"/>
    </row>
    <row r="405" ht="15.75" customHeight="1" s="54">
      <c r="A405" s="11" t="n"/>
    </row>
    <row r="406" ht="15.75" customHeight="1" s="54">
      <c r="A406" s="11" t="n"/>
    </row>
    <row r="407" ht="15.75" customHeight="1" s="54">
      <c r="A407" s="11" t="n"/>
    </row>
    <row r="408" ht="15.75" customHeight="1" s="54">
      <c r="A408" s="11" t="n"/>
    </row>
    <row r="409" ht="15.75" customHeight="1" s="54">
      <c r="A409" s="11" t="n"/>
    </row>
    <row r="410" ht="15.75" customHeight="1" s="54">
      <c r="A410" s="11" t="n"/>
    </row>
    <row r="411" ht="15.75" customHeight="1" s="54">
      <c r="A411" s="11" t="n"/>
    </row>
    <row r="412" ht="15.75" customHeight="1" s="54">
      <c r="A412" s="11" t="n"/>
    </row>
    <row r="413" ht="15.75" customHeight="1" s="54">
      <c r="A413" s="11" t="n"/>
    </row>
    <row r="414" ht="15.75" customHeight="1" s="54">
      <c r="A414" s="11" t="n"/>
    </row>
    <row r="415" ht="15.75" customHeight="1" s="54">
      <c r="A415" s="11" t="n"/>
    </row>
    <row r="416" ht="15.75" customHeight="1" s="54">
      <c r="A416" s="11" t="n"/>
    </row>
    <row r="417" ht="15.75" customHeight="1" s="54">
      <c r="A417" s="11" t="n"/>
    </row>
    <row r="418" ht="15.75" customHeight="1" s="54">
      <c r="A418" s="11" t="n"/>
    </row>
    <row r="419" ht="15.75" customHeight="1" s="54">
      <c r="A419" s="11" t="n"/>
    </row>
    <row r="420" ht="15.75" customHeight="1" s="54">
      <c r="A420" s="11" t="n"/>
    </row>
    <row r="421" ht="15.75" customHeight="1" s="54">
      <c r="A421" s="11" t="n"/>
    </row>
    <row r="422" ht="15.75" customHeight="1" s="54">
      <c r="A422" s="11" t="n"/>
    </row>
    <row r="423" ht="15.75" customHeight="1" s="54">
      <c r="A423" s="11" t="n"/>
    </row>
    <row r="424" ht="15.75" customHeight="1" s="54">
      <c r="A424" s="11" t="n"/>
    </row>
    <row r="425" ht="15.75" customHeight="1" s="54">
      <c r="A425" s="11" t="n"/>
    </row>
    <row r="426" ht="15.75" customHeight="1" s="54">
      <c r="A426" s="11" t="n"/>
    </row>
    <row r="427" ht="15.75" customHeight="1" s="54">
      <c r="A427" s="11" t="n"/>
    </row>
    <row r="428" ht="15.75" customHeight="1" s="54">
      <c r="A428" s="11" t="n"/>
    </row>
    <row r="429" ht="15.75" customHeight="1" s="54">
      <c r="A429" s="11" t="n"/>
    </row>
    <row r="430" ht="15.75" customHeight="1" s="54">
      <c r="A430" s="11" t="n"/>
    </row>
    <row r="431" ht="15.75" customHeight="1" s="54">
      <c r="A431" s="11" t="n"/>
    </row>
    <row r="432" ht="15.75" customHeight="1" s="54">
      <c r="A432" s="11" t="n"/>
    </row>
    <row r="433" ht="15.75" customHeight="1" s="54">
      <c r="A433" s="11" t="n"/>
    </row>
    <row r="434" ht="15.75" customHeight="1" s="54">
      <c r="A434" s="11" t="n"/>
    </row>
    <row r="435" ht="15.75" customHeight="1" s="54">
      <c r="A435" s="11" t="n"/>
    </row>
    <row r="436" ht="15.75" customHeight="1" s="54">
      <c r="A436" s="11" t="n"/>
    </row>
    <row r="437" ht="15.75" customHeight="1" s="54">
      <c r="A437" s="11" t="n"/>
    </row>
    <row r="438" ht="15.75" customHeight="1" s="54">
      <c r="A438" s="11" t="n"/>
    </row>
    <row r="439" ht="15.75" customHeight="1" s="54">
      <c r="A439" s="11" t="n"/>
    </row>
    <row r="440" ht="15.75" customHeight="1" s="54">
      <c r="A440" s="11" t="n"/>
    </row>
    <row r="441" ht="15.75" customHeight="1" s="54">
      <c r="A441" s="11" t="n"/>
    </row>
    <row r="442" ht="15.75" customHeight="1" s="54">
      <c r="A442" s="11" t="n"/>
    </row>
    <row r="443" ht="15.75" customHeight="1" s="54">
      <c r="A443" s="11" t="n"/>
    </row>
    <row r="444" ht="15.75" customHeight="1" s="54">
      <c r="A444" s="11" t="n"/>
    </row>
    <row r="445" ht="15.75" customHeight="1" s="54">
      <c r="A445" s="11" t="n"/>
    </row>
    <row r="446" ht="15.75" customHeight="1" s="54">
      <c r="A446" s="11" t="n"/>
    </row>
    <row r="447" ht="15.75" customHeight="1" s="54">
      <c r="A447" s="11" t="n"/>
    </row>
    <row r="448" ht="15.75" customHeight="1" s="54">
      <c r="A448" s="11" t="n"/>
    </row>
    <row r="449" ht="15.75" customHeight="1" s="54">
      <c r="A449" s="11" t="n"/>
    </row>
    <row r="450" ht="15.75" customHeight="1" s="54">
      <c r="A450" s="11" t="n"/>
    </row>
    <row r="451" ht="15.75" customHeight="1" s="54">
      <c r="A451" s="11" t="n"/>
    </row>
    <row r="452" ht="15.75" customHeight="1" s="54">
      <c r="A452" s="11" t="n"/>
    </row>
    <row r="453" ht="15.75" customHeight="1" s="54">
      <c r="A453" s="11" t="n"/>
    </row>
    <row r="454" ht="15.75" customHeight="1" s="54">
      <c r="A454" s="11" t="n"/>
    </row>
    <row r="455" ht="15.75" customHeight="1" s="54">
      <c r="A455" s="11" t="n"/>
    </row>
    <row r="456" ht="15.75" customHeight="1" s="54">
      <c r="A456" s="11" t="n"/>
    </row>
    <row r="457" ht="15.75" customHeight="1" s="54">
      <c r="A457" s="11" t="n"/>
    </row>
    <row r="458" ht="15.75" customHeight="1" s="54">
      <c r="A458" s="11" t="n"/>
    </row>
    <row r="459" ht="15.75" customHeight="1" s="54">
      <c r="A459" s="11" t="n"/>
    </row>
    <row r="460" ht="15.75" customHeight="1" s="54">
      <c r="A460" s="11" t="n"/>
    </row>
    <row r="461" ht="15.75" customHeight="1" s="54">
      <c r="A461" s="11" t="n"/>
    </row>
    <row r="462" ht="15.75" customHeight="1" s="54">
      <c r="A462" s="11" t="n"/>
    </row>
    <row r="463" ht="15.75" customHeight="1" s="54">
      <c r="A463" s="11" t="n"/>
    </row>
    <row r="464" ht="15.75" customHeight="1" s="54">
      <c r="A464" s="11" t="n"/>
    </row>
    <row r="465" ht="15.75" customHeight="1" s="54">
      <c r="A465" s="11" t="n"/>
    </row>
    <row r="466" ht="15.75" customHeight="1" s="54">
      <c r="A466" s="11" t="n"/>
    </row>
    <row r="467" ht="15.75" customHeight="1" s="54">
      <c r="A467" s="11" t="n"/>
    </row>
    <row r="468" ht="15.75" customHeight="1" s="54">
      <c r="A468" s="11" t="n"/>
    </row>
    <row r="469" ht="15.75" customHeight="1" s="54">
      <c r="A469" s="11" t="n"/>
    </row>
    <row r="470" ht="15.75" customHeight="1" s="54">
      <c r="A470" s="11" t="n"/>
    </row>
    <row r="471" ht="15.75" customHeight="1" s="54">
      <c r="A471" s="11" t="n"/>
    </row>
    <row r="472" ht="15.75" customHeight="1" s="54">
      <c r="A472" s="11" t="n"/>
    </row>
    <row r="473" ht="15.75" customHeight="1" s="54">
      <c r="A473" s="11" t="n"/>
    </row>
    <row r="474" ht="15.75" customHeight="1" s="54">
      <c r="A474" s="11" t="n"/>
    </row>
    <row r="475" ht="15.75" customHeight="1" s="54">
      <c r="A475" s="11" t="n"/>
    </row>
    <row r="476" ht="15.75" customHeight="1" s="54">
      <c r="A476" s="11" t="n"/>
    </row>
    <row r="477" ht="15.75" customHeight="1" s="54">
      <c r="A477" s="11" t="n"/>
    </row>
    <row r="478" ht="15.75" customHeight="1" s="54">
      <c r="A478" s="11" t="n"/>
    </row>
    <row r="479" ht="15.75" customHeight="1" s="54">
      <c r="A479" s="11" t="n"/>
    </row>
    <row r="480" ht="15.75" customHeight="1" s="54">
      <c r="A480" s="11" t="n"/>
    </row>
    <row r="481" ht="15.75" customHeight="1" s="54">
      <c r="A481" s="11" t="n"/>
    </row>
    <row r="482" ht="15.75" customHeight="1" s="54">
      <c r="A482" s="11" t="n"/>
    </row>
    <row r="483" ht="15.75" customHeight="1" s="54">
      <c r="A483" s="11" t="n"/>
    </row>
    <row r="484" ht="15.75" customHeight="1" s="54">
      <c r="A484" s="11" t="n"/>
    </row>
    <row r="485" ht="15.75" customHeight="1" s="54">
      <c r="A485" s="11" t="n"/>
    </row>
    <row r="486" ht="15.75" customHeight="1" s="54">
      <c r="A486" s="11" t="n"/>
    </row>
    <row r="487" ht="15.75" customHeight="1" s="54">
      <c r="A487" s="11" t="n"/>
    </row>
    <row r="488" ht="15.75" customHeight="1" s="54">
      <c r="A488" s="11" t="n"/>
    </row>
    <row r="489" ht="15.75" customHeight="1" s="54">
      <c r="A489" s="11" t="n"/>
    </row>
    <row r="490" ht="15.75" customHeight="1" s="54">
      <c r="A490" s="11" t="n"/>
    </row>
    <row r="491" ht="15.75" customHeight="1" s="54">
      <c r="A491" s="11" t="n"/>
    </row>
    <row r="492" ht="15.75" customHeight="1" s="54">
      <c r="A492" s="11" t="n"/>
    </row>
    <row r="493" ht="15.75" customHeight="1" s="54">
      <c r="A493" s="11" t="n"/>
    </row>
    <row r="494" ht="15.75" customHeight="1" s="54">
      <c r="A494" s="11" t="n"/>
    </row>
    <row r="495" ht="15.75" customHeight="1" s="54">
      <c r="A495" s="11" t="n"/>
    </row>
    <row r="496" ht="15.75" customHeight="1" s="54">
      <c r="A496" s="11" t="n"/>
    </row>
    <row r="497" ht="15.75" customHeight="1" s="54">
      <c r="A497" s="11" t="n"/>
    </row>
    <row r="498" ht="15.75" customHeight="1" s="54">
      <c r="A498" s="11" t="n"/>
    </row>
    <row r="499" ht="15.75" customHeight="1" s="54">
      <c r="A499" s="11" t="n"/>
    </row>
    <row r="500" ht="15.75" customHeight="1" s="54">
      <c r="A500" s="11" t="n"/>
    </row>
    <row r="501" ht="15.75" customHeight="1" s="54">
      <c r="A501" s="11" t="n"/>
    </row>
    <row r="502" ht="15.75" customHeight="1" s="54">
      <c r="A502" s="11" t="n"/>
    </row>
    <row r="503" ht="15.75" customHeight="1" s="54">
      <c r="A503" s="11" t="n"/>
    </row>
    <row r="504" ht="15.75" customHeight="1" s="54">
      <c r="A504" s="11" t="n"/>
    </row>
    <row r="505" ht="15.75" customHeight="1" s="54">
      <c r="A505" s="11" t="n"/>
    </row>
    <row r="506" ht="15.75" customHeight="1" s="54">
      <c r="A506" s="11" t="n"/>
    </row>
    <row r="507" ht="15.75" customHeight="1" s="54">
      <c r="A507" s="11" t="n"/>
    </row>
    <row r="508" ht="15.75" customHeight="1" s="54">
      <c r="A508" s="11" t="n"/>
    </row>
    <row r="509" ht="15.75" customHeight="1" s="54">
      <c r="A509" s="11" t="n"/>
    </row>
    <row r="510" ht="15.75" customHeight="1" s="54">
      <c r="A510" s="11" t="n"/>
    </row>
    <row r="511" ht="15.75" customHeight="1" s="54">
      <c r="A511" s="11" t="n"/>
    </row>
    <row r="512" ht="15.75" customHeight="1" s="54">
      <c r="A512" s="11" t="n"/>
    </row>
    <row r="513" ht="15.75" customHeight="1" s="54">
      <c r="A513" s="11" t="n"/>
    </row>
    <row r="514" ht="15.75" customHeight="1" s="54">
      <c r="A514" s="11" t="n"/>
    </row>
    <row r="515" ht="15.75" customHeight="1" s="54">
      <c r="A515" s="11" t="n"/>
    </row>
    <row r="516" ht="15.75" customHeight="1" s="54">
      <c r="A516" s="11" t="n"/>
    </row>
    <row r="517" ht="15.75" customHeight="1" s="54">
      <c r="A517" s="11" t="n"/>
    </row>
    <row r="518" ht="15.75" customHeight="1" s="54">
      <c r="A518" s="11" t="n"/>
    </row>
    <row r="519" ht="15.75" customHeight="1" s="54">
      <c r="A519" s="11" t="n"/>
    </row>
    <row r="520" ht="15.75" customHeight="1" s="54">
      <c r="A520" s="11" t="n"/>
    </row>
    <row r="521" ht="15.75" customHeight="1" s="54">
      <c r="A521" s="11" t="n"/>
    </row>
    <row r="522" ht="15.75" customHeight="1" s="54">
      <c r="A522" s="11" t="n"/>
    </row>
    <row r="523" ht="15.75" customHeight="1" s="54">
      <c r="A523" s="11" t="n"/>
    </row>
    <row r="524" ht="15.75" customHeight="1" s="54">
      <c r="A524" s="11" t="n"/>
    </row>
    <row r="525" ht="15.75" customHeight="1" s="54">
      <c r="A525" s="11" t="n"/>
    </row>
    <row r="526" ht="15.75" customHeight="1" s="54">
      <c r="A526" s="11" t="n"/>
    </row>
    <row r="527" ht="15.75" customHeight="1" s="54">
      <c r="A527" s="11" t="n"/>
    </row>
    <row r="528" ht="15.75" customHeight="1" s="54">
      <c r="A528" s="11" t="n"/>
    </row>
    <row r="529" ht="15.75" customHeight="1" s="54">
      <c r="A529" s="11" t="n"/>
    </row>
    <row r="530" ht="15.75" customHeight="1" s="54">
      <c r="A530" s="11" t="n"/>
    </row>
    <row r="531" ht="15.75" customHeight="1" s="54">
      <c r="A531" s="11" t="n"/>
    </row>
    <row r="532" ht="15.75" customHeight="1" s="54">
      <c r="A532" s="11" t="n"/>
    </row>
    <row r="533" ht="15.75" customHeight="1" s="54">
      <c r="A533" s="11" t="n"/>
    </row>
    <row r="534" ht="15.75" customHeight="1" s="54">
      <c r="A534" s="11" t="n"/>
    </row>
    <row r="535" ht="15.75" customHeight="1" s="54">
      <c r="A535" s="11" t="n"/>
    </row>
    <row r="536" ht="15.75" customHeight="1" s="54">
      <c r="A536" s="11" t="n"/>
    </row>
    <row r="537" ht="15.75" customHeight="1" s="54">
      <c r="A537" s="11" t="n"/>
    </row>
    <row r="538" ht="15.75" customHeight="1" s="54">
      <c r="A538" s="11" t="n"/>
    </row>
    <row r="539" ht="15.75" customHeight="1" s="54">
      <c r="A539" s="11" t="n"/>
    </row>
    <row r="540" ht="15.75" customHeight="1" s="54">
      <c r="A540" s="11" t="n"/>
    </row>
    <row r="541" ht="15.75" customHeight="1" s="54">
      <c r="A541" s="11" t="n"/>
    </row>
    <row r="542" ht="15.75" customHeight="1" s="54">
      <c r="A542" s="11" t="n"/>
    </row>
    <row r="543" ht="15.75" customHeight="1" s="54">
      <c r="A543" s="11" t="n"/>
    </row>
    <row r="544" ht="15.75" customHeight="1" s="54">
      <c r="A544" s="11" t="n"/>
    </row>
    <row r="545" ht="15.75" customHeight="1" s="54">
      <c r="A545" s="11" t="n"/>
    </row>
    <row r="546" ht="15.75" customHeight="1" s="54">
      <c r="A546" s="11" t="n"/>
    </row>
    <row r="547" ht="15.75" customHeight="1" s="54">
      <c r="A547" s="11" t="n"/>
    </row>
    <row r="548" ht="15.75" customHeight="1" s="54">
      <c r="A548" s="11" t="n"/>
    </row>
    <row r="549" ht="15.75" customHeight="1" s="54">
      <c r="A549" s="11" t="n"/>
    </row>
    <row r="550" ht="15.75" customHeight="1" s="54">
      <c r="A550" s="11" t="n"/>
    </row>
    <row r="551" ht="15.75" customHeight="1" s="54">
      <c r="A551" s="11" t="n"/>
    </row>
    <row r="552" ht="15.75" customHeight="1" s="54">
      <c r="A552" s="11" t="n"/>
    </row>
    <row r="553" ht="15.75" customHeight="1" s="54">
      <c r="A553" s="11" t="n"/>
    </row>
    <row r="554" ht="15.75" customHeight="1" s="54">
      <c r="A554" s="11" t="n"/>
    </row>
    <row r="555" ht="15.75" customHeight="1" s="54">
      <c r="A555" s="11" t="n"/>
    </row>
    <row r="556" ht="15.75" customHeight="1" s="54">
      <c r="A556" s="11" t="n"/>
    </row>
    <row r="557" ht="15.75" customHeight="1" s="54">
      <c r="A557" s="11" t="n"/>
    </row>
    <row r="558" ht="15.75" customHeight="1" s="54">
      <c r="A558" s="11" t="n"/>
    </row>
    <row r="559" ht="15.75" customHeight="1" s="54">
      <c r="A559" s="11" t="n"/>
    </row>
    <row r="560" ht="15.75" customHeight="1" s="54">
      <c r="A560" s="11" t="n"/>
    </row>
    <row r="561" ht="15.75" customHeight="1" s="54">
      <c r="A561" s="11" t="n"/>
    </row>
    <row r="562" ht="15.75" customHeight="1" s="54">
      <c r="A562" s="11" t="n"/>
    </row>
    <row r="563" ht="15.75" customHeight="1" s="54">
      <c r="A563" s="11" t="n"/>
    </row>
    <row r="564" ht="15.75" customHeight="1" s="54">
      <c r="A564" s="11" t="n"/>
    </row>
    <row r="565" ht="15.75" customHeight="1" s="54">
      <c r="A565" s="11" t="n"/>
    </row>
    <row r="566" ht="15.75" customHeight="1" s="54">
      <c r="A566" s="11" t="n"/>
    </row>
    <row r="567" ht="15.75" customHeight="1" s="54">
      <c r="A567" s="11" t="n"/>
    </row>
    <row r="568" ht="15.75" customHeight="1" s="54">
      <c r="A568" s="11" t="n"/>
    </row>
    <row r="569" ht="15.75" customHeight="1" s="54">
      <c r="A569" s="11" t="n"/>
    </row>
    <row r="570" ht="15.75" customHeight="1" s="54">
      <c r="A570" s="11" t="n"/>
    </row>
    <row r="571" ht="15.75" customHeight="1" s="54">
      <c r="A571" s="11" t="n"/>
    </row>
    <row r="572" ht="15.75" customHeight="1" s="54">
      <c r="A572" s="11" t="n"/>
    </row>
    <row r="573" ht="15.75" customHeight="1" s="54">
      <c r="A573" s="11" t="n"/>
    </row>
    <row r="574" ht="15.75" customHeight="1" s="54">
      <c r="A574" s="11" t="n"/>
    </row>
    <row r="575" ht="15.75" customHeight="1" s="54">
      <c r="A575" s="11" t="n"/>
    </row>
    <row r="576" ht="15.75" customHeight="1" s="54">
      <c r="A576" s="11" t="n"/>
    </row>
    <row r="577" ht="15.75" customHeight="1" s="54">
      <c r="A577" s="11" t="n"/>
    </row>
    <row r="578" ht="15.75" customHeight="1" s="54">
      <c r="A578" s="11" t="n"/>
    </row>
    <row r="579" ht="15.75" customHeight="1" s="54">
      <c r="A579" s="11" t="n"/>
    </row>
    <row r="580" ht="15.75" customHeight="1" s="54">
      <c r="A580" s="11" t="n"/>
    </row>
    <row r="581" ht="15.75" customHeight="1" s="54">
      <c r="A581" s="11" t="n"/>
    </row>
    <row r="582" ht="15.75" customHeight="1" s="54">
      <c r="A582" s="11" t="n"/>
    </row>
    <row r="583" ht="15.75" customHeight="1" s="54">
      <c r="A583" s="11" t="n"/>
    </row>
    <row r="584" ht="15.75" customHeight="1" s="54">
      <c r="A584" s="11" t="n"/>
    </row>
    <row r="585" ht="15.75" customHeight="1" s="54">
      <c r="A585" s="11" t="n"/>
    </row>
    <row r="586" ht="15.75" customHeight="1" s="54">
      <c r="A586" s="11" t="n"/>
    </row>
    <row r="587" ht="15.75" customHeight="1" s="54">
      <c r="A587" s="11" t="n"/>
    </row>
    <row r="588" ht="15.75" customHeight="1" s="54">
      <c r="A588" s="11" t="n"/>
    </row>
    <row r="589" ht="15.75" customHeight="1" s="54">
      <c r="A589" s="11" t="n"/>
    </row>
    <row r="590" ht="15.75" customHeight="1" s="54">
      <c r="A590" s="11" t="n"/>
    </row>
    <row r="591" ht="15.75" customHeight="1" s="54">
      <c r="A591" s="11" t="n"/>
    </row>
    <row r="592" ht="15.75" customHeight="1" s="54">
      <c r="A592" s="11" t="n"/>
    </row>
    <row r="593" ht="15.75" customHeight="1" s="54">
      <c r="A593" s="11" t="n"/>
    </row>
    <row r="594" ht="15.75" customHeight="1" s="54">
      <c r="A594" s="11" t="n"/>
    </row>
    <row r="595" ht="15.75" customHeight="1" s="54">
      <c r="A595" s="11" t="n"/>
    </row>
    <row r="596" ht="15.75" customHeight="1" s="54">
      <c r="A596" s="11" t="n"/>
    </row>
    <row r="597" ht="15.75" customHeight="1" s="54">
      <c r="A597" s="11" t="n"/>
    </row>
    <row r="598" ht="15.75" customHeight="1" s="54">
      <c r="A598" s="11" t="n"/>
    </row>
    <row r="599" ht="15.75" customHeight="1" s="54">
      <c r="A599" s="11" t="n"/>
    </row>
    <row r="600" ht="15.75" customHeight="1" s="54">
      <c r="A600" s="11" t="n"/>
    </row>
    <row r="601" ht="15.75" customHeight="1" s="54">
      <c r="A601" s="11" t="n"/>
    </row>
    <row r="602" ht="15.75" customHeight="1" s="54">
      <c r="A602" s="11" t="n"/>
    </row>
    <row r="603" ht="15.75" customHeight="1" s="54">
      <c r="A603" s="11" t="n"/>
    </row>
    <row r="604" ht="15.75" customHeight="1" s="54">
      <c r="A604" s="11" t="n"/>
    </row>
    <row r="605" ht="15.75" customHeight="1" s="54">
      <c r="A605" s="11" t="n"/>
    </row>
    <row r="606" ht="15.75" customHeight="1" s="54">
      <c r="A606" s="11" t="n"/>
    </row>
    <row r="607" ht="15.75" customHeight="1" s="54">
      <c r="A607" s="11" t="n"/>
    </row>
    <row r="608" ht="15.75" customHeight="1" s="54">
      <c r="A608" s="11" t="n"/>
    </row>
    <row r="609" ht="15.75" customHeight="1" s="54">
      <c r="A609" s="11" t="n"/>
    </row>
    <row r="610" ht="15.75" customHeight="1" s="54">
      <c r="A610" s="11" t="n"/>
    </row>
    <row r="611" ht="15.75" customHeight="1" s="54">
      <c r="A611" s="11" t="n"/>
    </row>
    <row r="612" ht="15.75" customHeight="1" s="54">
      <c r="A612" s="11" t="n"/>
    </row>
    <row r="613" ht="15.75" customHeight="1" s="54">
      <c r="A613" s="11" t="n"/>
    </row>
    <row r="614" ht="15.75" customHeight="1" s="54">
      <c r="A614" s="11" t="n"/>
    </row>
    <row r="615" ht="15.75" customHeight="1" s="54">
      <c r="A615" s="11" t="n"/>
    </row>
    <row r="616" ht="15.75" customHeight="1" s="54">
      <c r="A616" s="11" t="n"/>
    </row>
    <row r="617" ht="15.75" customHeight="1" s="54">
      <c r="A617" s="11" t="n"/>
    </row>
    <row r="618" ht="15.75" customHeight="1" s="54">
      <c r="A618" s="11" t="n"/>
    </row>
    <row r="619" ht="15.75" customHeight="1" s="54">
      <c r="A619" s="11" t="n"/>
    </row>
    <row r="620" ht="15.75" customHeight="1" s="54">
      <c r="A620" s="11" t="n"/>
    </row>
    <row r="621" ht="15.75" customHeight="1" s="54">
      <c r="A621" s="11" t="n"/>
    </row>
    <row r="622" ht="15.75" customHeight="1" s="54">
      <c r="A622" s="11" t="n"/>
    </row>
    <row r="623" ht="15.75" customHeight="1" s="54">
      <c r="A623" s="11" t="n"/>
    </row>
    <row r="624" ht="15.75" customHeight="1" s="54">
      <c r="A624" s="11" t="n"/>
    </row>
    <row r="625" ht="15.75" customHeight="1" s="54">
      <c r="A625" s="11" t="n"/>
    </row>
    <row r="626" ht="15.75" customHeight="1" s="54">
      <c r="A626" s="11" t="n"/>
    </row>
    <row r="627" ht="15.75" customHeight="1" s="54">
      <c r="A627" s="11" t="n"/>
    </row>
    <row r="628" ht="15.75" customHeight="1" s="54">
      <c r="A628" s="11" t="n"/>
    </row>
    <row r="629" ht="15.75" customHeight="1" s="54">
      <c r="A629" s="11" t="n"/>
    </row>
    <row r="630" ht="15.75" customHeight="1" s="54">
      <c r="A630" s="11" t="n"/>
    </row>
    <row r="631" ht="15.75" customHeight="1" s="54">
      <c r="A631" s="11" t="n"/>
    </row>
    <row r="632" ht="15.75" customHeight="1" s="54">
      <c r="A632" s="11" t="n"/>
    </row>
    <row r="633" ht="15.75" customHeight="1" s="54">
      <c r="A633" s="11" t="n"/>
    </row>
    <row r="634" ht="15.75" customHeight="1" s="54">
      <c r="A634" s="11" t="n"/>
    </row>
    <row r="635" ht="15.75" customHeight="1" s="54">
      <c r="A635" s="11" t="n"/>
    </row>
    <row r="636" ht="15.75" customHeight="1" s="54">
      <c r="A636" s="11" t="n"/>
    </row>
    <row r="637" ht="15.75" customHeight="1" s="54">
      <c r="A637" s="11" t="n"/>
    </row>
    <row r="638" ht="15.75" customHeight="1" s="54">
      <c r="A638" s="11" t="n"/>
    </row>
    <row r="639" ht="15.75" customHeight="1" s="54">
      <c r="A639" s="11" t="n"/>
    </row>
    <row r="640" ht="15.75" customHeight="1" s="54">
      <c r="A640" s="11" t="n"/>
    </row>
    <row r="641" ht="15.75" customHeight="1" s="54">
      <c r="A641" s="11" t="n"/>
    </row>
    <row r="642" ht="15.75" customHeight="1" s="54">
      <c r="A642" s="11" t="n"/>
    </row>
    <row r="643" ht="15.75" customHeight="1" s="54">
      <c r="A643" s="11" t="n"/>
    </row>
    <row r="644" ht="15.75" customHeight="1" s="54">
      <c r="A644" s="11" t="n"/>
    </row>
    <row r="645" ht="15.75" customHeight="1" s="54">
      <c r="A645" s="11" t="n"/>
    </row>
    <row r="646" ht="15.75" customHeight="1" s="54">
      <c r="A646" s="11" t="n"/>
    </row>
    <row r="647" ht="15.75" customHeight="1" s="54">
      <c r="A647" s="11" t="n"/>
    </row>
    <row r="648" ht="15.75" customHeight="1" s="54">
      <c r="A648" s="11" t="n"/>
    </row>
    <row r="649" ht="15.75" customHeight="1" s="54">
      <c r="A649" s="11" t="n"/>
    </row>
    <row r="650" ht="15.75" customHeight="1" s="54">
      <c r="A650" s="11" t="n"/>
    </row>
    <row r="651" ht="15.75" customHeight="1" s="54">
      <c r="A651" s="11" t="n"/>
    </row>
    <row r="652" ht="15.75" customHeight="1" s="54">
      <c r="A652" s="11" t="n"/>
    </row>
    <row r="653" ht="15.75" customHeight="1" s="54">
      <c r="A653" s="11" t="n"/>
    </row>
    <row r="654" ht="15.75" customHeight="1" s="54">
      <c r="A654" s="11" t="n"/>
    </row>
    <row r="655" ht="15.75" customHeight="1" s="54">
      <c r="A655" s="11" t="n"/>
    </row>
    <row r="656" ht="15.75" customHeight="1" s="54">
      <c r="A656" s="11" t="n"/>
    </row>
    <row r="657" ht="15.75" customHeight="1" s="54">
      <c r="A657" s="11" t="n"/>
    </row>
    <row r="658" ht="15.75" customHeight="1" s="54">
      <c r="A658" s="11" t="n"/>
    </row>
    <row r="659" ht="15.75" customHeight="1" s="54">
      <c r="A659" s="11" t="n"/>
    </row>
    <row r="660" ht="15.75" customHeight="1" s="54">
      <c r="A660" s="11" t="n"/>
    </row>
    <row r="661" ht="15.75" customHeight="1" s="54">
      <c r="A661" s="11" t="n"/>
    </row>
    <row r="662" ht="15.75" customHeight="1" s="54">
      <c r="A662" s="11" t="n"/>
    </row>
    <row r="663" ht="15.75" customHeight="1" s="54">
      <c r="A663" s="11" t="n"/>
    </row>
    <row r="664" ht="15.75" customHeight="1" s="54">
      <c r="A664" s="11" t="n"/>
    </row>
    <row r="665" ht="15.75" customHeight="1" s="54">
      <c r="A665" s="11" t="n"/>
    </row>
    <row r="666" ht="15.75" customHeight="1" s="54">
      <c r="A666" s="11" t="n"/>
    </row>
    <row r="667" ht="15.75" customHeight="1" s="54">
      <c r="A667" s="11" t="n"/>
    </row>
    <row r="668" ht="15.75" customHeight="1" s="54">
      <c r="A668" s="11" t="n"/>
    </row>
    <row r="669" ht="15.75" customHeight="1" s="54">
      <c r="A669" s="11" t="n"/>
    </row>
    <row r="670" ht="15.75" customHeight="1" s="54">
      <c r="A670" s="11" t="n"/>
    </row>
    <row r="671" ht="15.75" customHeight="1" s="54">
      <c r="A671" s="11" t="n"/>
    </row>
    <row r="672" ht="15.75" customHeight="1" s="54">
      <c r="A672" s="11" t="n"/>
    </row>
    <row r="673" ht="15.75" customHeight="1" s="54">
      <c r="A673" s="11" t="n"/>
    </row>
    <row r="674" ht="15.75" customHeight="1" s="54">
      <c r="A674" s="11" t="n"/>
    </row>
    <row r="675" ht="15.75" customHeight="1" s="54">
      <c r="A675" s="11" t="n"/>
    </row>
    <row r="676" ht="15.75" customHeight="1" s="54">
      <c r="A676" s="11" t="n"/>
    </row>
    <row r="677" ht="15.75" customHeight="1" s="54">
      <c r="A677" s="11" t="n"/>
    </row>
    <row r="678" ht="15.75" customHeight="1" s="54">
      <c r="A678" s="11" t="n"/>
    </row>
    <row r="679" ht="15.75" customHeight="1" s="54">
      <c r="A679" s="11" t="n"/>
    </row>
    <row r="680" ht="15.75" customHeight="1" s="54">
      <c r="A680" s="11" t="n"/>
    </row>
    <row r="681" ht="15.75" customHeight="1" s="54">
      <c r="A681" s="11" t="n"/>
    </row>
    <row r="682" ht="15.75" customHeight="1" s="54">
      <c r="A682" s="11" t="n"/>
    </row>
    <row r="683" ht="15.75" customHeight="1" s="54">
      <c r="A683" s="11" t="n"/>
    </row>
    <row r="684" ht="15.75" customHeight="1" s="54">
      <c r="A684" s="11" t="n"/>
    </row>
    <row r="685" ht="15.75" customHeight="1" s="54">
      <c r="A685" s="11" t="n"/>
    </row>
    <row r="686" ht="15.75" customHeight="1" s="54">
      <c r="A686" s="11" t="n"/>
    </row>
    <row r="687" ht="15.75" customHeight="1" s="54">
      <c r="A687" s="11" t="n"/>
    </row>
    <row r="688" ht="15.75" customHeight="1" s="54">
      <c r="A688" s="11" t="n"/>
    </row>
    <row r="689" ht="15.75" customHeight="1" s="54">
      <c r="A689" s="11" t="n"/>
    </row>
    <row r="690" ht="15.75" customHeight="1" s="54">
      <c r="A690" s="11" t="n"/>
    </row>
    <row r="691" ht="15.75" customHeight="1" s="54">
      <c r="A691" s="11" t="n"/>
    </row>
    <row r="692" ht="15.75" customHeight="1" s="54">
      <c r="A692" s="11" t="n"/>
    </row>
    <row r="693" ht="15.75" customHeight="1" s="54">
      <c r="A693" s="11" t="n"/>
    </row>
    <row r="694" ht="15.75" customHeight="1" s="54">
      <c r="A694" s="11" t="n"/>
    </row>
    <row r="695" ht="15.75" customHeight="1" s="54">
      <c r="A695" s="11" t="n"/>
    </row>
    <row r="696" ht="15.75" customHeight="1" s="54">
      <c r="A696" s="11" t="n"/>
    </row>
    <row r="697" ht="15.75" customHeight="1" s="54">
      <c r="A697" s="11" t="n"/>
    </row>
    <row r="698" ht="15.75" customHeight="1" s="54">
      <c r="A698" s="11" t="n"/>
    </row>
    <row r="699" ht="15.75" customHeight="1" s="54">
      <c r="A699" s="11" t="n"/>
    </row>
    <row r="700" ht="15.75" customHeight="1" s="54">
      <c r="A700" s="11" t="n"/>
    </row>
    <row r="701" ht="15.75" customHeight="1" s="54">
      <c r="A701" s="11" t="n"/>
    </row>
    <row r="702" ht="15.75" customHeight="1" s="54">
      <c r="A702" s="11" t="n"/>
    </row>
    <row r="703" ht="15.75" customHeight="1" s="54">
      <c r="A703" s="11" t="n"/>
    </row>
    <row r="704" ht="15.75" customHeight="1" s="54">
      <c r="A704" s="11" t="n"/>
    </row>
    <row r="705" ht="15.75" customHeight="1" s="54">
      <c r="A705" s="11" t="n"/>
    </row>
    <row r="706" ht="15.75" customHeight="1" s="54">
      <c r="A706" s="11" t="n"/>
    </row>
    <row r="707" ht="15.75" customHeight="1" s="54">
      <c r="A707" s="11" t="n"/>
    </row>
    <row r="708" ht="15.75" customHeight="1" s="54">
      <c r="A708" s="11" t="n"/>
    </row>
    <row r="709" ht="15.75" customHeight="1" s="54">
      <c r="A709" s="11" t="n"/>
    </row>
    <row r="710" ht="15.75" customHeight="1" s="54">
      <c r="A710" s="11" t="n"/>
    </row>
    <row r="711" ht="15.75" customHeight="1" s="54">
      <c r="A711" s="11" t="n"/>
    </row>
    <row r="712" ht="15.75" customHeight="1" s="54">
      <c r="A712" s="11" t="n"/>
    </row>
    <row r="713" ht="15.75" customHeight="1" s="54">
      <c r="A713" s="11" t="n"/>
    </row>
    <row r="714" ht="15.75" customHeight="1" s="54">
      <c r="A714" s="11" t="n"/>
    </row>
    <row r="715" ht="15.75" customHeight="1" s="54">
      <c r="A715" s="11" t="n"/>
    </row>
    <row r="716" ht="15.75" customHeight="1" s="54">
      <c r="A716" s="11" t="n"/>
    </row>
    <row r="717" ht="15.75" customHeight="1" s="54">
      <c r="A717" s="11" t="n"/>
    </row>
    <row r="718" ht="15.75" customHeight="1" s="54">
      <c r="A718" s="11" t="n"/>
    </row>
    <row r="719" ht="15.75" customHeight="1" s="54">
      <c r="A719" s="11" t="n"/>
    </row>
    <row r="720" ht="15.75" customHeight="1" s="54">
      <c r="A720" s="11" t="n"/>
    </row>
    <row r="721" ht="15.75" customHeight="1" s="54">
      <c r="A721" s="11" t="n"/>
    </row>
    <row r="722" ht="15.75" customHeight="1" s="54">
      <c r="A722" s="11" t="n"/>
    </row>
    <row r="723" ht="15.75" customHeight="1" s="54">
      <c r="A723" s="11" t="n"/>
    </row>
    <row r="724" ht="15.75" customHeight="1" s="54">
      <c r="A724" s="11" t="n"/>
    </row>
    <row r="725" ht="15.75" customHeight="1" s="54">
      <c r="A725" s="11" t="n"/>
    </row>
    <row r="726" ht="15.75" customHeight="1" s="54">
      <c r="A726" s="11" t="n"/>
    </row>
    <row r="727" ht="15.75" customHeight="1" s="54">
      <c r="A727" s="11" t="n"/>
    </row>
    <row r="728" ht="15.75" customHeight="1" s="54">
      <c r="A728" s="11" t="n"/>
    </row>
    <row r="729" ht="15.75" customHeight="1" s="54">
      <c r="A729" s="11" t="n"/>
    </row>
    <row r="730" ht="15.75" customHeight="1" s="54">
      <c r="A730" s="11" t="n"/>
    </row>
    <row r="731" ht="15.75" customHeight="1" s="54">
      <c r="A731" s="11" t="n"/>
    </row>
    <row r="732" ht="15.75" customHeight="1" s="54">
      <c r="A732" s="11" t="n"/>
    </row>
    <row r="733" ht="15.75" customHeight="1" s="54">
      <c r="A733" s="11" t="n"/>
    </row>
    <row r="734" ht="15.75" customHeight="1" s="54">
      <c r="A734" s="11" t="n"/>
    </row>
    <row r="735" ht="15.75" customHeight="1" s="54">
      <c r="A735" s="11" t="n"/>
    </row>
    <row r="736" ht="15.75" customHeight="1" s="54">
      <c r="A736" s="11" t="n"/>
    </row>
    <row r="737" ht="15.75" customHeight="1" s="54">
      <c r="A737" s="11" t="n"/>
    </row>
    <row r="738" ht="15.75" customHeight="1" s="54">
      <c r="A738" s="11" t="n"/>
    </row>
    <row r="739" ht="15.75" customHeight="1" s="54">
      <c r="A739" s="11" t="n"/>
    </row>
    <row r="740" ht="15.75" customHeight="1" s="54">
      <c r="A740" s="11" t="n"/>
    </row>
    <row r="741" ht="15.75" customHeight="1" s="54">
      <c r="A741" s="11" t="n"/>
    </row>
    <row r="742" ht="15.75" customHeight="1" s="54">
      <c r="A742" s="11" t="n"/>
    </row>
    <row r="743" ht="15.75" customHeight="1" s="54">
      <c r="A743" s="11" t="n"/>
    </row>
    <row r="744" ht="15.75" customHeight="1" s="54">
      <c r="A744" s="11" t="n"/>
    </row>
    <row r="745" ht="15.75" customHeight="1" s="54">
      <c r="A745" s="11" t="n"/>
    </row>
    <row r="746" ht="15.75" customHeight="1" s="54">
      <c r="A746" s="11" t="n"/>
    </row>
    <row r="747" ht="15.75" customHeight="1" s="54">
      <c r="A747" s="11" t="n"/>
    </row>
    <row r="748" ht="15.75" customHeight="1" s="54">
      <c r="A748" s="11" t="n"/>
    </row>
    <row r="749" ht="15.75" customHeight="1" s="54">
      <c r="A749" s="11" t="n"/>
    </row>
    <row r="750" ht="15.75" customHeight="1" s="54">
      <c r="A750" s="11" t="n"/>
    </row>
    <row r="751" ht="15.75" customHeight="1" s="54">
      <c r="A751" s="11" t="n"/>
    </row>
    <row r="752" ht="15.75" customHeight="1" s="54">
      <c r="A752" s="11" t="n"/>
    </row>
    <row r="753" ht="15.75" customHeight="1" s="54">
      <c r="A753" s="11" t="n"/>
    </row>
    <row r="754" ht="15.75" customHeight="1" s="54">
      <c r="A754" s="11" t="n"/>
    </row>
    <row r="755" ht="15.75" customHeight="1" s="54">
      <c r="A755" s="11" t="n"/>
    </row>
    <row r="756" ht="15.75" customHeight="1" s="54">
      <c r="A756" s="11" t="n"/>
    </row>
    <row r="757" ht="15.75" customHeight="1" s="54">
      <c r="A757" s="11" t="n"/>
    </row>
    <row r="758" ht="15.75" customHeight="1" s="54">
      <c r="A758" s="11" t="n"/>
    </row>
    <row r="759" ht="15.75" customHeight="1" s="54">
      <c r="A759" s="11" t="n"/>
    </row>
    <row r="760" ht="15.75" customHeight="1" s="54">
      <c r="A760" s="11" t="n"/>
    </row>
    <row r="761" ht="15.75" customHeight="1" s="54">
      <c r="A761" s="11" t="n"/>
    </row>
    <row r="762" ht="15.75" customHeight="1" s="54">
      <c r="A762" s="11" t="n"/>
    </row>
    <row r="763" ht="15.75" customHeight="1" s="54">
      <c r="A763" s="11" t="n"/>
    </row>
    <row r="764" ht="15.75" customHeight="1" s="54">
      <c r="A764" s="11" t="n"/>
    </row>
    <row r="765" ht="15.75" customHeight="1" s="54">
      <c r="A765" s="11" t="n"/>
    </row>
    <row r="766" ht="15.75" customHeight="1" s="54">
      <c r="A766" s="11" t="n"/>
    </row>
    <row r="767" ht="15.75" customHeight="1" s="54">
      <c r="A767" s="11" t="n"/>
    </row>
    <row r="768" ht="15.75" customHeight="1" s="54">
      <c r="A768" s="11" t="n"/>
    </row>
    <row r="769" ht="15.75" customHeight="1" s="54">
      <c r="A769" s="11" t="n"/>
    </row>
    <row r="770" ht="15.75" customHeight="1" s="54">
      <c r="A770" s="11" t="n"/>
    </row>
    <row r="771" ht="15.75" customHeight="1" s="54">
      <c r="A771" s="11" t="n"/>
    </row>
    <row r="772" ht="15.75" customHeight="1" s="54">
      <c r="A772" s="11" t="n"/>
    </row>
    <row r="773" ht="15.75" customHeight="1" s="54">
      <c r="A773" s="11" t="n"/>
    </row>
    <row r="774" ht="15.75" customHeight="1" s="54">
      <c r="A774" s="11" t="n"/>
    </row>
    <row r="775" ht="15.75" customHeight="1" s="54">
      <c r="A775" s="11" t="n"/>
    </row>
    <row r="776" ht="15.75" customHeight="1" s="54">
      <c r="A776" s="11" t="n"/>
    </row>
    <row r="777" ht="15.75" customHeight="1" s="54">
      <c r="A777" s="11" t="n"/>
    </row>
    <row r="778" ht="15.75" customHeight="1" s="54">
      <c r="A778" s="11" t="n"/>
    </row>
    <row r="779" ht="15.75" customHeight="1" s="54">
      <c r="A779" s="11" t="n"/>
    </row>
    <row r="780" ht="15.75" customHeight="1" s="54">
      <c r="A780" s="11" t="n"/>
    </row>
    <row r="781" ht="15.75" customHeight="1" s="54">
      <c r="A781" s="11" t="n"/>
    </row>
    <row r="782" ht="15.75" customHeight="1" s="54">
      <c r="A782" s="11" t="n"/>
    </row>
    <row r="783" ht="15.75" customHeight="1" s="54">
      <c r="A783" s="11" t="n"/>
    </row>
    <row r="784" ht="15.75" customHeight="1" s="54">
      <c r="A784" s="11" t="n"/>
    </row>
    <row r="785" ht="15.75" customHeight="1" s="54">
      <c r="A785" s="11" t="n"/>
    </row>
    <row r="786" ht="15.75" customHeight="1" s="54">
      <c r="A786" s="11" t="n"/>
    </row>
    <row r="787" ht="15.75" customHeight="1" s="54">
      <c r="A787" s="11" t="n"/>
    </row>
    <row r="788" ht="15.75" customHeight="1" s="54">
      <c r="A788" s="11" t="n"/>
    </row>
    <row r="789" ht="15.75" customHeight="1" s="54">
      <c r="A789" s="11" t="n"/>
    </row>
    <row r="790" ht="15.75" customHeight="1" s="54">
      <c r="A790" s="11" t="n"/>
    </row>
    <row r="791" ht="15.75" customHeight="1" s="54">
      <c r="A791" s="11" t="n"/>
    </row>
    <row r="792" ht="15.75" customHeight="1" s="54">
      <c r="A792" s="11" t="n"/>
    </row>
    <row r="793" ht="15.75" customHeight="1" s="54">
      <c r="A793" s="11" t="n"/>
    </row>
    <row r="794" ht="15.75" customHeight="1" s="54">
      <c r="A794" s="11" t="n"/>
    </row>
    <row r="795" ht="15.75" customHeight="1" s="54">
      <c r="A795" s="11" t="n"/>
    </row>
    <row r="796" ht="15.75" customHeight="1" s="54">
      <c r="A796" s="11" t="n"/>
    </row>
    <row r="797" ht="15.75" customHeight="1" s="54">
      <c r="A797" s="11" t="n"/>
    </row>
    <row r="798" ht="15.75" customHeight="1" s="54">
      <c r="A798" s="11" t="n"/>
    </row>
    <row r="799" ht="15.75" customHeight="1" s="54">
      <c r="A799" s="11" t="n"/>
    </row>
    <row r="800" ht="15.75" customHeight="1" s="54">
      <c r="A800" s="11" t="n"/>
    </row>
    <row r="801" ht="15.75" customHeight="1" s="54">
      <c r="A801" s="11" t="n"/>
    </row>
    <row r="802" ht="15.75" customHeight="1" s="54">
      <c r="A802" s="11" t="n"/>
    </row>
    <row r="803" ht="15.75" customHeight="1" s="54">
      <c r="A803" s="11" t="n"/>
    </row>
    <row r="804" ht="15.75" customHeight="1" s="54">
      <c r="A804" s="11" t="n"/>
    </row>
    <row r="805" ht="15.75" customHeight="1" s="54">
      <c r="A805" s="11" t="n"/>
    </row>
    <row r="806" ht="15.75" customHeight="1" s="54">
      <c r="A806" s="11" t="n"/>
    </row>
    <row r="807" ht="15.75" customHeight="1" s="54">
      <c r="A807" s="11" t="n"/>
    </row>
    <row r="808" ht="15.75" customHeight="1" s="54">
      <c r="A808" s="11" t="n"/>
    </row>
    <row r="809" ht="15.75" customHeight="1" s="54">
      <c r="A809" s="11" t="n"/>
    </row>
    <row r="810" ht="15.75" customHeight="1" s="54">
      <c r="A810" s="11" t="n"/>
    </row>
    <row r="811" ht="15.75" customHeight="1" s="54">
      <c r="A811" s="11" t="n"/>
    </row>
    <row r="812" ht="15.75" customHeight="1" s="54">
      <c r="A812" s="11" t="n"/>
    </row>
    <row r="813" ht="15.75" customHeight="1" s="54">
      <c r="A813" s="11" t="n"/>
    </row>
    <row r="814" ht="15.75" customHeight="1" s="54">
      <c r="A814" s="11" t="n"/>
    </row>
    <row r="815" ht="15.75" customHeight="1" s="54">
      <c r="A815" s="11" t="n"/>
    </row>
    <row r="816" ht="15.75" customHeight="1" s="54">
      <c r="A816" s="11" t="n"/>
    </row>
    <row r="817" ht="15.75" customHeight="1" s="54">
      <c r="A817" s="11" t="n"/>
    </row>
    <row r="818" ht="15.75" customHeight="1" s="54">
      <c r="A818" s="11" t="n"/>
    </row>
    <row r="819" ht="15.75" customHeight="1" s="54">
      <c r="A819" s="11" t="n"/>
    </row>
    <row r="820" ht="15.75" customHeight="1" s="54">
      <c r="A820" s="11" t="n"/>
    </row>
    <row r="821" ht="15.75" customHeight="1" s="54">
      <c r="A821" s="11" t="n"/>
    </row>
    <row r="822" ht="15.75" customHeight="1" s="54">
      <c r="A822" s="11" t="n"/>
    </row>
    <row r="823" ht="15.75" customHeight="1" s="54">
      <c r="A823" s="11" t="n"/>
    </row>
    <row r="824" ht="15.75" customHeight="1" s="54">
      <c r="A824" s="11" t="n"/>
    </row>
    <row r="825" ht="15.75" customHeight="1" s="54">
      <c r="A825" s="11" t="n"/>
    </row>
    <row r="826" ht="15.75" customHeight="1" s="54">
      <c r="A826" s="11" t="n"/>
    </row>
    <row r="827" ht="15.75" customHeight="1" s="54">
      <c r="A827" s="11" t="n"/>
    </row>
    <row r="828" ht="15.75" customHeight="1" s="54">
      <c r="A828" s="11" t="n"/>
    </row>
    <row r="829" ht="15.75" customHeight="1" s="54">
      <c r="A829" s="11" t="n"/>
    </row>
    <row r="830" ht="15.75" customHeight="1" s="54">
      <c r="A830" s="11" t="n"/>
    </row>
    <row r="831" ht="15.75" customHeight="1" s="54">
      <c r="A831" s="11" t="n"/>
    </row>
    <row r="832" ht="15.75" customHeight="1" s="54">
      <c r="A832" s="11" t="n"/>
    </row>
    <row r="833" ht="15.75" customHeight="1" s="54">
      <c r="A833" s="11" t="n"/>
    </row>
    <row r="834" ht="15.75" customHeight="1" s="54">
      <c r="A834" s="11" t="n"/>
    </row>
    <row r="835" ht="15.75" customHeight="1" s="54">
      <c r="A835" s="11" t="n"/>
    </row>
    <row r="836" ht="15.75" customHeight="1" s="54">
      <c r="A836" s="11" t="n"/>
    </row>
    <row r="837" ht="15.75" customHeight="1" s="54">
      <c r="A837" s="11" t="n"/>
    </row>
    <row r="838" ht="15.75" customHeight="1" s="54">
      <c r="A838" s="11" t="n"/>
    </row>
    <row r="839" ht="15.75" customHeight="1" s="54">
      <c r="A839" s="11" t="n"/>
    </row>
    <row r="840" ht="15.75" customHeight="1" s="54">
      <c r="A840" s="11" t="n"/>
    </row>
    <row r="841" ht="15.75" customHeight="1" s="54">
      <c r="A841" s="11" t="n"/>
    </row>
    <row r="842" ht="15.75" customHeight="1" s="54">
      <c r="A842" s="11" t="n"/>
    </row>
    <row r="843" ht="15.75" customHeight="1" s="54">
      <c r="A843" s="11" t="n"/>
    </row>
    <row r="844" ht="15.75" customHeight="1" s="54">
      <c r="A844" s="11" t="n"/>
    </row>
    <row r="845" ht="15.75" customHeight="1" s="54">
      <c r="A845" s="11" t="n"/>
    </row>
    <row r="846" ht="15.75" customHeight="1" s="54">
      <c r="A846" s="11" t="n"/>
    </row>
    <row r="847" ht="15.75" customHeight="1" s="54">
      <c r="A847" s="11" t="n"/>
    </row>
    <row r="848" ht="15.75" customHeight="1" s="54">
      <c r="A848" s="11" t="n"/>
    </row>
    <row r="849" ht="15.75" customHeight="1" s="54">
      <c r="A849" s="11" t="n"/>
    </row>
    <row r="850" ht="15.75" customHeight="1" s="54">
      <c r="A850" s="11" t="n"/>
    </row>
    <row r="851" ht="15.75" customHeight="1" s="54">
      <c r="A851" s="11" t="n"/>
    </row>
    <row r="852" ht="15.75" customHeight="1" s="54">
      <c r="A852" s="11" t="n"/>
    </row>
    <row r="853" ht="15.75" customHeight="1" s="54">
      <c r="A853" s="11" t="n"/>
    </row>
    <row r="854" ht="15.75" customHeight="1" s="54">
      <c r="A854" s="11" t="n"/>
    </row>
    <row r="855" ht="15.75" customHeight="1" s="54">
      <c r="A855" s="11" t="n"/>
    </row>
    <row r="856" ht="15.75" customHeight="1" s="54">
      <c r="A856" s="11" t="n"/>
    </row>
    <row r="857" ht="15.75" customHeight="1" s="54">
      <c r="A857" s="11" t="n"/>
    </row>
    <row r="858" ht="15.75" customHeight="1" s="54">
      <c r="A858" s="11" t="n"/>
    </row>
    <row r="859" ht="15.75" customHeight="1" s="54">
      <c r="A859" s="11" t="n"/>
    </row>
    <row r="860" ht="15.75" customHeight="1" s="54">
      <c r="A860" s="11" t="n"/>
    </row>
    <row r="861" ht="15.75" customHeight="1" s="54">
      <c r="A861" s="11" t="n"/>
    </row>
    <row r="862" ht="15.75" customHeight="1" s="54">
      <c r="A862" s="11" t="n"/>
    </row>
    <row r="863" ht="15.75" customHeight="1" s="54">
      <c r="A863" s="11" t="n"/>
    </row>
    <row r="864" ht="15.75" customHeight="1" s="54">
      <c r="A864" s="11" t="n"/>
    </row>
    <row r="865" ht="15.75" customHeight="1" s="54">
      <c r="A865" s="11" t="n"/>
    </row>
    <row r="866" ht="15.75" customHeight="1" s="54">
      <c r="A866" s="11" t="n"/>
    </row>
    <row r="867" ht="15.75" customHeight="1" s="54">
      <c r="A867" s="11" t="n"/>
    </row>
    <row r="868" ht="15.75" customHeight="1" s="54">
      <c r="A868" s="11" t="n"/>
    </row>
    <row r="869" ht="15.75" customHeight="1" s="54">
      <c r="A869" s="11" t="n"/>
    </row>
    <row r="870" ht="15.75" customHeight="1" s="54">
      <c r="A870" s="11" t="n"/>
    </row>
    <row r="871" ht="15.75" customHeight="1" s="54">
      <c r="A871" s="11" t="n"/>
    </row>
    <row r="872" ht="15.75" customHeight="1" s="54">
      <c r="A872" s="11" t="n"/>
    </row>
    <row r="873" ht="15.75" customHeight="1" s="54">
      <c r="A873" s="11" t="n"/>
    </row>
    <row r="874" ht="15.75" customHeight="1" s="54">
      <c r="A874" s="11" t="n"/>
    </row>
    <row r="875" ht="15.75" customHeight="1" s="54">
      <c r="A875" s="11" t="n"/>
    </row>
    <row r="876" ht="15.75" customHeight="1" s="54">
      <c r="A876" s="11" t="n"/>
    </row>
    <row r="877" ht="15.75" customHeight="1" s="54">
      <c r="A877" s="11" t="n"/>
    </row>
    <row r="878" ht="15.75" customHeight="1" s="54">
      <c r="A878" s="11" t="n"/>
    </row>
    <row r="879" ht="15.75" customHeight="1" s="54">
      <c r="A879" s="11" t="n"/>
    </row>
    <row r="880" ht="15.75" customHeight="1" s="54">
      <c r="A880" s="11" t="n"/>
    </row>
    <row r="881" ht="15.75" customHeight="1" s="54">
      <c r="A881" s="11" t="n"/>
    </row>
    <row r="882" ht="15.75" customHeight="1" s="54">
      <c r="A882" s="11" t="n"/>
    </row>
    <row r="883" ht="15.75" customHeight="1" s="54">
      <c r="A883" s="11" t="n"/>
    </row>
    <row r="884" ht="15.75" customHeight="1" s="54">
      <c r="A884" s="11" t="n"/>
    </row>
    <row r="885" ht="15.75" customHeight="1" s="54">
      <c r="A885" s="11" t="n"/>
    </row>
    <row r="886" ht="15.75" customHeight="1" s="54">
      <c r="A886" s="11" t="n"/>
    </row>
    <row r="887" ht="15.75" customHeight="1" s="54">
      <c r="A887" s="11" t="n"/>
    </row>
    <row r="888" ht="15.75" customHeight="1" s="54">
      <c r="A888" s="11" t="n"/>
    </row>
    <row r="889" ht="15.75" customHeight="1" s="54">
      <c r="A889" s="11" t="n"/>
    </row>
    <row r="890" ht="15.75" customHeight="1" s="54">
      <c r="A890" s="11" t="n"/>
    </row>
    <row r="891" ht="15.75" customHeight="1" s="54">
      <c r="A891" s="11" t="n"/>
    </row>
    <row r="892" ht="15.75" customHeight="1" s="54">
      <c r="A892" s="11" t="n"/>
    </row>
    <row r="893" ht="15.75" customHeight="1" s="54">
      <c r="A893" s="11" t="n"/>
    </row>
    <row r="894" ht="15.75" customHeight="1" s="54">
      <c r="A894" s="11" t="n"/>
    </row>
    <row r="895" ht="15.75" customHeight="1" s="54">
      <c r="A895" s="11" t="n"/>
    </row>
    <row r="896" ht="15.75" customHeight="1" s="54">
      <c r="A896" s="11" t="n"/>
    </row>
    <row r="897" ht="15.75" customHeight="1" s="54">
      <c r="A897" s="11" t="n"/>
    </row>
    <row r="898" ht="15.75" customHeight="1" s="54">
      <c r="A898" s="11" t="n"/>
    </row>
    <row r="899" ht="15.75" customHeight="1" s="54">
      <c r="A899" s="11" t="n"/>
    </row>
    <row r="900" ht="15.75" customHeight="1" s="54">
      <c r="A900" s="11" t="n"/>
    </row>
    <row r="901" ht="15.75" customHeight="1" s="54">
      <c r="A901" s="11" t="n"/>
    </row>
    <row r="902" ht="15.75" customHeight="1" s="54">
      <c r="A902" s="11" t="n"/>
    </row>
    <row r="903" ht="15.75" customHeight="1" s="54">
      <c r="A903" s="11" t="n"/>
    </row>
    <row r="904" ht="15.75" customHeight="1" s="54">
      <c r="A904" s="11" t="n"/>
    </row>
    <row r="905" ht="15.75" customHeight="1" s="54">
      <c r="A905" s="11" t="n"/>
    </row>
    <row r="906" ht="15.75" customHeight="1" s="54">
      <c r="A906" s="11" t="n"/>
    </row>
    <row r="907" ht="15.75" customHeight="1" s="54">
      <c r="A907" s="11" t="n"/>
    </row>
    <row r="908" ht="15.75" customHeight="1" s="54">
      <c r="A908" s="11" t="n"/>
    </row>
    <row r="909" ht="15.75" customHeight="1" s="54">
      <c r="A909" s="11" t="n"/>
    </row>
    <row r="910" ht="15.75" customHeight="1" s="54">
      <c r="A910" s="11" t="n"/>
    </row>
    <row r="911" ht="15.75" customHeight="1" s="54">
      <c r="A911" s="11" t="n"/>
    </row>
    <row r="912" ht="15.75" customHeight="1" s="54">
      <c r="A912" s="11" t="n"/>
    </row>
    <row r="913" ht="15.75" customHeight="1" s="54">
      <c r="A913" s="11" t="n"/>
    </row>
    <row r="914" ht="15.75" customHeight="1" s="54">
      <c r="A914" s="11" t="n"/>
    </row>
    <row r="915" ht="15.75" customHeight="1" s="54">
      <c r="A915" s="11" t="n"/>
    </row>
    <row r="916" ht="15.75" customHeight="1" s="54">
      <c r="A916" s="11" t="n"/>
    </row>
    <row r="917" ht="15.75" customHeight="1" s="54">
      <c r="A917" s="11" t="n"/>
    </row>
    <row r="918" ht="15.75" customHeight="1" s="54">
      <c r="A918" s="11" t="n"/>
    </row>
    <row r="919" ht="15.75" customHeight="1" s="54">
      <c r="A919" s="11" t="n"/>
    </row>
    <row r="920" ht="15.75" customHeight="1" s="54">
      <c r="A920" s="11" t="n"/>
    </row>
    <row r="921" ht="15.75" customHeight="1" s="54">
      <c r="A921" s="11" t="n"/>
    </row>
    <row r="922" ht="15.75" customHeight="1" s="54">
      <c r="A922" s="11" t="n"/>
    </row>
    <row r="923" ht="15.75" customHeight="1" s="54">
      <c r="A923" s="11" t="n"/>
    </row>
    <row r="924" ht="15.75" customHeight="1" s="54">
      <c r="A924" s="11" t="n"/>
    </row>
    <row r="925" ht="15.75" customHeight="1" s="54">
      <c r="A925" s="11" t="n"/>
    </row>
    <row r="926" ht="15.75" customHeight="1" s="54">
      <c r="A926" s="11" t="n"/>
    </row>
    <row r="927" ht="15.75" customHeight="1" s="54">
      <c r="A927" s="11" t="n"/>
    </row>
    <row r="928" ht="15.75" customHeight="1" s="54">
      <c r="A928" s="11" t="n"/>
    </row>
    <row r="929" ht="15.75" customHeight="1" s="54">
      <c r="A929" s="11" t="n"/>
    </row>
    <row r="930" ht="15.75" customHeight="1" s="54">
      <c r="A930" s="11" t="n"/>
    </row>
    <row r="931" ht="15.75" customHeight="1" s="54">
      <c r="A931" s="11" t="n"/>
    </row>
    <row r="932" ht="15.75" customHeight="1" s="54">
      <c r="A932" s="11" t="n"/>
    </row>
    <row r="933" ht="15.75" customHeight="1" s="54">
      <c r="A933" s="11" t="n"/>
    </row>
    <row r="934" ht="15.75" customHeight="1" s="54">
      <c r="A934" s="11" t="n"/>
    </row>
    <row r="935" ht="15.75" customHeight="1" s="54">
      <c r="A935" s="11" t="n"/>
    </row>
    <row r="936" ht="15.75" customHeight="1" s="54">
      <c r="A936" s="11" t="n"/>
    </row>
    <row r="937" ht="15.75" customHeight="1" s="54">
      <c r="A937" s="11" t="n"/>
    </row>
    <row r="938" ht="15.75" customHeight="1" s="54">
      <c r="A938" s="11" t="n"/>
    </row>
    <row r="939" ht="15.75" customHeight="1" s="54">
      <c r="A939" s="11" t="n"/>
    </row>
    <row r="940" ht="15.75" customHeight="1" s="54">
      <c r="A940" s="11" t="n"/>
    </row>
    <row r="941" ht="15.75" customHeight="1" s="54">
      <c r="A941" s="11" t="n"/>
    </row>
    <row r="942" ht="15.75" customHeight="1" s="54">
      <c r="A942" s="11" t="n"/>
    </row>
    <row r="943" ht="15.75" customHeight="1" s="54">
      <c r="A943" s="11" t="n"/>
    </row>
    <row r="944" ht="15.75" customHeight="1" s="54">
      <c r="A944" s="11" t="n"/>
    </row>
    <row r="945" ht="15.75" customHeight="1" s="54">
      <c r="A945" s="11" t="n"/>
    </row>
    <row r="946" ht="15.75" customHeight="1" s="54">
      <c r="A946" s="11" t="n"/>
    </row>
    <row r="947" ht="15.75" customHeight="1" s="54">
      <c r="A947" s="11" t="n"/>
    </row>
    <row r="948" ht="15.75" customHeight="1" s="54">
      <c r="A948" s="11" t="n"/>
    </row>
    <row r="949" ht="15.75" customHeight="1" s="54">
      <c r="A949" s="11" t="n"/>
    </row>
    <row r="950" ht="15.75" customHeight="1" s="54">
      <c r="A950" s="11" t="n"/>
    </row>
    <row r="951" ht="15.75" customHeight="1" s="54">
      <c r="A951" s="11" t="n"/>
    </row>
    <row r="952" ht="15.75" customHeight="1" s="54">
      <c r="A952" s="11" t="n"/>
    </row>
    <row r="953" ht="15.75" customHeight="1" s="54">
      <c r="A953" s="11" t="n"/>
    </row>
    <row r="954" ht="15.75" customHeight="1" s="54">
      <c r="A954" s="11" t="n"/>
    </row>
    <row r="955" ht="15.75" customHeight="1" s="54">
      <c r="A955" s="11" t="n"/>
    </row>
    <row r="956" ht="15.75" customHeight="1" s="54">
      <c r="A956" s="11" t="n"/>
    </row>
    <row r="957" ht="15.75" customHeight="1" s="54">
      <c r="A957" s="11" t="n"/>
    </row>
    <row r="958" ht="15.75" customHeight="1" s="54">
      <c r="A958" s="11" t="n"/>
    </row>
    <row r="959" ht="15.75" customHeight="1" s="54">
      <c r="A959" s="11" t="n"/>
    </row>
    <row r="960" ht="15.75" customHeight="1" s="54">
      <c r="A960" s="11" t="n"/>
    </row>
    <row r="961" ht="15.75" customHeight="1" s="54">
      <c r="A961" s="11" t="n"/>
    </row>
    <row r="962" ht="15.75" customHeight="1" s="54">
      <c r="A962" s="11" t="n"/>
    </row>
    <row r="963" ht="15.75" customHeight="1" s="54">
      <c r="A963" s="11" t="n"/>
    </row>
    <row r="964" ht="15.75" customHeight="1" s="54">
      <c r="A964" s="11" t="n"/>
    </row>
    <row r="965" ht="15.75" customHeight="1" s="54">
      <c r="A965" s="11" t="n"/>
    </row>
    <row r="966" ht="15.75" customHeight="1" s="54">
      <c r="A966" s="11" t="n"/>
    </row>
    <row r="967" ht="15.75" customHeight="1" s="54">
      <c r="A967" s="11" t="n"/>
    </row>
    <row r="968" ht="15.75" customHeight="1" s="54">
      <c r="A968" s="11" t="n"/>
    </row>
    <row r="969" ht="15.75" customHeight="1" s="54">
      <c r="A969" s="11" t="n"/>
    </row>
    <row r="970" ht="15.75" customHeight="1" s="54">
      <c r="A970" s="11" t="n"/>
    </row>
    <row r="971" ht="15.75" customHeight="1" s="54">
      <c r="A971" s="11" t="n"/>
    </row>
    <row r="972" ht="15.75" customHeight="1" s="54">
      <c r="A972" s="11" t="n"/>
    </row>
    <row r="973" ht="15.75" customHeight="1" s="54">
      <c r="A973" s="11" t="n"/>
    </row>
    <row r="974" ht="15.75" customHeight="1" s="54">
      <c r="A974" s="11" t="n"/>
    </row>
    <row r="975" ht="15.75" customHeight="1" s="54">
      <c r="A975" s="11" t="n"/>
    </row>
    <row r="976" ht="15.75" customHeight="1" s="54">
      <c r="A976" s="11" t="n"/>
    </row>
    <row r="977" ht="15.75" customHeight="1" s="54">
      <c r="A977" s="11" t="n"/>
    </row>
    <row r="978" ht="15.75" customHeight="1" s="54">
      <c r="A978" s="11" t="n"/>
    </row>
    <row r="979" ht="15.75" customHeight="1" s="54">
      <c r="A979" s="11" t="n"/>
    </row>
    <row r="980" ht="15.75" customHeight="1" s="54">
      <c r="A980" s="11" t="n"/>
    </row>
    <row r="981" ht="15.75" customHeight="1" s="54">
      <c r="A981" s="11" t="n"/>
    </row>
    <row r="982" ht="15.75" customHeight="1" s="54">
      <c r="A982" s="11" t="n"/>
    </row>
    <row r="983" ht="15.75" customHeight="1" s="54">
      <c r="A983" s="11" t="n"/>
    </row>
    <row r="984" ht="15.75" customHeight="1" s="54">
      <c r="A984" s="11" t="n"/>
    </row>
    <row r="985" ht="15.75" customHeight="1" s="54">
      <c r="A985" s="11" t="n"/>
    </row>
    <row r="986" ht="15.75" customHeight="1" s="54">
      <c r="A986" s="11" t="n"/>
    </row>
    <row r="987" ht="15.75" customHeight="1" s="54">
      <c r="A987" s="11" t="n"/>
    </row>
    <row r="988" ht="15.75" customHeight="1" s="54">
      <c r="A988" s="11" t="n"/>
    </row>
    <row r="989" ht="15.75" customHeight="1" s="54">
      <c r="A989" s="11" t="n"/>
    </row>
    <row r="990" ht="15.75" customHeight="1" s="54">
      <c r="A990" s="11" t="n"/>
    </row>
    <row r="991" ht="15.75" customHeight="1" s="54">
      <c r="A991" s="11" t="n"/>
    </row>
    <row r="992" ht="15.75" customHeight="1" s="54">
      <c r="A992" s="11" t="n"/>
    </row>
    <row r="993" ht="15.75" customHeight="1" s="54">
      <c r="A993" s="11" t="n"/>
    </row>
    <row r="994" ht="15.75" customHeight="1" s="54">
      <c r="A994" s="11" t="n"/>
    </row>
    <row r="995" ht="15.75" customHeight="1" s="54">
      <c r="A995" s="11" t="n"/>
    </row>
    <row r="996" ht="15.75" customHeight="1" s="54">
      <c r="A996" s="11" t="n"/>
    </row>
    <row r="997" ht="15.75" customHeight="1" s="54">
      <c r="A997" s="11" t="n"/>
    </row>
    <row r="998" ht="15.75" customHeight="1" s="54">
      <c r="A998" s="11" t="n"/>
    </row>
    <row r="999" ht="15.75" customHeight="1" s="54">
      <c r="A999" s="11" t="n"/>
    </row>
    <row r="1000" ht="15.75" customHeight="1" s="54">
      <c r="A1000" s="11" t="n"/>
    </row>
  </sheetData>
  <pageMargins left="0.7" right="0.7" top="0.75" bottom="0.75" header="0" footer="0"/>
  <pageSetup orientation="portrait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" customHeight="1"/>
  <cols>
    <col width="15.43" customWidth="1" style="54" min="1" max="1"/>
    <col width="32.43" customWidth="1" style="54" min="2" max="2"/>
    <col width="17.86" customWidth="1" style="54" min="3" max="3"/>
    <col width="9.43" customWidth="1" style="54" min="4" max="4"/>
    <col width="7.71" customWidth="1" style="54" min="5" max="5"/>
    <col width="8.859999999999999" customWidth="1" style="54" min="6" max="25"/>
  </cols>
  <sheetData>
    <row r="1">
      <c r="A1" s="23" t="inlineStr">
        <is>
          <t>Date</t>
        </is>
      </c>
      <c r="B1" s="15" t="inlineStr">
        <is>
          <t>Venue</t>
        </is>
      </c>
      <c r="C1" s="15" t="inlineStr">
        <is>
          <t>City</t>
        </is>
      </c>
      <c r="D1" s="15" t="inlineStr">
        <is>
          <t>State</t>
        </is>
      </c>
      <c r="E1" s="15" t="inlineStr">
        <is>
          <t>SBD</t>
        </is>
      </c>
      <c r="F1" s="15" t="inlineStr">
        <is>
          <t>AUD</t>
        </is>
      </c>
      <c r="G1" s="15" t="inlineStr">
        <is>
          <t>Notes</t>
        </is>
      </c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</row>
    <row r="2">
      <c r="A2" s="11" t="n">
        <v>42768</v>
      </c>
      <c r="B2" s="10" t="inlineStr">
        <is>
          <t>The Fillmore</t>
        </is>
      </c>
      <c r="C2" s="10" t="inlineStr">
        <is>
          <t>Philadelphia</t>
        </is>
      </c>
      <c r="D2" s="10" t="inlineStr">
        <is>
          <t>PA</t>
        </is>
      </c>
      <c r="E2" s="39">
        <f>IFERROR(HYPERLINK(VLOOKUP(A2,nugs.net!A:B,2,FALSE),"Yes"),IF(IFERROR(VLOOKUP(A2,LiveMusicArchive!A:C,3,FALSE),"")="SBD",IFERROR(HYPERLINK(VLOOKUP(A2,LiveMusicArchive!A:B,2,FALSE),"Yes"),"No"),"No"))</f>
        <v/>
      </c>
      <c r="F2" s="10" t="inlineStr">
        <is>
          <t>No</t>
        </is>
      </c>
      <c r="G2" s="44">
        <f>IFERROR(VLOOKUP(A2,LiveMusicArchive!A:C,3,FALSE),"")</f>
        <v/>
      </c>
    </row>
    <row r="3">
      <c r="A3" s="11" t="n">
        <v>42769</v>
      </c>
      <c r="B3" s="44" t="inlineStr">
        <is>
          <t>The Fillmore</t>
        </is>
      </c>
      <c r="C3" s="44" t="inlineStr">
        <is>
          <t>Philadelphia</t>
        </is>
      </c>
      <c r="D3" s="44" t="inlineStr">
        <is>
          <t>PA</t>
        </is>
      </c>
      <c r="E3" s="39">
        <f>IFERROR(HYPERLINK(VLOOKUP(A3,nugs.net!A:B,2,FALSE),"Yes"),IF(IFERROR(VLOOKUP(A3,LiveMusicArchive!A:C,3,FALSE),"")="SBD",IFERROR(HYPERLINK(VLOOKUP(A3,LiveMusicArchive!A:B,2,FALSE),"Yes"),"No"),"No"))</f>
        <v/>
      </c>
      <c r="F3" s="10" t="inlineStr">
        <is>
          <t>No</t>
        </is>
      </c>
      <c r="G3" s="10">
        <f>IFERROR(VLOOKUP(A3,LiveMusicArchive!A:C,3,FALSE),"")</f>
        <v/>
      </c>
    </row>
    <row r="4">
      <c r="A4" s="11" t="n">
        <v>42770</v>
      </c>
      <c r="B4" s="44" t="inlineStr">
        <is>
          <t>The Fillmore</t>
        </is>
      </c>
      <c r="C4" s="44" t="inlineStr">
        <is>
          <t>Philadelphia</t>
        </is>
      </c>
      <c r="D4" s="44" t="inlineStr">
        <is>
          <t>PA</t>
        </is>
      </c>
      <c r="E4" s="39">
        <f>IFERROR(HYPERLINK(VLOOKUP(A4,nugs.net!A:B,2,FALSE),"Yes"),IF(IFERROR(VLOOKUP(A4,LiveMusicArchive!A:C,3,FALSE),"")="SBD",IFERROR(HYPERLINK(VLOOKUP(A4,LiveMusicArchive!A:B,2,FALSE),"Yes"),"No"),"No"))</f>
        <v/>
      </c>
      <c r="F4" s="10" t="inlineStr">
        <is>
          <t>No</t>
        </is>
      </c>
      <c r="G4" s="10">
        <f>IFERROR(VLOOKUP(A4,LiveMusicArchive!A:C,3,FALSE),"")</f>
        <v/>
      </c>
    </row>
    <row r="5">
      <c r="A5" s="11" t="n">
        <v>42832</v>
      </c>
      <c r="B5" s="44" t="inlineStr">
        <is>
          <t>Euphoria Music Festival</t>
        </is>
      </c>
      <c r="C5" s="44" t="inlineStr">
        <is>
          <t>Austin</t>
        </is>
      </c>
      <c r="D5" s="44" t="inlineStr">
        <is>
          <t>TX</t>
        </is>
      </c>
      <c r="E5" s="39">
        <f>IFERROR(HYPERLINK(VLOOKUP(A5,nugs.net!A:B,2,FALSE),"Yes"),IF(IFERROR(VLOOKUP(A5,LiveMusicArchive!A:C,3,FALSE),"")="SBD",IFERROR(HYPERLINK(VLOOKUP(A5,LiveMusicArchive!A:B,2,FALSE),"Yes"),"No"),"No"))</f>
        <v/>
      </c>
      <c r="F5" s="10" t="inlineStr">
        <is>
          <t>No</t>
        </is>
      </c>
      <c r="G5" s="10">
        <f>IFERROR(VLOOKUP(A5,LiveMusicArchive!A:C,3,FALSE),"")</f>
        <v/>
      </c>
    </row>
    <row r="6">
      <c r="A6" s="11" t="n">
        <v>42852</v>
      </c>
      <c r="B6" s="44" t="inlineStr">
        <is>
          <t>The Capitol Theatre</t>
        </is>
      </c>
      <c r="C6" s="44" t="inlineStr">
        <is>
          <t>Port Chester</t>
        </is>
      </c>
      <c r="D6" s="44" t="inlineStr">
        <is>
          <t>NY</t>
        </is>
      </c>
      <c r="E6" s="39">
        <f>IFERROR(HYPERLINK(VLOOKUP(A6,nugs.net!A:B,2,FALSE),"Yes"),IF(IFERROR(VLOOKUP(A6,LiveMusicArchive!A:C,3,FALSE),"")="SBD",IFERROR(HYPERLINK(VLOOKUP(A6,LiveMusicArchive!A:B,2,FALSE),"Yes"),"No"),"No"))</f>
        <v/>
      </c>
      <c r="F6" s="10" t="inlineStr">
        <is>
          <t>No</t>
        </is>
      </c>
      <c r="G6" s="10">
        <f>IFERROR(VLOOKUP(A6,LiveMusicArchive!A:C,3,FALSE),"")</f>
        <v/>
      </c>
    </row>
    <row r="7">
      <c r="A7" s="11" t="n">
        <v>42853</v>
      </c>
      <c r="B7" s="44" t="inlineStr">
        <is>
          <t>The Capitol Theatre</t>
        </is>
      </c>
      <c r="C7" s="44" t="inlineStr">
        <is>
          <t>Port Chester</t>
        </is>
      </c>
      <c r="D7" s="44" t="inlineStr">
        <is>
          <t>NY</t>
        </is>
      </c>
      <c r="E7" s="39">
        <f>IFERROR(HYPERLINK(VLOOKUP(A7,nugs.net!A:B,2,FALSE),"Yes"),IF(IFERROR(VLOOKUP(A7,LiveMusicArchive!A:C,3,FALSE),"")="SBD",IFERROR(HYPERLINK(VLOOKUP(A7,LiveMusicArchive!A:B,2,FALSE),"Yes"),"No"),"No"))</f>
        <v/>
      </c>
      <c r="F7" s="39">
        <f>IFERROR(HYPERLINK(VLOOKUP(A7,LiveMusicArchive!A:B,2,FALSE),"Yes"),"No")</f>
        <v/>
      </c>
      <c r="G7" s="10">
        <f>IFERROR(VLOOKUP(A7,LiveMusicArchive!A:C,3,FALSE),"")</f>
        <v/>
      </c>
    </row>
    <row r="8">
      <c r="A8" s="11" t="n">
        <v>42854</v>
      </c>
      <c r="B8" s="44" t="inlineStr">
        <is>
          <t>The Capitol Theatre</t>
        </is>
      </c>
      <c r="C8" s="44" t="inlineStr">
        <is>
          <t>Port Chester</t>
        </is>
      </c>
      <c r="D8" s="44" t="inlineStr">
        <is>
          <t>NY</t>
        </is>
      </c>
      <c r="E8" s="39">
        <f>IFERROR(HYPERLINK(VLOOKUP(A8,nugs.net!A:B,2,FALSE),"Yes"),IF(IFERROR(VLOOKUP(A8,LiveMusicArchive!A:C,3,FALSE),"")="SBD",IFERROR(HYPERLINK(VLOOKUP(A8,LiveMusicArchive!A:B,2,FALSE),"Yes"),"No"),"No"))</f>
        <v/>
      </c>
      <c r="F8" s="39">
        <f>IFERROR(HYPERLINK(VLOOKUP(A8,LiveMusicArchive!A:B,2,FALSE),"Yes"),"No")</f>
        <v/>
      </c>
      <c r="G8" s="10">
        <f>IFERROR(VLOOKUP(A8,LiveMusicArchive!A:C,3,FALSE),"")</f>
        <v/>
      </c>
    </row>
    <row r="9">
      <c r="A9" s="11" t="n">
        <v>42881</v>
      </c>
      <c r="B9" s="44" t="inlineStr">
        <is>
          <t>Maine State Pier</t>
        </is>
      </c>
      <c r="C9" s="44" t="inlineStr">
        <is>
          <t>Portland</t>
        </is>
      </c>
      <c r="D9" s="44" t="inlineStr">
        <is>
          <t>ME</t>
        </is>
      </c>
      <c r="E9" s="39">
        <f>IFERROR(HYPERLINK(VLOOKUP(A9,nugs.net!A:B,2,FALSE),"Yes"),IF(IFERROR(VLOOKUP(A9,LiveMusicArchive!A:C,3,FALSE),"")="SBD",IFERROR(HYPERLINK(VLOOKUP(A9,LiveMusicArchive!A:B,2,FALSE),"Yes"),"No"),"No"))</f>
        <v/>
      </c>
      <c r="F9" s="10" t="inlineStr">
        <is>
          <t>No</t>
        </is>
      </c>
      <c r="G9" s="10">
        <f>IFERROR(VLOOKUP(A9,LiveMusicArchive!A:C,3,FALSE),"")</f>
        <v/>
      </c>
    </row>
    <row r="10">
      <c r="A10" s="11" t="n">
        <v>42882</v>
      </c>
      <c r="B10" s="44" t="inlineStr">
        <is>
          <t>Maine State Pier</t>
        </is>
      </c>
      <c r="C10" s="44" t="inlineStr">
        <is>
          <t>Portland</t>
        </is>
      </c>
      <c r="D10" s="44" t="inlineStr">
        <is>
          <t>ME</t>
        </is>
      </c>
      <c r="E10" s="39">
        <f>IFERROR(HYPERLINK(VLOOKUP(A10,nugs.net!A:B,2,FALSE),"Yes"),IF(IFERROR(VLOOKUP(A10,LiveMusicArchive!A:C,3,FALSE),"")="SBD",IFERROR(HYPERLINK(VLOOKUP(A10,LiveMusicArchive!A:B,2,FALSE),"Yes"),"No"),"No"))</f>
        <v/>
      </c>
      <c r="F10" s="10" t="inlineStr">
        <is>
          <t>No</t>
        </is>
      </c>
      <c r="G10" s="10">
        <f>IFERROR(VLOOKUP(A10,LiveMusicArchive!A:C,3,FALSE),"")</f>
        <v/>
      </c>
    </row>
    <row r="11">
      <c r="A11" s="11" t="n">
        <v>42883</v>
      </c>
      <c r="B11" s="44" t="inlineStr">
        <is>
          <t>Summer Camp</t>
        </is>
      </c>
      <c r="C11" s="44" t="inlineStr">
        <is>
          <t>Chillicothe</t>
        </is>
      </c>
      <c r="D11" s="44" t="inlineStr">
        <is>
          <t>IL</t>
        </is>
      </c>
      <c r="E11" s="39">
        <f>IFERROR(HYPERLINK(VLOOKUP(A11,nugs.net!A:B,2,FALSE),"Yes"),IF(IFERROR(VLOOKUP(A11,LiveMusicArchive!A:C,3,FALSE),"")="SBD",IFERROR(HYPERLINK(VLOOKUP(A11,LiveMusicArchive!A:B,2,FALSE),"Yes"),"No"),"No"))</f>
        <v/>
      </c>
      <c r="F11" s="39">
        <f>IFERROR(HYPERLINK(VLOOKUP(A11,LiveMusicArchive!A:B,2,FALSE),"Yes"),"No")</f>
        <v/>
      </c>
      <c r="G11" s="10">
        <f>IFERROR(VLOOKUP(A11,LiveMusicArchive!A:C,3,FALSE),"")</f>
        <v/>
      </c>
    </row>
    <row r="12">
      <c r="A12" s="11" t="n">
        <v>42886</v>
      </c>
      <c r="B12" s="44" t="inlineStr">
        <is>
          <t>Ogden Theatre</t>
        </is>
      </c>
      <c r="C12" s="44" t="inlineStr">
        <is>
          <t>Denver</t>
        </is>
      </c>
      <c r="D12" s="44" t="inlineStr">
        <is>
          <t>CO</t>
        </is>
      </c>
      <c r="E12" s="39">
        <f>IFERROR(HYPERLINK(VLOOKUP(A12,nugs.net!A:B,2,FALSE),"Yes"),IF(IFERROR(VLOOKUP(A12,LiveMusicArchive!A:C,3,FALSE),"")="SBD",IFERROR(HYPERLINK(VLOOKUP(A12,LiveMusicArchive!A:B,2,FALSE),"Yes"),"No"),"No"))</f>
        <v/>
      </c>
      <c r="F12" s="10" t="inlineStr">
        <is>
          <t>No</t>
        </is>
      </c>
      <c r="G12" s="10">
        <f>IFERROR(VLOOKUP(A12,LiveMusicArchive!A:C,3,FALSE),"")</f>
        <v/>
      </c>
    </row>
    <row r="13">
      <c r="A13" s="11" t="n">
        <v>42887</v>
      </c>
      <c r="B13" s="44" t="inlineStr">
        <is>
          <t>Ogden Theatre</t>
        </is>
      </c>
      <c r="C13" s="44" t="inlineStr">
        <is>
          <t>Denver</t>
        </is>
      </c>
      <c r="D13" s="44" t="inlineStr">
        <is>
          <t>CO</t>
        </is>
      </c>
      <c r="E13" s="39">
        <f>IFERROR(HYPERLINK(VLOOKUP(A13,nugs.net!A:B,2,FALSE),"Yes"),IF(IFERROR(VLOOKUP(A13,LiveMusicArchive!A:C,3,FALSE),"")="SBD",IFERROR(HYPERLINK(VLOOKUP(A13,LiveMusicArchive!A:B,2,FALSE),"Yes"),"No"),"No"))</f>
        <v/>
      </c>
      <c r="F13" s="10" t="inlineStr">
        <is>
          <t>No</t>
        </is>
      </c>
      <c r="G13" s="10">
        <f>IFERROR(VLOOKUP(A13,LiveMusicArchive!A:C,3,FALSE),"")</f>
        <v/>
      </c>
    </row>
    <row r="14">
      <c r="A14" s="11" t="n">
        <v>42888</v>
      </c>
      <c r="B14" s="44" t="inlineStr">
        <is>
          <t>Ogden Theatre</t>
        </is>
      </c>
      <c r="C14" s="44" t="inlineStr">
        <is>
          <t>Denver</t>
        </is>
      </c>
      <c r="D14" s="44" t="inlineStr">
        <is>
          <t>CO</t>
        </is>
      </c>
      <c r="E14" s="39">
        <f>IFERROR(HYPERLINK(VLOOKUP(A14,nugs.net!A:B,2,FALSE),"Yes"),IF(IFERROR(VLOOKUP(A14,LiveMusicArchive!A:C,3,FALSE),"")="SBD",IFERROR(HYPERLINK(VLOOKUP(A14,LiveMusicArchive!A:B,2,FALSE),"Yes"),"No"),"No"))</f>
        <v/>
      </c>
      <c r="F14" s="10" t="inlineStr">
        <is>
          <t>No</t>
        </is>
      </c>
      <c r="G14" s="10">
        <f>IFERROR(VLOOKUP(A14,LiveMusicArchive!A:C,3,FALSE),"")</f>
        <v/>
      </c>
    </row>
    <row r="15">
      <c r="A15" s="11" t="n">
        <v>42889</v>
      </c>
      <c r="B15" s="44" t="inlineStr">
        <is>
          <t>Red Rocks</t>
        </is>
      </c>
      <c r="C15" s="44" t="inlineStr">
        <is>
          <t>Morrison</t>
        </is>
      </c>
      <c r="D15" s="44" t="inlineStr">
        <is>
          <t>CO</t>
        </is>
      </c>
      <c r="E15" s="39">
        <f>IFERROR(HYPERLINK(VLOOKUP(A15,nugs.net!A:B,2,FALSE),"Yes"),IF(IFERROR(VLOOKUP(A15,LiveMusicArchive!A:C,3,FALSE),"")="SBD",IFERROR(HYPERLINK(VLOOKUP(A15,LiveMusicArchive!A:B,2,FALSE),"Yes"),"No"),"No"))</f>
        <v/>
      </c>
      <c r="F15" s="10" t="inlineStr">
        <is>
          <t>No</t>
        </is>
      </c>
      <c r="G15" s="10">
        <f>IFERROR(VLOOKUP(A15,LiveMusicArchive!A:C,3,FALSE),"")</f>
        <v/>
      </c>
    </row>
    <row r="16">
      <c r="A16" s="11" t="n">
        <v>42929</v>
      </c>
      <c r="B16" s="44" t="inlineStr">
        <is>
          <t>Camp Bisco</t>
        </is>
      </c>
      <c r="C16" s="44" t="inlineStr">
        <is>
          <t>Scranton</t>
        </is>
      </c>
      <c r="D16" s="44" t="inlineStr">
        <is>
          <t>PA</t>
        </is>
      </c>
      <c r="E16" s="39">
        <f>IFERROR(HYPERLINK(VLOOKUP(A16,nugs.net!A:B,2,FALSE),"Yes"),IF(IFERROR(VLOOKUP(A16,LiveMusicArchive!A:C,3,FALSE),"")="SBD",IFERROR(HYPERLINK(VLOOKUP(A16,LiveMusicArchive!A:B,2,FALSE),"Yes"),"No"),"No"))</f>
        <v/>
      </c>
      <c r="F16" s="10" t="inlineStr">
        <is>
          <t>No</t>
        </is>
      </c>
      <c r="G16" s="10">
        <f>IFERROR(VLOOKUP(A16,LiveMusicArchive!A:C,3,FALSE),"")</f>
        <v/>
      </c>
    </row>
    <row r="17">
      <c r="A17" s="11" t="n">
        <v>42930</v>
      </c>
      <c r="B17" s="44" t="inlineStr">
        <is>
          <t>Camp Bisco</t>
        </is>
      </c>
      <c r="C17" s="44" t="inlineStr">
        <is>
          <t>Scranton</t>
        </is>
      </c>
      <c r="D17" s="44" t="inlineStr">
        <is>
          <t>PA</t>
        </is>
      </c>
      <c r="E17" s="39">
        <f>IFERROR(HYPERLINK(VLOOKUP(A17,nugs.net!A:B,2,FALSE),"Yes"),IF(IFERROR(VLOOKUP(A17,LiveMusicArchive!A:C,3,FALSE),"")="SBD",IFERROR(HYPERLINK(VLOOKUP(A17,LiveMusicArchive!A:B,2,FALSE),"Yes"),"No"),"No"))</f>
        <v/>
      </c>
      <c r="F17" s="10" t="inlineStr">
        <is>
          <t>No</t>
        </is>
      </c>
      <c r="G17" s="10">
        <f>IFERROR(VLOOKUP(A17,LiveMusicArchive!A:C,3,FALSE),"")</f>
        <v/>
      </c>
    </row>
    <row r="18">
      <c r="A18" s="11" t="n">
        <v>42931</v>
      </c>
      <c r="B18" s="44" t="inlineStr">
        <is>
          <t>Camp Bisco</t>
        </is>
      </c>
      <c r="C18" s="44" t="inlineStr">
        <is>
          <t>Scranton</t>
        </is>
      </c>
      <c r="D18" s="44" t="inlineStr">
        <is>
          <t>PA</t>
        </is>
      </c>
      <c r="E18" s="39">
        <f>IFERROR(HYPERLINK(VLOOKUP(A18,nugs.net!A:B,2,FALSE),"Yes"),IF(IFERROR(VLOOKUP(A18,LiveMusicArchive!A:C,3,FALSE),"")="SBD",IFERROR(HYPERLINK(VLOOKUP(A18,LiveMusicArchive!A:B,2,FALSE),"Yes"),"No"),"No"))</f>
        <v/>
      </c>
      <c r="F18" s="10" t="inlineStr">
        <is>
          <t>No</t>
        </is>
      </c>
      <c r="G18" s="10">
        <f>IFERROR(VLOOKUP(A18,LiveMusicArchive!A:C,3,FALSE),"")</f>
        <v/>
      </c>
    </row>
    <row r="19">
      <c r="A19" s="11" t="n">
        <v>42971</v>
      </c>
      <c r="B19" s="44" t="inlineStr">
        <is>
          <t>LOCKN' Festival</t>
        </is>
      </c>
      <c r="C19" s="44" t="inlineStr">
        <is>
          <t>Arrington</t>
        </is>
      </c>
      <c r="D19" s="44" t="inlineStr">
        <is>
          <t>VA</t>
        </is>
      </c>
      <c r="E19" s="39">
        <f>IFERROR(HYPERLINK(VLOOKUP(A19,nugs.net!A:B,2,FALSE),"Yes"),IF(IFERROR(VLOOKUP(A19,LiveMusicArchive!A:C,3,FALSE),"")="SBD",IFERROR(HYPERLINK(VLOOKUP(A19,LiveMusicArchive!A:B,2,FALSE),"Yes"),"No"),"No"))</f>
        <v/>
      </c>
      <c r="F19" s="39">
        <f>IFERROR(HYPERLINK(VLOOKUP(A19,LiveMusicArchive!A:B,2,FALSE),"Yes"),"No")</f>
        <v/>
      </c>
      <c r="G19" s="10">
        <f>IFERROR(VLOOKUP(A19,LiveMusicArchive!A:C,3,FALSE),"")</f>
        <v/>
      </c>
    </row>
    <row r="20">
      <c r="A20" s="11" t="n">
        <v>42998</v>
      </c>
      <c r="B20" s="44" t="inlineStr">
        <is>
          <t>Irving Plaza</t>
        </is>
      </c>
      <c r="C20" s="44" t="inlineStr">
        <is>
          <t>New York</t>
        </is>
      </c>
      <c r="D20" s="44" t="inlineStr">
        <is>
          <t>NY</t>
        </is>
      </c>
      <c r="E20" s="39">
        <f>IFERROR(HYPERLINK(VLOOKUP(A20,nugs.net!A:B,2,FALSE),"Yes"),IF(IFERROR(VLOOKUP(A20,LiveMusicArchive!A:C,3,FALSE),"")="SBD",IFERROR(HYPERLINK(VLOOKUP(A20,LiveMusicArchive!A:B,2,FALSE),"Yes"),"No"),"No"))</f>
        <v/>
      </c>
      <c r="F20" s="39">
        <f>IFERROR(HYPERLINK(VLOOKUP(A20,LiveMusicArchive!A:B,2,FALSE),"Yes"),"No")</f>
        <v/>
      </c>
      <c r="G20" s="10">
        <f>IFERROR(VLOOKUP(A20,LiveMusicArchive!A:C,3,FALSE),"")</f>
        <v/>
      </c>
    </row>
    <row r="21" ht="15.75" customHeight="1" s="54">
      <c r="A21" s="11" t="n">
        <v>42999</v>
      </c>
      <c r="B21" s="44" t="inlineStr">
        <is>
          <t>Irving Plaza</t>
        </is>
      </c>
      <c r="C21" s="44" t="inlineStr">
        <is>
          <t>New York</t>
        </is>
      </c>
      <c r="D21" s="44" t="inlineStr">
        <is>
          <t>NY</t>
        </is>
      </c>
      <c r="E21" s="39">
        <f>IFERROR(HYPERLINK(VLOOKUP(A21,nugs.net!A:B,2,FALSE),"Yes"),IF(IFERROR(VLOOKUP(A21,LiveMusicArchive!A:C,3,FALSE),"")="SBD",IFERROR(HYPERLINK(VLOOKUP(A21,LiveMusicArchive!A:B,2,FALSE),"Yes"),"No"),"No"))</f>
        <v/>
      </c>
      <c r="F21" s="10" t="inlineStr">
        <is>
          <t>No</t>
        </is>
      </c>
      <c r="G21" s="10">
        <f>IFERROR(VLOOKUP(A21,LiveMusicArchive!A:C,3,FALSE),"")</f>
        <v/>
      </c>
    </row>
    <row r="22" ht="15.75" customHeight="1" s="54">
      <c r="A22" s="11" t="n">
        <v>43000</v>
      </c>
      <c r="B22" s="44" t="inlineStr">
        <is>
          <t>Ford Amphitheater at Coney Island</t>
        </is>
      </c>
      <c r="C22" s="44" t="inlineStr">
        <is>
          <t>Brooklyn</t>
        </is>
      </c>
      <c r="D22" s="44" t="inlineStr">
        <is>
          <t>NY</t>
        </is>
      </c>
      <c r="E22" s="39">
        <f>IFERROR(HYPERLINK(VLOOKUP(A22,nugs.net!A:B,2,FALSE),"Yes"),IF(IFERROR(VLOOKUP(A22,LiveMusicArchive!A:C,3,FALSE),"")="SBD",IFERROR(HYPERLINK(VLOOKUP(A22,LiveMusicArchive!A:B,2,FALSE),"Yes"),"No"),"No"))</f>
        <v/>
      </c>
      <c r="F22" s="10" t="inlineStr">
        <is>
          <t>No</t>
        </is>
      </c>
      <c r="G22" s="10">
        <f>IFERROR(VLOOKUP(A22,LiveMusicArchive!A:C,3,FALSE),"")</f>
        <v/>
      </c>
    </row>
    <row r="23" ht="15.75" customHeight="1" s="54">
      <c r="A23" s="11" t="n">
        <v>43001</v>
      </c>
      <c r="B23" s="44" t="inlineStr">
        <is>
          <t>Ford Amphitheater at Coney Island</t>
        </is>
      </c>
      <c r="C23" s="44" t="inlineStr">
        <is>
          <t>Brooklyn</t>
        </is>
      </c>
      <c r="D23" s="44" t="inlineStr">
        <is>
          <t>NY</t>
        </is>
      </c>
      <c r="E23" s="39">
        <f>IFERROR(HYPERLINK(VLOOKUP(A23,nugs.net!A:B,2,FALSE),"Yes"),IF(IFERROR(VLOOKUP(A23,LiveMusicArchive!A:C,3,FALSE),"")="SBD",IFERROR(HYPERLINK(VLOOKUP(A23,LiveMusicArchive!A:B,2,FALSE),"Yes"),"No"),"No"))</f>
        <v/>
      </c>
      <c r="F23" s="10" t="inlineStr">
        <is>
          <t>No</t>
        </is>
      </c>
      <c r="G23" s="10">
        <f>IFERROR(VLOOKUP(A23,LiveMusicArchive!A:C,3,FALSE),"")</f>
        <v/>
      </c>
    </row>
    <row r="24" ht="15.75" customHeight="1" s="54">
      <c r="A24" s="11" t="n">
        <v>43034</v>
      </c>
      <c r="B24" s="44" t="inlineStr">
        <is>
          <t>The Palladium</t>
        </is>
      </c>
      <c r="C24" s="44" t="inlineStr">
        <is>
          <t>Worcester</t>
        </is>
      </c>
      <c r="D24" s="44" t="inlineStr">
        <is>
          <t>MA</t>
        </is>
      </c>
      <c r="E24" s="39">
        <f>IFERROR(HYPERLINK(VLOOKUP(A24,nugs.net!A:B,2,FALSE),"Yes"),IF(IFERROR(VLOOKUP(A24,LiveMusicArchive!A:C,3,FALSE),"")="SBD",IFERROR(HYPERLINK(VLOOKUP(A24,LiveMusicArchive!A:B,2,FALSE),"Yes"),"No"),"No"))</f>
        <v/>
      </c>
      <c r="F24" s="10" t="inlineStr">
        <is>
          <t>No</t>
        </is>
      </c>
      <c r="G24" s="10">
        <f>IFERROR(VLOOKUP(A24,LiveMusicArchive!A:C,3,FALSE),"")</f>
        <v/>
      </c>
    </row>
    <row r="25" ht="15.75" customHeight="1" s="54">
      <c r="A25" s="11" t="n">
        <v>43035</v>
      </c>
      <c r="B25" s="44" t="inlineStr">
        <is>
          <t>The Palladium</t>
        </is>
      </c>
      <c r="C25" s="44" t="inlineStr">
        <is>
          <t>Worcester</t>
        </is>
      </c>
      <c r="D25" s="44" t="inlineStr">
        <is>
          <t>MA</t>
        </is>
      </c>
      <c r="E25" s="39">
        <f>IFERROR(HYPERLINK(VLOOKUP(A25,nugs.net!A:B,2,FALSE),"Yes"),IF(IFERROR(VLOOKUP(A25,LiveMusicArchive!A:C,3,FALSE),"")="SBD",IFERROR(HYPERLINK(VLOOKUP(A25,LiveMusicArchive!A:B,2,FALSE),"Yes"),"No"),"No"))</f>
        <v/>
      </c>
      <c r="F25" s="10" t="inlineStr">
        <is>
          <t>No</t>
        </is>
      </c>
      <c r="G25" s="10">
        <f>IFERROR(VLOOKUP(A25,LiveMusicArchive!A:C,3,FALSE),"")</f>
        <v/>
      </c>
    </row>
    <row r="26" ht="15.75" customHeight="1" s="54">
      <c r="A26" s="11" t="n">
        <v>43036</v>
      </c>
      <c r="B26" s="44" t="inlineStr">
        <is>
          <t>Suwannee Hulaween</t>
        </is>
      </c>
      <c r="C26" s="44" t="inlineStr">
        <is>
          <t>Live Oak</t>
        </is>
      </c>
      <c r="D26" s="44" t="inlineStr">
        <is>
          <t>FL</t>
        </is>
      </c>
      <c r="E26" s="39">
        <f>IFERROR(HYPERLINK(VLOOKUP(A26,nugs.net!A:B,2,FALSE),"Yes"),IF(IFERROR(VLOOKUP(A26,LiveMusicArchive!A:C,3,FALSE),"")="SBD",IFERROR(HYPERLINK(VLOOKUP(A26,LiveMusicArchive!A:B,2,FALSE),"Yes"),"No"),"No"))</f>
        <v/>
      </c>
      <c r="F26" s="39">
        <f>IFERROR(HYPERLINK(VLOOKUP(A26,LiveMusicArchive!A:B,2,FALSE),"Yes"),"No")</f>
        <v/>
      </c>
      <c r="G26" s="10">
        <f>IFERROR(VLOOKUP(A26,LiveMusicArchive!A:C,3,FALSE),"")</f>
        <v/>
      </c>
    </row>
    <row r="27" ht="15.75" customHeight="1" s="54">
      <c r="A27" s="11" t="n">
        <v>43055</v>
      </c>
      <c r="B27" s="44" t="inlineStr">
        <is>
          <t>Fox Theatre</t>
        </is>
      </c>
      <c r="C27" s="44" t="inlineStr">
        <is>
          <t>Boulder</t>
        </is>
      </c>
      <c r="D27" s="44" t="inlineStr">
        <is>
          <t>CO</t>
        </is>
      </c>
      <c r="E27" s="39">
        <f>IFERROR(HYPERLINK(VLOOKUP(A27,nugs.net!A:B,2,FALSE),"Yes"),IF(IFERROR(VLOOKUP(A27,LiveMusicArchive!A:C,3,FALSE),"")="SBD",IFERROR(HYPERLINK(VLOOKUP(A27,LiveMusicArchive!A:B,2,FALSE),"Yes"),"No"),"No"))</f>
        <v/>
      </c>
      <c r="F27" s="40" t="inlineStr">
        <is>
          <t>No</t>
        </is>
      </c>
      <c r="G27" s="10">
        <f>IFERROR(VLOOKUP(A27,LiveMusicArchive!A:C,3,FALSE),"")</f>
        <v/>
      </c>
    </row>
    <row r="28" ht="15.75" customHeight="1" s="54">
      <c r="A28" s="11" t="n">
        <v>43056</v>
      </c>
      <c r="B28" s="44" t="inlineStr">
        <is>
          <t>Fillmore Auditorium</t>
        </is>
      </c>
      <c r="C28" s="44" t="inlineStr">
        <is>
          <t>Denver</t>
        </is>
      </c>
      <c r="D28" s="44" t="inlineStr">
        <is>
          <t>CO</t>
        </is>
      </c>
      <c r="E28" s="39">
        <f>IFERROR(HYPERLINK(VLOOKUP(A28,nugs.net!A:B,2,FALSE),"Yes"),IF(IFERROR(VLOOKUP(A28,LiveMusicArchive!A:C,3,FALSE),"")="SBD",IFERROR(HYPERLINK(VLOOKUP(A28,LiveMusicArchive!A:B,2,FALSE),"Yes"),"No"),"No"))</f>
        <v/>
      </c>
      <c r="F28" s="40" t="inlineStr">
        <is>
          <t>No</t>
        </is>
      </c>
      <c r="G28" s="10">
        <f>IFERROR(VLOOKUP(A28,LiveMusicArchive!A:C,3,FALSE),"")</f>
        <v/>
      </c>
    </row>
    <row r="29" ht="15.75" customHeight="1" s="54">
      <c r="A29" s="11" t="n">
        <v>43057</v>
      </c>
      <c r="B29" s="44" t="inlineStr">
        <is>
          <t>Fillmore Auditorium</t>
        </is>
      </c>
      <c r="C29" s="44" t="inlineStr">
        <is>
          <t>Denver</t>
        </is>
      </c>
      <c r="D29" s="44" t="inlineStr">
        <is>
          <t>CO</t>
        </is>
      </c>
      <c r="E29" s="39">
        <f>IFERROR(HYPERLINK(VLOOKUP(A29,nugs.net!A:B,2,FALSE),"Yes"),IF(IFERROR(VLOOKUP(A29,LiveMusicArchive!A:C,3,FALSE),"")="SBD",IFERROR(HYPERLINK(VLOOKUP(A29,LiveMusicArchive!A:B,2,FALSE),"Yes"),"No"),"No"))</f>
        <v/>
      </c>
      <c r="F29" s="40" t="inlineStr">
        <is>
          <t>No</t>
        </is>
      </c>
      <c r="G29" s="10">
        <f>IFERROR(VLOOKUP(A29,LiveMusicArchive!A:C,3,FALSE),"")</f>
        <v/>
      </c>
    </row>
    <row r="30" ht="15.75" customHeight="1" s="54">
      <c r="A30" s="11" t="n">
        <v>43071</v>
      </c>
      <c r="B30" s="44" t="inlineStr">
        <is>
          <t>Dominican Holidaze</t>
        </is>
      </c>
      <c r="C30" s="44" t="inlineStr">
        <is>
          <t>Punta Cana</t>
        </is>
      </c>
      <c r="D30" s="44" t="inlineStr">
        <is>
          <t>DR</t>
        </is>
      </c>
      <c r="E30" s="39">
        <f>IFERROR(HYPERLINK(VLOOKUP(A30,nugs.net!A:B,2,FALSE),"Yes"),IF(IFERROR(VLOOKUP(A30,LiveMusicArchive!A:C,3,FALSE),"")="SBD",IFERROR(HYPERLINK(VLOOKUP(A30,LiveMusicArchive!A:B,2,FALSE),"Yes"),"No"),"No"))</f>
        <v/>
      </c>
      <c r="F30" s="40" t="inlineStr">
        <is>
          <t>No</t>
        </is>
      </c>
      <c r="G30" s="10">
        <f>IFERROR(VLOOKUP(A30,LiveMusicArchive!A:C,3,FALSE),"")</f>
        <v/>
      </c>
    </row>
    <row r="31" ht="15.75" customHeight="1" s="54">
      <c r="A31" s="11" t="n">
        <v>43072</v>
      </c>
      <c r="B31" s="44" t="inlineStr">
        <is>
          <t>Dominican Holidaze</t>
        </is>
      </c>
      <c r="C31" s="44" t="inlineStr">
        <is>
          <t>Punta Cana</t>
        </is>
      </c>
      <c r="D31" s="44" t="inlineStr">
        <is>
          <t>DR</t>
        </is>
      </c>
      <c r="E31" s="39">
        <f>IFERROR(HYPERLINK(VLOOKUP(A31,nugs.net!A:B,2,FALSE),"Yes"),IF(IFERROR(VLOOKUP(A31,LiveMusicArchive!A:C,3,FALSE),"")="SBD",IFERROR(HYPERLINK(VLOOKUP(A31,LiveMusicArchive!A:B,2,FALSE),"Yes"),"No"),"No"))</f>
        <v/>
      </c>
      <c r="F31" s="40" t="inlineStr">
        <is>
          <t>No</t>
        </is>
      </c>
      <c r="G31" s="10">
        <f>IFERROR(VLOOKUP(A31,LiveMusicArchive!A:C,3,FALSE),"")</f>
        <v/>
      </c>
    </row>
    <row r="32" ht="15.75" customHeight="1" s="54">
      <c r="A32" s="11" t="n">
        <v>43073</v>
      </c>
      <c r="B32" s="44" t="inlineStr">
        <is>
          <t>Dominican Holidaze</t>
        </is>
      </c>
      <c r="C32" s="44" t="inlineStr">
        <is>
          <t>Punta Cana</t>
        </is>
      </c>
      <c r="D32" s="44" t="inlineStr">
        <is>
          <t>DR</t>
        </is>
      </c>
      <c r="E32" s="39">
        <f>IFERROR(HYPERLINK(VLOOKUP(A32,nugs.net!A:B,2,FALSE),"Yes"),IF(IFERROR(VLOOKUP(A32,LiveMusicArchive!A:C,3,FALSE),"")="SBD",IFERROR(HYPERLINK(VLOOKUP(A32,LiveMusicArchive!A:B,2,FALSE),"Yes"),"No"),"No"))</f>
        <v/>
      </c>
      <c r="F32" s="40" t="inlineStr">
        <is>
          <t>No</t>
        </is>
      </c>
      <c r="G32" s="10">
        <f>IFERROR(VLOOKUP(A32,LiveMusicArchive!A:C,3,FALSE),"")</f>
        <v/>
      </c>
    </row>
    <row r="33" ht="15.75" customHeight="1" s="54">
      <c r="A33" s="11" t="n">
        <v>43097</v>
      </c>
      <c r="B33" s="10" t="inlineStr">
        <is>
          <t>PlayStation Theater</t>
        </is>
      </c>
      <c r="C33" s="10" t="inlineStr">
        <is>
          <t>New York</t>
        </is>
      </c>
      <c r="D33" s="10" t="inlineStr">
        <is>
          <t>NY</t>
        </is>
      </c>
      <c r="E33" s="39">
        <f>IFERROR(HYPERLINK(VLOOKUP(A33,nugs.net!A:B,2,FALSE),"Yes"),IF(IFERROR(VLOOKUP(A33,LiveMusicArchive!A:C,3,FALSE),"")="SBD",IFERROR(HYPERLINK(VLOOKUP(A33,LiveMusicArchive!A:B,2,FALSE),"Yes"),"No"),"No"))</f>
        <v/>
      </c>
      <c r="F33" s="40" t="inlineStr">
        <is>
          <t>No</t>
        </is>
      </c>
      <c r="G33" s="10">
        <f>IFERROR(VLOOKUP(A33,LiveMusicArchive!A:C,3,FALSE),"")</f>
        <v/>
      </c>
    </row>
    <row r="34" ht="15.75" customHeight="1" s="54">
      <c r="A34" s="11" t="n">
        <v>43098</v>
      </c>
      <c r="B34" s="44" t="inlineStr">
        <is>
          <t>PlayStation Theater</t>
        </is>
      </c>
      <c r="C34" s="10" t="inlineStr">
        <is>
          <t>New York</t>
        </is>
      </c>
      <c r="D34" s="10" t="inlineStr">
        <is>
          <t>NY</t>
        </is>
      </c>
      <c r="E34" s="39">
        <f>IFERROR(HYPERLINK(VLOOKUP(A34,nugs.net!A:B,2,FALSE),"Yes"),IF(IFERROR(VLOOKUP(A34,LiveMusicArchive!A:C,3,FALSE),"")="SBD",IFERROR(HYPERLINK(VLOOKUP(A34,LiveMusicArchive!A:B,2,FALSE),"Yes"),"No"),"No"))</f>
        <v/>
      </c>
      <c r="F34" s="40" t="inlineStr">
        <is>
          <t>No</t>
        </is>
      </c>
      <c r="G34" s="10">
        <f>IFERROR(VLOOKUP(A34,LiveMusicArchive!A:C,3,FALSE),"")</f>
        <v/>
      </c>
    </row>
    <row r="35" ht="15.75" customHeight="1" s="54">
      <c r="A35" s="11" t="n">
        <v>43099</v>
      </c>
      <c r="B35" s="44" t="inlineStr">
        <is>
          <t>PlayStation Theater</t>
        </is>
      </c>
      <c r="C35" s="10" t="inlineStr">
        <is>
          <t>New York</t>
        </is>
      </c>
      <c r="D35" s="10" t="inlineStr">
        <is>
          <t>NY</t>
        </is>
      </c>
      <c r="E35" s="39">
        <f>IFERROR(HYPERLINK(VLOOKUP(A35,nugs.net!A:B,2,FALSE),"Yes"),IF(IFERROR(VLOOKUP(A35,LiveMusicArchive!A:C,3,FALSE),"")="SBD",IFERROR(HYPERLINK(VLOOKUP(A35,LiveMusicArchive!A:B,2,FALSE),"Yes"),"No"),"No"))</f>
        <v/>
      </c>
      <c r="F35" s="40" t="inlineStr">
        <is>
          <t>No</t>
        </is>
      </c>
      <c r="G35" s="10">
        <f>IFERROR(VLOOKUP(A35,LiveMusicArchive!A:C,3,FALSE),"")</f>
        <v/>
      </c>
    </row>
    <row r="36" ht="15.75" customHeight="1" s="54">
      <c r="A36" s="11" t="n">
        <v>43100</v>
      </c>
      <c r="B36" s="44" t="inlineStr">
        <is>
          <t>PlayStation Theater</t>
        </is>
      </c>
      <c r="C36" s="10" t="inlineStr">
        <is>
          <t>New York</t>
        </is>
      </c>
      <c r="D36" s="10" t="inlineStr">
        <is>
          <t>NY</t>
        </is>
      </c>
      <c r="E36" s="39">
        <f>IFERROR(HYPERLINK(VLOOKUP(A36,nugs.net!A:B,2,FALSE),"Yes"),IF(IFERROR(VLOOKUP(A36,LiveMusicArchive!A:C,3,FALSE),"")="SBD",IFERROR(HYPERLINK(VLOOKUP(A36,LiveMusicArchive!A:B,2,FALSE),"Yes"),"No"),"No"))</f>
        <v/>
      </c>
      <c r="F36" s="40" t="inlineStr">
        <is>
          <t>No</t>
        </is>
      </c>
      <c r="G36" s="10">
        <f>IFERROR(VLOOKUP(A36,LiveMusicArchive!A:C,3,FALSE),"")</f>
        <v/>
      </c>
    </row>
    <row r="37" ht="15.75" customHeight="1" s="54">
      <c r="A37" s="22" t="n"/>
    </row>
    <row r="38" ht="15.75" customHeight="1" s="54">
      <c r="A38" s="22" t="n"/>
    </row>
    <row r="39" ht="15.75" customHeight="1" s="54">
      <c r="A39" s="22" t="n"/>
    </row>
    <row r="40" ht="15.75" customHeight="1" s="54">
      <c r="A40" s="22" t="n"/>
    </row>
    <row r="41" ht="15.75" customHeight="1" s="54">
      <c r="A41" s="22" t="n"/>
    </row>
    <row r="42" ht="15.75" customHeight="1" s="54">
      <c r="A42" s="22" t="n"/>
    </row>
    <row r="43" ht="15.75" customHeight="1" s="54">
      <c r="A43" s="22" t="n"/>
    </row>
    <row r="44" ht="15.75" customHeight="1" s="54">
      <c r="A44" s="22" t="n"/>
    </row>
    <row r="45" ht="15.75" customHeight="1" s="54">
      <c r="A45" s="22" t="n"/>
    </row>
    <row r="46" ht="15.75" customHeight="1" s="54">
      <c r="A46" s="22" t="n"/>
    </row>
    <row r="47" ht="15.75" customHeight="1" s="54">
      <c r="A47" s="22" t="n"/>
    </row>
    <row r="48" ht="15.75" customHeight="1" s="54">
      <c r="A48" s="22" t="n"/>
    </row>
    <row r="49" ht="15.75" customHeight="1" s="54">
      <c r="A49" s="22" t="n"/>
    </row>
    <row r="50" ht="15.75" customHeight="1" s="54">
      <c r="A50" s="22" t="n"/>
    </row>
    <row r="51" ht="15.75" customHeight="1" s="54">
      <c r="A51" s="22" t="n"/>
    </row>
    <row r="52" ht="15.75" customHeight="1" s="54">
      <c r="A52" s="22" t="n"/>
    </row>
    <row r="53" ht="15.75" customHeight="1" s="54">
      <c r="A53" s="22" t="n"/>
    </row>
    <row r="54" ht="15.75" customHeight="1" s="54">
      <c r="A54" s="22" t="n"/>
    </row>
    <row r="55" ht="15.75" customHeight="1" s="54">
      <c r="A55" s="22" t="n"/>
    </row>
    <row r="56" ht="15.75" customHeight="1" s="54">
      <c r="A56" s="22" t="n"/>
    </row>
    <row r="57" ht="15.75" customHeight="1" s="54">
      <c r="A57" s="22" t="n"/>
    </row>
    <row r="58" ht="15.75" customHeight="1" s="54">
      <c r="A58" s="22" t="n"/>
    </row>
    <row r="59" ht="15.75" customHeight="1" s="54">
      <c r="A59" s="22" t="n"/>
    </row>
    <row r="60" ht="15.75" customHeight="1" s="54">
      <c r="A60" s="22" t="n"/>
    </row>
    <row r="61" ht="15.75" customHeight="1" s="54">
      <c r="A61" s="22" t="n"/>
    </row>
    <row r="62" ht="15.75" customHeight="1" s="54">
      <c r="A62" s="22" t="n"/>
    </row>
    <row r="63" ht="15.75" customHeight="1" s="54">
      <c r="A63" s="22" t="n"/>
    </row>
    <row r="64" ht="15.75" customHeight="1" s="54">
      <c r="A64" s="22" t="n"/>
    </row>
    <row r="65" ht="15.75" customHeight="1" s="54">
      <c r="A65" s="22" t="n"/>
    </row>
    <row r="66" ht="15.75" customHeight="1" s="54">
      <c r="A66" s="22" t="n"/>
    </row>
    <row r="67" ht="15.75" customHeight="1" s="54">
      <c r="A67" s="22" t="n"/>
    </row>
    <row r="68" ht="15.75" customHeight="1" s="54">
      <c r="A68" s="22" t="n"/>
    </row>
    <row r="69" ht="15.75" customHeight="1" s="54">
      <c r="A69" s="22" t="n"/>
    </row>
    <row r="70" ht="15.75" customHeight="1" s="54">
      <c r="A70" s="22" t="n"/>
    </row>
    <row r="71" ht="15.75" customHeight="1" s="54">
      <c r="A71" s="22" t="n"/>
    </row>
    <row r="72" ht="15.75" customHeight="1" s="54">
      <c r="A72" s="22" t="n"/>
    </row>
    <row r="73" ht="15.75" customHeight="1" s="54">
      <c r="A73" s="22" t="n"/>
    </row>
    <row r="74" ht="15.75" customHeight="1" s="54">
      <c r="A74" s="22" t="n"/>
    </row>
    <row r="75" ht="15.75" customHeight="1" s="54">
      <c r="A75" s="22" t="n"/>
    </row>
    <row r="76" ht="15.75" customHeight="1" s="54">
      <c r="A76" s="22" t="n"/>
    </row>
    <row r="77" ht="15.75" customHeight="1" s="54">
      <c r="A77" s="22" t="n"/>
    </row>
    <row r="78" ht="15.75" customHeight="1" s="54">
      <c r="A78" s="22" t="n"/>
    </row>
    <row r="79" ht="15.75" customHeight="1" s="54">
      <c r="A79" s="22" t="n"/>
    </row>
    <row r="80" ht="15.75" customHeight="1" s="54">
      <c r="A80" s="22" t="n"/>
    </row>
    <row r="81" ht="15.75" customHeight="1" s="54">
      <c r="A81" s="22" t="n"/>
    </row>
    <row r="82" ht="15.75" customHeight="1" s="54">
      <c r="A82" s="22" t="n"/>
    </row>
    <row r="83" ht="15.75" customHeight="1" s="54">
      <c r="A83" s="22" t="n"/>
    </row>
    <row r="84" ht="15.75" customHeight="1" s="54">
      <c r="A84" s="22" t="n"/>
    </row>
    <row r="85" ht="15.75" customHeight="1" s="54">
      <c r="A85" s="22" t="n"/>
    </row>
    <row r="86" ht="15.75" customHeight="1" s="54">
      <c r="A86" s="22" t="n"/>
    </row>
    <row r="87" ht="15.75" customHeight="1" s="54">
      <c r="A87" s="22" t="n"/>
    </row>
    <row r="88" ht="15.75" customHeight="1" s="54">
      <c r="A88" s="22" t="n"/>
    </row>
    <row r="89" ht="15.75" customHeight="1" s="54">
      <c r="A89" s="22" t="n"/>
    </row>
    <row r="90" ht="15.75" customHeight="1" s="54">
      <c r="A90" s="22" t="n"/>
    </row>
    <row r="91" ht="15.75" customHeight="1" s="54">
      <c r="A91" s="22" t="n"/>
    </row>
    <row r="92" ht="15.75" customHeight="1" s="54">
      <c r="A92" s="22" t="n"/>
    </row>
    <row r="93" ht="15.75" customHeight="1" s="54">
      <c r="A93" s="22" t="n"/>
    </row>
    <row r="94" ht="15.75" customHeight="1" s="54">
      <c r="A94" s="22" t="n"/>
    </row>
    <row r="95" ht="15.75" customHeight="1" s="54">
      <c r="A95" s="22" t="n"/>
    </row>
    <row r="96" ht="15.75" customHeight="1" s="54">
      <c r="A96" s="22" t="n"/>
    </row>
    <row r="97" ht="15.75" customHeight="1" s="54">
      <c r="A97" s="22" t="n"/>
    </row>
    <row r="98" ht="15.75" customHeight="1" s="54">
      <c r="A98" s="22" t="n"/>
    </row>
    <row r="99" ht="15.75" customHeight="1" s="54">
      <c r="A99" s="22" t="n"/>
    </row>
    <row r="100" ht="15.75" customHeight="1" s="54">
      <c r="A100" s="22" t="n"/>
    </row>
    <row r="101" ht="15.75" customHeight="1" s="54">
      <c r="A101" s="22" t="n"/>
    </row>
    <row r="102" ht="15.75" customHeight="1" s="54">
      <c r="A102" s="22" t="n"/>
    </row>
    <row r="103" ht="15.75" customHeight="1" s="54">
      <c r="A103" s="22" t="n"/>
    </row>
    <row r="104" ht="15.75" customHeight="1" s="54">
      <c r="A104" s="22" t="n"/>
    </row>
    <row r="105" ht="15.75" customHeight="1" s="54">
      <c r="A105" s="22" t="n"/>
    </row>
    <row r="106" ht="15.75" customHeight="1" s="54">
      <c r="A106" s="22" t="n"/>
    </row>
    <row r="107" ht="15.75" customHeight="1" s="54">
      <c r="A107" s="22" t="n"/>
    </row>
    <row r="108" ht="15.75" customHeight="1" s="54">
      <c r="A108" s="22" t="n"/>
    </row>
    <row r="109" ht="15.75" customHeight="1" s="54">
      <c r="A109" s="22" t="n"/>
    </row>
    <row r="110" ht="15.75" customHeight="1" s="54">
      <c r="A110" s="22" t="n"/>
    </row>
    <row r="111" ht="15.75" customHeight="1" s="54">
      <c r="A111" s="22" t="n"/>
    </row>
    <row r="112" ht="15.75" customHeight="1" s="54">
      <c r="A112" s="22" t="n"/>
    </row>
    <row r="113" ht="15.75" customHeight="1" s="54">
      <c r="A113" s="22" t="n"/>
    </row>
    <row r="114" ht="15.75" customHeight="1" s="54">
      <c r="A114" s="22" t="n"/>
    </row>
    <row r="115" ht="15.75" customHeight="1" s="54">
      <c r="A115" s="22" t="n"/>
    </row>
    <row r="116" ht="15.75" customHeight="1" s="54">
      <c r="A116" s="22" t="n"/>
    </row>
    <row r="117" ht="15.75" customHeight="1" s="54">
      <c r="A117" s="22" t="n"/>
    </row>
    <row r="118" ht="15.75" customHeight="1" s="54">
      <c r="A118" s="22" t="n"/>
    </row>
    <row r="119" ht="15.75" customHeight="1" s="54">
      <c r="A119" s="22" t="n"/>
    </row>
    <row r="120" ht="15.75" customHeight="1" s="54">
      <c r="A120" s="22" t="n"/>
    </row>
    <row r="121" ht="15.75" customHeight="1" s="54">
      <c r="A121" s="22" t="n"/>
    </row>
    <row r="122" ht="15.75" customHeight="1" s="54">
      <c r="A122" s="22" t="n"/>
    </row>
    <row r="123" ht="15.75" customHeight="1" s="54">
      <c r="A123" s="22" t="n"/>
    </row>
    <row r="124" ht="15.75" customHeight="1" s="54">
      <c r="A124" s="22" t="n"/>
    </row>
    <row r="125" ht="15.75" customHeight="1" s="54">
      <c r="A125" s="22" t="n"/>
    </row>
    <row r="126" ht="15.75" customHeight="1" s="54">
      <c r="A126" s="22" t="n"/>
    </row>
    <row r="127" ht="15.75" customHeight="1" s="54">
      <c r="A127" s="22" t="n"/>
    </row>
    <row r="128" ht="15.75" customHeight="1" s="54">
      <c r="A128" s="22" t="n"/>
    </row>
    <row r="129" ht="15.75" customHeight="1" s="54">
      <c r="A129" s="22" t="n"/>
    </row>
    <row r="130" ht="15.75" customHeight="1" s="54">
      <c r="A130" s="22" t="n"/>
    </row>
    <row r="131" ht="15.75" customHeight="1" s="54">
      <c r="A131" s="22" t="n"/>
    </row>
    <row r="132" ht="15.75" customHeight="1" s="54">
      <c r="A132" s="22" t="n"/>
    </row>
    <row r="133" ht="15.75" customHeight="1" s="54">
      <c r="A133" s="22" t="n"/>
    </row>
    <row r="134" ht="15.75" customHeight="1" s="54">
      <c r="A134" s="22" t="n"/>
    </row>
    <row r="135" ht="15.75" customHeight="1" s="54">
      <c r="A135" s="22" t="n"/>
    </row>
    <row r="136" ht="15.75" customHeight="1" s="54">
      <c r="A136" s="22" t="n"/>
    </row>
    <row r="137" ht="15.75" customHeight="1" s="54">
      <c r="A137" s="22" t="n"/>
    </row>
    <row r="138" ht="15.75" customHeight="1" s="54">
      <c r="A138" s="22" t="n"/>
    </row>
    <row r="139" ht="15.75" customHeight="1" s="54">
      <c r="A139" s="22" t="n"/>
    </row>
    <row r="140" ht="15.75" customHeight="1" s="54">
      <c r="A140" s="22" t="n"/>
    </row>
    <row r="141" ht="15.75" customHeight="1" s="54">
      <c r="A141" s="22" t="n"/>
    </row>
    <row r="142" ht="15.75" customHeight="1" s="54">
      <c r="A142" s="22" t="n"/>
    </row>
    <row r="143" ht="15.75" customHeight="1" s="54">
      <c r="A143" s="22" t="n"/>
    </row>
    <row r="144" ht="15.75" customHeight="1" s="54">
      <c r="A144" s="22" t="n"/>
    </row>
    <row r="145" ht="15.75" customHeight="1" s="54">
      <c r="A145" s="22" t="n"/>
    </row>
    <row r="146" ht="15.75" customHeight="1" s="54">
      <c r="A146" s="22" t="n"/>
    </row>
    <row r="147" ht="15.75" customHeight="1" s="54">
      <c r="A147" s="22" t="n"/>
    </row>
    <row r="148" ht="15.75" customHeight="1" s="54">
      <c r="A148" s="22" t="n"/>
    </row>
    <row r="149" ht="15.75" customHeight="1" s="54">
      <c r="A149" s="22" t="n"/>
    </row>
    <row r="150" ht="15.75" customHeight="1" s="54">
      <c r="A150" s="22" t="n"/>
    </row>
    <row r="151" ht="15.75" customHeight="1" s="54">
      <c r="A151" s="22" t="n"/>
    </row>
    <row r="152" ht="15.75" customHeight="1" s="54">
      <c r="A152" s="22" t="n"/>
    </row>
    <row r="153" ht="15.75" customHeight="1" s="54">
      <c r="A153" s="22" t="n"/>
    </row>
    <row r="154" ht="15.75" customHeight="1" s="54">
      <c r="A154" s="22" t="n"/>
    </row>
    <row r="155" ht="15.75" customHeight="1" s="54">
      <c r="A155" s="22" t="n"/>
    </row>
    <row r="156" ht="15.75" customHeight="1" s="54">
      <c r="A156" s="22" t="n"/>
    </row>
    <row r="157" ht="15.75" customHeight="1" s="54">
      <c r="A157" s="22" t="n"/>
    </row>
    <row r="158" ht="15.75" customHeight="1" s="54">
      <c r="A158" s="22" t="n"/>
    </row>
    <row r="159" ht="15.75" customHeight="1" s="54">
      <c r="A159" s="22" t="n"/>
    </row>
    <row r="160" ht="15.75" customHeight="1" s="54">
      <c r="A160" s="22" t="n"/>
    </row>
    <row r="161" ht="15.75" customHeight="1" s="54">
      <c r="A161" s="22" t="n"/>
    </row>
    <row r="162" ht="15.75" customHeight="1" s="54">
      <c r="A162" s="22" t="n"/>
    </row>
    <row r="163" ht="15.75" customHeight="1" s="54">
      <c r="A163" s="22" t="n"/>
    </row>
    <row r="164" ht="15.75" customHeight="1" s="54">
      <c r="A164" s="22" t="n"/>
    </row>
    <row r="165" ht="15.75" customHeight="1" s="54">
      <c r="A165" s="22" t="n"/>
    </row>
    <row r="166" ht="15.75" customHeight="1" s="54">
      <c r="A166" s="22" t="n"/>
    </row>
    <row r="167" ht="15.75" customHeight="1" s="54">
      <c r="A167" s="22" t="n"/>
    </row>
    <row r="168" ht="15.75" customHeight="1" s="54">
      <c r="A168" s="22" t="n"/>
    </row>
    <row r="169" ht="15.75" customHeight="1" s="54">
      <c r="A169" s="22" t="n"/>
    </row>
    <row r="170" ht="15.75" customHeight="1" s="54">
      <c r="A170" s="22" t="n"/>
    </row>
    <row r="171" ht="15.75" customHeight="1" s="54">
      <c r="A171" s="22" t="n"/>
    </row>
    <row r="172" ht="15.75" customHeight="1" s="54">
      <c r="A172" s="22" t="n"/>
    </row>
    <row r="173" ht="15.75" customHeight="1" s="54">
      <c r="A173" s="22" t="n"/>
    </row>
    <row r="174" ht="15.75" customHeight="1" s="54">
      <c r="A174" s="22" t="n"/>
    </row>
    <row r="175" ht="15.75" customHeight="1" s="54">
      <c r="A175" s="22" t="n"/>
    </row>
    <row r="176" ht="15.75" customHeight="1" s="54">
      <c r="A176" s="22" t="n"/>
    </row>
    <row r="177" ht="15.75" customHeight="1" s="54">
      <c r="A177" s="22" t="n"/>
    </row>
    <row r="178" ht="15.75" customHeight="1" s="54">
      <c r="A178" s="22" t="n"/>
    </row>
    <row r="179" ht="15.75" customHeight="1" s="54">
      <c r="A179" s="22" t="n"/>
    </row>
    <row r="180" ht="15.75" customHeight="1" s="54">
      <c r="A180" s="22" t="n"/>
    </row>
    <row r="181" ht="15.75" customHeight="1" s="54">
      <c r="A181" s="22" t="n"/>
    </row>
    <row r="182" ht="15.75" customHeight="1" s="54">
      <c r="A182" s="22" t="n"/>
    </row>
    <row r="183" ht="15.75" customHeight="1" s="54">
      <c r="A183" s="22" t="n"/>
    </row>
    <row r="184" ht="15.75" customHeight="1" s="54">
      <c r="A184" s="22" t="n"/>
    </row>
    <row r="185" ht="15.75" customHeight="1" s="54">
      <c r="A185" s="22" t="n"/>
    </row>
    <row r="186" ht="15.75" customHeight="1" s="54">
      <c r="A186" s="22" t="n"/>
    </row>
    <row r="187" ht="15.75" customHeight="1" s="54">
      <c r="A187" s="22" t="n"/>
    </row>
    <row r="188" ht="15.75" customHeight="1" s="54">
      <c r="A188" s="22" t="n"/>
    </row>
    <row r="189" ht="15.75" customHeight="1" s="54">
      <c r="A189" s="22" t="n"/>
    </row>
    <row r="190" ht="15.75" customHeight="1" s="54">
      <c r="A190" s="22" t="n"/>
    </row>
    <row r="191" ht="15.75" customHeight="1" s="54">
      <c r="A191" s="22" t="n"/>
    </row>
    <row r="192" ht="15.75" customHeight="1" s="54">
      <c r="A192" s="22" t="n"/>
    </row>
    <row r="193" ht="15.75" customHeight="1" s="54">
      <c r="A193" s="22" t="n"/>
    </row>
    <row r="194" ht="15.75" customHeight="1" s="54">
      <c r="A194" s="22" t="n"/>
    </row>
    <row r="195" ht="15.75" customHeight="1" s="54">
      <c r="A195" s="22" t="n"/>
    </row>
    <row r="196" ht="15.75" customHeight="1" s="54">
      <c r="A196" s="22" t="n"/>
    </row>
    <row r="197" ht="15.75" customHeight="1" s="54">
      <c r="A197" s="22" t="n"/>
    </row>
    <row r="198" ht="15.75" customHeight="1" s="54">
      <c r="A198" s="22" t="n"/>
    </row>
    <row r="199" ht="15.75" customHeight="1" s="54">
      <c r="A199" s="22" t="n"/>
    </row>
    <row r="200" ht="15.75" customHeight="1" s="54">
      <c r="A200" s="22" t="n"/>
    </row>
    <row r="201" ht="15.75" customHeight="1" s="54">
      <c r="A201" s="22" t="n"/>
    </row>
    <row r="202" ht="15.75" customHeight="1" s="54">
      <c r="A202" s="22" t="n"/>
    </row>
    <row r="203" ht="15.75" customHeight="1" s="54">
      <c r="A203" s="22" t="n"/>
    </row>
    <row r="204" ht="15.75" customHeight="1" s="54">
      <c r="A204" s="22" t="n"/>
    </row>
    <row r="205" ht="15.75" customHeight="1" s="54">
      <c r="A205" s="22" t="n"/>
    </row>
    <row r="206" ht="15.75" customHeight="1" s="54">
      <c r="A206" s="22" t="n"/>
    </row>
    <row r="207" ht="15.75" customHeight="1" s="54">
      <c r="A207" s="22" t="n"/>
    </row>
    <row r="208" ht="15.75" customHeight="1" s="54">
      <c r="A208" s="22" t="n"/>
    </row>
    <row r="209" ht="15.75" customHeight="1" s="54">
      <c r="A209" s="22" t="n"/>
    </row>
    <row r="210" ht="15.75" customHeight="1" s="54">
      <c r="A210" s="22" t="n"/>
    </row>
    <row r="211" ht="15.75" customHeight="1" s="54">
      <c r="A211" s="22" t="n"/>
    </row>
    <row r="212" ht="15.75" customHeight="1" s="54">
      <c r="A212" s="22" t="n"/>
    </row>
    <row r="213" ht="15.75" customHeight="1" s="54">
      <c r="A213" s="22" t="n"/>
    </row>
    <row r="214" ht="15.75" customHeight="1" s="54">
      <c r="A214" s="22" t="n"/>
    </row>
    <row r="215" ht="15.75" customHeight="1" s="54">
      <c r="A215" s="22" t="n"/>
    </row>
    <row r="216" ht="15.75" customHeight="1" s="54">
      <c r="A216" s="22" t="n"/>
    </row>
    <row r="217" ht="15.75" customHeight="1" s="54">
      <c r="A217" s="22" t="n"/>
    </row>
    <row r="218" ht="15.75" customHeight="1" s="54">
      <c r="A218" s="22" t="n"/>
    </row>
    <row r="219" ht="15.75" customHeight="1" s="54">
      <c r="A219" s="22" t="n"/>
    </row>
    <row r="220" ht="15.75" customHeight="1" s="54">
      <c r="A220" s="22" t="n"/>
    </row>
    <row r="221" ht="15.75" customHeight="1" s="54">
      <c r="A221" s="22" t="n"/>
    </row>
    <row r="222" ht="15.75" customHeight="1" s="54">
      <c r="A222" s="22" t="n"/>
    </row>
    <row r="223" ht="15.75" customHeight="1" s="54">
      <c r="A223" s="22" t="n"/>
    </row>
    <row r="224" ht="15.75" customHeight="1" s="54">
      <c r="A224" s="22" t="n"/>
    </row>
    <row r="225" ht="15.75" customHeight="1" s="54">
      <c r="A225" s="22" t="n"/>
    </row>
    <row r="226" ht="15.75" customHeight="1" s="54">
      <c r="A226" s="22" t="n"/>
    </row>
    <row r="227" ht="15.75" customHeight="1" s="54">
      <c r="A227" s="22" t="n"/>
    </row>
    <row r="228" ht="15.75" customHeight="1" s="54">
      <c r="A228" s="22" t="n"/>
    </row>
    <row r="229" ht="15.75" customHeight="1" s="54">
      <c r="A229" s="22" t="n"/>
    </row>
    <row r="230" ht="15.75" customHeight="1" s="54">
      <c r="A230" s="22" t="n"/>
    </row>
    <row r="231" ht="15.75" customHeight="1" s="54">
      <c r="A231" s="22" t="n"/>
    </row>
    <row r="232" ht="15.75" customHeight="1" s="54">
      <c r="A232" s="22" t="n"/>
    </row>
    <row r="233" ht="15.75" customHeight="1" s="54">
      <c r="A233" s="22" t="n"/>
    </row>
    <row r="234" ht="15.75" customHeight="1" s="54">
      <c r="A234" s="22" t="n"/>
    </row>
    <row r="235" ht="15.75" customHeight="1" s="54">
      <c r="A235" s="22" t="n"/>
    </row>
    <row r="236" ht="15.75" customHeight="1" s="54">
      <c r="A236" s="22" t="n"/>
    </row>
    <row r="237" ht="15.75" customHeight="1" s="54">
      <c r="A237" s="22" t="n"/>
    </row>
    <row r="238" ht="15.75" customHeight="1" s="54">
      <c r="A238" s="22" t="n"/>
    </row>
    <row r="239" ht="15.75" customHeight="1" s="54">
      <c r="A239" s="22" t="n"/>
    </row>
    <row r="240" ht="15.75" customHeight="1" s="54">
      <c r="A240" s="22" t="n"/>
    </row>
    <row r="241" ht="15.75" customHeight="1" s="54">
      <c r="A241" s="22" t="n"/>
    </row>
    <row r="242" ht="15.75" customHeight="1" s="54">
      <c r="A242" s="22" t="n"/>
    </row>
    <row r="243" ht="15.75" customHeight="1" s="54">
      <c r="A243" s="22" t="n"/>
    </row>
    <row r="244" ht="15.75" customHeight="1" s="54">
      <c r="A244" s="22" t="n"/>
    </row>
    <row r="245" ht="15.75" customHeight="1" s="54">
      <c r="A245" s="22" t="n"/>
    </row>
    <row r="246" ht="15.75" customHeight="1" s="54">
      <c r="A246" s="22" t="n"/>
    </row>
    <row r="247" ht="15.75" customHeight="1" s="54">
      <c r="A247" s="22" t="n"/>
    </row>
    <row r="248" ht="15.75" customHeight="1" s="54">
      <c r="A248" s="22" t="n"/>
    </row>
    <row r="249" ht="15.75" customHeight="1" s="54">
      <c r="A249" s="22" t="n"/>
    </row>
    <row r="250" ht="15.75" customHeight="1" s="54">
      <c r="A250" s="22" t="n"/>
    </row>
    <row r="251" ht="15.75" customHeight="1" s="54">
      <c r="A251" s="22" t="n"/>
    </row>
    <row r="252" ht="15.75" customHeight="1" s="54">
      <c r="A252" s="22" t="n"/>
    </row>
    <row r="253" ht="15.75" customHeight="1" s="54">
      <c r="A253" s="22" t="n"/>
    </row>
    <row r="254" ht="15.75" customHeight="1" s="54">
      <c r="A254" s="22" t="n"/>
    </row>
    <row r="255" ht="15.75" customHeight="1" s="54">
      <c r="A255" s="22" t="n"/>
    </row>
    <row r="256" ht="15.75" customHeight="1" s="54">
      <c r="A256" s="22" t="n"/>
    </row>
    <row r="257" ht="15.75" customHeight="1" s="54">
      <c r="A257" s="22" t="n"/>
    </row>
    <row r="258" ht="15.75" customHeight="1" s="54">
      <c r="A258" s="22" t="n"/>
    </row>
    <row r="259" ht="15.75" customHeight="1" s="54">
      <c r="A259" s="22" t="n"/>
    </row>
    <row r="260" ht="15.75" customHeight="1" s="54">
      <c r="A260" s="22" t="n"/>
    </row>
    <row r="261" ht="15.75" customHeight="1" s="54">
      <c r="A261" s="22" t="n"/>
    </row>
    <row r="262" ht="15.75" customHeight="1" s="54">
      <c r="A262" s="22" t="n"/>
    </row>
    <row r="263" ht="15.75" customHeight="1" s="54">
      <c r="A263" s="22" t="n"/>
    </row>
    <row r="264" ht="15.75" customHeight="1" s="54">
      <c r="A264" s="22" t="n"/>
    </row>
    <row r="265" ht="15.75" customHeight="1" s="54">
      <c r="A265" s="22" t="n"/>
    </row>
    <row r="266" ht="15.75" customHeight="1" s="54">
      <c r="A266" s="22" t="n"/>
    </row>
    <row r="267" ht="15.75" customHeight="1" s="54">
      <c r="A267" s="22" t="n"/>
    </row>
    <row r="268" ht="15.75" customHeight="1" s="54">
      <c r="A268" s="22" t="n"/>
    </row>
    <row r="269" ht="15.75" customHeight="1" s="54">
      <c r="A269" s="22" t="n"/>
    </row>
    <row r="270" ht="15.75" customHeight="1" s="54">
      <c r="A270" s="22" t="n"/>
    </row>
    <row r="271" ht="15.75" customHeight="1" s="54">
      <c r="A271" s="22" t="n"/>
    </row>
    <row r="272" ht="15.75" customHeight="1" s="54">
      <c r="A272" s="22" t="n"/>
    </row>
    <row r="273" ht="15.75" customHeight="1" s="54">
      <c r="A273" s="22" t="n"/>
    </row>
    <row r="274" ht="15.75" customHeight="1" s="54">
      <c r="A274" s="22" t="n"/>
    </row>
    <row r="275" ht="15.75" customHeight="1" s="54">
      <c r="A275" s="22" t="n"/>
    </row>
    <row r="276" ht="15.75" customHeight="1" s="54">
      <c r="A276" s="22" t="n"/>
    </row>
    <row r="277" ht="15.75" customHeight="1" s="54">
      <c r="A277" s="22" t="n"/>
    </row>
    <row r="278" ht="15.75" customHeight="1" s="54">
      <c r="A278" s="22" t="n"/>
    </row>
    <row r="279" ht="15.75" customHeight="1" s="54">
      <c r="A279" s="22" t="n"/>
    </row>
    <row r="280" ht="15.75" customHeight="1" s="54">
      <c r="A280" s="22" t="n"/>
    </row>
    <row r="281" ht="15.75" customHeight="1" s="54">
      <c r="A281" s="22" t="n"/>
    </row>
    <row r="282" ht="15.75" customHeight="1" s="54">
      <c r="A282" s="22" t="n"/>
    </row>
    <row r="283" ht="15.75" customHeight="1" s="54">
      <c r="A283" s="22" t="n"/>
    </row>
    <row r="284" ht="15.75" customHeight="1" s="54">
      <c r="A284" s="22" t="n"/>
    </row>
    <row r="285" ht="15.75" customHeight="1" s="54">
      <c r="A285" s="22" t="n"/>
    </row>
    <row r="286" ht="15.75" customHeight="1" s="54">
      <c r="A286" s="22" t="n"/>
    </row>
    <row r="287" ht="15.75" customHeight="1" s="54">
      <c r="A287" s="22" t="n"/>
    </row>
    <row r="288" ht="15.75" customHeight="1" s="54">
      <c r="A288" s="22" t="n"/>
    </row>
    <row r="289" ht="15.75" customHeight="1" s="54">
      <c r="A289" s="22" t="n"/>
    </row>
    <row r="290" ht="15.75" customHeight="1" s="54">
      <c r="A290" s="22" t="n"/>
    </row>
    <row r="291" ht="15.75" customHeight="1" s="54">
      <c r="A291" s="22" t="n"/>
    </row>
    <row r="292" ht="15.75" customHeight="1" s="54">
      <c r="A292" s="22" t="n"/>
    </row>
    <row r="293" ht="15.75" customHeight="1" s="54">
      <c r="A293" s="22" t="n"/>
    </row>
    <row r="294" ht="15.75" customHeight="1" s="54">
      <c r="A294" s="22" t="n"/>
    </row>
    <row r="295" ht="15.75" customHeight="1" s="54">
      <c r="A295" s="22" t="n"/>
    </row>
    <row r="296" ht="15.75" customHeight="1" s="54">
      <c r="A296" s="22" t="n"/>
    </row>
    <row r="297" ht="15.75" customHeight="1" s="54">
      <c r="A297" s="22" t="n"/>
    </row>
    <row r="298" ht="15.75" customHeight="1" s="54">
      <c r="A298" s="22" t="n"/>
    </row>
    <row r="299" ht="15.75" customHeight="1" s="54">
      <c r="A299" s="22" t="n"/>
    </row>
    <row r="300" ht="15.75" customHeight="1" s="54">
      <c r="A300" s="22" t="n"/>
    </row>
    <row r="301" ht="15.75" customHeight="1" s="54">
      <c r="A301" s="22" t="n"/>
    </row>
    <row r="302" ht="15.75" customHeight="1" s="54">
      <c r="A302" s="22" t="n"/>
    </row>
    <row r="303" ht="15.75" customHeight="1" s="54">
      <c r="A303" s="22" t="n"/>
    </row>
    <row r="304" ht="15.75" customHeight="1" s="54">
      <c r="A304" s="22" t="n"/>
    </row>
    <row r="305" ht="15.75" customHeight="1" s="54">
      <c r="A305" s="22" t="n"/>
    </row>
    <row r="306" ht="15.75" customHeight="1" s="54">
      <c r="A306" s="22" t="n"/>
    </row>
    <row r="307" ht="15.75" customHeight="1" s="54">
      <c r="A307" s="22" t="n"/>
    </row>
    <row r="308" ht="15.75" customHeight="1" s="54">
      <c r="A308" s="22" t="n"/>
    </row>
    <row r="309" ht="15.75" customHeight="1" s="54">
      <c r="A309" s="22" t="n"/>
    </row>
    <row r="310" ht="15.75" customHeight="1" s="54">
      <c r="A310" s="22" t="n"/>
    </row>
    <row r="311" ht="15.75" customHeight="1" s="54">
      <c r="A311" s="22" t="n"/>
    </row>
    <row r="312" ht="15.75" customHeight="1" s="54">
      <c r="A312" s="22" t="n"/>
    </row>
    <row r="313" ht="15.75" customHeight="1" s="54">
      <c r="A313" s="22" t="n"/>
    </row>
    <row r="314" ht="15.75" customHeight="1" s="54">
      <c r="A314" s="22" t="n"/>
    </row>
    <row r="315" ht="15.75" customHeight="1" s="54">
      <c r="A315" s="22" t="n"/>
    </row>
    <row r="316" ht="15.75" customHeight="1" s="54">
      <c r="A316" s="22" t="n"/>
    </row>
    <row r="317" ht="15.75" customHeight="1" s="54">
      <c r="A317" s="22" t="n"/>
    </row>
    <row r="318" ht="15.75" customHeight="1" s="54">
      <c r="A318" s="22" t="n"/>
    </row>
    <row r="319" ht="15.75" customHeight="1" s="54">
      <c r="A319" s="22" t="n"/>
    </row>
    <row r="320" ht="15.75" customHeight="1" s="54">
      <c r="A320" s="22" t="n"/>
    </row>
    <row r="321" ht="15.75" customHeight="1" s="54">
      <c r="A321" s="22" t="n"/>
    </row>
    <row r="322" ht="15.75" customHeight="1" s="54">
      <c r="A322" s="22" t="n"/>
    </row>
    <row r="323" ht="15.75" customHeight="1" s="54">
      <c r="A323" s="22" t="n"/>
    </row>
    <row r="324" ht="15.75" customHeight="1" s="54">
      <c r="A324" s="22" t="n"/>
    </row>
    <row r="325" ht="15.75" customHeight="1" s="54">
      <c r="A325" s="22" t="n"/>
    </row>
    <row r="326" ht="15.75" customHeight="1" s="54">
      <c r="A326" s="22" t="n"/>
    </row>
    <row r="327" ht="15.75" customHeight="1" s="54">
      <c r="A327" s="22" t="n"/>
    </row>
    <row r="328" ht="15.75" customHeight="1" s="54">
      <c r="A328" s="22" t="n"/>
    </row>
    <row r="329" ht="15.75" customHeight="1" s="54">
      <c r="A329" s="22" t="n"/>
    </row>
    <row r="330" ht="15.75" customHeight="1" s="54">
      <c r="A330" s="22" t="n"/>
    </row>
    <row r="331" ht="15.75" customHeight="1" s="54">
      <c r="A331" s="22" t="n"/>
    </row>
    <row r="332" ht="15.75" customHeight="1" s="54">
      <c r="A332" s="22" t="n"/>
    </row>
    <row r="333" ht="15.75" customHeight="1" s="54">
      <c r="A333" s="22" t="n"/>
    </row>
    <row r="334" ht="15.75" customHeight="1" s="54">
      <c r="A334" s="22" t="n"/>
    </row>
    <row r="335" ht="15.75" customHeight="1" s="54">
      <c r="A335" s="22" t="n"/>
    </row>
    <row r="336" ht="15.75" customHeight="1" s="54">
      <c r="A336" s="22" t="n"/>
    </row>
    <row r="337" ht="15.75" customHeight="1" s="54">
      <c r="A337" s="22" t="n"/>
    </row>
    <row r="338" ht="15.75" customHeight="1" s="54">
      <c r="A338" s="22" t="n"/>
    </row>
    <row r="339" ht="15.75" customHeight="1" s="54">
      <c r="A339" s="22" t="n"/>
    </row>
    <row r="340" ht="15.75" customHeight="1" s="54">
      <c r="A340" s="22" t="n"/>
    </row>
    <row r="341" ht="15.75" customHeight="1" s="54">
      <c r="A341" s="22" t="n"/>
    </row>
    <row r="342" ht="15.75" customHeight="1" s="54">
      <c r="A342" s="22" t="n"/>
    </row>
    <row r="343" ht="15.75" customHeight="1" s="54">
      <c r="A343" s="22" t="n"/>
    </row>
    <row r="344" ht="15.75" customHeight="1" s="54">
      <c r="A344" s="22" t="n"/>
    </row>
    <row r="345" ht="15.75" customHeight="1" s="54">
      <c r="A345" s="22" t="n"/>
    </row>
    <row r="346" ht="15.75" customHeight="1" s="54">
      <c r="A346" s="22" t="n"/>
    </row>
    <row r="347" ht="15.75" customHeight="1" s="54">
      <c r="A347" s="22" t="n"/>
    </row>
    <row r="348" ht="15.75" customHeight="1" s="54">
      <c r="A348" s="22" t="n"/>
    </row>
    <row r="349" ht="15.75" customHeight="1" s="54">
      <c r="A349" s="22" t="n"/>
    </row>
    <row r="350" ht="15.75" customHeight="1" s="54">
      <c r="A350" s="22" t="n"/>
    </row>
    <row r="351" ht="15.75" customHeight="1" s="54">
      <c r="A351" s="22" t="n"/>
    </row>
    <row r="352" ht="15.75" customHeight="1" s="54">
      <c r="A352" s="22" t="n"/>
    </row>
    <row r="353" ht="15.75" customHeight="1" s="54">
      <c r="A353" s="22" t="n"/>
    </row>
    <row r="354" ht="15.75" customHeight="1" s="54">
      <c r="A354" s="22" t="n"/>
    </row>
    <row r="355" ht="15.75" customHeight="1" s="54">
      <c r="A355" s="22" t="n"/>
    </row>
    <row r="356" ht="15.75" customHeight="1" s="54">
      <c r="A356" s="22" t="n"/>
    </row>
    <row r="357" ht="15.75" customHeight="1" s="54">
      <c r="A357" s="22" t="n"/>
    </row>
    <row r="358" ht="15.75" customHeight="1" s="54">
      <c r="A358" s="22" t="n"/>
    </row>
    <row r="359" ht="15.75" customHeight="1" s="54">
      <c r="A359" s="22" t="n"/>
    </row>
    <row r="360" ht="15.75" customHeight="1" s="54">
      <c r="A360" s="22" t="n"/>
    </row>
    <row r="361" ht="15.75" customHeight="1" s="54">
      <c r="A361" s="22" t="n"/>
    </row>
    <row r="362" ht="15.75" customHeight="1" s="54">
      <c r="A362" s="22" t="n"/>
    </row>
    <row r="363" ht="15.75" customHeight="1" s="54">
      <c r="A363" s="22" t="n"/>
    </row>
    <row r="364" ht="15.75" customHeight="1" s="54">
      <c r="A364" s="22" t="n"/>
    </row>
    <row r="365" ht="15.75" customHeight="1" s="54">
      <c r="A365" s="22" t="n"/>
    </row>
    <row r="366" ht="15.75" customHeight="1" s="54">
      <c r="A366" s="22" t="n"/>
    </row>
    <row r="367" ht="15.75" customHeight="1" s="54">
      <c r="A367" s="22" t="n"/>
    </row>
    <row r="368" ht="15.75" customHeight="1" s="54">
      <c r="A368" s="22" t="n"/>
    </row>
    <row r="369" ht="15.75" customHeight="1" s="54">
      <c r="A369" s="22" t="n"/>
    </row>
    <row r="370" ht="15.75" customHeight="1" s="54">
      <c r="A370" s="22" t="n"/>
    </row>
    <row r="371" ht="15.75" customHeight="1" s="54">
      <c r="A371" s="22" t="n"/>
    </row>
    <row r="372" ht="15.75" customHeight="1" s="54">
      <c r="A372" s="22" t="n"/>
    </row>
    <row r="373" ht="15.75" customHeight="1" s="54">
      <c r="A373" s="22" t="n"/>
    </row>
    <row r="374" ht="15.75" customHeight="1" s="54">
      <c r="A374" s="22" t="n"/>
    </row>
    <row r="375" ht="15.75" customHeight="1" s="54">
      <c r="A375" s="22" t="n"/>
    </row>
    <row r="376" ht="15.75" customHeight="1" s="54">
      <c r="A376" s="22" t="n"/>
    </row>
    <row r="377" ht="15.75" customHeight="1" s="54">
      <c r="A377" s="22" t="n"/>
    </row>
    <row r="378" ht="15.75" customHeight="1" s="54">
      <c r="A378" s="22" t="n"/>
    </row>
    <row r="379" ht="15.75" customHeight="1" s="54">
      <c r="A379" s="22" t="n"/>
    </row>
    <row r="380" ht="15.75" customHeight="1" s="54">
      <c r="A380" s="22" t="n"/>
    </row>
    <row r="381" ht="15.75" customHeight="1" s="54">
      <c r="A381" s="22" t="n"/>
    </row>
    <row r="382" ht="15.75" customHeight="1" s="54">
      <c r="A382" s="22" t="n"/>
    </row>
    <row r="383" ht="15.75" customHeight="1" s="54">
      <c r="A383" s="22" t="n"/>
    </row>
    <row r="384" ht="15.75" customHeight="1" s="54">
      <c r="A384" s="22" t="n"/>
    </row>
    <row r="385" ht="15.75" customHeight="1" s="54">
      <c r="A385" s="22" t="n"/>
    </row>
    <row r="386" ht="15.75" customHeight="1" s="54">
      <c r="A386" s="22" t="n"/>
    </row>
    <row r="387" ht="15.75" customHeight="1" s="54">
      <c r="A387" s="22" t="n"/>
    </row>
    <row r="388" ht="15.75" customHeight="1" s="54">
      <c r="A388" s="22" t="n"/>
    </row>
    <row r="389" ht="15.75" customHeight="1" s="54">
      <c r="A389" s="22" t="n"/>
    </row>
    <row r="390" ht="15.75" customHeight="1" s="54">
      <c r="A390" s="22" t="n"/>
    </row>
    <row r="391" ht="15.75" customHeight="1" s="54">
      <c r="A391" s="22" t="n"/>
    </row>
    <row r="392" ht="15.75" customHeight="1" s="54">
      <c r="A392" s="22" t="n"/>
    </row>
    <row r="393" ht="15.75" customHeight="1" s="54">
      <c r="A393" s="22" t="n"/>
    </row>
    <row r="394" ht="15.75" customHeight="1" s="54">
      <c r="A394" s="22" t="n"/>
    </row>
    <row r="395" ht="15.75" customHeight="1" s="54">
      <c r="A395" s="22" t="n"/>
    </row>
    <row r="396" ht="15.75" customHeight="1" s="54">
      <c r="A396" s="22" t="n"/>
    </row>
    <row r="397" ht="15.75" customHeight="1" s="54">
      <c r="A397" s="22" t="n"/>
    </row>
    <row r="398" ht="15.75" customHeight="1" s="54">
      <c r="A398" s="22" t="n"/>
    </row>
    <row r="399" ht="15.75" customHeight="1" s="54">
      <c r="A399" s="22" t="n"/>
    </row>
    <row r="400" ht="15.75" customHeight="1" s="54">
      <c r="A400" s="22" t="n"/>
    </row>
    <row r="401" ht="15.75" customHeight="1" s="54">
      <c r="A401" s="22" t="n"/>
    </row>
    <row r="402" ht="15.75" customHeight="1" s="54">
      <c r="A402" s="22" t="n"/>
    </row>
    <row r="403" ht="15.75" customHeight="1" s="54">
      <c r="A403" s="22" t="n"/>
    </row>
    <row r="404" ht="15.75" customHeight="1" s="54">
      <c r="A404" s="22" t="n"/>
    </row>
    <row r="405" ht="15.75" customHeight="1" s="54">
      <c r="A405" s="22" t="n"/>
    </row>
    <row r="406" ht="15.75" customHeight="1" s="54">
      <c r="A406" s="22" t="n"/>
    </row>
    <row r="407" ht="15.75" customHeight="1" s="54">
      <c r="A407" s="22" t="n"/>
    </row>
    <row r="408" ht="15.75" customHeight="1" s="54">
      <c r="A408" s="22" t="n"/>
    </row>
    <row r="409" ht="15.75" customHeight="1" s="54">
      <c r="A409" s="22" t="n"/>
    </row>
    <row r="410" ht="15.75" customHeight="1" s="54">
      <c r="A410" s="22" t="n"/>
    </row>
    <row r="411" ht="15.75" customHeight="1" s="54">
      <c r="A411" s="22" t="n"/>
    </row>
    <row r="412" ht="15.75" customHeight="1" s="54">
      <c r="A412" s="22" t="n"/>
    </row>
    <row r="413" ht="15.75" customHeight="1" s="54">
      <c r="A413" s="22" t="n"/>
    </row>
    <row r="414" ht="15.75" customHeight="1" s="54">
      <c r="A414" s="22" t="n"/>
    </row>
    <row r="415" ht="15.75" customHeight="1" s="54">
      <c r="A415" s="22" t="n"/>
    </row>
    <row r="416" ht="15.75" customHeight="1" s="54">
      <c r="A416" s="22" t="n"/>
    </row>
    <row r="417" ht="15.75" customHeight="1" s="54">
      <c r="A417" s="22" t="n"/>
    </row>
    <row r="418" ht="15.75" customHeight="1" s="54">
      <c r="A418" s="22" t="n"/>
    </row>
    <row r="419" ht="15.75" customHeight="1" s="54">
      <c r="A419" s="22" t="n"/>
    </row>
    <row r="420" ht="15.75" customHeight="1" s="54">
      <c r="A420" s="22" t="n"/>
    </row>
    <row r="421" ht="15.75" customHeight="1" s="54">
      <c r="A421" s="22" t="n"/>
    </row>
    <row r="422" ht="15.75" customHeight="1" s="54">
      <c r="A422" s="22" t="n"/>
    </row>
    <row r="423" ht="15.75" customHeight="1" s="54">
      <c r="A423" s="22" t="n"/>
    </row>
    <row r="424" ht="15.75" customHeight="1" s="54">
      <c r="A424" s="22" t="n"/>
    </row>
    <row r="425" ht="15.75" customHeight="1" s="54">
      <c r="A425" s="22" t="n"/>
    </row>
    <row r="426" ht="15.75" customHeight="1" s="54">
      <c r="A426" s="22" t="n"/>
    </row>
    <row r="427" ht="15.75" customHeight="1" s="54">
      <c r="A427" s="22" t="n"/>
    </row>
    <row r="428" ht="15.75" customHeight="1" s="54">
      <c r="A428" s="22" t="n"/>
    </row>
    <row r="429" ht="15.75" customHeight="1" s="54">
      <c r="A429" s="22" t="n"/>
    </row>
    <row r="430" ht="15.75" customHeight="1" s="54">
      <c r="A430" s="22" t="n"/>
    </row>
    <row r="431" ht="15.75" customHeight="1" s="54">
      <c r="A431" s="22" t="n"/>
    </row>
    <row r="432" ht="15.75" customHeight="1" s="54">
      <c r="A432" s="22" t="n"/>
    </row>
    <row r="433" ht="15.75" customHeight="1" s="54">
      <c r="A433" s="22" t="n"/>
    </row>
    <row r="434" ht="15.75" customHeight="1" s="54">
      <c r="A434" s="22" t="n"/>
    </row>
    <row r="435" ht="15.75" customHeight="1" s="54">
      <c r="A435" s="22" t="n"/>
    </row>
    <row r="436" ht="15.75" customHeight="1" s="54">
      <c r="A436" s="22" t="n"/>
    </row>
    <row r="437" ht="15.75" customHeight="1" s="54">
      <c r="A437" s="22" t="n"/>
    </row>
    <row r="438" ht="15.75" customHeight="1" s="54">
      <c r="A438" s="22" t="n"/>
    </row>
    <row r="439" ht="15.75" customHeight="1" s="54">
      <c r="A439" s="22" t="n"/>
    </row>
    <row r="440" ht="15.75" customHeight="1" s="54">
      <c r="A440" s="22" t="n"/>
    </row>
    <row r="441" ht="15.75" customHeight="1" s="54">
      <c r="A441" s="22" t="n"/>
    </row>
    <row r="442" ht="15.75" customHeight="1" s="54">
      <c r="A442" s="22" t="n"/>
    </row>
    <row r="443" ht="15.75" customHeight="1" s="54">
      <c r="A443" s="22" t="n"/>
    </row>
    <row r="444" ht="15.75" customHeight="1" s="54">
      <c r="A444" s="22" t="n"/>
    </row>
    <row r="445" ht="15.75" customHeight="1" s="54">
      <c r="A445" s="22" t="n"/>
    </row>
    <row r="446" ht="15.75" customHeight="1" s="54">
      <c r="A446" s="22" t="n"/>
    </row>
    <row r="447" ht="15.75" customHeight="1" s="54">
      <c r="A447" s="22" t="n"/>
    </row>
    <row r="448" ht="15.75" customHeight="1" s="54">
      <c r="A448" s="22" t="n"/>
    </row>
    <row r="449" ht="15.75" customHeight="1" s="54">
      <c r="A449" s="22" t="n"/>
    </row>
    <row r="450" ht="15.75" customHeight="1" s="54">
      <c r="A450" s="22" t="n"/>
    </row>
    <row r="451" ht="15.75" customHeight="1" s="54">
      <c r="A451" s="22" t="n"/>
    </row>
    <row r="452" ht="15.75" customHeight="1" s="54">
      <c r="A452" s="22" t="n"/>
    </row>
    <row r="453" ht="15.75" customHeight="1" s="54">
      <c r="A453" s="22" t="n"/>
    </row>
    <row r="454" ht="15.75" customHeight="1" s="54">
      <c r="A454" s="22" t="n"/>
    </row>
    <row r="455" ht="15.75" customHeight="1" s="54">
      <c r="A455" s="22" t="n"/>
    </row>
    <row r="456" ht="15.75" customHeight="1" s="54">
      <c r="A456" s="22" t="n"/>
    </row>
    <row r="457" ht="15.75" customHeight="1" s="54">
      <c r="A457" s="22" t="n"/>
    </row>
    <row r="458" ht="15.75" customHeight="1" s="54">
      <c r="A458" s="22" t="n"/>
    </row>
    <row r="459" ht="15.75" customHeight="1" s="54">
      <c r="A459" s="22" t="n"/>
    </row>
    <row r="460" ht="15.75" customHeight="1" s="54">
      <c r="A460" s="22" t="n"/>
    </row>
    <row r="461" ht="15.75" customHeight="1" s="54">
      <c r="A461" s="22" t="n"/>
    </row>
    <row r="462" ht="15.75" customHeight="1" s="54">
      <c r="A462" s="22" t="n"/>
    </row>
    <row r="463" ht="15.75" customHeight="1" s="54">
      <c r="A463" s="22" t="n"/>
    </row>
    <row r="464" ht="15.75" customHeight="1" s="54">
      <c r="A464" s="22" t="n"/>
    </row>
    <row r="465" ht="15.75" customHeight="1" s="54">
      <c r="A465" s="22" t="n"/>
    </row>
    <row r="466" ht="15.75" customHeight="1" s="54">
      <c r="A466" s="22" t="n"/>
    </row>
    <row r="467" ht="15.75" customHeight="1" s="54">
      <c r="A467" s="22" t="n"/>
    </row>
    <row r="468" ht="15.75" customHeight="1" s="54">
      <c r="A468" s="22" t="n"/>
    </row>
    <row r="469" ht="15.75" customHeight="1" s="54">
      <c r="A469" s="22" t="n"/>
    </row>
    <row r="470" ht="15.75" customHeight="1" s="54">
      <c r="A470" s="22" t="n"/>
    </row>
    <row r="471" ht="15.75" customHeight="1" s="54">
      <c r="A471" s="22" t="n"/>
    </row>
    <row r="472" ht="15.75" customHeight="1" s="54">
      <c r="A472" s="22" t="n"/>
    </row>
    <row r="473" ht="15.75" customHeight="1" s="54">
      <c r="A473" s="22" t="n"/>
    </row>
    <row r="474" ht="15.75" customHeight="1" s="54">
      <c r="A474" s="22" t="n"/>
    </row>
    <row r="475" ht="15.75" customHeight="1" s="54">
      <c r="A475" s="22" t="n"/>
    </row>
    <row r="476" ht="15.75" customHeight="1" s="54">
      <c r="A476" s="22" t="n"/>
    </row>
    <row r="477" ht="15.75" customHeight="1" s="54">
      <c r="A477" s="22" t="n"/>
    </row>
    <row r="478" ht="15.75" customHeight="1" s="54">
      <c r="A478" s="22" t="n"/>
    </row>
    <row r="479" ht="15.75" customHeight="1" s="54">
      <c r="A479" s="22" t="n"/>
    </row>
    <row r="480" ht="15.75" customHeight="1" s="54">
      <c r="A480" s="22" t="n"/>
    </row>
    <row r="481" ht="15.75" customHeight="1" s="54">
      <c r="A481" s="22" t="n"/>
    </row>
    <row r="482" ht="15.75" customHeight="1" s="54">
      <c r="A482" s="22" t="n"/>
    </row>
    <row r="483" ht="15.75" customHeight="1" s="54">
      <c r="A483" s="22" t="n"/>
    </row>
    <row r="484" ht="15.75" customHeight="1" s="54">
      <c r="A484" s="22" t="n"/>
    </row>
    <row r="485" ht="15.75" customHeight="1" s="54">
      <c r="A485" s="22" t="n"/>
    </row>
    <row r="486" ht="15.75" customHeight="1" s="54">
      <c r="A486" s="22" t="n"/>
    </row>
    <row r="487" ht="15.75" customHeight="1" s="54">
      <c r="A487" s="22" t="n"/>
    </row>
    <row r="488" ht="15.75" customHeight="1" s="54">
      <c r="A488" s="22" t="n"/>
    </row>
    <row r="489" ht="15.75" customHeight="1" s="54">
      <c r="A489" s="22" t="n"/>
    </row>
    <row r="490" ht="15.75" customHeight="1" s="54">
      <c r="A490" s="22" t="n"/>
    </row>
    <row r="491" ht="15.75" customHeight="1" s="54">
      <c r="A491" s="22" t="n"/>
    </row>
    <row r="492" ht="15.75" customHeight="1" s="54">
      <c r="A492" s="22" t="n"/>
    </row>
    <row r="493" ht="15.75" customHeight="1" s="54">
      <c r="A493" s="22" t="n"/>
    </row>
    <row r="494" ht="15.75" customHeight="1" s="54">
      <c r="A494" s="22" t="n"/>
    </row>
    <row r="495" ht="15.75" customHeight="1" s="54">
      <c r="A495" s="22" t="n"/>
    </row>
    <row r="496" ht="15.75" customHeight="1" s="54">
      <c r="A496" s="22" t="n"/>
    </row>
    <row r="497" ht="15.75" customHeight="1" s="54">
      <c r="A497" s="22" t="n"/>
    </row>
    <row r="498" ht="15.75" customHeight="1" s="54">
      <c r="A498" s="22" t="n"/>
    </row>
    <row r="499" ht="15.75" customHeight="1" s="54">
      <c r="A499" s="22" t="n"/>
    </row>
    <row r="500" ht="15.75" customHeight="1" s="54">
      <c r="A500" s="22" t="n"/>
    </row>
    <row r="501" ht="15.75" customHeight="1" s="54">
      <c r="A501" s="22" t="n"/>
    </row>
    <row r="502" ht="15.75" customHeight="1" s="54">
      <c r="A502" s="22" t="n"/>
    </row>
    <row r="503" ht="15.75" customHeight="1" s="54">
      <c r="A503" s="22" t="n"/>
    </row>
    <row r="504" ht="15.75" customHeight="1" s="54">
      <c r="A504" s="22" t="n"/>
    </row>
    <row r="505" ht="15.75" customHeight="1" s="54">
      <c r="A505" s="22" t="n"/>
    </row>
    <row r="506" ht="15.75" customHeight="1" s="54">
      <c r="A506" s="22" t="n"/>
    </row>
    <row r="507" ht="15.75" customHeight="1" s="54">
      <c r="A507" s="22" t="n"/>
    </row>
    <row r="508" ht="15.75" customHeight="1" s="54">
      <c r="A508" s="22" t="n"/>
    </row>
    <row r="509" ht="15.75" customHeight="1" s="54">
      <c r="A509" s="22" t="n"/>
    </row>
    <row r="510" ht="15.75" customHeight="1" s="54">
      <c r="A510" s="22" t="n"/>
    </row>
    <row r="511" ht="15.75" customHeight="1" s="54">
      <c r="A511" s="22" t="n"/>
    </row>
    <row r="512" ht="15.75" customHeight="1" s="54">
      <c r="A512" s="22" t="n"/>
    </row>
    <row r="513" ht="15.75" customHeight="1" s="54">
      <c r="A513" s="22" t="n"/>
    </row>
    <row r="514" ht="15.75" customHeight="1" s="54">
      <c r="A514" s="22" t="n"/>
    </row>
    <row r="515" ht="15.75" customHeight="1" s="54">
      <c r="A515" s="22" t="n"/>
    </row>
    <row r="516" ht="15.75" customHeight="1" s="54">
      <c r="A516" s="22" t="n"/>
    </row>
    <row r="517" ht="15.75" customHeight="1" s="54">
      <c r="A517" s="22" t="n"/>
    </row>
    <row r="518" ht="15.75" customHeight="1" s="54">
      <c r="A518" s="22" t="n"/>
    </row>
    <row r="519" ht="15.75" customHeight="1" s="54">
      <c r="A519" s="22" t="n"/>
    </row>
    <row r="520" ht="15.75" customHeight="1" s="54">
      <c r="A520" s="22" t="n"/>
    </row>
    <row r="521" ht="15.75" customHeight="1" s="54">
      <c r="A521" s="22" t="n"/>
    </row>
    <row r="522" ht="15.75" customHeight="1" s="54">
      <c r="A522" s="22" t="n"/>
    </row>
    <row r="523" ht="15.75" customHeight="1" s="54">
      <c r="A523" s="22" t="n"/>
    </row>
    <row r="524" ht="15.75" customHeight="1" s="54">
      <c r="A524" s="22" t="n"/>
    </row>
    <row r="525" ht="15.75" customHeight="1" s="54">
      <c r="A525" s="22" t="n"/>
    </row>
    <row r="526" ht="15.75" customHeight="1" s="54">
      <c r="A526" s="22" t="n"/>
    </row>
    <row r="527" ht="15.75" customHeight="1" s="54">
      <c r="A527" s="22" t="n"/>
    </row>
    <row r="528" ht="15.75" customHeight="1" s="54">
      <c r="A528" s="22" t="n"/>
    </row>
    <row r="529" ht="15.75" customHeight="1" s="54">
      <c r="A529" s="22" t="n"/>
    </row>
    <row r="530" ht="15.75" customHeight="1" s="54">
      <c r="A530" s="22" t="n"/>
    </row>
    <row r="531" ht="15.75" customHeight="1" s="54">
      <c r="A531" s="22" t="n"/>
    </row>
    <row r="532" ht="15.75" customHeight="1" s="54">
      <c r="A532" s="22" t="n"/>
    </row>
    <row r="533" ht="15.75" customHeight="1" s="54">
      <c r="A533" s="22" t="n"/>
    </row>
    <row r="534" ht="15.75" customHeight="1" s="54">
      <c r="A534" s="22" t="n"/>
    </row>
    <row r="535" ht="15.75" customHeight="1" s="54">
      <c r="A535" s="22" t="n"/>
    </row>
    <row r="536" ht="15.75" customHeight="1" s="54">
      <c r="A536" s="22" t="n"/>
    </row>
    <row r="537" ht="15.75" customHeight="1" s="54">
      <c r="A537" s="22" t="n"/>
    </row>
    <row r="538" ht="15.75" customHeight="1" s="54">
      <c r="A538" s="22" t="n"/>
    </row>
    <row r="539" ht="15.75" customHeight="1" s="54">
      <c r="A539" s="22" t="n"/>
    </row>
    <row r="540" ht="15.75" customHeight="1" s="54">
      <c r="A540" s="22" t="n"/>
    </row>
    <row r="541" ht="15.75" customHeight="1" s="54">
      <c r="A541" s="22" t="n"/>
    </row>
    <row r="542" ht="15.75" customHeight="1" s="54">
      <c r="A542" s="22" t="n"/>
    </row>
    <row r="543" ht="15.75" customHeight="1" s="54">
      <c r="A543" s="22" t="n"/>
    </row>
    <row r="544" ht="15.75" customHeight="1" s="54">
      <c r="A544" s="22" t="n"/>
    </row>
    <row r="545" ht="15.75" customHeight="1" s="54">
      <c r="A545" s="22" t="n"/>
    </row>
    <row r="546" ht="15.75" customHeight="1" s="54">
      <c r="A546" s="22" t="n"/>
    </row>
    <row r="547" ht="15.75" customHeight="1" s="54">
      <c r="A547" s="22" t="n"/>
    </row>
    <row r="548" ht="15.75" customHeight="1" s="54">
      <c r="A548" s="22" t="n"/>
    </row>
    <row r="549" ht="15.75" customHeight="1" s="54">
      <c r="A549" s="22" t="n"/>
    </row>
    <row r="550" ht="15.75" customHeight="1" s="54">
      <c r="A550" s="22" t="n"/>
    </row>
    <row r="551" ht="15.75" customHeight="1" s="54">
      <c r="A551" s="22" t="n"/>
    </row>
    <row r="552" ht="15.75" customHeight="1" s="54">
      <c r="A552" s="22" t="n"/>
    </row>
    <row r="553" ht="15.75" customHeight="1" s="54">
      <c r="A553" s="22" t="n"/>
    </row>
    <row r="554" ht="15.75" customHeight="1" s="54">
      <c r="A554" s="22" t="n"/>
    </row>
    <row r="555" ht="15.75" customHeight="1" s="54">
      <c r="A555" s="22" t="n"/>
    </row>
    <row r="556" ht="15.75" customHeight="1" s="54">
      <c r="A556" s="22" t="n"/>
    </row>
    <row r="557" ht="15.75" customHeight="1" s="54">
      <c r="A557" s="22" t="n"/>
    </row>
    <row r="558" ht="15.75" customHeight="1" s="54">
      <c r="A558" s="22" t="n"/>
    </row>
    <row r="559" ht="15.75" customHeight="1" s="54">
      <c r="A559" s="22" t="n"/>
    </row>
    <row r="560" ht="15.75" customHeight="1" s="54">
      <c r="A560" s="22" t="n"/>
    </row>
    <row r="561" ht="15.75" customHeight="1" s="54">
      <c r="A561" s="22" t="n"/>
    </row>
    <row r="562" ht="15.75" customHeight="1" s="54">
      <c r="A562" s="22" t="n"/>
    </row>
    <row r="563" ht="15.75" customHeight="1" s="54">
      <c r="A563" s="22" t="n"/>
    </row>
    <row r="564" ht="15.75" customHeight="1" s="54">
      <c r="A564" s="22" t="n"/>
    </row>
    <row r="565" ht="15.75" customHeight="1" s="54">
      <c r="A565" s="22" t="n"/>
    </row>
    <row r="566" ht="15.75" customHeight="1" s="54">
      <c r="A566" s="22" t="n"/>
    </row>
    <row r="567" ht="15.75" customHeight="1" s="54">
      <c r="A567" s="22" t="n"/>
    </row>
    <row r="568" ht="15.75" customHeight="1" s="54">
      <c r="A568" s="22" t="n"/>
    </row>
    <row r="569" ht="15.75" customHeight="1" s="54">
      <c r="A569" s="22" t="n"/>
    </row>
    <row r="570" ht="15.75" customHeight="1" s="54">
      <c r="A570" s="22" t="n"/>
    </row>
    <row r="571" ht="15.75" customHeight="1" s="54">
      <c r="A571" s="22" t="n"/>
    </row>
    <row r="572" ht="15.75" customHeight="1" s="54">
      <c r="A572" s="22" t="n"/>
    </row>
    <row r="573" ht="15.75" customHeight="1" s="54">
      <c r="A573" s="22" t="n"/>
    </row>
    <row r="574" ht="15.75" customHeight="1" s="54">
      <c r="A574" s="22" t="n"/>
    </row>
    <row r="575" ht="15.75" customHeight="1" s="54">
      <c r="A575" s="22" t="n"/>
    </row>
    <row r="576" ht="15.75" customHeight="1" s="54">
      <c r="A576" s="22" t="n"/>
    </row>
    <row r="577" ht="15.75" customHeight="1" s="54">
      <c r="A577" s="22" t="n"/>
    </row>
    <row r="578" ht="15.75" customHeight="1" s="54">
      <c r="A578" s="22" t="n"/>
    </row>
    <row r="579" ht="15.75" customHeight="1" s="54">
      <c r="A579" s="22" t="n"/>
    </row>
    <row r="580" ht="15.75" customHeight="1" s="54">
      <c r="A580" s="22" t="n"/>
    </row>
    <row r="581" ht="15.75" customHeight="1" s="54">
      <c r="A581" s="22" t="n"/>
    </row>
    <row r="582" ht="15.75" customHeight="1" s="54">
      <c r="A582" s="22" t="n"/>
    </row>
    <row r="583" ht="15.75" customHeight="1" s="54">
      <c r="A583" s="22" t="n"/>
    </row>
    <row r="584" ht="15.75" customHeight="1" s="54">
      <c r="A584" s="22" t="n"/>
    </row>
    <row r="585" ht="15.75" customHeight="1" s="54">
      <c r="A585" s="22" t="n"/>
    </row>
    <row r="586" ht="15.75" customHeight="1" s="54">
      <c r="A586" s="22" t="n"/>
    </row>
    <row r="587" ht="15.75" customHeight="1" s="54">
      <c r="A587" s="22" t="n"/>
    </row>
    <row r="588" ht="15.75" customHeight="1" s="54">
      <c r="A588" s="22" t="n"/>
    </row>
    <row r="589" ht="15.75" customHeight="1" s="54">
      <c r="A589" s="22" t="n"/>
    </row>
    <row r="590" ht="15.75" customHeight="1" s="54">
      <c r="A590" s="22" t="n"/>
    </row>
    <row r="591" ht="15.75" customHeight="1" s="54">
      <c r="A591" s="22" t="n"/>
    </row>
    <row r="592" ht="15.75" customHeight="1" s="54">
      <c r="A592" s="22" t="n"/>
    </row>
    <row r="593" ht="15.75" customHeight="1" s="54">
      <c r="A593" s="22" t="n"/>
    </row>
    <row r="594" ht="15.75" customHeight="1" s="54">
      <c r="A594" s="22" t="n"/>
    </row>
    <row r="595" ht="15.75" customHeight="1" s="54">
      <c r="A595" s="22" t="n"/>
    </row>
    <row r="596" ht="15.75" customHeight="1" s="54">
      <c r="A596" s="22" t="n"/>
    </row>
    <row r="597" ht="15.75" customHeight="1" s="54">
      <c r="A597" s="22" t="n"/>
    </row>
    <row r="598" ht="15.75" customHeight="1" s="54">
      <c r="A598" s="22" t="n"/>
    </row>
    <row r="599" ht="15.75" customHeight="1" s="54">
      <c r="A599" s="22" t="n"/>
    </row>
    <row r="600" ht="15.75" customHeight="1" s="54">
      <c r="A600" s="22" t="n"/>
    </row>
    <row r="601" ht="15.75" customHeight="1" s="54">
      <c r="A601" s="22" t="n"/>
    </row>
    <row r="602" ht="15.75" customHeight="1" s="54">
      <c r="A602" s="22" t="n"/>
    </row>
    <row r="603" ht="15.75" customHeight="1" s="54">
      <c r="A603" s="22" t="n"/>
    </row>
    <row r="604" ht="15.75" customHeight="1" s="54">
      <c r="A604" s="22" t="n"/>
    </row>
    <row r="605" ht="15.75" customHeight="1" s="54">
      <c r="A605" s="22" t="n"/>
    </row>
    <row r="606" ht="15.75" customHeight="1" s="54">
      <c r="A606" s="22" t="n"/>
    </row>
    <row r="607" ht="15.75" customHeight="1" s="54">
      <c r="A607" s="22" t="n"/>
    </row>
    <row r="608" ht="15.75" customHeight="1" s="54">
      <c r="A608" s="22" t="n"/>
    </row>
    <row r="609" ht="15.75" customHeight="1" s="54">
      <c r="A609" s="22" t="n"/>
    </row>
    <row r="610" ht="15.75" customHeight="1" s="54">
      <c r="A610" s="22" t="n"/>
    </row>
    <row r="611" ht="15.75" customHeight="1" s="54">
      <c r="A611" s="22" t="n"/>
    </row>
    <row r="612" ht="15.75" customHeight="1" s="54">
      <c r="A612" s="22" t="n"/>
    </row>
    <row r="613" ht="15.75" customHeight="1" s="54">
      <c r="A613" s="22" t="n"/>
    </row>
    <row r="614" ht="15.75" customHeight="1" s="54">
      <c r="A614" s="22" t="n"/>
    </row>
    <row r="615" ht="15.75" customHeight="1" s="54">
      <c r="A615" s="22" t="n"/>
    </row>
    <row r="616" ht="15.75" customHeight="1" s="54">
      <c r="A616" s="22" t="n"/>
    </row>
    <row r="617" ht="15.75" customHeight="1" s="54">
      <c r="A617" s="22" t="n"/>
    </row>
    <row r="618" ht="15.75" customHeight="1" s="54">
      <c r="A618" s="22" t="n"/>
    </row>
    <row r="619" ht="15.75" customHeight="1" s="54">
      <c r="A619" s="22" t="n"/>
    </row>
    <row r="620" ht="15.75" customHeight="1" s="54">
      <c r="A620" s="22" t="n"/>
    </row>
    <row r="621" ht="15.75" customHeight="1" s="54">
      <c r="A621" s="22" t="n"/>
    </row>
    <row r="622" ht="15.75" customHeight="1" s="54">
      <c r="A622" s="22" t="n"/>
    </row>
    <row r="623" ht="15.75" customHeight="1" s="54">
      <c r="A623" s="22" t="n"/>
    </row>
    <row r="624" ht="15.75" customHeight="1" s="54">
      <c r="A624" s="22" t="n"/>
    </row>
    <row r="625" ht="15.75" customHeight="1" s="54">
      <c r="A625" s="22" t="n"/>
    </row>
    <row r="626" ht="15.75" customHeight="1" s="54">
      <c r="A626" s="22" t="n"/>
    </row>
    <row r="627" ht="15.75" customHeight="1" s="54">
      <c r="A627" s="22" t="n"/>
    </row>
    <row r="628" ht="15.75" customHeight="1" s="54">
      <c r="A628" s="22" t="n"/>
    </row>
    <row r="629" ht="15.75" customHeight="1" s="54">
      <c r="A629" s="22" t="n"/>
    </row>
    <row r="630" ht="15.75" customHeight="1" s="54">
      <c r="A630" s="22" t="n"/>
    </row>
    <row r="631" ht="15.75" customHeight="1" s="54">
      <c r="A631" s="22" t="n"/>
    </row>
    <row r="632" ht="15.75" customHeight="1" s="54">
      <c r="A632" s="22" t="n"/>
    </row>
    <row r="633" ht="15.75" customHeight="1" s="54">
      <c r="A633" s="22" t="n"/>
    </row>
    <row r="634" ht="15.75" customHeight="1" s="54">
      <c r="A634" s="22" t="n"/>
    </row>
    <row r="635" ht="15.75" customHeight="1" s="54">
      <c r="A635" s="22" t="n"/>
    </row>
    <row r="636" ht="15.75" customHeight="1" s="54">
      <c r="A636" s="22" t="n"/>
    </row>
    <row r="637" ht="15.75" customHeight="1" s="54">
      <c r="A637" s="22" t="n"/>
    </row>
    <row r="638" ht="15.75" customHeight="1" s="54">
      <c r="A638" s="22" t="n"/>
    </row>
    <row r="639" ht="15.75" customHeight="1" s="54">
      <c r="A639" s="22" t="n"/>
    </row>
    <row r="640" ht="15.75" customHeight="1" s="54">
      <c r="A640" s="22" t="n"/>
    </row>
    <row r="641" ht="15.75" customHeight="1" s="54">
      <c r="A641" s="22" t="n"/>
    </row>
    <row r="642" ht="15.75" customHeight="1" s="54">
      <c r="A642" s="22" t="n"/>
    </row>
    <row r="643" ht="15.75" customHeight="1" s="54">
      <c r="A643" s="22" t="n"/>
    </row>
    <row r="644" ht="15.75" customHeight="1" s="54">
      <c r="A644" s="22" t="n"/>
    </row>
    <row r="645" ht="15.75" customHeight="1" s="54">
      <c r="A645" s="22" t="n"/>
    </row>
    <row r="646" ht="15.75" customHeight="1" s="54">
      <c r="A646" s="22" t="n"/>
    </row>
    <row r="647" ht="15.75" customHeight="1" s="54">
      <c r="A647" s="22" t="n"/>
    </row>
    <row r="648" ht="15.75" customHeight="1" s="54">
      <c r="A648" s="22" t="n"/>
    </row>
    <row r="649" ht="15.75" customHeight="1" s="54">
      <c r="A649" s="22" t="n"/>
    </row>
    <row r="650" ht="15.75" customHeight="1" s="54">
      <c r="A650" s="22" t="n"/>
    </row>
    <row r="651" ht="15.75" customHeight="1" s="54">
      <c r="A651" s="22" t="n"/>
    </row>
    <row r="652" ht="15.75" customHeight="1" s="54">
      <c r="A652" s="22" t="n"/>
    </row>
    <row r="653" ht="15.75" customHeight="1" s="54">
      <c r="A653" s="22" t="n"/>
    </row>
    <row r="654" ht="15.75" customHeight="1" s="54">
      <c r="A654" s="22" t="n"/>
    </row>
    <row r="655" ht="15.75" customHeight="1" s="54">
      <c r="A655" s="22" t="n"/>
    </row>
    <row r="656" ht="15.75" customHeight="1" s="54">
      <c r="A656" s="22" t="n"/>
    </row>
    <row r="657" ht="15.75" customHeight="1" s="54">
      <c r="A657" s="22" t="n"/>
    </row>
    <row r="658" ht="15.75" customHeight="1" s="54">
      <c r="A658" s="22" t="n"/>
    </row>
    <row r="659" ht="15.75" customHeight="1" s="54">
      <c r="A659" s="22" t="n"/>
    </row>
    <row r="660" ht="15.75" customHeight="1" s="54">
      <c r="A660" s="22" t="n"/>
    </row>
    <row r="661" ht="15.75" customHeight="1" s="54">
      <c r="A661" s="22" t="n"/>
    </row>
    <row r="662" ht="15.75" customHeight="1" s="54">
      <c r="A662" s="22" t="n"/>
    </row>
    <row r="663" ht="15.75" customHeight="1" s="54">
      <c r="A663" s="22" t="n"/>
    </row>
    <row r="664" ht="15.75" customHeight="1" s="54">
      <c r="A664" s="22" t="n"/>
    </row>
    <row r="665" ht="15.75" customHeight="1" s="54">
      <c r="A665" s="22" t="n"/>
    </row>
    <row r="666" ht="15.75" customHeight="1" s="54">
      <c r="A666" s="22" t="n"/>
    </row>
    <row r="667" ht="15.75" customHeight="1" s="54">
      <c r="A667" s="22" t="n"/>
    </row>
    <row r="668" ht="15.75" customHeight="1" s="54">
      <c r="A668" s="22" t="n"/>
    </row>
    <row r="669" ht="15.75" customHeight="1" s="54">
      <c r="A669" s="22" t="n"/>
    </row>
    <row r="670" ht="15.75" customHeight="1" s="54">
      <c r="A670" s="22" t="n"/>
    </row>
    <row r="671" ht="15.75" customHeight="1" s="54">
      <c r="A671" s="22" t="n"/>
    </row>
    <row r="672" ht="15.75" customHeight="1" s="54">
      <c r="A672" s="22" t="n"/>
    </row>
    <row r="673" ht="15.75" customHeight="1" s="54">
      <c r="A673" s="22" t="n"/>
    </row>
    <row r="674" ht="15.75" customHeight="1" s="54">
      <c r="A674" s="22" t="n"/>
    </row>
    <row r="675" ht="15.75" customHeight="1" s="54">
      <c r="A675" s="22" t="n"/>
    </row>
    <row r="676" ht="15.75" customHeight="1" s="54">
      <c r="A676" s="22" t="n"/>
    </row>
    <row r="677" ht="15.75" customHeight="1" s="54">
      <c r="A677" s="22" t="n"/>
    </row>
    <row r="678" ht="15.75" customHeight="1" s="54">
      <c r="A678" s="22" t="n"/>
    </row>
    <row r="679" ht="15.75" customHeight="1" s="54">
      <c r="A679" s="22" t="n"/>
    </row>
    <row r="680" ht="15.75" customHeight="1" s="54">
      <c r="A680" s="22" t="n"/>
    </row>
    <row r="681" ht="15.75" customHeight="1" s="54">
      <c r="A681" s="22" t="n"/>
    </row>
    <row r="682" ht="15.75" customHeight="1" s="54">
      <c r="A682" s="22" t="n"/>
    </row>
    <row r="683" ht="15.75" customHeight="1" s="54">
      <c r="A683" s="22" t="n"/>
    </row>
    <row r="684" ht="15.75" customHeight="1" s="54">
      <c r="A684" s="22" t="n"/>
    </row>
    <row r="685" ht="15.75" customHeight="1" s="54">
      <c r="A685" s="22" t="n"/>
    </row>
    <row r="686" ht="15.75" customHeight="1" s="54">
      <c r="A686" s="22" t="n"/>
    </row>
    <row r="687" ht="15.75" customHeight="1" s="54">
      <c r="A687" s="22" t="n"/>
    </row>
    <row r="688" ht="15.75" customHeight="1" s="54">
      <c r="A688" s="22" t="n"/>
    </row>
    <row r="689" ht="15.75" customHeight="1" s="54">
      <c r="A689" s="22" t="n"/>
    </row>
    <row r="690" ht="15.75" customHeight="1" s="54">
      <c r="A690" s="22" t="n"/>
    </row>
    <row r="691" ht="15.75" customHeight="1" s="54">
      <c r="A691" s="22" t="n"/>
    </row>
    <row r="692" ht="15.75" customHeight="1" s="54">
      <c r="A692" s="22" t="n"/>
    </row>
    <row r="693" ht="15.75" customHeight="1" s="54">
      <c r="A693" s="22" t="n"/>
    </row>
    <row r="694" ht="15.75" customHeight="1" s="54">
      <c r="A694" s="22" t="n"/>
    </row>
    <row r="695" ht="15.75" customHeight="1" s="54">
      <c r="A695" s="22" t="n"/>
    </row>
    <row r="696" ht="15.75" customHeight="1" s="54">
      <c r="A696" s="22" t="n"/>
    </row>
    <row r="697" ht="15.75" customHeight="1" s="54">
      <c r="A697" s="22" t="n"/>
    </row>
    <row r="698" ht="15.75" customHeight="1" s="54">
      <c r="A698" s="22" t="n"/>
    </row>
    <row r="699" ht="15.75" customHeight="1" s="54">
      <c r="A699" s="22" t="n"/>
    </row>
    <row r="700" ht="15.75" customHeight="1" s="54">
      <c r="A700" s="22" t="n"/>
    </row>
    <row r="701" ht="15.75" customHeight="1" s="54">
      <c r="A701" s="22" t="n"/>
    </row>
    <row r="702" ht="15.75" customHeight="1" s="54">
      <c r="A702" s="22" t="n"/>
    </row>
    <row r="703" ht="15.75" customHeight="1" s="54">
      <c r="A703" s="22" t="n"/>
    </row>
    <row r="704" ht="15.75" customHeight="1" s="54">
      <c r="A704" s="22" t="n"/>
    </row>
    <row r="705" ht="15.75" customHeight="1" s="54">
      <c r="A705" s="22" t="n"/>
    </row>
    <row r="706" ht="15.75" customHeight="1" s="54">
      <c r="A706" s="22" t="n"/>
    </row>
    <row r="707" ht="15.75" customHeight="1" s="54">
      <c r="A707" s="22" t="n"/>
    </row>
    <row r="708" ht="15.75" customHeight="1" s="54">
      <c r="A708" s="22" t="n"/>
    </row>
    <row r="709" ht="15.75" customHeight="1" s="54">
      <c r="A709" s="22" t="n"/>
    </row>
    <row r="710" ht="15.75" customHeight="1" s="54">
      <c r="A710" s="22" t="n"/>
    </row>
    <row r="711" ht="15.75" customHeight="1" s="54">
      <c r="A711" s="22" t="n"/>
    </row>
    <row r="712" ht="15.75" customHeight="1" s="54">
      <c r="A712" s="22" t="n"/>
    </row>
    <row r="713" ht="15.75" customHeight="1" s="54">
      <c r="A713" s="22" t="n"/>
    </row>
    <row r="714" ht="15.75" customHeight="1" s="54">
      <c r="A714" s="22" t="n"/>
    </row>
    <row r="715" ht="15.75" customHeight="1" s="54">
      <c r="A715" s="22" t="n"/>
    </row>
    <row r="716" ht="15.75" customHeight="1" s="54">
      <c r="A716" s="22" t="n"/>
    </row>
    <row r="717" ht="15.75" customHeight="1" s="54">
      <c r="A717" s="22" t="n"/>
    </row>
    <row r="718" ht="15.75" customHeight="1" s="54">
      <c r="A718" s="22" t="n"/>
    </row>
    <row r="719" ht="15.75" customHeight="1" s="54">
      <c r="A719" s="22" t="n"/>
    </row>
    <row r="720" ht="15.75" customHeight="1" s="54">
      <c r="A720" s="22" t="n"/>
    </row>
    <row r="721" ht="15.75" customHeight="1" s="54">
      <c r="A721" s="22" t="n"/>
    </row>
    <row r="722" ht="15.75" customHeight="1" s="54">
      <c r="A722" s="22" t="n"/>
    </row>
    <row r="723" ht="15.75" customHeight="1" s="54">
      <c r="A723" s="22" t="n"/>
    </row>
    <row r="724" ht="15.75" customHeight="1" s="54">
      <c r="A724" s="22" t="n"/>
    </row>
    <row r="725" ht="15.75" customHeight="1" s="54">
      <c r="A725" s="22" t="n"/>
    </row>
    <row r="726" ht="15.75" customHeight="1" s="54">
      <c r="A726" s="22" t="n"/>
    </row>
    <row r="727" ht="15.75" customHeight="1" s="54">
      <c r="A727" s="22" t="n"/>
    </row>
    <row r="728" ht="15.75" customHeight="1" s="54">
      <c r="A728" s="22" t="n"/>
    </row>
    <row r="729" ht="15.75" customHeight="1" s="54">
      <c r="A729" s="22" t="n"/>
    </row>
    <row r="730" ht="15.75" customHeight="1" s="54">
      <c r="A730" s="22" t="n"/>
    </row>
    <row r="731" ht="15.75" customHeight="1" s="54">
      <c r="A731" s="22" t="n"/>
    </row>
    <row r="732" ht="15.75" customHeight="1" s="54">
      <c r="A732" s="22" t="n"/>
    </row>
    <row r="733" ht="15.75" customHeight="1" s="54">
      <c r="A733" s="22" t="n"/>
    </row>
    <row r="734" ht="15.75" customHeight="1" s="54">
      <c r="A734" s="22" t="n"/>
    </row>
    <row r="735" ht="15.75" customHeight="1" s="54">
      <c r="A735" s="22" t="n"/>
    </row>
    <row r="736" ht="15.75" customHeight="1" s="54">
      <c r="A736" s="22" t="n"/>
    </row>
    <row r="737" ht="15.75" customHeight="1" s="54">
      <c r="A737" s="22" t="n"/>
    </row>
    <row r="738" ht="15.75" customHeight="1" s="54">
      <c r="A738" s="22" t="n"/>
    </row>
    <row r="739" ht="15.75" customHeight="1" s="54">
      <c r="A739" s="22" t="n"/>
    </row>
    <row r="740" ht="15.75" customHeight="1" s="54">
      <c r="A740" s="22" t="n"/>
    </row>
    <row r="741" ht="15.75" customHeight="1" s="54">
      <c r="A741" s="22" t="n"/>
    </row>
    <row r="742" ht="15.75" customHeight="1" s="54">
      <c r="A742" s="22" t="n"/>
    </row>
    <row r="743" ht="15.75" customHeight="1" s="54">
      <c r="A743" s="22" t="n"/>
    </row>
    <row r="744" ht="15.75" customHeight="1" s="54">
      <c r="A744" s="22" t="n"/>
    </row>
    <row r="745" ht="15.75" customHeight="1" s="54">
      <c r="A745" s="22" t="n"/>
    </row>
    <row r="746" ht="15.75" customHeight="1" s="54">
      <c r="A746" s="22" t="n"/>
    </row>
    <row r="747" ht="15.75" customHeight="1" s="54">
      <c r="A747" s="22" t="n"/>
    </row>
    <row r="748" ht="15.75" customHeight="1" s="54">
      <c r="A748" s="22" t="n"/>
    </row>
    <row r="749" ht="15.75" customHeight="1" s="54">
      <c r="A749" s="22" t="n"/>
    </row>
    <row r="750" ht="15.75" customHeight="1" s="54">
      <c r="A750" s="22" t="n"/>
    </row>
    <row r="751" ht="15.75" customHeight="1" s="54">
      <c r="A751" s="22" t="n"/>
    </row>
    <row r="752" ht="15.75" customHeight="1" s="54">
      <c r="A752" s="22" t="n"/>
    </row>
    <row r="753" ht="15.75" customHeight="1" s="54">
      <c r="A753" s="22" t="n"/>
    </row>
    <row r="754" ht="15.75" customHeight="1" s="54">
      <c r="A754" s="22" t="n"/>
    </row>
    <row r="755" ht="15.75" customHeight="1" s="54">
      <c r="A755" s="22" t="n"/>
    </row>
    <row r="756" ht="15.75" customHeight="1" s="54">
      <c r="A756" s="22" t="n"/>
    </row>
    <row r="757" ht="15.75" customHeight="1" s="54">
      <c r="A757" s="22" t="n"/>
    </row>
    <row r="758" ht="15.75" customHeight="1" s="54">
      <c r="A758" s="22" t="n"/>
    </row>
    <row r="759" ht="15.75" customHeight="1" s="54">
      <c r="A759" s="22" t="n"/>
    </row>
    <row r="760" ht="15.75" customHeight="1" s="54">
      <c r="A760" s="22" t="n"/>
    </row>
    <row r="761" ht="15.75" customHeight="1" s="54">
      <c r="A761" s="22" t="n"/>
    </row>
    <row r="762" ht="15.75" customHeight="1" s="54">
      <c r="A762" s="22" t="n"/>
    </row>
    <row r="763" ht="15.75" customHeight="1" s="54">
      <c r="A763" s="22" t="n"/>
    </row>
    <row r="764" ht="15.75" customHeight="1" s="54">
      <c r="A764" s="22" t="n"/>
    </row>
    <row r="765" ht="15.75" customHeight="1" s="54">
      <c r="A765" s="22" t="n"/>
    </row>
    <row r="766" ht="15.75" customHeight="1" s="54">
      <c r="A766" s="22" t="n"/>
    </row>
    <row r="767" ht="15.75" customHeight="1" s="54">
      <c r="A767" s="22" t="n"/>
    </row>
    <row r="768" ht="15.75" customHeight="1" s="54">
      <c r="A768" s="22" t="n"/>
    </row>
    <row r="769" ht="15.75" customHeight="1" s="54">
      <c r="A769" s="22" t="n"/>
    </row>
    <row r="770" ht="15.75" customHeight="1" s="54">
      <c r="A770" s="22" t="n"/>
    </row>
    <row r="771" ht="15.75" customHeight="1" s="54">
      <c r="A771" s="22" t="n"/>
    </row>
    <row r="772" ht="15.75" customHeight="1" s="54">
      <c r="A772" s="22" t="n"/>
    </row>
    <row r="773" ht="15.75" customHeight="1" s="54">
      <c r="A773" s="22" t="n"/>
    </row>
    <row r="774" ht="15.75" customHeight="1" s="54">
      <c r="A774" s="22" t="n"/>
    </row>
    <row r="775" ht="15.75" customHeight="1" s="54">
      <c r="A775" s="22" t="n"/>
    </row>
    <row r="776" ht="15.75" customHeight="1" s="54">
      <c r="A776" s="22" t="n"/>
    </row>
    <row r="777" ht="15.75" customHeight="1" s="54">
      <c r="A777" s="22" t="n"/>
    </row>
    <row r="778" ht="15.75" customHeight="1" s="54">
      <c r="A778" s="22" t="n"/>
    </row>
    <row r="779" ht="15.75" customHeight="1" s="54">
      <c r="A779" s="22" t="n"/>
    </row>
    <row r="780" ht="15.75" customHeight="1" s="54">
      <c r="A780" s="22" t="n"/>
    </row>
    <row r="781" ht="15.75" customHeight="1" s="54">
      <c r="A781" s="22" t="n"/>
    </row>
    <row r="782" ht="15.75" customHeight="1" s="54">
      <c r="A782" s="22" t="n"/>
    </row>
    <row r="783" ht="15.75" customHeight="1" s="54">
      <c r="A783" s="22" t="n"/>
    </row>
    <row r="784" ht="15.75" customHeight="1" s="54">
      <c r="A784" s="22" t="n"/>
    </row>
    <row r="785" ht="15.75" customHeight="1" s="54">
      <c r="A785" s="22" t="n"/>
    </row>
    <row r="786" ht="15.75" customHeight="1" s="54">
      <c r="A786" s="22" t="n"/>
    </row>
    <row r="787" ht="15.75" customHeight="1" s="54">
      <c r="A787" s="22" t="n"/>
    </row>
    <row r="788" ht="15.75" customHeight="1" s="54">
      <c r="A788" s="22" t="n"/>
    </row>
    <row r="789" ht="15.75" customHeight="1" s="54">
      <c r="A789" s="22" t="n"/>
    </row>
    <row r="790" ht="15.75" customHeight="1" s="54">
      <c r="A790" s="22" t="n"/>
    </row>
    <row r="791" ht="15.75" customHeight="1" s="54">
      <c r="A791" s="22" t="n"/>
    </row>
    <row r="792" ht="15.75" customHeight="1" s="54">
      <c r="A792" s="22" t="n"/>
    </row>
    <row r="793" ht="15.75" customHeight="1" s="54">
      <c r="A793" s="22" t="n"/>
    </row>
    <row r="794" ht="15.75" customHeight="1" s="54">
      <c r="A794" s="22" t="n"/>
    </row>
    <row r="795" ht="15.75" customHeight="1" s="54">
      <c r="A795" s="22" t="n"/>
    </row>
    <row r="796" ht="15.75" customHeight="1" s="54">
      <c r="A796" s="22" t="n"/>
    </row>
    <row r="797" ht="15.75" customHeight="1" s="54">
      <c r="A797" s="22" t="n"/>
    </row>
    <row r="798" ht="15.75" customHeight="1" s="54">
      <c r="A798" s="22" t="n"/>
    </row>
    <row r="799" ht="15.75" customHeight="1" s="54">
      <c r="A799" s="22" t="n"/>
    </row>
    <row r="800" ht="15.75" customHeight="1" s="54">
      <c r="A800" s="22" t="n"/>
    </row>
    <row r="801" ht="15.75" customHeight="1" s="54">
      <c r="A801" s="22" t="n"/>
    </row>
    <row r="802" ht="15.75" customHeight="1" s="54">
      <c r="A802" s="22" t="n"/>
    </row>
    <row r="803" ht="15.75" customHeight="1" s="54">
      <c r="A803" s="22" t="n"/>
    </row>
    <row r="804" ht="15.75" customHeight="1" s="54">
      <c r="A804" s="22" t="n"/>
    </row>
    <row r="805" ht="15.75" customHeight="1" s="54">
      <c r="A805" s="22" t="n"/>
    </row>
    <row r="806" ht="15.75" customHeight="1" s="54">
      <c r="A806" s="22" t="n"/>
    </row>
    <row r="807" ht="15.75" customHeight="1" s="54">
      <c r="A807" s="22" t="n"/>
    </row>
    <row r="808" ht="15.75" customHeight="1" s="54">
      <c r="A808" s="22" t="n"/>
    </row>
    <row r="809" ht="15.75" customHeight="1" s="54">
      <c r="A809" s="22" t="n"/>
    </row>
    <row r="810" ht="15.75" customHeight="1" s="54">
      <c r="A810" s="22" t="n"/>
    </row>
    <row r="811" ht="15.75" customHeight="1" s="54">
      <c r="A811" s="22" t="n"/>
    </row>
    <row r="812" ht="15.75" customHeight="1" s="54">
      <c r="A812" s="22" t="n"/>
    </row>
    <row r="813" ht="15.75" customHeight="1" s="54">
      <c r="A813" s="22" t="n"/>
    </row>
    <row r="814" ht="15.75" customHeight="1" s="54">
      <c r="A814" s="22" t="n"/>
    </row>
    <row r="815" ht="15.75" customHeight="1" s="54">
      <c r="A815" s="22" t="n"/>
    </row>
    <row r="816" ht="15.75" customHeight="1" s="54">
      <c r="A816" s="22" t="n"/>
    </row>
    <row r="817" ht="15.75" customHeight="1" s="54">
      <c r="A817" s="22" t="n"/>
    </row>
    <row r="818" ht="15.75" customHeight="1" s="54">
      <c r="A818" s="22" t="n"/>
    </row>
    <row r="819" ht="15.75" customHeight="1" s="54">
      <c r="A819" s="22" t="n"/>
    </row>
    <row r="820" ht="15.75" customHeight="1" s="54">
      <c r="A820" s="22" t="n"/>
    </row>
    <row r="821" ht="15.75" customHeight="1" s="54">
      <c r="A821" s="22" t="n"/>
    </row>
    <row r="822" ht="15.75" customHeight="1" s="54">
      <c r="A822" s="22" t="n"/>
    </row>
    <row r="823" ht="15.75" customHeight="1" s="54">
      <c r="A823" s="22" t="n"/>
    </row>
    <row r="824" ht="15.75" customHeight="1" s="54">
      <c r="A824" s="22" t="n"/>
    </row>
    <row r="825" ht="15.75" customHeight="1" s="54">
      <c r="A825" s="22" t="n"/>
    </row>
    <row r="826" ht="15.75" customHeight="1" s="54">
      <c r="A826" s="22" t="n"/>
    </row>
    <row r="827" ht="15.75" customHeight="1" s="54">
      <c r="A827" s="22" t="n"/>
    </row>
    <row r="828" ht="15.75" customHeight="1" s="54">
      <c r="A828" s="22" t="n"/>
    </row>
    <row r="829" ht="15.75" customHeight="1" s="54">
      <c r="A829" s="22" t="n"/>
    </row>
    <row r="830" ht="15.75" customHeight="1" s="54">
      <c r="A830" s="22" t="n"/>
    </row>
    <row r="831" ht="15.75" customHeight="1" s="54">
      <c r="A831" s="22" t="n"/>
    </row>
    <row r="832" ht="15.75" customHeight="1" s="54">
      <c r="A832" s="22" t="n"/>
    </row>
    <row r="833" ht="15.75" customHeight="1" s="54">
      <c r="A833" s="22" t="n"/>
    </row>
    <row r="834" ht="15.75" customHeight="1" s="54">
      <c r="A834" s="22" t="n"/>
    </row>
    <row r="835" ht="15.75" customHeight="1" s="54">
      <c r="A835" s="22" t="n"/>
    </row>
    <row r="836" ht="15.75" customHeight="1" s="54">
      <c r="A836" s="22" t="n"/>
    </row>
    <row r="837" ht="15.75" customHeight="1" s="54">
      <c r="A837" s="22" t="n"/>
    </row>
    <row r="838" ht="15.75" customHeight="1" s="54">
      <c r="A838" s="22" t="n"/>
    </row>
    <row r="839" ht="15.75" customHeight="1" s="54">
      <c r="A839" s="22" t="n"/>
    </row>
    <row r="840" ht="15.75" customHeight="1" s="54">
      <c r="A840" s="22" t="n"/>
    </row>
    <row r="841" ht="15.75" customHeight="1" s="54">
      <c r="A841" s="22" t="n"/>
    </row>
    <row r="842" ht="15.75" customHeight="1" s="54">
      <c r="A842" s="22" t="n"/>
    </row>
    <row r="843" ht="15.75" customHeight="1" s="54">
      <c r="A843" s="22" t="n"/>
    </row>
    <row r="844" ht="15.75" customHeight="1" s="54">
      <c r="A844" s="22" t="n"/>
    </row>
    <row r="845" ht="15.75" customHeight="1" s="54">
      <c r="A845" s="22" t="n"/>
    </row>
    <row r="846" ht="15.75" customHeight="1" s="54">
      <c r="A846" s="22" t="n"/>
    </row>
    <row r="847" ht="15.75" customHeight="1" s="54">
      <c r="A847" s="22" t="n"/>
    </row>
    <row r="848" ht="15.75" customHeight="1" s="54">
      <c r="A848" s="22" t="n"/>
    </row>
    <row r="849" ht="15.75" customHeight="1" s="54">
      <c r="A849" s="22" t="n"/>
    </row>
    <row r="850" ht="15.75" customHeight="1" s="54">
      <c r="A850" s="22" t="n"/>
    </row>
    <row r="851" ht="15.75" customHeight="1" s="54">
      <c r="A851" s="22" t="n"/>
    </row>
    <row r="852" ht="15.75" customHeight="1" s="54">
      <c r="A852" s="22" t="n"/>
    </row>
    <row r="853" ht="15.75" customHeight="1" s="54">
      <c r="A853" s="22" t="n"/>
    </row>
    <row r="854" ht="15.75" customHeight="1" s="54">
      <c r="A854" s="22" t="n"/>
    </row>
    <row r="855" ht="15.75" customHeight="1" s="54">
      <c r="A855" s="22" t="n"/>
    </row>
    <row r="856" ht="15.75" customHeight="1" s="54">
      <c r="A856" s="22" t="n"/>
    </row>
    <row r="857" ht="15.75" customHeight="1" s="54">
      <c r="A857" s="22" t="n"/>
    </row>
    <row r="858" ht="15.75" customHeight="1" s="54">
      <c r="A858" s="22" t="n"/>
    </row>
    <row r="859" ht="15.75" customHeight="1" s="54">
      <c r="A859" s="22" t="n"/>
    </row>
    <row r="860" ht="15.75" customHeight="1" s="54">
      <c r="A860" s="22" t="n"/>
    </row>
    <row r="861" ht="15.75" customHeight="1" s="54">
      <c r="A861" s="22" t="n"/>
    </row>
    <row r="862" ht="15.75" customHeight="1" s="54">
      <c r="A862" s="22" t="n"/>
    </row>
    <row r="863" ht="15.75" customHeight="1" s="54">
      <c r="A863" s="22" t="n"/>
    </row>
    <row r="864" ht="15.75" customHeight="1" s="54">
      <c r="A864" s="22" t="n"/>
    </row>
    <row r="865" ht="15.75" customHeight="1" s="54">
      <c r="A865" s="22" t="n"/>
    </row>
    <row r="866" ht="15.75" customHeight="1" s="54">
      <c r="A866" s="22" t="n"/>
    </row>
    <row r="867" ht="15.75" customHeight="1" s="54">
      <c r="A867" s="22" t="n"/>
    </row>
    <row r="868" ht="15.75" customHeight="1" s="54">
      <c r="A868" s="22" t="n"/>
    </row>
    <row r="869" ht="15.75" customHeight="1" s="54">
      <c r="A869" s="22" t="n"/>
    </row>
    <row r="870" ht="15.75" customHeight="1" s="54">
      <c r="A870" s="22" t="n"/>
    </row>
    <row r="871" ht="15.75" customHeight="1" s="54">
      <c r="A871" s="22" t="n"/>
    </row>
    <row r="872" ht="15.75" customHeight="1" s="54">
      <c r="A872" s="22" t="n"/>
    </row>
    <row r="873" ht="15.75" customHeight="1" s="54">
      <c r="A873" s="22" t="n"/>
    </row>
    <row r="874" ht="15.75" customHeight="1" s="54">
      <c r="A874" s="22" t="n"/>
    </row>
    <row r="875" ht="15.75" customHeight="1" s="54">
      <c r="A875" s="22" t="n"/>
    </row>
    <row r="876" ht="15.75" customHeight="1" s="54">
      <c r="A876" s="22" t="n"/>
    </row>
    <row r="877" ht="15.75" customHeight="1" s="54">
      <c r="A877" s="22" t="n"/>
    </row>
    <row r="878" ht="15.75" customHeight="1" s="54">
      <c r="A878" s="22" t="n"/>
    </row>
    <row r="879" ht="15.75" customHeight="1" s="54">
      <c r="A879" s="22" t="n"/>
    </row>
    <row r="880" ht="15.75" customHeight="1" s="54">
      <c r="A880" s="22" t="n"/>
    </row>
    <row r="881" ht="15.75" customHeight="1" s="54">
      <c r="A881" s="22" t="n"/>
    </row>
    <row r="882" ht="15.75" customHeight="1" s="54">
      <c r="A882" s="22" t="n"/>
    </row>
    <row r="883" ht="15.75" customHeight="1" s="54">
      <c r="A883" s="22" t="n"/>
    </row>
    <row r="884" ht="15.75" customHeight="1" s="54">
      <c r="A884" s="22" t="n"/>
    </row>
    <row r="885" ht="15.75" customHeight="1" s="54">
      <c r="A885" s="22" t="n"/>
    </row>
    <row r="886" ht="15.75" customHeight="1" s="54">
      <c r="A886" s="22" t="n"/>
    </row>
    <row r="887" ht="15.75" customHeight="1" s="54">
      <c r="A887" s="22" t="n"/>
    </row>
    <row r="888" ht="15.75" customHeight="1" s="54">
      <c r="A888" s="22" t="n"/>
    </row>
    <row r="889" ht="15.75" customHeight="1" s="54">
      <c r="A889" s="22" t="n"/>
    </row>
    <row r="890" ht="15.75" customHeight="1" s="54">
      <c r="A890" s="22" t="n"/>
    </row>
    <row r="891" ht="15.75" customHeight="1" s="54">
      <c r="A891" s="22" t="n"/>
    </row>
    <row r="892" ht="15.75" customHeight="1" s="54">
      <c r="A892" s="22" t="n"/>
    </row>
    <row r="893" ht="15.75" customHeight="1" s="54">
      <c r="A893" s="22" t="n"/>
    </row>
    <row r="894" ht="15.75" customHeight="1" s="54">
      <c r="A894" s="22" t="n"/>
    </row>
    <row r="895" ht="15.75" customHeight="1" s="54">
      <c r="A895" s="22" t="n"/>
    </row>
    <row r="896" ht="15.75" customHeight="1" s="54">
      <c r="A896" s="22" t="n"/>
    </row>
    <row r="897" ht="15.75" customHeight="1" s="54">
      <c r="A897" s="22" t="n"/>
    </row>
    <row r="898" ht="15.75" customHeight="1" s="54">
      <c r="A898" s="22" t="n"/>
    </row>
    <row r="899" ht="15.75" customHeight="1" s="54">
      <c r="A899" s="22" t="n"/>
    </row>
    <row r="900" ht="15.75" customHeight="1" s="54">
      <c r="A900" s="22" t="n"/>
    </row>
    <row r="901" ht="15.75" customHeight="1" s="54">
      <c r="A901" s="22" t="n"/>
    </row>
    <row r="902" ht="15.75" customHeight="1" s="54">
      <c r="A902" s="22" t="n"/>
    </row>
    <row r="903" ht="15.75" customHeight="1" s="54">
      <c r="A903" s="22" t="n"/>
    </row>
    <row r="904" ht="15.75" customHeight="1" s="54">
      <c r="A904" s="22" t="n"/>
    </row>
    <row r="905" ht="15.75" customHeight="1" s="54">
      <c r="A905" s="22" t="n"/>
    </row>
    <row r="906" ht="15.75" customHeight="1" s="54">
      <c r="A906" s="22" t="n"/>
    </row>
    <row r="907" ht="15.75" customHeight="1" s="54">
      <c r="A907" s="22" t="n"/>
    </row>
    <row r="908" ht="15.75" customHeight="1" s="54">
      <c r="A908" s="22" t="n"/>
    </row>
    <row r="909" ht="15.75" customHeight="1" s="54">
      <c r="A909" s="22" t="n"/>
    </row>
    <row r="910" ht="15.75" customHeight="1" s="54">
      <c r="A910" s="22" t="n"/>
    </row>
    <row r="911" ht="15.75" customHeight="1" s="54">
      <c r="A911" s="22" t="n"/>
    </row>
    <row r="912" ht="15.75" customHeight="1" s="54">
      <c r="A912" s="22" t="n"/>
    </row>
    <row r="913" ht="15.75" customHeight="1" s="54">
      <c r="A913" s="22" t="n"/>
    </row>
    <row r="914" ht="15.75" customHeight="1" s="54">
      <c r="A914" s="22" t="n"/>
    </row>
    <row r="915" ht="15.75" customHeight="1" s="54">
      <c r="A915" s="22" t="n"/>
    </row>
    <row r="916" ht="15.75" customHeight="1" s="54">
      <c r="A916" s="22" t="n"/>
    </row>
    <row r="917" ht="15.75" customHeight="1" s="54">
      <c r="A917" s="22" t="n"/>
    </row>
    <row r="918" ht="15.75" customHeight="1" s="54">
      <c r="A918" s="22" t="n"/>
    </row>
    <row r="919" ht="15.75" customHeight="1" s="54">
      <c r="A919" s="22" t="n"/>
    </row>
    <row r="920" ht="15.75" customHeight="1" s="54">
      <c r="A920" s="22" t="n"/>
    </row>
    <row r="921" ht="15.75" customHeight="1" s="54">
      <c r="A921" s="22" t="n"/>
    </row>
    <row r="922" ht="15.75" customHeight="1" s="54">
      <c r="A922" s="22" t="n"/>
    </row>
    <row r="923" ht="15.75" customHeight="1" s="54">
      <c r="A923" s="22" t="n"/>
    </row>
    <row r="924" ht="15.75" customHeight="1" s="54">
      <c r="A924" s="22" t="n"/>
    </row>
    <row r="925" ht="15.75" customHeight="1" s="54">
      <c r="A925" s="22" t="n"/>
    </row>
    <row r="926" ht="15.75" customHeight="1" s="54">
      <c r="A926" s="22" t="n"/>
    </row>
    <row r="927" ht="15.75" customHeight="1" s="54">
      <c r="A927" s="22" t="n"/>
    </row>
    <row r="928" ht="15.75" customHeight="1" s="54">
      <c r="A928" s="22" t="n"/>
    </row>
    <row r="929" ht="15.75" customHeight="1" s="54">
      <c r="A929" s="22" t="n"/>
    </row>
    <row r="930" ht="15.75" customHeight="1" s="54">
      <c r="A930" s="22" t="n"/>
    </row>
    <row r="931" ht="15.75" customHeight="1" s="54">
      <c r="A931" s="22" t="n"/>
    </row>
    <row r="932" ht="15.75" customHeight="1" s="54">
      <c r="A932" s="22" t="n"/>
    </row>
    <row r="933" ht="15.75" customHeight="1" s="54">
      <c r="A933" s="22" t="n"/>
    </row>
    <row r="934" ht="15.75" customHeight="1" s="54">
      <c r="A934" s="22" t="n"/>
    </row>
    <row r="935" ht="15.75" customHeight="1" s="54">
      <c r="A935" s="22" t="n"/>
    </row>
    <row r="936" ht="15.75" customHeight="1" s="54">
      <c r="A936" s="22" t="n"/>
    </row>
    <row r="937" ht="15.75" customHeight="1" s="54">
      <c r="A937" s="22" t="n"/>
    </row>
    <row r="938" ht="15.75" customHeight="1" s="54">
      <c r="A938" s="22" t="n"/>
    </row>
    <row r="939" ht="15.75" customHeight="1" s="54">
      <c r="A939" s="22" t="n"/>
    </row>
    <row r="940" ht="15.75" customHeight="1" s="54">
      <c r="A940" s="22" t="n"/>
    </row>
    <row r="941" ht="15.75" customHeight="1" s="54">
      <c r="A941" s="22" t="n"/>
    </row>
    <row r="942" ht="15.75" customHeight="1" s="54">
      <c r="A942" s="22" t="n"/>
    </row>
    <row r="943" ht="15.75" customHeight="1" s="54">
      <c r="A943" s="22" t="n"/>
    </row>
    <row r="944" ht="15.75" customHeight="1" s="54">
      <c r="A944" s="22" t="n"/>
    </row>
    <row r="945" ht="15.75" customHeight="1" s="54">
      <c r="A945" s="22" t="n"/>
    </row>
    <row r="946" ht="15.75" customHeight="1" s="54">
      <c r="A946" s="22" t="n"/>
    </row>
    <row r="947" ht="15.75" customHeight="1" s="54">
      <c r="A947" s="22" t="n"/>
    </row>
    <row r="948" ht="15.75" customHeight="1" s="54">
      <c r="A948" s="22" t="n"/>
    </row>
    <row r="949" ht="15.75" customHeight="1" s="54">
      <c r="A949" s="22" t="n"/>
    </row>
    <row r="950" ht="15.75" customHeight="1" s="54">
      <c r="A950" s="22" t="n"/>
    </row>
    <row r="951" ht="15.75" customHeight="1" s="54">
      <c r="A951" s="22" t="n"/>
    </row>
    <row r="952" ht="15.75" customHeight="1" s="54">
      <c r="A952" s="22" t="n"/>
    </row>
    <row r="953" ht="15.75" customHeight="1" s="54">
      <c r="A953" s="22" t="n"/>
    </row>
    <row r="954" ht="15.75" customHeight="1" s="54">
      <c r="A954" s="22" t="n"/>
    </row>
    <row r="955" ht="15.75" customHeight="1" s="54">
      <c r="A955" s="22" t="n"/>
    </row>
    <row r="956" ht="15.75" customHeight="1" s="54">
      <c r="A956" s="22" t="n"/>
    </row>
    <row r="957" ht="15.75" customHeight="1" s="54">
      <c r="A957" s="22" t="n"/>
    </row>
    <row r="958" ht="15.75" customHeight="1" s="54">
      <c r="A958" s="22" t="n"/>
    </row>
    <row r="959" ht="15.75" customHeight="1" s="54">
      <c r="A959" s="22" t="n"/>
    </row>
    <row r="960" ht="15.75" customHeight="1" s="54">
      <c r="A960" s="22" t="n"/>
    </row>
    <row r="961" ht="15.75" customHeight="1" s="54">
      <c r="A961" s="22" t="n"/>
    </row>
    <row r="962" ht="15.75" customHeight="1" s="54">
      <c r="A962" s="22" t="n"/>
    </row>
    <row r="963" ht="15.75" customHeight="1" s="54">
      <c r="A963" s="22" t="n"/>
    </row>
    <row r="964" ht="15.75" customHeight="1" s="54">
      <c r="A964" s="22" t="n"/>
    </row>
    <row r="965" ht="15.75" customHeight="1" s="54">
      <c r="A965" s="22" t="n"/>
    </row>
    <row r="966" ht="15.75" customHeight="1" s="54">
      <c r="A966" s="22" t="n"/>
    </row>
    <row r="967" ht="15.75" customHeight="1" s="54">
      <c r="A967" s="22" t="n"/>
    </row>
    <row r="968" ht="15.75" customHeight="1" s="54">
      <c r="A968" s="22" t="n"/>
    </row>
    <row r="969" ht="15.75" customHeight="1" s="54">
      <c r="A969" s="22" t="n"/>
    </row>
    <row r="970" ht="15.75" customHeight="1" s="54">
      <c r="A970" s="22" t="n"/>
    </row>
    <row r="971" ht="15.75" customHeight="1" s="54">
      <c r="A971" s="22" t="n"/>
    </row>
    <row r="972" ht="15.75" customHeight="1" s="54">
      <c r="A972" s="22" t="n"/>
    </row>
    <row r="973" ht="15.75" customHeight="1" s="54">
      <c r="A973" s="22" t="n"/>
    </row>
    <row r="974" ht="15.75" customHeight="1" s="54">
      <c r="A974" s="22" t="n"/>
    </row>
    <row r="975" ht="15.75" customHeight="1" s="54">
      <c r="A975" s="22" t="n"/>
    </row>
    <row r="976" ht="15.75" customHeight="1" s="54">
      <c r="A976" s="22" t="n"/>
    </row>
    <row r="977" ht="15.75" customHeight="1" s="54">
      <c r="A977" s="22" t="n"/>
    </row>
    <row r="978" ht="15.75" customHeight="1" s="54">
      <c r="A978" s="22" t="n"/>
    </row>
    <row r="979" ht="15.75" customHeight="1" s="54">
      <c r="A979" s="22" t="n"/>
    </row>
    <row r="980" ht="15.75" customHeight="1" s="54">
      <c r="A980" s="22" t="n"/>
    </row>
    <row r="981" ht="15.75" customHeight="1" s="54">
      <c r="A981" s="22" t="n"/>
    </row>
    <row r="982" ht="15.75" customHeight="1" s="54">
      <c r="A982" s="22" t="n"/>
    </row>
    <row r="983" ht="15.75" customHeight="1" s="54">
      <c r="A983" s="22" t="n"/>
    </row>
    <row r="984" ht="15.75" customHeight="1" s="54">
      <c r="A984" s="22" t="n"/>
    </row>
    <row r="985" ht="15.75" customHeight="1" s="54">
      <c r="A985" s="22" t="n"/>
    </row>
    <row r="986" ht="15.75" customHeight="1" s="54">
      <c r="A986" s="22" t="n"/>
    </row>
    <row r="987" ht="15.75" customHeight="1" s="54">
      <c r="A987" s="22" t="n"/>
    </row>
    <row r="988" ht="15.75" customHeight="1" s="54">
      <c r="A988" s="22" t="n"/>
    </row>
    <row r="989" ht="15.75" customHeight="1" s="54">
      <c r="A989" s="22" t="n"/>
    </row>
    <row r="990" ht="15.75" customHeight="1" s="54">
      <c r="A990" s="22" t="n"/>
    </row>
    <row r="991" ht="15.75" customHeight="1" s="54">
      <c r="A991" s="22" t="n"/>
    </row>
    <row r="992" ht="15.75" customHeight="1" s="54">
      <c r="A992" s="22" t="n"/>
    </row>
    <row r="993" ht="15.75" customHeight="1" s="54">
      <c r="A993" s="22" t="n"/>
    </row>
    <row r="994" ht="15.75" customHeight="1" s="54">
      <c r="A994" s="22" t="n"/>
    </row>
    <row r="995" ht="15.75" customHeight="1" s="54">
      <c r="A995" s="22" t="n"/>
    </row>
    <row r="996" ht="15.75" customHeight="1" s="54">
      <c r="A996" s="22" t="n"/>
    </row>
    <row r="997" ht="15.75" customHeight="1" s="54">
      <c r="A997" s="22" t="n"/>
    </row>
    <row r="998" ht="15.75" customHeight="1" s="54">
      <c r="A998" s="22" t="n"/>
    </row>
    <row r="999" ht="15.75" customHeight="1" s="54">
      <c r="A999" s="22" t="n"/>
    </row>
    <row r="1000" ht="15.75" customHeight="1" s="54">
      <c r="A1000" s="22" t="n"/>
    </row>
  </sheetData>
  <autoFilter ref="$A$1:$G$36">
    <sortState ref="A1:G36">
      <sortCondition ref="A1:A36"/>
    </sortState>
  </autoFilter>
  <pageMargins left="0.7" right="0.7" top="0.75" bottom="0.75" header="0" footer="0"/>
  <pageSetup orientation="portrait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G37"/>
  <sheetViews>
    <sheetView workbookViewId="0">
      <selection activeCell="A1" sqref="A1"/>
    </sheetView>
  </sheetViews>
  <sheetFormatPr baseColWidth="8" defaultColWidth="14.43" defaultRowHeight="15" customHeight="1"/>
  <cols>
    <col width="26" customWidth="1" style="54" min="2" max="2"/>
    <col width="25" customWidth="1" style="54" min="3" max="3"/>
  </cols>
  <sheetData>
    <row r="1">
      <c r="A1" s="41" t="inlineStr">
        <is>
          <t>Date</t>
        </is>
      </c>
      <c r="B1" s="41" t="inlineStr">
        <is>
          <t>Venue</t>
        </is>
      </c>
      <c r="C1" s="41" t="inlineStr">
        <is>
          <t>City</t>
        </is>
      </c>
      <c r="D1" s="41" t="inlineStr">
        <is>
          <t>State</t>
        </is>
      </c>
      <c r="E1" s="41" t="inlineStr">
        <is>
          <t>SBD</t>
        </is>
      </c>
      <c r="F1" s="41" t="inlineStr">
        <is>
          <t>AUD</t>
        </is>
      </c>
      <c r="G1" s="41" t="inlineStr">
        <is>
          <t>Notes</t>
        </is>
      </c>
    </row>
    <row r="2">
      <c r="A2" s="42" t="n">
        <v>43112</v>
      </c>
      <c r="B2" s="44" t="inlineStr">
        <is>
          <t>9:30 Club</t>
        </is>
      </c>
      <c r="C2" s="44" t="inlineStr">
        <is>
          <t xml:space="preserve">Washington </t>
        </is>
      </c>
      <c r="D2" s="44" t="inlineStr">
        <is>
          <t>DC</t>
        </is>
      </c>
      <c r="E2" s="7" t="inlineStr">
        <is>
          <t>Yes</t>
        </is>
      </c>
      <c r="F2" s="44" t="inlineStr">
        <is>
          <t>No</t>
        </is>
      </c>
    </row>
    <row r="3">
      <c r="A3" s="42" t="n">
        <v>43113</v>
      </c>
      <c r="B3" s="44" t="inlineStr">
        <is>
          <t>Anthem</t>
        </is>
      </c>
      <c r="C3" s="44" t="inlineStr">
        <is>
          <t xml:space="preserve">Washington </t>
        </is>
      </c>
      <c r="D3" s="44" t="inlineStr">
        <is>
          <t>DC</t>
        </is>
      </c>
      <c r="E3" s="7" t="inlineStr">
        <is>
          <t>Yes</t>
        </is>
      </c>
      <c r="F3" s="44" t="inlineStr">
        <is>
          <t>No</t>
        </is>
      </c>
    </row>
    <row r="4">
      <c r="A4" s="42" t="n">
        <v>43167</v>
      </c>
      <c r="B4" s="44" t="inlineStr">
        <is>
          <t>The Strand</t>
        </is>
      </c>
      <c r="C4" s="44" t="inlineStr">
        <is>
          <t>Providence</t>
        </is>
      </c>
      <c r="D4" s="44" t="inlineStr">
        <is>
          <t>RI</t>
        </is>
      </c>
      <c r="E4" s="7" t="inlineStr">
        <is>
          <t>Yes</t>
        </is>
      </c>
      <c r="F4" s="44" t="inlineStr">
        <is>
          <t>No</t>
        </is>
      </c>
    </row>
    <row r="5">
      <c r="A5" s="42" t="n">
        <v>43168</v>
      </c>
      <c r="B5" s="44" t="inlineStr">
        <is>
          <t>State Theater</t>
        </is>
      </c>
      <c r="C5" s="44" t="inlineStr">
        <is>
          <t>Portland</t>
        </is>
      </c>
      <c r="D5" s="44" t="inlineStr">
        <is>
          <t>ME</t>
        </is>
      </c>
      <c r="E5" s="7" t="inlineStr">
        <is>
          <t>Yes</t>
        </is>
      </c>
      <c r="F5" s="44" t="inlineStr">
        <is>
          <t>No</t>
        </is>
      </c>
    </row>
    <row r="6">
      <c r="A6" s="42" t="n">
        <v>43169</v>
      </c>
      <c r="B6" s="44" t="inlineStr">
        <is>
          <t>State Theater</t>
        </is>
      </c>
      <c r="C6" s="44" t="inlineStr">
        <is>
          <t>Portland</t>
        </is>
      </c>
      <c r="D6" s="44" t="inlineStr">
        <is>
          <t>ME</t>
        </is>
      </c>
      <c r="E6" s="7" t="inlineStr">
        <is>
          <t>Yes</t>
        </is>
      </c>
      <c r="F6" s="44" t="inlineStr">
        <is>
          <t>No</t>
        </is>
      </c>
    </row>
    <row r="7">
      <c r="A7" s="42" t="n">
        <v>43209</v>
      </c>
      <c r="B7" s="44" t="inlineStr">
        <is>
          <t>The Fillmore</t>
        </is>
      </c>
      <c r="C7" s="44" t="inlineStr">
        <is>
          <t>Philadelphia</t>
        </is>
      </c>
      <c r="D7" s="44" t="inlineStr">
        <is>
          <t>PA</t>
        </is>
      </c>
      <c r="E7" s="7" t="inlineStr">
        <is>
          <t>Yes</t>
        </is>
      </c>
      <c r="F7" s="44" t="inlineStr">
        <is>
          <t>No</t>
        </is>
      </c>
    </row>
    <row r="8">
      <c r="A8" s="42" t="n">
        <v>43210</v>
      </c>
      <c r="B8" s="44" t="inlineStr">
        <is>
          <t>The Fillmore</t>
        </is>
      </c>
      <c r="C8" s="44" t="inlineStr">
        <is>
          <t>Philadelphia</t>
        </is>
      </c>
      <c r="D8" s="44" t="inlineStr">
        <is>
          <t>PA</t>
        </is>
      </c>
      <c r="E8" s="7" t="inlineStr">
        <is>
          <t>Yes</t>
        </is>
      </c>
      <c r="F8" s="44" t="inlineStr">
        <is>
          <t>No</t>
        </is>
      </c>
    </row>
    <row r="9">
      <c r="A9" s="42" t="n">
        <v>43211</v>
      </c>
      <c r="B9" s="44" t="inlineStr">
        <is>
          <t>The Fillmore</t>
        </is>
      </c>
      <c r="C9" s="44" t="inlineStr">
        <is>
          <t>Philadelphia</t>
        </is>
      </c>
      <c r="D9" s="44" t="inlineStr">
        <is>
          <t>PA</t>
        </is>
      </c>
      <c r="E9" s="7" t="inlineStr">
        <is>
          <t>Yes</t>
        </is>
      </c>
      <c r="F9" s="44" t="inlineStr">
        <is>
          <t>No</t>
        </is>
      </c>
    </row>
    <row r="10">
      <c r="A10" s="43" t="n">
        <v>43238</v>
      </c>
      <c r="B10" s="44" t="inlineStr">
        <is>
          <t>Salvage Station</t>
        </is>
      </c>
      <c r="C10" s="44" t="inlineStr">
        <is>
          <t>Asheville</t>
        </is>
      </c>
      <c r="D10" s="44" t="inlineStr">
        <is>
          <t>NC</t>
        </is>
      </c>
      <c r="E10" s="7" t="inlineStr">
        <is>
          <t>Yes</t>
        </is>
      </c>
      <c r="F10" s="44" t="inlineStr">
        <is>
          <t>No</t>
        </is>
      </c>
    </row>
    <row r="11">
      <c r="A11" s="43" t="n">
        <v>43239</v>
      </c>
      <c r="B11" s="44" t="inlineStr">
        <is>
          <t>Salvage Station</t>
        </is>
      </c>
      <c r="C11" s="44" t="inlineStr">
        <is>
          <t>Asheville</t>
        </is>
      </c>
      <c r="D11" s="44" t="inlineStr">
        <is>
          <t>NC</t>
        </is>
      </c>
      <c r="E11" s="7" t="inlineStr">
        <is>
          <t>Yes</t>
        </is>
      </c>
      <c r="F11" s="44" t="inlineStr">
        <is>
          <t>No</t>
        </is>
      </c>
    </row>
    <row r="12">
      <c r="A12" s="43" t="n">
        <v>43244</v>
      </c>
      <c r="B12" s="44" t="inlineStr">
        <is>
          <t>Ogden Theater</t>
        </is>
      </c>
      <c r="C12" s="44" t="inlineStr">
        <is>
          <t>Denver</t>
        </is>
      </c>
      <c r="D12" s="44" t="inlineStr">
        <is>
          <t>CO</t>
        </is>
      </c>
      <c r="E12" s="7" t="inlineStr">
        <is>
          <t>Yes</t>
        </is>
      </c>
      <c r="F12" s="44" t="inlineStr">
        <is>
          <t>No</t>
        </is>
      </c>
    </row>
    <row r="13">
      <c r="A13" s="43" t="n">
        <v>43245</v>
      </c>
      <c r="B13" s="44" t="inlineStr">
        <is>
          <t>Ogden Theater</t>
        </is>
      </c>
      <c r="C13" s="44" t="inlineStr">
        <is>
          <t>Denver</t>
        </is>
      </c>
      <c r="D13" s="44" t="inlineStr">
        <is>
          <t>CO</t>
        </is>
      </c>
      <c r="E13" s="7" t="inlineStr">
        <is>
          <t>Yes</t>
        </is>
      </c>
      <c r="F13" s="44" t="inlineStr">
        <is>
          <t>No</t>
        </is>
      </c>
    </row>
    <row r="14">
      <c r="A14" s="43" t="n">
        <v>43246</v>
      </c>
      <c r="B14" s="44" t="inlineStr">
        <is>
          <t>Ogden Theater</t>
        </is>
      </c>
      <c r="C14" s="44" t="inlineStr">
        <is>
          <t>Denver</t>
        </is>
      </c>
      <c r="D14" s="44" t="inlineStr">
        <is>
          <t>CO</t>
        </is>
      </c>
      <c r="E14" s="7" t="inlineStr">
        <is>
          <t>Yes</t>
        </is>
      </c>
      <c r="F14" s="44" t="inlineStr">
        <is>
          <t>No</t>
        </is>
      </c>
    </row>
    <row r="15">
      <c r="A15" s="43" t="n">
        <v>43247</v>
      </c>
      <c r="B15" s="44" t="inlineStr">
        <is>
          <t xml:space="preserve">Red Rocks </t>
        </is>
      </c>
      <c r="C15" s="44" t="inlineStr">
        <is>
          <t>Morrison</t>
        </is>
      </c>
      <c r="D15" s="44" t="inlineStr">
        <is>
          <t>CO</t>
        </is>
      </c>
      <c r="E15" s="7" t="inlineStr">
        <is>
          <t>Yes</t>
        </is>
      </c>
      <c r="F15" s="44" t="inlineStr">
        <is>
          <t>No</t>
        </is>
      </c>
    </row>
    <row r="16">
      <c r="A16" s="43" t="n">
        <v>43292</v>
      </c>
      <c r="B16" s="44" t="inlineStr">
        <is>
          <t>Camp Bisco</t>
        </is>
      </c>
      <c r="C16" s="44" t="inlineStr">
        <is>
          <t>Scranton</t>
        </is>
      </c>
      <c r="D16" s="44" t="inlineStr">
        <is>
          <t>PA</t>
        </is>
      </c>
      <c r="E16" s="44" t="inlineStr">
        <is>
          <t>No</t>
        </is>
      </c>
      <c r="F16" s="44" t="inlineStr">
        <is>
          <t>No</t>
        </is>
      </c>
      <c r="G16" s="44" t="inlineStr">
        <is>
          <t>Vip Set/Souncheck</t>
        </is>
      </c>
    </row>
    <row r="17">
      <c r="A17" s="43" t="n">
        <v>43293</v>
      </c>
      <c r="B17" s="44" t="inlineStr">
        <is>
          <t>Camp Bisco</t>
        </is>
      </c>
      <c r="C17" s="44" t="inlineStr">
        <is>
          <t>Scranton</t>
        </is>
      </c>
      <c r="D17" s="44" t="inlineStr">
        <is>
          <t>PA</t>
        </is>
      </c>
      <c r="E17" s="7" t="inlineStr">
        <is>
          <t>Yes</t>
        </is>
      </c>
      <c r="F17" s="7" t="inlineStr">
        <is>
          <t>Yes</t>
        </is>
      </c>
    </row>
    <row r="18">
      <c r="A18" s="43" t="n">
        <v>43294</v>
      </c>
      <c r="B18" s="44" t="inlineStr">
        <is>
          <t>Camp Bisco</t>
        </is>
      </c>
      <c r="C18" s="44" t="inlineStr">
        <is>
          <t>Scranton</t>
        </is>
      </c>
      <c r="D18" s="44" t="inlineStr">
        <is>
          <t>PA</t>
        </is>
      </c>
      <c r="E18" s="7" t="inlineStr">
        <is>
          <t>Yes</t>
        </is>
      </c>
      <c r="F18" s="44" t="inlineStr">
        <is>
          <t>No</t>
        </is>
      </c>
    </row>
    <row r="19">
      <c r="A19" s="43" t="n">
        <v>43295</v>
      </c>
      <c r="B19" s="44" t="inlineStr">
        <is>
          <t>Camp Bisco</t>
        </is>
      </c>
      <c r="C19" s="44" t="inlineStr">
        <is>
          <t>Scranton</t>
        </is>
      </c>
      <c r="D19" s="44" t="inlineStr">
        <is>
          <t>PA</t>
        </is>
      </c>
      <c r="E19" s="7" t="inlineStr">
        <is>
          <t>Yes</t>
        </is>
      </c>
      <c r="F19" s="44" t="inlineStr">
        <is>
          <t>No</t>
        </is>
      </c>
    </row>
    <row r="20">
      <c r="A20" s="45" t="n">
        <v>43364</v>
      </c>
      <c r="B20" s="44" t="inlineStr">
        <is>
          <t>Resonance Music Festival</t>
        </is>
      </c>
      <c r="C20" s="44" t="inlineStr">
        <is>
          <t>Thornton</t>
        </is>
      </c>
      <c r="D20" s="44" t="inlineStr">
        <is>
          <t>OH</t>
        </is>
      </c>
      <c r="E20" s="7" t="inlineStr">
        <is>
          <t>Yes</t>
        </is>
      </c>
      <c r="F20" s="7" t="inlineStr">
        <is>
          <t>Yes</t>
        </is>
      </c>
    </row>
    <row r="21">
      <c r="A21" s="45" t="n">
        <v>43392</v>
      </c>
      <c r="B21" s="44" t="inlineStr">
        <is>
          <t>The Palladium</t>
        </is>
      </c>
      <c r="C21" s="44" t="inlineStr">
        <is>
          <t>Worcester</t>
        </is>
      </c>
      <c r="D21" s="44" t="inlineStr">
        <is>
          <t>MA</t>
        </is>
      </c>
      <c r="E21" s="7" t="inlineStr">
        <is>
          <t>Yes</t>
        </is>
      </c>
      <c r="F21" s="44" t="inlineStr">
        <is>
          <t>No</t>
        </is>
      </c>
    </row>
    <row r="22">
      <c r="A22" s="45" t="n">
        <v>43393</v>
      </c>
      <c r="B22" s="44" t="inlineStr">
        <is>
          <t>The Palladium</t>
        </is>
      </c>
      <c r="C22" s="44" t="inlineStr">
        <is>
          <t>Worcester</t>
        </is>
      </c>
      <c r="D22" s="44" t="inlineStr">
        <is>
          <t>MA</t>
        </is>
      </c>
      <c r="E22" s="7" t="inlineStr">
        <is>
          <t>Yes</t>
        </is>
      </c>
      <c r="F22" s="44" t="inlineStr">
        <is>
          <t>No</t>
        </is>
      </c>
    </row>
    <row r="23">
      <c r="A23" s="45" t="n">
        <v>43405</v>
      </c>
      <c r="B23" s="44" t="inlineStr">
        <is>
          <t xml:space="preserve">Brooklyn Bowl </t>
        </is>
      </c>
      <c r="C23" s="44" t="inlineStr">
        <is>
          <t>Las Vegas</t>
        </is>
      </c>
      <c r="D23" s="44" t="inlineStr">
        <is>
          <t>NV</t>
        </is>
      </c>
      <c r="E23" s="7" t="inlineStr">
        <is>
          <t>Yes</t>
        </is>
      </c>
      <c r="F23" s="44" t="inlineStr">
        <is>
          <t>No</t>
        </is>
      </c>
    </row>
    <row r="24">
      <c r="A24" s="45" t="n">
        <v>43406</v>
      </c>
      <c r="B24" s="44" t="inlineStr">
        <is>
          <t xml:space="preserve">Brooklyn Bowl </t>
        </is>
      </c>
      <c r="C24" s="44" t="inlineStr">
        <is>
          <t>Las Vegas</t>
        </is>
      </c>
      <c r="D24" s="44" t="inlineStr">
        <is>
          <t>NV</t>
        </is>
      </c>
      <c r="E24" s="7" t="inlineStr">
        <is>
          <t>Yes</t>
        </is>
      </c>
      <c r="F24" s="44" t="inlineStr">
        <is>
          <t>No</t>
        </is>
      </c>
    </row>
    <row r="25">
      <c r="A25" s="45" t="n">
        <v>43407</v>
      </c>
      <c r="B25" s="44" t="inlineStr">
        <is>
          <t xml:space="preserve">Brooklyn Bowl </t>
        </is>
      </c>
      <c r="C25" s="44" t="inlineStr">
        <is>
          <t>Las Vegas</t>
        </is>
      </c>
      <c r="D25" s="44" t="inlineStr">
        <is>
          <t>NV</t>
        </is>
      </c>
      <c r="E25" s="7" t="inlineStr">
        <is>
          <t>Yes</t>
        </is>
      </c>
      <c r="F25" s="44" t="inlineStr">
        <is>
          <t>No</t>
        </is>
      </c>
    </row>
    <row r="26">
      <c r="A26" s="45" t="n">
        <v>43427</v>
      </c>
      <c r="B26" s="44" t="inlineStr">
        <is>
          <t>The Palace Theater</t>
        </is>
      </c>
      <c r="C26" s="44" t="inlineStr">
        <is>
          <t>Albany</t>
        </is>
      </c>
      <c r="D26" s="44" t="inlineStr">
        <is>
          <t>NY</t>
        </is>
      </c>
      <c r="E26" s="7" t="inlineStr">
        <is>
          <t>Yes</t>
        </is>
      </c>
      <c r="F26" s="44" t="inlineStr">
        <is>
          <t>No</t>
        </is>
      </c>
    </row>
    <row r="27">
      <c r="A27" s="45" t="n">
        <v>43428</v>
      </c>
      <c r="B27" s="44" t="inlineStr">
        <is>
          <t>The Palace Theater</t>
        </is>
      </c>
      <c r="C27" s="44" t="inlineStr">
        <is>
          <t>Albany</t>
        </is>
      </c>
      <c r="D27" s="44" t="inlineStr">
        <is>
          <t>NY</t>
        </is>
      </c>
      <c r="E27" s="7" t="inlineStr">
        <is>
          <t>Yes</t>
        </is>
      </c>
      <c r="F27" s="44" t="inlineStr">
        <is>
          <t>No</t>
        </is>
      </c>
    </row>
    <row r="28">
      <c r="A28" s="45" t="n">
        <v>43441</v>
      </c>
      <c r="B28" s="44" t="inlineStr">
        <is>
          <t>10 Mile Music Hall</t>
        </is>
      </c>
      <c r="C28" s="44" t="inlineStr">
        <is>
          <t>Frisco</t>
        </is>
      </c>
      <c r="D28" s="44" t="inlineStr">
        <is>
          <t>CO</t>
        </is>
      </c>
      <c r="E28" s="7" t="inlineStr">
        <is>
          <t>Yes</t>
        </is>
      </c>
      <c r="F28" s="44" t="inlineStr">
        <is>
          <t>No</t>
        </is>
      </c>
    </row>
    <row r="29">
      <c r="A29" s="45" t="n">
        <v>43442</v>
      </c>
      <c r="B29" s="44" t="inlineStr">
        <is>
          <t>10 Mile Music Hall</t>
        </is>
      </c>
      <c r="C29" s="44" t="inlineStr">
        <is>
          <t>Frisco</t>
        </is>
      </c>
      <c r="D29" s="44" t="inlineStr">
        <is>
          <t>CO</t>
        </is>
      </c>
      <c r="E29" s="7" t="inlineStr">
        <is>
          <t>Yes</t>
        </is>
      </c>
      <c r="F29" s="44" t="inlineStr">
        <is>
          <t>No</t>
        </is>
      </c>
    </row>
    <row r="30">
      <c r="A30" s="45" t="n">
        <v>43443</v>
      </c>
      <c r="B30" s="44" t="inlineStr">
        <is>
          <t>10 Mile Music Hall</t>
        </is>
      </c>
      <c r="C30" s="44" t="inlineStr">
        <is>
          <t>Frisco</t>
        </is>
      </c>
      <c r="D30" s="44" t="inlineStr">
        <is>
          <t>CO</t>
        </is>
      </c>
      <c r="E30" s="7" t="inlineStr">
        <is>
          <t>Yes</t>
        </is>
      </c>
      <c r="F30" s="44" t="inlineStr">
        <is>
          <t>No</t>
        </is>
      </c>
    </row>
    <row r="31">
      <c r="A31" s="45" t="n">
        <v>43446</v>
      </c>
      <c r="B31" s="44" t="inlineStr">
        <is>
          <t>Holidaze</t>
        </is>
      </c>
      <c r="C31" s="44" t="inlineStr">
        <is>
          <t>Puerto Morelos</t>
        </is>
      </c>
      <c r="D31" s="44" t="inlineStr">
        <is>
          <t>MX</t>
        </is>
      </c>
      <c r="E31" s="7" t="inlineStr">
        <is>
          <t>Yes</t>
        </is>
      </c>
      <c r="F31" s="44" t="inlineStr">
        <is>
          <t>No</t>
        </is>
      </c>
    </row>
    <row r="32">
      <c r="A32" s="45" t="n">
        <v>43447</v>
      </c>
      <c r="B32" s="44" t="inlineStr">
        <is>
          <t>Holidaze</t>
        </is>
      </c>
      <c r="C32" s="44" t="inlineStr">
        <is>
          <t>Puerto Morelos</t>
        </is>
      </c>
      <c r="D32" s="44" t="inlineStr">
        <is>
          <t>MX</t>
        </is>
      </c>
      <c r="E32" s="44" t="inlineStr">
        <is>
          <t>No</t>
        </is>
      </c>
      <c r="F32" s="44" t="inlineStr">
        <is>
          <t>No</t>
        </is>
      </c>
    </row>
    <row r="33">
      <c r="A33" s="45" t="n">
        <v>43449</v>
      </c>
      <c r="B33" s="44" t="inlineStr">
        <is>
          <t>Holidaze</t>
        </is>
      </c>
      <c r="C33" s="44" t="inlineStr">
        <is>
          <t>Puerto Morelos</t>
        </is>
      </c>
      <c r="D33" s="44" t="inlineStr">
        <is>
          <t>MX</t>
        </is>
      </c>
      <c r="E33" s="7" t="inlineStr">
        <is>
          <t>Yes</t>
        </is>
      </c>
      <c r="F33" s="44" t="inlineStr">
        <is>
          <t>No</t>
        </is>
      </c>
    </row>
    <row r="34">
      <c r="A34" s="45" t="n">
        <v>43462</v>
      </c>
      <c r="B34" s="44" t="inlineStr">
        <is>
          <t>The Fillmore</t>
        </is>
      </c>
      <c r="C34" s="44" t="inlineStr">
        <is>
          <t>Philadelphia</t>
        </is>
      </c>
      <c r="D34" s="44" t="inlineStr">
        <is>
          <t>PA</t>
        </is>
      </c>
      <c r="E34" s="7" t="inlineStr">
        <is>
          <t>Yes</t>
        </is>
      </c>
      <c r="F34" s="44" t="inlineStr">
        <is>
          <t>No</t>
        </is>
      </c>
    </row>
    <row r="35">
      <c r="A35" s="45" t="n">
        <v>43463</v>
      </c>
      <c r="B35" s="44" t="inlineStr">
        <is>
          <t>The Fillmore</t>
        </is>
      </c>
      <c r="C35" s="44" t="inlineStr">
        <is>
          <t>Philadelphia</t>
        </is>
      </c>
      <c r="D35" s="44" t="inlineStr">
        <is>
          <t>PA</t>
        </is>
      </c>
      <c r="E35" s="7" t="inlineStr">
        <is>
          <t>Yes</t>
        </is>
      </c>
      <c r="F35" s="44" t="inlineStr">
        <is>
          <t>No</t>
        </is>
      </c>
    </row>
    <row r="36">
      <c r="A36" s="45" t="n">
        <v>43464</v>
      </c>
      <c r="B36" s="44" t="inlineStr">
        <is>
          <t>The Fillmore</t>
        </is>
      </c>
      <c r="C36" s="44" t="inlineStr">
        <is>
          <t>Philadelphia</t>
        </is>
      </c>
      <c r="D36" s="44" t="inlineStr">
        <is>
          <t>PA</t>
        </is>
      </c>
      <c r="E36" s="7" t="inlineStr">
        <is>
          <t>Yes</t>
        </is>
      </c>
      <c r="F36" s="44" t="inlineStr">
        <is>
          <t>No</t>
        </is>
      </c>
    </row>
    <row r="37">
      <c r="A37" s="45" t="n">
        <v>43465</v>
      </c>
      <c r="B37" s="44" t="inlineStr">
        <is>
          <t>The Fillmore</t>
        </is>
      </c>
      <c r="C37" s="44" t="inlineStr">
        <is>
          <t>Philadelphia</t>
        </is>
      </c>
      <c r="D37" s="44" t="inlineStr">
        <is>
          <t>PA</t>
        </is>
      </c>
      <c r="E37" s="7" t="inlineStr">
        <is>
          <t>Yes</t>
        </is>
      </c>
      <c r="F37" s="44" t="inlineStr">
        <is>
          <t>No</t>
        </is>
      </c>
    </row>
  </sheetData>
  <hyperlinks>
    <hyperlink xmlns:r="http://schemas.openxmlformats.org/officeDocument/2006/relationships" ref="E2" location="start=1" r:id="rId1"/>
    <hyperlink xmlns:r="http://schemas.openxmlformats.org/officeDocument/2006/relationships" ref="E3" location="start=1" r:id="rId2"/>
    <hyperlink xmlns:r="http://schemas.openxmlformats.org/officeDocument/2006/relationships" ref="E4" location="start=1" r:id="rId3"/>
    <hyperlink xmlns:r="http://schemas.openxmlformats.org/officeDocument/2006/relationships" ref="E5" location="start=1" r:id="rId4"/>
    <hyperlink xmlns:r="http://schemas.openxmlformats.org/officeDocument/2006/relationships" ref="E6" location="start=1" r:id="rId5"/>
    <hyperlink xmlns:r="http://schemas.openxmlformats.org/officeDocument/2006/relationships" ref="E7" location="start=1" r:id="rId6"/>
    <hyperlink xmlns:r="http://schemas.openxmlformats.org/officeDocument/2006/relationships" ref="E8" location="start=1" r:id="rId7"/>
    <hyperlink xmlns:r="http://schemas.openxmlformats.org/officeDocument/2006/relationships" ref="E9" location="start=1" r:id="rId8"/>
    <hyperlink xmlns:r="http://schemas.openxmlformats.org/officeDocument/2006/relationships" ref="E10" location="start=1" r:id="rId9"/>
    <hyperlink xmlns:r="http://schemas.openxmlformats.org/officeDocument/2006/relationships" ref="E11" location="start=1" r:id="rId10"/>
    <hyperlink xmlns:r="http://schemas.openxmlformats.org/officeDocument/2006/relationships" ref="E12" location="start=1" r:id="rId11"/>
    <hyperlink xmlns:r="http://schemas.openxmlformats.org/officeDocument/2006/relationships" ref="E13" location="start=1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7" r:id="rId15"/>
    <hyperlink xmlns:r="http://schemas.openxmlformats.org/officeDocument/2006/relationships" ref="F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F20" r:id="rId20"/>
    <hyperlink xmlns:r="http://schemas.openxmlformats.org/officeDocument/2006/relationships" ref="E21" r:id="rId21"/>
    <hyperlink xmlns:r="http://schemas.openxmlformats.org/officeDocument/2006/relationships" ref="E22" r:id="rId22"/>
    <hyperlink xmlns:r="http://schemas.openxmlformats.org/officeDocument/2006/relationships" ref="E23" r:id="rId23"/>
    <hyperlink xmlns:r="http://schemas.openxmlformats.org/officeDocument/2006/relationships" ref="E24" r:id="rId24"/>
    <hyperlink xmlns:r="http://schemas.openxmlformats.org/officeDocument/2006/relationships" ref="E25" r:id="rId25"/>
    <hyperlink xmlns:r="http://schemas.openxmlformats.org/officeDocument/2006/relationships" ref="E26" r:id="rId26"/>
    <hyperlink xmlns:r="http://schemas.openxmlformats.org/officeDocument/2006/relationships" ref="E27" r:id="rId27"/>
    <hyperlink xmlns:r="http://schemas.openxmlformats.org/officeDocument/2006/relationships" ref="E28" r:id="rId28"/>
    <hyperlink xmlns:r="http://schemas.openxmlformats.org/officeDocument/2006/relationships" ref="E29" r:id="rId29"/>
    <hyperlink xmlns:r="http://schemas.openxmlformats.org/officeDocument/2006/relationships" ref="E30" r:id="rId30"/>
    <hyperlink xmlns:r="http://schemas.openxmlformats.org/officeDocument/2006/relationships" ref="E31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35"/>
  <sheetViews>
    <sheetView workbookViewId="0">
      <selection activeCell="A1" sqref="A1"/>
    </sheetView>
  </sheetViews>
  <sheetFormatPr baseColWidth="8" defaultColWidth="14.43" defaultRowHeight="15" customHeight="1"/>
  <cols>
    <col width="31.43" customWidth="1" style="54" min="2" max="2"/>
    <col width="23.14" customWidth="1" style="54" min="3" max="3"/>
  </cols>
  <sheetData>
    <row r="1">
      <c r="A1" s="41" t="inlineStr">
        <is>
          <t>Date</t>
        </is>
      </c>
      <c r="B1" s="41" t="inlineStr">
        <is>
          <t>Venue</t>
        </is>
      </c>
      <c r="C1" s="41" t="inlineStr">
        <is>
          <t>City</t>
        </is>
      </c>
      <c r="D1" s="41" t="inlineStr">
        <is>
          <t>State</t>
        </is>
      </c>
      <c r="E1" s="41" t="inlineStr">
        <is>
          <t>SBD</t>
        </is>
      </c>
      <c r="F1" s="41" t="inlineStr">
        <is>
          <t>AUD</t>
        </is>
      </c>
      <c r="G1" s="41" t="inlineStr">
        <is>
          <t>Notes</t>
        </is>
      </c>
    </row>
    <row r="2">
      <c r="A2" s="45" t="n">
        <v>43490</v>
      </c>
      <c r="B2" s="44" t="inlineStr">
        <is>
          <t>Lincoln Theater</t>
        </is>
      </c>
      <c r="C2" s="44" t="inlineStr">
        <is>
          <t>Washington</t>
        </is>
      </c>
      <c r="D2" s="44" t="inlineStr">
        <is>
          <t>DC</t>
        </is>
      </c>
      <c r="E2" s="7" t="inlineStr">
        <is>
          <t>Yes</t>
        </is>
      </c>
      <c r="F2" s="44" t="inlineStr">
        <is>
          <t>No</t>
        </is>
      </c>
    </row>
    <row r="3">
      <c r="A3" s="45" t="n">
        <v>43491</v>
      </c>
      <c r="B3" s="44" t="inlineStr">
        <is>
          <t>The Anthem</t>
        </is>
      </c>
      <c r="C3" s="44" t="inlineStr">
        <is>
          <t>Washington</t>
        </is>
      </c>
      <c r="D3" s="44" t="inlineStr">
        <is>
          <t>DC</t>
        </is>
      </c>
      <c r="E3" s="7" t="inlineStr">
        <is>
          <t>Yes</t>
        </is>
      </c>
      <c r="F3" s="7" t="inlineStr">
        <is>
          <t>Yes</t>
        </is>
      </c>
    </row>
    <row r="4">
      <c r="A4" s="45" t="n">
        <v>43496</v>
      </c>
      <c r="B4" s="44" t="inlineStr">
        <is>
          <t>The Capital Theater</t>
        </is>
      </c>
      <c r="C4" s="44" t="inlineStr">
        <is>
          <t>Port Chester</t>
        </is>
      </c>
      <c r="D4" s="44" t="inlineStr">
        <is>
          <t>NY</t>
        </is>
      </c>
      <c r="E4" s="7" t="inlineStr">
        <is>
          <t>Yes</t>
        </is>
      </c>
      <c r="F4" s="44" t="inlineStr">
        <is>
          <t>No</t>
        </is>
      </c>
    </row>
    <row r="5">
      <c r="A5" s="45" t="n">
        <v>43497</v>
      </c>
      <c r="B5" s="44" t="inlineStr">
        <is>
          <t>The Capital Theater</t>
        </is>
      </c>
      <c r="C5" s="44" t="inlineStr">
        <is>
          <t>Port Chester</t>
        </is>
      </c>
      <c r="D5" s="44" t="inlineStr">
        <is>
          <t>NY</t>
        </is>
      </c>
      <c r="E5" s="7" t="inlineStr">
        <is>
          <t>Yes</t>
        </is>
      </c>
      <c r="F5" s="44" t="inlineStr">
        <is>
          <t>No</t>
        </is>
      </c>
    </row>
    <row r="6">
      <c r="A6" s="45" t="n">
        <v>43498</v>
      </c>
      <c r="B6" s="44" t="inlineStr">
        <is>
          <t>The Capital Theater</t>
        </is>
      </c>
      <c r="C6" s="44" t="inlineStr">
        <is>
          <t>Port Chester</t>
        </is>
      </c>
      <c r="D6" s="44" t="inlineStr">
        <is>
          <t>NY</t>
        </is>
      </c>
      <c r="E6" s="7" t="inlineStr">
        <is>
          <t>Yes</t>
        </is>
      </c>
      <c r="F6" s="44" t="inlineStr">
        <is>
          <t>No</t>
        </is>
      </c>
    </row>
    <row r="7">
      <c r="A7" s="45" t="n">
        <v>43581</v>
      </c>
      <c r="B7" s="44" t="inlineStr">
        <is>
          <t>The Fillmore</t>
        </is>
      </c>
      <c r="C7" s="44" t="inlineStr">
        <is>
          <t>New Orleans</t>
        </is>
      </c>
      <c r="D7" s="44" t="inlineStr">
        <is>
          <t>LA</t>
        </is>
      </c>
      <c r="E7" s="7" t="inlineStr">
        <is>
          <t>Yes</t>
        </is>
      </c>
      <c r="F7" s="44" t="inlineStr">
        <is>
          <t>No</t>
        </is>
      </c>
    </row>
    <row r="8">
      <c r="A8" s="45" t="n">
        <v>43582</v>
      </c>
      <c r="B8" s="44" t="inlineStr">
        <is>
          <t>The Fillmore</t>
        </is>
      </c>
      <c r="C8" s="44" t="inlineStr">
        <is>
          <t>New Orleans</t>
        </is>
      </c>
      <c r="D8" s="44" t="inlineStr">
        <is>
          <t>LA</t>
        </is>
      </c>
      <c r="E8" s="7" t="inlineStr">
        <is>
          <t>Yes</t>
        </is>
      </c>
      <c r="F8" s="44" t="inlineStr">
        <is>
          <t>No</t>
        </is>
      </c>
    </row>
    <row r="9">
      <c r="A9" s="45" t="n">
        <v>43608</v>
      </c>
      <c r="B9" s="44" t="inlineStr">
        <is>
          <t>The Ogden Theater</t>
        </is>
      </c>
      <c r="C9" s="44" t="inlineStr">
        <is>
          <t>Denver</t>
        </is>
      </c>
      <c r="D9" s="44" t="inlineStr">
        <is>
          <t>CO</t>
        </is>
      </c>
      <c r="E9" s="7" t="inlineStr">
        <is>
          <t>Yes</t>
        </is>
      </c>
      <c r="F9" s="44" t="inlineStr">
        <is>
          <t>No</t>
        </is>
      </c>
    </row>
    <row r="10">
      <c r="A10" s="45" t="n">
        <v>43609</v>
      </c>
      <c r="B10" s="44" t="inlineStr">
        <is>
          <t>The Ogden Theater</t>
        </is>
      </c>
      <c r="C10" s="44" t="inlineStr">
        <is>
          <t>Denver</t>
        </is>
      </c>
      <c r="D10" s="44" t="inlineStr">
        <is>
          <t>CO</t>
        </is>
      </c>
      <c r="E10" s="7" t="inlineStr">
        <is>
          <t>Yes</t>
        </is>
      </c>
      <c r="F10" s="44" t="inlineStr">
        <is>
          <t>No</t>
        </is>
      </c>
    </row>
    <row r="11">
      <c r="A11" s="45" t="n">
        <v>43610</v>
      </c>
      <c r="B11" s="44" t="inlineStr">
        <is>
          <t>Red Rocks</t>
        </is>
      </c>
      <c r="C11" s="44" t="inlineStr">
        <is>
          <t>Morrison</t>
        </is>
      </c>
      <c r="D11" s="44" t="inlineStr">
        <is>
          <t>CO</t>
        </is>
      </c>
      <c r="E11" s="7" t="inlineStr">
        <is>
          <t>Yes</t>
        </is>
      </c>
      <c r="F11" s="44" t="inlineStr">
        <is>
          <t>No</t>
        </is>
      </c>
    </row>
    <row r="12">
      <c r="A12" s="45" t="n">
        <v>43664</v>
      </c>
      <c r="B12" s="44" t="inlineStr">
        <is>
          <t>Camp Bisco</t>
        </is>
      </c>
      <c r="C12" s="44" t="inlineStr">
        <is>
          <t>Scranton</t>
        </is>
      </c>
      <c r="D12" s="44" t="inlineStr">
        <is>
          <t>PA</t>
        </is>
      </c>
      <c r="E12" s="44" t="inlineStr">
        <is>
          <t>No</t>
        </is>
      </c>
      <c r="F12" s="44" t="inlineStr">
        <is>
          <t>No</t>
        </is>
      </c>
      <c r="G12" s="44" t="inlineStr">
        <is>
          <t xml:space="preserve">VIP Soundcheck </t>
        </is>
      </c>
    </row>
    <row r="13">
      <c r="A13" s="45" t="n">
        <v>43664</v>
      </c>
      <c r="B13" s="44" t="inlineStr">
        <is>
          <t>Camp Bisco</t>
        </is>
      </c>
      <c r="C13" s="44" t="inlineStr">
        <is>
          <t>Scranton</t>
        </is>
      </c>
      <c r="D13" s="44" t="inlineStr">
        <is>
          <t>PA</t>
        </is>
      </c>
      <c r="E13" s="7" t="inlineStr">
        <is>
          <t>Yes</t>
        </is>
      </c>
      <c r="F13" s="7" t="inlineStr">
        <is>
          <t>Yes</t>
        </is>
      </c>
    </row>
    <row r="14">
      <c r="A14" s="45" t="n">
        <v>43665</v>
      </c>
      <c r="B14" s="44" t="inlineStr">
        <is>
          <t>Camp Bisco</t>
        </is>
      </c>
      <c r="C14" s="44" t="inlineStr">
        <is>
          <t>Scranton</t>
        </is>
      </c>
      <c r="D14" s="44" t="inlineStr">
        <is>
          <t>PA</t>
        </is>
      </c>
      <c r="E14" s="7" t="inlineStr">
        <is>
          <t>Yes</t>
        </is>
      </c>
      <c r="F14" s="7" t="inlineStr">
        <is>
          <t>Yes</t>
        </is>
      </c>
    </row>
    <row r="15">
      <c r="A15" s="45" t="n">
        <v>43666</v>
      </c>
      <c r="B15" s="44" t="inlineStr">
        <is>
          <t>Camp Bisco</t>
        </is>
      </c>
      <c r="C15" s="44" t="inlineStr">
        <is>
          <t>Scranton</t>
        </is>
      </c>
      <c r="D15" s="44" t="inlineStr">
        <is>
          <t>PA</t>
        </is>
      </c>
      <c r="E15" s="7" t="inlineStr">
        <is>
          <t>Yes</t>
        </is>
      </c>
      <c r="F15" s="7" t="inlineStr">
        <is>
          <t>Yes</t>
        </is>
      </c>
    </row>
    <row r="16">
      <c r="A16" s="45" t="n">
        <v>43741</v>
      </c>
      <c r="B16" s="44" t="inlineStr">
        <is>
          <t>10 Mile Music Hall</t>
        </is>
      </c>
      <c r="C16" s="44" t="inlineStr">
        <is>
          <t xml:space="preserve">Frisco </t>
        </is>
      </c>
      <c r="D16" s="44" t="inlineStr">
        <is>
          <t>CO</t>
        </is>
      </c>
      <c r="E16" s="7" t="inlineStr">
        <is>
          <t>Yes</t>
        </is>
      </c>
      <c r="F16" s="44" t="inlineStr">
        <is>
          <t>No</t>
        </is>
      </c>
    </row>
    <row r="17">
      <c r="A17" s="45" t="n">
        <v>43742</v>
      </c>
      <c r="B17" s="44" t="inlineStr">
        <is>
          <t>10 Mile Music Hall</t>
        </is>
      </c>
      <c r="C17" s="44" t="inlineStr">
        <is>
          <t xml:space="preserve">Frisco </t>
        </is>
      </c>
      <c r="D17" s="44" t="inlineStr">
        <is>
          <t>CO</t>
        </is>
      </c>
      <c r="E17" s="7" t="inlineStr">
        <is>
          <t>Yes</t>
        </is>
      </c>
      <c r="F17" s="44" t="inlineStr">
        <is>
          <t>No</t>
        </is>
      </c>
    </row>
    <row r="18">
      <c r="A18" s="45" t="n">
        <v>43743</v>
      </c>
      <c r="B18" s="44" t="inlineStr">
        <is>
          <t>Breckenridge Brewery</t>
        </is>
      </c>
      <c r="C18" s="44" t="inlineStr">
        <is>
          <t>Littleton</t>
        </is>
      </c>
      <c r="D18" s="44" t="inlineStr">
        <is>
          <t>CO</t>
        </is>
      </c>
      <c r="E18" s="7" t="inlineStr">
        <is>
          <t>Yes</t>
        </is>
      </c>
      <c r="F18" s="44" t="inlineStr">
        <is>
          <t>No</t>
        </is>
      </c>
    </row>
    <row r="19">
      <c r="A19" s="45" t="n">
        <v>43783</v>
      </c>
      <c r="B19" s="44" t="inlineStr">
        <is>
          <t>Roxian Theatre</t>
        </is>
      </c>
      <c r="C19" s="44" t="inlineStr">
        <is>
          <t xml:space="preserve">McKees Rocks </t>
        </is>
      </c>
      <c r="D19" s="44" t="inlineStr">
        <is>
          <t>PA</t>
        </is>
      </c>
      <c r="E19" s="7" t="inlineStr">
        <is>
          <t>Yes</t>
        </is>
      </c>
      <c r="F19" s="7" t="inlineStr">
        <is>
          <t>Yes</t>
        </is>
      </c>
    </row>
    <row r="20">
      <c r="A20" s="45" t="n">
        <v>43784</v>
      </c>
      <c r="B20" s="44" t="inlineStr">
        <is>
          <t>Roxian Theatre</t>
        </is>
      </c>
      <c r="C20" s="44" t="inlineStr">
        <is>
          <t xml:space="preserve">McKees Rocks </t>
        </is>
      </c>
      <c r="D20" s="44" t="inlineStr">
        <is>
          <t>PA</t>
        </is>
      </c>
      <c r="E20" s="7" t="inlineStr">
        <is>
          <t>Yes</t>
        </is>
      </c>
      <c r="F20" s="7" t="inlineStr">
        <is>
          <t>Yes</t>
        </is>
      </c>
    </row>
    <row r="21">
      <c r="A21" s="45" t="n">
        <v>43785</v>
      </c>
      <c r="B21" s="44" t="inlineStr">
        <is>
          <t xml:space="preserve">The National </t>
        </is>
      </c>
      <c r="C21" s="44" t="inlineStr">
        <is>
          <t>Richmond</t>
        </is>
      </c>
      <c r="D21" s="44" t="inlineStr">
        <is>
          <t>VA</t>
        </is>
      </c>
      <c r="E21" s="7" t="inlineStr">
        <is>
          <t>Yes</t>
        </is>
      </c>
      <c r="F21" s="44" t="inlineStr">
        <is>
          <t>No</t>
        </is>
      </c>
    </row>
    <row r="22">
      <c r="A22" s="45" t="n">
        <v>43786</v>
      </c>
      <c r="B22" s="44" t="inlineStr">
        <is>
          <t xml:space="preserve">The National </t>
        </is>
      </c>
      <c r="C22" s="44" t="inlineStr">
        <is>
          <t>Richmond</t>
        </is>
      </c>
      <c r="D22" s="44" t="inlineStr">
        <is>
          <t>VA</t>
        </is>
      </c>
      <c r="E22" s="7" t="inlineStr">
        <is>
          <t>Yes</t>
        </is>
      </c>
      <c r="F22" s="44" t="inlineStr">
        <is>
          <t>No</t>
        </is>
      </c>
    </row>
    <row r="23">
      <c r="A23" s="45" t="n">
        <v>43789</v>
      </c>
      <c r="B23" s="44" t="inlineStr">
        <is>
          <t>Higher Ground</t>
        </is>
      </c>
      <c r="C23" s="44" t="inlineStr">
        <is>
          <t>South Burlington</t>
        </is>
      </c>
      <c r="D23" s="44" t="inlineStr">
        <is>
          <t>VT</t>
        </is>
      </c>
      <c r="E23" s="7" t="inlineStr">
        <is>
          <t>Yes</t>
        </is>
      </c>
      <c r="F23" s="44" t="inlineStr">
        <is>
          <t>No</t>
        </is>
      </c>
    </row>
    <row r="24">
      <c r="A24" s="45" t="n">
        <v>43790</v>
      </c>
      <c r="B24" s="44" t="inlineStr">
        <is>
          <t>Higher Ground</t>
        </is>
      </c>
      <c r="C24" s="44" t="inlineStr">
        <is>
          <t>South Burlington</t>
        </is>
      </c>
      <c r="D24" s="44" t="inlineStr">
        <is>
          <t>VT</t>
        </is>
      </c>
      <c r="E24" s="7" t="inlineStr">
        <is>
          <t>Yes</t>
        </is>
      </c>
      <c r="F24" s="44" t="inlineStr">
        <is>
          <t>No</t>
        </is>
      </c>
    </row>
    <row r="25">
      <c r="A25" s="45" t="n">
        <v>43791</v>
      </c>
      <c r="B25" s="44" t="inlineStr">
        <is>
          <t>SI Hall</t>
        </is>
      </c>
      <c r="C25" s="44" t="inlineStr">
        <is>
          <t>Syracuse</t>
        </is>
      </c>
      <c r="D25" s="44" t="inlineStr">
        <is>
          <t>NY</t>
        </is>
      </c>
      <c r="E25" s="7" t="inlineStr">
        <is>
          <t>Yes</t>
        </is>
      </c>
      <c r="F25" s="7" t="inlineStr">
        <is>
          <t>Yes</t>
        </is>
      </c>
    </row>
    <row r="26">
      <c r="A26" s="45" t="n">
        <v>43792</v>
      </c>
      <c r="B26" s="44" t="inlineStr">
        <is>
          <t>SI Hall</t>
        </is>
      </c>
      <c r="C26" s="44" t="inlineStr">
        <is>
          <t>Syracuse</t>
        </is>
      </c>
      <c r="D26" s="44" t="inlineStr">
        <is>
          <t>NY</t>
        </is>
      </c>
      <c r="E26" s="7" t="inlineStr">
        <is>
          <t>Yes</t>
        </is>
      </c>
      <c r="F26" s="7" t="inlineStr">
        <is>
          <t>Yes</t>
        </is>
      </c>
    </row>
    <row r="27">
      <c r="A27" s="45" t="n">
        <v>43810</v>
      </c>
      <c r="B27" s="44" t="inlineStr">
        <is>
          <t>House of Blues</t>
        </is>
      </c>
      <c r="C27" s="44" t="inlineStr">
        <is>
          <t>Orlando</t>
        </is>
      </c>
      <c r="D27" s="44" t="inlineStr">
        <is>
          <t>FL</t>
        </is>
      </c>
      <c r="E27" s="7" t="inlineStr">
        <is>
          <t>Yes</t>
        </is>
      </c>
      <c r="F27" s="44" t="inlineStr">
        <is>
          <t>No</t>
        </is>
      </c>
    </row>
    <row r="28">
      <c r="A28" s="45" t="n">
        <v>43811</v>
      </c>
      <c r="B28" s="44" t="inlineStr">
        <is>
          <t>Janus Landing</t>
        </is>
      </c>
      <c r="C28" s="44" t="inlineStr">
        <is>
          <t>St. Petersburg</t>
        </is>
      </c>
      <c r="D28" s="44" t="inlineStr">
        <is>
          <t>FL</t>
        </is>
      </c>
      <c r="E28" s="7" t="inlineStr">
        <is>
          <t>Yes</t>
        </is>
      </c>
      <c r="F28" s="44" t="inlineStr">
        <is>
          <t>No</t>
        </is>
      </c>
    </row>
    <row r="29">
      <c r="A29" s="45" t="n">
        <v>43812</v>
      </c>
      <c r="B29" s="44" t="inlineStr">
        <is>
          <t>Revolution Live</t>
        </is>
      </c>
      <c r="C29" s="44" t="inlineStr">
        <is>
          <t>Fort Lauderdale</t>
        </is>
      </c>
      <c r="D29" s="44" t="inlineStr">
        <is>
          <t>FL</t>
        </is>
      </c>
      <c r="E29" s="7" t="inlineStr">
        <is>
          <t>Yes</t>
        </is>
      </c>
      <c r="F29" s="44" t="inlineStr">
        <is>
          <t>No</t>
        </is>
      </c>
    </row>
    <row r="30">
      <c r="A30" s="45" t="n">
        <v>43813</v>
      </c>
      <c r="B30" s="44" t="inlineStr">
        <is>
          <t>Revolution Live</t>
        </is>
      </c>
      <c r="C30" s="44" t="inlineStr">
        <is>
          <t>Fort Lauderdale</t>
        </is>
      </c>
      <c r="D30" s="44" t="inlineStr">
        <is>
          <t>FL</t>
        </is>
      </c>
      <c r="E30" s="7" t="inlineStr">
        <is>
          <t>Yes</t>
        </is>
      </c>
      <c r="F30" s="7" t="inlineStr">
        <is>
          <t>Yes</t>
        </is>
      </c>
    </row>
    <row r="31">
      <c r="A31" s="45" t="n">
        <v>43826</v>
      </c>
      <c r="B31" s="44" t="inlineStr">
        <is>
          <t>Playstation Theater</t>
        </is>
      </c>
      <c r="C31" s="44" t="inlineStr">
        <is>
          <t>New York</t>
        </is>
      </c>
      <c r="D31" s="44" t="inlineStr">
        <is>
          <t>NY</t>
        </is>
      </c>
      <c r="E31" s="7" t="inlineStr">
        <is>
          <t>Yes</t>
        </is>
      </c>
      <c r="F31" s="44" t="inlineStr">
        <is>
          <t>No</t>
        </is>
      </c>
    </row>
    <row r="32">
      <c r="A32" s="45" t="n">
        <v>43827</v>
      </c>
      <c r="B32" s="44" t="inlineStr">
        <is>
          <t>Playstation Theater</t>
        </is>
      </c>
      <c r="C32" s="44" t="inlineStr">
        <is>
          <t>New York</t>
        </is>
      </c>
      <c r="D32" s="44" t="inlineStr">
        <is>
          <t>NY</t>
        </is>
      </c>
      <c r="E32" s="7" t="inlineStr">
        <is>
          <t>Yes</t>
        </is>
      </c>
      <c r="F32" s="44" t="inlineStr">
        <is>
          <t>No</t>
        </is>
      </c>
    </row>
    <row r="33">
      <c r="A33" s="45" t="n">
        <v>43828</v>
      </c>
      <c r="B33" s="44" t="inlineStr">
        <is>
          <t>Sony Hall</t>
        </is>
      </c>
      <c r="C33" s="44" t="inlineStr">
        <is>
          <t>New York</t>
        </is>
      </c>
      <c r="D33" s="44" t="inlineStr">
        <is>
          <t>NY</t>
        </is>
      </c>
      <c r="E33" s="44" t="inlineStr">
        <is>
          <t>No</t>
        </is>
      </c>
      <c r="F33" s="44" t="inlineStr">
        <is>
          <t>No</t>
        </is>
      </c>
    </row>
    <row r="34">
      <c r="A34" s="45" t="n">
        <v>43829</v>
      </c>
      <c r="B34" s="44" t="inlineStr">
        <is>
          <t>Playstation Theater</t>
        </is>
      </c>
      <c r="C34" s="44" t="inlineStr">
        <is>
          <t>New York</t>
        </is>
      </c>
      <c r="D34" s="44" t="inlineStr">
        <is>
          <t>NY</t>
        </is>
      </c>
      <c r="E34" s="7" t="inlineStr">
        <is>
          <t>Yes</t>
        </is>
      </c>
      <c r="F34" s="44" t="inlineStr">
        <is>
          <t>No</t>
        </is>
      </c>
    </row>
    <row r="35">
      <c r="A35" s="45" t="inlineStr">
        <is>
          <t>1219-12-31</t>
        </is>
      </c>
      <c r="B35" s="44" t="inlineStr">
        <is>
          <t>Playstation Theater</t>
        </is>
      </c>
      <c r="C35" s="44" t="inlineStr">
        <is>
          <t>New York</t>
        </is>
      </c>
      <c r="D35" s="44" t="inlineStr">
        <is>
          <t>NY</t>
        </is>
      </c>
      <c r="E35" s="7" t="inlineStr">
        <is>
          <t>Yes</t>
        </is>
      </c>
      <c r="F35" s="44" t="inlineStr">
        <is>
          <t>No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E6" r:id="rId6"/>
    <hyperlink xmlns:r="http://schemas.openxmlformats.org/officeDocument/2006/relationships" ref="E7" location="start=1" r:id="rId7"/>
    <hyperlink xmlns:r="http://schemas.openxmlformats.org/officeDocument/2006/relationships" ref="E8" r:id="rId8"/>
    <hyperlink xmlns:r="http://schemas.openxmlformats.org/officeDocument/2006/relationships" ref="E9" r:id="rId9"/>
    <hyperlink xmlns:r="http://schemas.openxmlformats.org/officeDocument/2006/relationships" ref="E10" location="start=1" r:id="rId10"/>
    <hyperlink xmlns:r="http://schemas.openxmlformats.org/officeDocument/2006/relationships" ref="E11" location="start=1" r:id="rId11"/>
    <hyperlink xmlns:r="http://schemas.openxmlformats.org/officeDocument/2006/relationships" ref="E13" location="q=Camp%2BBisco&amp;lang=default&amp;start=1" r:id="rId12"/>
    <hyperlink xmlns:r="http://schemas.openxmlformats.org/officeDocument/2006/relationships" ref="F13" r:id="rId13"/>
    <hyperlink xmlns:r="http://schemas.openxmlformats.org/officeDocument/2006/relationships" ref="E14" r:id="rId14"/>
    <hyperlink xmlns:r="http://schemas.openxmlformats.org/officeDocument/2006/relationships" ref="F14" r:id="rId15"/>
    <hyperlink xmlns:r="http://schemas.openxmlformats.org/officeDocument/2006/relationships" ref="E15" r:id="rId16"/>
    <hyperlink xmlns:r="http://schemas.openxmlformats.org/officeDocument/2006/relationships" ref="F15" r:id="rId17"/>
    <hyperlink xmlns:r="http://schemas.openxmlformats.org/officeDocument/2006/relationships" ref="E16" r:id="rId18"/>
    <hyperlink xmlns:r="http://schemas.openxmlformats.org/officeDocument/2006/relationships" ref="E17" r:id="rId19"/>
    <hyperlink xmlns:r="http://schemas.openxmlformats.org/officeDocument/2006/relationships" ref="E18" r:id="rId20"/>
    <hyperlink xmlns:r="http://schemas.openxmlformats.org/officeDocument/2006/relationships" ref="E19" r:id="rId21"/>
    <hyperlink xmlns:r="http://schemas.openxmlformats.org/officeDocument/2006/relationships" ref="F19" r:id="rId22"/>
    <hyperlink xmlns:r="http://schemas.openxmlformats.org/officeDocument/2006/relationships" ref="E20" r:id="rId23"/>
    <hyperlink xmlns:r="http://schemas.openxmlformats.org/officeDocument/2006/relationships" ref="F20" r:id="rId24"/>
    <hyperlink xmlns:r="http://schemas.openxmlformats.org/officeDocument/2006/relationships" ref="E21" r:id="rId25"/>
    <hyperlink xmlns:r="http://schemas.openxmlformats.org/officeDocument/2006/relationships" ref="E22" r:id="rId26"/>
    <hyperlink xmlns:r="http://schemas.openxmlformats.org/officeDocument/2006/relationships" ref="E23" r:id="rId27"/>
    <hyperlink xmlns:r="http://schemas.openxmlformats.org/officeDocument/2006/relationships" ref="E24" r:id="rId28"/>
    <hyperlink xmlns:r="http://schemas.openxmlformats.org/officeDocument/2006/relationships" ref="E25" r:id="rId29"/>
    <hyperlink xmlns:r="http://schemas.openxmlformats.org/officeDocument/2006/relationships" ref="F25" r:id="rId30"/>
    <hyperlink xmlns:r="http://schemas.openxmlformats.org/officeDocument/2006/relationships" ref="E26" r:id="rId31"/>
    <hyperlink xmlns:r="http://schemas.openxmlformats.org/officeDocument/2006/relationships" ref="F26" r:id="rId32"/>
    <hyperlink xmlns:r="http://schemas.openxmlformats.org/officeDocument/2006/relationships" ref="E27" r:id="rId33"/>
    <hyperlink xmlns:r="http://schemas.openxmlformats.org/officeDocument/2006/relationships" ref="E28" r:id="rId34"/>
    <hyperlink xmlns:r="http://schemas.openxmlformats.org/officeDocument/2006/relationships" ref="E29" r:id="rId35"/>
    <hyperlink xmlns:r="http://schemas.openxmlformats.org/officeDocument/2006/relationships" ref="E30" r:id="rId36"/>
    <hyperlink xmlns:r="http://schemas.openxmlformats.org/officeDocument/2006/relationships" ref="F30" r:id="rId37"/>
    <hyperlink xmlns:r="http://schemas.openxmlformats.org/officeDocument/2006/relationships" ref="E31" location="start=1" r:id="rId38"/>
    <hyperlink xmlns:r="http://schemas.openxmlformats.org/officeDocument/2006/relationships" ref="E32" r:id="rId39"/>
    <hyperlink xmlns:r="http://schemas.openxmlformats.org/officeDocument/2006/relationships" ref="E34" r:id="rId40"/>
    <hyperlink xmlns:r="http://schemas.openxmlformats.org/officeDocument/2006/relationships" ref="E35" r:id="rId41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G16"/>
  <sheetViews>
    <sheetView workbookViewId="0">
      <selection activeCell="A1" sqref="A1"/>
    </sheetView>
  </sheetViews>
  <sheetFormatPr baseColWidth="8" defaultColWidth="14.43" defaultRowHeight="15" customHeight="1"/>
  <cols>
    <col width="33.86" customWidth="1" style="54" min="2" max="2"/>
  </cols>
  <sheetData>
    <row r="1">
      <c r="A1" s="46" t="inlineStr">
        <is>
          <t>Date</t>
        </is>
      </c>
      <c r="B1" s="46" t="inlineStr">
        <is>
          <t>Venue</t>
        </is>
      </c>
      <c r="C1" s="46" t="inlineStr">
        <is>
          <t>City</t>
        </is>
      </c>
      <c r="D1" s="46" t="inlineStr">
        <is>
          <t>State</t>
        </is>
      </c>
      <c r="E1" s="46" t="inlineStr">
        <is>
          <t>SBD</t>
        </is>
      </c>
      <c r="F1" s="46" t="inlineStr">
        <is>
          <t>AUD</t>
        </is>
      </c>
      <c r="G1" s="46" t="inlineStr">
        <is>
          <t>Notes</t>
        </is>
      </c>
    </row>
    <row r="2">
      <c r="A2" s="45" t="n">
        <v>43832</v>
      </c>
      <c r="B2" s="44" t="inlineStr">
        <is>
          <t>Riviera Theater</t>
        </is>
      </c>
      <c r="C2" s="44" t="inlineStr">
        <is>
          <t>Chicago</t>
        </is>
      </c>
      <c r="D2" s="44" t="inlineStr">
        <is>
          <t>IL</t>
        </is>
      </c>
      <c r="E2" s="7" t="inlineStr">
        <is>
          <t>Yes</t>
        </is>
      </c>
      <c r="F2" s="44" t="inlineStr">
        <is>
          <t>No</t>
        </is>
      </c>
    </row>
    <row r="3">
      <c r="A3" s="45" t="n">
        <v>43833</v>
      </c>
      <c r="B3" s="44" t="inlineStr">
        <is>
          <t>Riviera Theater</t>
        </is>
      </c>
      <c r="C3" s="44" t="inlineStr">
        <is>
          <t>Chicago</t>
        </is>
      </c>
      <c r="D3" s="44" t="inlineStr">
        <is>
          <t>IL</t>
        </is>
      </c>
      <c r="E3" s="7" t="inlineStr">
        <is>
          <t>Yes</t>
        </is>
      </c>
      <c r="F3" s="44" t="inlineStr">
        <is>
          <t>No</t>
        </is>
      </c>
    </row>
    <row r="4">
      <c r="A4" s="45" t="n">
        <v>43834</v>
      </c>
      <c r="B4" s="44" t="inlineStr">
        <is>
          <t>Riviera Theater</t>
        </is>
      </c>
      <c r="C4" s="44" t="inlineStr">
        <is>
          <t>Chicago</t>
        </is>
      </c>
      <c r="D4" s="44" t="inlineStr">
        <is>
          <t>IL</t>
        </is>
      </c>
      <c r="E4" s="7" t="inlineStr">
        <is>
          <t>Yes</t>
        </is>
      </c>
      <c r="F4" s="44" t="inlineStr">
        <is>
          <t>No</t>
        </is>
      </c>
    </row>
    <row r="5">
      <c r="A5" s="45" t="n">
        <v>44004</v>
      </c>
      <c r="B5" s="44" t="inlineStr">
        <is>
          <t>Fillmore</t>
        </is>
      </c>
      <c r="C5" s="44" t="inlineStr">
        <is>
          <t>Philadelphia</t>
        </is>
      </c>
      <c r="D5" s="44" t="inlineStr">
        <is>
          <t>PA</t>
        </is>
      </c>
      <c r="E5" s="44" t="inlineStr">
        <is>
          <t>No</t>
        </is>
      </c>
      <c r="F5" s="44" t="inlineStr">
        <is>
          <t>No</t>
        </is>
      </c>
      <c r="G5" s="7" t="inlineStr">
        <is>
          <t>Youtube Stream</t>
        </is>
      </c>
    </row>
    <row r="6">
      <c r="A6" s="45" t="n">
        <v>44005</v>
      </c>
      <c r="B6" s="44" t="inlineStr">
        <is>
          <t>Citizens Bank Park</t>
        </is>
      </c>
      <c r="C6" s="44" t="inlineStr">
        <is>
          <t>Philadelphia</t>
        </is>
      </c>
      <c r="D6" s="44" t="inlineStr">
        <is>
          <t>PA</t>
        </is>
      </c>
      <c r="E6" s="44" t="inlineStr">
        <is>
          <t>No</t>
        </is>
      </c>
      <c r="F6" s="44" t="inlineStr">
        <is>
          <t>No</t>
        </is>
      </c>
      <c r="G6" s="7" t="inlineStr">
        <is>
          <t>Youtube Stream</t>
        </is>
      </c>
    </row>
    <row r="7">
      <c r="A7" s="45" t="n">
        <v>44120</v>
      </c>
      <c r="B7" s="44" t="inlineStr">
        <is>
          <t>Yarmouth Drive-In</t>
        </is>
      </c>
      <c r="C7" s="44" t="inlineStr">
        <is>
          <t>West Yarmouth</t>
        </is>
      </c>
      <c r="D7" s="44" t="inlineStr">
        <is>
          <t>MA</t>
        </is>
      </c>
      <c r="E7" s="7" t="inlineStr">
        <is>
          <t>Yes</t>
        </is>
      </c>
      <c r="F7" s="44" t="inlineStr">
        <is>
          <t>No</t>
        </is>
      </c>
    </row>
    <row r="8">
      <c r="A8" s="45" t="n">
        <v>44121</v>
      </c>
      <c r="B8" s="44" t="inlineStr">
        <is>
          <t>Yarmouth Drive-In</t>
        </is>
      </c>
      <c r="C8" s="44" t="inlineStr">
        <is>
          <t>West Yarmouth</t>
        </is>
      </c>
      <c r="D8" s="44" t="inlineStr">
        <is>
          <t>MA</t>
        </is>
      </c>
      <c r="E8" s="7" t="inlineStr">
        <is>
          <t>Yes</t>
        </is>
      </c>
      <c r="F8" s="44" t="inlineStr">
        <is>
          <t>No</t>
        </is>
      </c>
    </row>
    <row r="9">
      <c r="A9" s="45" t="n">
        <v>44122</v>
      </c>
      <c r="B9" s="44" t="inlineStr">
        <is>
          <t>Yarmouth Drive-In</t>
        </is>
      </c>
      <c r="C9" s="44" t="inlineStr">
        <is>
          <t>West Yarmouth</t>
        </is>
      </c>
      <c r="D9" s="44" t="inlineStr">
        <is>
          <t>MA</t>
        </is>
      </c>
      <c r="E9" s="7" t="inlineStr">
        <is>
          <t>Yes</t>
        </is>
      </c>
      <c r="F9" s="44" t="inlineStr">
        <is>
          <t>No</t>
        </is>
      </c>
    </row>
    <row r="10">
      <c r="A10" s="45" t="n">
        <v>44123</v>
      </c>
      <c r="B10" s="44" t="inlineStr">
        <is>
          <t>Yarmouth Drive-In</t>
        </is>
      </c>
      <c r="C10" s="44" t="inlineStr">
        <is>
          <t>West Yarmouth</t>
        </is>
      </c>
      <c r="D10" s="44" t="inlineStr">
        <is>
          <t>MA</t>
        </is>
      </c>
      <c r="E10" s="7" t="inlineStr">
        <is>
          <t>Yes</t>
        </is>
      </c>
      <c r="F10" s="44" t="inlineStr">
        <is>
          <t>No</t>
        </is>
      </c>
    </row>
    <row r="11">
      <c r="A11" s="45" t="n">
        <v>44127</v>
      </c>
      <c r="B11" s="44" t="inlineStr">
        <is>
          <t>Montage Mountain</t>
        </is>
      </c>
      <c r="C11" s="44" t="inlineStr">
        <is>
          <t>Scranton</t>
        </is>
      </c>
      <c r="D11" s="44" t="inlineStr">
        <is>
          <t>PA</t>
        </is>
      </c>
      <c r="E11" s="7" t="inlineStr">
        <is>
          <t>Yes</t>
        </is>
      </c>
      <c r="F11" s="44" t="inlineStr">
        <is>
          <t>No</t>
        </is>
      </c>
    </row>
    <row r="12">
      <c r="A12" s="45" t="n">
        <v>44128</v>
      </c>
      <c r="B12" s="44" t="inlineStr">
        <is>
          <t>Montage Mountain</t>
        </is>
      </c>
      <c r="C12" s="44" t="inlineStr">
        <is>
          <t>Scranton</t>
        </is>
      </c>
      <c r="D12" s="44" t="inlineStr">
        <is>
          <t>PA</t>
        </is>
      </c>
      <c r="E12" s="7" t="inlineStr">
        <is>
          <t>Yes</t>
        </is>
      </c>
      <c r="F12" s="44" t="inlineStr">
        <is>
          <t>No</t>
        </is>
      </c>
    </row>
    <row r="13">
      <c r="A13" s="45" t="n">
        <v>44129</v>
      </c>
      <c r="B13" s="44" t="inlineStr">
        <is>
          <t>Showtime At the Drive-In</t>
        </is>
      </c>
      <c r="C13" s="44" t="inlineStr">
        <is>
          <t>Frederick</t>
        </is>
      </c>
      <c r="D13" s="44" t="inlineStr">
        <is>
          <t>MD</t>
        </is>
      </c>
      <c r="E13" s="44" t="inlineStr">
        <is>
          <t>No</t>
        </is>
      </c>
      <c r="F13" s="44" t="inlineStr">
        <is>
          <t>No</t>
        </is>
      </c>
    </row>
    <row r="14">
      <c r="A14" s="45" t="n">
        <v>44133</v>
      </c>
      <c r="B14" s="44" t="inlineStr">
        <is>
          <t>Lafayette Apple Festival Grounds</t>
        </is>
      </c>
      <c r="C14" s="47" t="inlineStr">
        <is>
          <t>Lafayette</t>
        </is>
      </c>
      <c r="D14" s="44" t="inlineStr">
        <is>
          <t>NY</t>
        </is>
      </c>
      <c r="E14" s="44" t="inlineStr">
        <is>
          <t>No</t>
        </is>
      </c>
      <c r="F14" s="44" t="inlineStr">
        <is>
          <t>No</t>
        </is>
      </c>
    </row>
    <row r="15">
      <c r="A15" s="45" t="n">
        <v>44134</v>
      </c>
      <c r="B15" s="47" t="inlineStr">
        <is>
          <t>Lafayette Apple Festival Grounds</t>
        </is>
      </c>
      <c r="C15" s="47" t="inlineStr">
        <is>
          <t>Lafayette</t>
        </is>
      </c>
      <c r="D15" s="48" t="inlineStr">
        <is>
          <t>NY</t>
        </is>
      </c>
      <c r="E15" s="7" t="inlineStr">
        <is>
          <t>Yes</t>
        </is>
      </c>
      <c r="F15" s="44" t="inlineStr">
        <is>
          <t>No</t>
        </is>
      </c>
    </row>
    <row r="16">
      <c r="A16" s="45" t="n">
        <v>44135</v>
      </c>
      <c r="B16" s="47" t="inlineStr">
        <is>
          <t>Lafayette Apple Festival Grounds</t>
        </is>
      </c>
      <c r="C16" s="47" t="inlineStr">
        <is>
          <t>Lafayette</t>
        </is>
      </c>
      <c r="D16" s="48" t="inlineStr">
        <is>
          <t>NY</t>
        </is>
      </c>
      <c r="E16" s="7" t="inlineStr">
        <is>
          <t>Yes</t>
        </is>
      </c>
      <c r="F16" s="44" t="inlineStr">
        <is>
          <t>No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G5" r:id="rId4"/>
    <hyperlink xmlns:r="http://schemas.openxmlformats.org/officeDocument/2006/relationships" ref="G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5" location="start=1" r:id="rId12"/>
    <hyperlink xmlns:r="http://schemas.openxmlformats.org/officeDocument/2006/relationships" ref="E16" r:id="rId13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G48"/>
  <sheetViews>
    <sheetView workbookViewId="0">
      <selection activeCell="A1" sqref="A1"/>
    </sheetView>
  </sheetViews>
  <sheetFormatPr baseColWidth="8" defaultColWidth="14.43" defaultRowHeight="15" customHeight="1"/>
  <cols>
    <col width="32.86" customWidth="1" style="54" min="2" max="2"/>
    <col width="24.14" customWidth="1" style="54" min="3" max="3"/>
  </cols>
  <sheetData>
    <row r="1">
      <c r="A1" s="46" t="inlineStr">
        <is>
          <t>Date</t>
        </is>
      </c>
      <c r="B1" s="46" t="inlineStr">
        <is>
          <t>Venue</t>
        </is>
      </c>
      <c r="C1" s="46" t="inlineStr">
        <is>
          <t>City</t>
        </is>
      </c>
      <c r="D1" s="46" t="inlineStr">
        <is>
          <t>State</t>
        </is>
      </c>
      <c r="E1" s="46" t="inlineStr">
        <is>
          <t>SBD</t>
        </is>
      </c>
      <c r="F1" s="46" t="inlineStr">
        <is>
          <t>Aud</t>
        </is>
      </c>
      <c r="G1" s="46" t="inlineStr">
        <is>
          <t>Notes</t>
        </is>
      </c>
    </row>
    <row r="2">
      <c r="A2" s="45" t="n">
        <v>44232</v>
      </c>
      <c r="B2" s="44" t="inlineStr">
        <is>
          <t>Ardmore Music Hall</t>
        </is>
      </c>
      <c r="C2" s="44" t="inlineStr">
        <is>
          <t>Ardmore</t>
        </is>
      </c>
      <c r="D2" s="44" t="inlineStr">
        <is>
          <t>PA</t>
        </is>
      </c>
      <c r="E2" s="7" t="inlineStr">
        <is>
          <t>Yes</t>
        </is>
      </c>
      <c r="F2" s="44" t="inlineStr">
        <is>
          <t>No</t>
        </is>
      </c>
    </row>
    <row r="3">
      <c r="A3" s="45" t="n">
        <v>44233</v>
      </c>
      <c r="B3" s="44" t="inlineStr">
        <is>
          <t>Ardmore Music Hall</t>
        </is>
      </c>
      <c r="C3" s="44" t="inlineStr">
        <is>
          <t>Ardmore</t>
        </is>
      </c>
      <c r="D3" s="44" t="inlineStr">
        <is>
          <t>PA</t>
        </is>
      </c>
      <c r="E3" s="7" t="inlineStr">
        <is>
          <t>Yes</t>
        </is>
      </c>
      <c r="F3" s="44" t="inlineStr">
        <is>
          <t>No</t>
        </is>
      </c>
    </row>
    <row r="4">
      <c r="A4" s="45" t="n">
        <v>44280</v>
      </c>
      <c r="B4" s="44" t="inlineStr">
        <is>
          <t>Dr Phillips Center</t>
        </is>
      </c>
      <c r="C4" s="44" t="inlineStr">
        <is>
          <t>Orlando</t>
        </is>
      </c>
      <c r="D4" s="44" t="inlineStr">
        <is>
          <t>FL</t>
        </is>
      </c>
      <c r="E4" s="7" t="inlineStr">
        <is>
          <t>Yes</t>
        </is>
      </c>
      <c r="F4" s="44" t="inlineStr">
        <is>
          <t>No</t>
        </is>
      </c>
    </row>
    <row r="5">
      <c r="A5" s="45" t="n">
        <v>44281</v>
      </c>
      <c r="B5" s="44" t="inlineStr">
        <is>
          <t>Dr Phillips Center</t>
        </is>
      </c>
      <c r="C5" s="44" t="inlineStr">
        <is>
          <t>Orlando</t>
        </is>
      </c>
      <c r="D5" s="44" t="inlineStr">
        <is>
          <t>FL</t>
        </is>
      </c>
      <c r="E5" s="7" t="inlineStr">
        <is>
          <t>Yes</t>
        </is>
      </c>
      <c r="F5" s="44" t="inlineStr">
        <is>
          <t>No</t>
        </is>
      </c>
    </row>
    <row r="6">
      <c r="A6" s="45" t="n">
        <v>44288</v>
      </c>
      <c r="B6" s="44" t="inlineStr">
        <is>
          <t>Caverns Above Ground</t>
        </is>
      </c>
      <c r="C6" s="44" t="inlineStr">
        <is>
          <t>Pelham</t>
        </is>
      </c>
      <c r="D6" s="44" t="inlineStr">
        <is>
          <t>TN</t>
        </is>
      </c>
      <c r="E6" s="7" t="inlineStr">
        <is>
          <t>Yes</t>
        </is>
      </c>
      <c r="F6" s="44" t="inlineStr">
        <is>
          <t>No</t>
        </is>
      </c>
    </row>
    <row r="7">
      <c r="A7" s="45" t="n">
        <v>44289</v>
      </c>
      <c r="B7" s="44" t="inlineStr">
        <is>
          <t>Caverns Above Ground</t>
        </is>
      </c>
      <c r="C7" s="44" t="inlineStr">
        <is>
          <t>Pelham</t>
        </is>
      </c>
      <c r="D7" s="44" t="inlineStr">
        <is>
          <t>TN</t>
        </is>
      </c>
      <c r="E7" s="7" t="inlineStr">
        <is>
          <t>Yes</t>
        </is>
      </c>
      <c r="F7" s="44" t="inlineStr">
        <is>
          <t>No</t>
        </is>
      </c>
    </row>
    <row r="8">
      <c r="A8" s="45" t="n">
        <v>44309</v>
      </c>
      <c r="B8" s="44" t="inlineStr">
        <is>
          <t>Showtime at the Drive-In</t>
        </is>
      </c>
      <c r="C8" s="44" t="inlineStr">
        <is>
          <t>Frederick</t>
        </is>
      </c>
      <c r="D8" s="44" t="inlineStr">
        <is>
          <t>MD</t>
        </is>
      </c>
      <c r="E8" s="7" t="inlineStr">
        <is>
          <t>Yes</t>
        </is>
      </c>
      <c r="F8" s="44" t="inlineStr">
        <is>
          <t>No</t>
        </is>
      </c>
    </row>
    <row r="9">
      <c r="A9" s="45" t="n">
        <v>44310</v>
      </c>
      <c r="B9" s="44" t="inlineStr">
        <is>
          <t>Showtime at the Drive-In</t>
        </is>
      </c>
      <c r="C9" s="44" t="inlineStr">
        <is>
          <t>Frederick</t>
        </is>
      </c>
      <c r="D9" s="44" t="inlineStr">
        <is>
          <t>MD</t>
        </is>
      </c>
      <c r="E9" s="7" t="inlineStr">
        <is>
          <t>Yes</t>
        </is>
      </c>
      <c r="F9" s="44" t="inlineStr">
        <is>
          <t>No</t>
        </is>
      </c>
    </row>
    <row r="10">
      <c r="A10" s="45" t="n">
        <v>44330</v>
      </c>
      <c r="B10" s="44" t="inlineStr">
        <is>
          <t>Sussex County Live</t>
        </is>
      </c>
      <c r="C10" s="44" t="inlineStr">
        <is>
          <t>Augusta</t>
        </is>
      </c>
      <c r="D10" s="44" t="inlineStr">
        <is>
          <t>NJ</t>
        </is>
      </c>
      <c r="E10" s="44" t="inlineStr">
        <is>
          <t>No</t>
        </is>
      </c>
      <c r="F10" s="44" t="inlineStr">
        <is>
          <t>No</t>
        </is>
      </c>
    </row>
    <row r="11">
      <c r="A11" s="45" t="n">
        <v>44331</v>
      </c>
      <c r="B11" s="44" t="inlineStr">
        <is>
          <t>Sussex County Live</t>
        </is>
      </c>
      <c r="C11" s="44" t="inlineStr">
        <is>
          <t>Augusta</t>
        </is>
      </c>
      <c r="D11" s="44" t="inlineStr">
        <is>
          <t>NJ</t>
        </is>
      </c>
      <c r="E11" s="7" t="inlineStr">
        <is>
          <t>Yes</t>
        </is>
      </c>
      <c r="F11" s="7" t="inlineStr">
        <is>
          <t>Yes</t>
        </is>
      </c>
    </row>
    <row r="12">
      <c r="A12" s="45" t="n">
        <v>44334</v>
      </c>
      <c r="B12" s="44" t="inlineStr">
        <is>
          <t>Fillmore</t>
        </is>
      </c>
      <c r="C12" s="44" t="inlineStr">
        <is>
          <t>Phildelphia</t>
        </is>
      </c>
      <c r="D12" s="44" t="inlineStr">
        <is>
          <t>PA</t>
        </is>
      </c>
      <c r="E12" s="7" t="inlineStr">
        <is>
          <t>Yes</t>
        </is>
      </c>
      <c r="F12" s="44" t="inlineStr">
        <is>
          <t>No</t>
        </is>
      </c>
    </row>
    <row r="13">
      <c r="A13" s="45" t="n">
        <v>44344</v>
      </c>
      <c r="B13" s="44" t="inlineStr">
        <is>
          <t>Red Rocks</t>
        </is>
      </c>
      <c r="C13" s="44" t="inlineStr">
        <is>
          <t xml:space="preserve">Morrison </t>
        </is>
      </c>
      <c r="D13" s="44" t="inlineStr">
        <is>
          <t>CO</t>
        </is>
      </c>
      <c r="E13" s="44" t="inlineStr">
        <is>
          <t>No</t>
        </is>
      </c>
      <c r="F13" s="7" t="inlineStr">
        <is>
          <t>Yes</t>
        </is>
      </c>
    </row>
    <row r="14">
      <c r="A14" s="45" t="n">
        <v>44345</v>
      </c>
      <c r="B14" s="44" t="inlineStr">
        <is>
          <t>Red Rocks</t>
        </is>
      </c>
      <c r="C14" s="44" t="inlineStr">
        <is>
          <t xml:space="preserve">Morrison </t>
        </is>
      </c>
      <c r="D14" s="44" t="inlineStr">
        <is>
          <t>CO</t>
        </is>
      </c>
      <c r="E14" s="44" t="inlineStr">
        <is>
          <t>No</t>
        </is>
      </c>
      <c r="F14" s="7" t="inlineStr">
        <is>
          <t>Yes</t>
        </is>
      </c>
    </row>
    <row r="15">
      <c r="A15" s="45" t="n">
        <v>44346</v>
      </c>
      <c r="B15" s="44" t="inlineStr">
        <is>
          <t>Red Rocks</t>
        </is>
      </c>
      <c r="C15" s="44" t="inlineStr">
        <is>
          <t xml:space="preserve">Morrison </t>
        </is>
      </c>
      <c r="D15" s="44" t="inlineStr">
        <is>
          <t>CO</t>
        </is>
      </c>
      <c r="E15" s="7" t="inlineStr">
        <is>
          <t>Yes</t>
        </is>
      </c>
      <c r="F15" s="44" t="inlineStr">
        <is>
          <t>No</t>
        </is>
      </c>
    </row>
    <row r="16">
      <c r="A16" s="45" t="n">
        <v>44351</v>
      </c>
      <c r="B16" s="44" t="inlineStr">
        <is>
          <t>Westville Music Bowl</t>
        </is>
      </c>
      <c r="C16" s="44" t="inlineStr">
        <is>
          <t>Westville</t>
        </is>
      </c>
      <c r="D16" s="44" t="inlineStr">
        <is>
          <t>CT</t>
        </is>
      </c>
      <c r="E16" s="7" t="inlineStr">
        <is>
          <t>Yes</t>
        </is>
      </c>
      <c r="F16" s="7" t="inlineStr">
        <is>
          <t>Yes</t>
        </is>
      </c>
    </row>
    <row r="17">
      <c r="A17" s="45" t="n">
        <v>44352</v>
      </c>
      <c r="B17" s="44" t="inlineStr">
        <is>
          <t>Westville Music Bowl</t>
        </is>
      </c>
      <c r="C17" s="44" t="inlineStr">
        <is>
          <t>Westville</t>
        </is>
      </c>
      <c r="D17" s="44" t="inlineStr">
        <is>
          <t>CT</t>
        </is>
      </c>
      <c r="E17" s="7" t="inlineStr">
        <is>
          <t>Yes</t>
        </is>
      </c>
      <c r="F17" s="7" t="inlineStr">
        <is>
          <t>Yes</t>
        </is>
      </c>
    </row>
    <row r="18">
      <c r="A18" s="45" t="n">
        <v>44365</v>
      </c>
      <c r="B18" s="44" t="inlineStr">
        <is>
          <t>Columbia Speedway</t>
        </is>
      </c>
      <c r="C18" s="44" t="inlineStr">
        <is>
          <t>Cayce</t>
        </is>
      </c>
      <c r="D18" s="44" t="inlineStr">
        <is>
          <t>SC</t>
        </is>
      </c>
      <c r="E18" s="44" t="inlineStr">
        <is>
          <t>No</t>
        </is>
      </c>
      <c r="F18" s="7" t="inlineStr">
        <is>
          <t>Yes</t>
        </is>
      </c>
    </row>
    <row r="19">
      <c r="A19" s="45" t="n">
        <v>44366</v>
      </c>
      <c r="B19" s="44" t="inlineStr">
        <is>
          <t>Columbia Speedway</t>
        </is>
      </c>
      <c r="C19" s="44" t="inlineStr">
        <is>
          <t>Cayce</t>
        </is>
      </c>
      <c r="D19" s="44" t="inlineStr">
        <is>
          <t>SC</t>
        </is>
      </c>
      <c r="E19" s="7" t="inlineStr">
        <is>
          <t>Yes</t>
        </is>
      </c>
      <c r="F19" s="44" t="inlineStr">
        <is>
          <t>No</t>
        </is>
      </c>
    </row>
    <row r="20">
      <c r="A20" s="45" t="n">
        <v>44372</v>
      </c>
      <c r="B20" s="44" t="inlineStr">
        <is>
          <t>McHenry Outdoor Theater</t>
        </is>
      </c>
      <c r="C20" s="44" t="inlineStr">
        <is>
          <t>McHenry</t>
        </is>
      </c>
      <c r="D20" s="44" t="inlineStr">
        <is>
          <t>IL</t>
        </is>
      </c>
      <c r="E20" s="7" t="inlineStr">
        <is>
          <t>Yes</t>
        </is>
      </c>
      <c r="F20" s="7" t="inlineStr">
        <is>
          <t>Yes</t>
        </is>
      </c>
    </row>
    <row r="21">
      <c r="A21" s="45" t="n">
        <v>44373</v>
      </c>
      <c r="B21" s="44" t="inlineStr">
        <is>
          <t>McHenry Outdoor Theater</t>
        </is>
      </c>
      <c r="C21" s="44" t="inlineStr">
        <is>
          <t>McHenry</t>
        </is>
      </c>
      <c r="D21" s="44" t="inlineStr">
        <is>
          <t>IL</t>
        </is>
      </c>
      <c r="E21" s="7" t="inlineStr">
        <is>
          <t>Yes</t>
        </is>
      </c>
      <c r="F21" s="44" t="inlineStr">
        <is>
          <t>No</t>
        </is>
      </c>
    </row>
    <row r="22">
      <c r="A22" s="45" t="n">
        <v>44386</v>
      </c>
      <c r="B22" s="44" t="inlineStr">
        <is>
          <t>Mann Center</t>
        </is>
      </c>
      <c r="C22" s="44" t="inlineStr">
        <is>
          <t>Phildelphia</t>
        </is>
      </c>
      <c r="D22" s="44" t="inlineStr">
        <is>
          <t>PA</t>
        </is>
      </c>
      <c r="E22" s="7" t="inlineStr">
        <is>
          <t>Yes</t>
        </is>
      </c>
      <c r="F22" s="44" t="inlineStr">
        <is>
          <t>No</t>
        </is>
      </c>
    </row>
    <row r="23">
      <c r="A23" s="45" t="n">
        <v>44387</v>
      </c>
      <c r="B23" s="44" t="inlineStr">
        <is>
          <t>Mann Center</t>
        </is>
      </c>
      <c r="C23" s="44" t="inlineStr">
        <is>
          <t>Phildelphia</t>
        </is>
      </c>
      <c r="D23" s="44" t="inlineStr">
        <is>
          <t>PA</t>
        </is>
      </c>
      <c r="E23" s="7" t="inlineStr">
        <is>
          <t>Yes</t>
        </is>
      </c>
      <c r="F23" s="44" t="inlineStr">
        <is>
          <t>No</t>
        </is>
      </c>
    </row>
    <row r="24">
      <c r="A24" s="45" t="n">
        <v>44393</v>
      </c>
      <c r="B24" s="44" t="inlineStr">
        <is>
          <t>Coolray Field</t>
        </is>
      </c>
      <c r="C24" s="44" t="inlineStr">
        <is>
          <t>Lawrenceville</t>
        </is>
      </c>
      <c r="D24" s="44" t="inlineStr">
        <is>
          <t>GA</t>
        </is>
      </c>
      <c r="E24" s="7" t="inlineStr">
        <is>
          <t>Yes</t>
        </is>
      </c>
      <c r="F24" s="44" t="inlineStr">
        <is>
          <t>No</t>
        </is>
      </c>
    </row>
    <row r="25">
      <c r="A25" s="45" t="n">
        <v>44394</v>
      </c>
      <c r="B25" s="44" t="inlineStr">
        <is>
          <t>Coolray Field</t>
        </is>
      </c>
      <c r="C25" s="44" t="inlineStr">
        <is>
          <t>Lawrenceville</t>
        </is>
      </c>
      <c r="D25" s="44" t="inlineStr">
        <is>
          <t>GA</t>
        </is>
      </c>
      <c r="E25" s="44" t="inlineStr">
        <is>
          <t>No</t>
        </is>
      </c>
      <c r="F25" s="7" t="inlineStr">
        <is>
          <t>Yes</t>
        </is>
      </c>
    </row>
    <row r="26">
      <c r="A26" s="45" t="n">
        <v>44428</v>
      </c>
      <c r="B26" s="44" t="inlineStr">
        <is>
          <t>Northlands</t>
        </is>
      </c>
      <c r="C26" s="44" t="inlineStr">
        <is>
          <t>Swanzey</t>
        </is>
      </c>
      <c r="D26" s="44" t="inlineStr">
        <is>
          <t>NH</t>
        </is>
      </c>
      <c r="E26" s="7" t="inlineStr">
        <is>
          <t>Yes</t>
        </is>
      </c>
      <c r="F26" s="7" t="inlineStr">
        <is>
          <t>Yes</t>
        </is>
      </c>
    </row>
    <row r="27">
      <c r="A27" s="45" t="n">
        <v>44429</v>
      </c>
      <c r="B27" s="44" t="inlineStr">
        <is>
          <t>Northlands</t>
        </is>
      </c>
      <c r="C27" s="44" t="inlineStr">
        <is>
          <t>Swanzey</t>
        </is>
      </c>
      <c r="D27" s="44" t="inlineStr">
        <is>
          <t>NH</t>
        </is>
      </c>
      <c r="E27" s="7" t="inlineStr">
        <is>
          <t>Yes</t>
        </is>
      </c>
      <c r="F27" s="7" t="inlineStr">
        <is>
          <t>Yes</t>
        </is>
      </c>
    </row>
    <row r="28">
      <c r="A28" s="45" t="n">
        <v>44436</v>
      </c>
      <c r="B28" s="44" t="inlineStr">
        <is>
          <t>Backwoods at Mulberry Mountain</t>
        </is>
      </c>
      <c r="C28" s="44" t="inlineStr">
        <is>
          <t>Ozark</t>
        </is>
      </c>
      <c r="D28" s="44" t="inlineStr">
        <is>
          <t>AR</t>
        </is>
      </c>
      <c r="E28" s="7" t="inlineStr">
        <is>
          <t>Yes</t>
        </is>
      </c>
      <c r="F28" s="44" t="inlineStr">
        <is>
          <t>No</t>
        </is>
      </c>
    </row>
    <row r="29">
      <c r="A29" s="45" t="n">
        <v>44456</v>
      </c>
      <c r="B29" s="44" t="inlineStr">
        <is>
          <t>St. Augustine Amphitheater</t>
        </is>
      </c>
      <c r="C29" s="44" t="inlineStr">
        <is>
          <t>St. Augustine</t>
        </is>
      </c>
      <c r="D29" s="44" t="inlineStr">
        <is>
          <t>FL</t>
        </is>
      </c>
      <c r="E29" s="44" t="inlineStr">
        <is>
          <t>No</t>
        </is>
      </c>
      <c r="F29" s="44" t="inlineStr">
        <is>
          <t>No</t>
        </is>
      </c>
    </row>
    <row r="30">
      <c r="A30" s="45" t="n">
        <v>44457</v>
      </c>
      <c r="B30" s="44" t="inlineStr">
        <is>
          <t>Revoluntion Live</t>
        </is>
      </c>
      <c r="C30" s="44" t="inlineStr">
        <is>
          <t>Ft. Lauderdale</t>
        </is>
      </c>
      <c r="D30" s="44" t="inlineStr">
        <is>
          <t>FL</t>
        </is>
      </c>
      <c r="E30" s="7" t="inlineStr">
        <is>
          <t>Yes</t>
        </is>
      </c>
      <c r="F30" s="7" t="inlineStr">
        <is>
          <t>Yes</t>
        </is>
      </c>
    </row>
    <row r="31">
      <c r="A31" s="45" t="n">
        <v>44458</v>
      </c>
      <c r="B31" s="44" t="inlineStr">
        <is>
          <t>Janus Landing</t>
        </is>
      </c>
      <c r="C31" s="44" t="inlineStr">
        <is>
          <t>St. Petersburg</t>
        </is>
      </c>
      <c r="D31" s="44" t="inlineStr">
        <is>
          <t>FL</t>
        </is>
      </c>
      <c r="E31" s="7" t="inlineStr">
        <is>
          <t>Yes</t>
        </is>
      </c>
      <c r="F31" s="7" t="inlineStr">
        <is>
          <t>Yes</t>
        </is>
      </c>
    </row>
    <row r="32">
      <c r="A32" s="45" t="n">
        <v>44465</v>
      </c>
      <c r="B32" s="44" t="inlineStr">
        <is>
          <t>Brooklyn Mirage</t>
        </is>
      </c>
      <c r="C32" s="44" t="inlineStr">
        <is>
          <t>Brooklyn</t>
        </is>
      </c>
      <c r="D32" s="44" t="inlineStr">
        <is>
          <t>NY</t>
        </is>
      </c>
      <c r="E32" s="7" t="inlineStr">
        <is>
          <t>Yes</t>
        </is>
      </c>
      <c r="F32" s="44" t="inlineStr">
        <is>
          <t>No</t>
        </is>
      </c>
    </row>
    <row r="33">
      <c r="A33" s="45" t="n">
        <v>44484</v>
      </c>
      <c r="B33" s="44" t="inlineStr">
        <is>
          <t>Mishawaka Amphitheater</t>
        </is>
      </c>
      <c r="C33" s="44" t="inlineStr">
        <is>
          <t>Bellevue</t>
        </is>
      </c>
      <c r="D33" s="44" t="inlineStr">
        <is>
          <t>CO</t>
        </is>
      </c>
      <c r="E33" s="7" t="inlineStr">
        <is>
          <t>Yes</t>
        </is>
      </c>
      <c r="F33" s="7" t="inlineStr">
        <is>
          <t>Yes</t>
        </is>
      </c>
    </row>
    <row r="34">
      <c r="A34" s="45" t="n">
        <v>44485</v>
      </c>
      <c r="B34" s="44" t="inlineStr">
        <is>
          <t>Mishawaka Amphitheater</t>
        </is>
      </c>
      <c r="C34" s="44" t="inlineStr">
        <is>
          <t>Bellevue</t>
        </is>
      </c>
      <c r="D34" s="44" t="inlineStr">
        <is>
          <t>CO</t>
        </is>
      </c>
      <c r="E34" s="7" t="inlineStr">
        <is>
          <t>Yes</t>
        </is>
      </c>
      <c r="F34" s="7" t="inlineStr">
        <is>
          <t>Yes</t>
        </is>
      </c>
    </row>
    <row r="35">
      <c r="A35" s="45" t="n">
        <v>44486</v>
      </c>
      <c r="B35" s="44" t="inlineStr">
        <is>
          <t>Mishawaka Amphitheater</t>
        </is>
      </c>
      <c r="C35" s="44" t="inlineStr">
        <is>
          <t>Bellevue</t>
        </is>
      </c>
      <c r="D35" s="44" t="inlineStr">
        <is>
          <t>CO</t>
        </is>
      </c>
      <c r="E35" s="7" t="inlineStr">
        <is>
          <t>Yes</t>
        </is>
      </c>
      <c r="F35" s="7" t="inlineStr">
        <is>
          <t>Yes</t>
        </is>
      </c>
    </row>
    <row r="36">
      <c r="A36" s="45" t="n">
        <v>44497</v>
      </c>
      <c r="B36" s="44" t="inlineStr">
        <is>
          <t>Brooklyn Bowl</t>
        </is>
      </c>
      <c r="C36" s="44" t="inlineStr">
        <is>
          <t>Las Vegas</t>
        </is>
      </c>
      <c r="D36" s="44" t="inlineStr">
        <is>
          <t>NV</t>
        </is>
      </c>
      <c r="E36" s="7" t="inlineStr">
        <is>
          <t>Yes</t>
        </is>
      </c>
      <c r="F36" s="7" t="inlineStr">
        <is>
          <t>Yes</t>
        </is>
      </c>
    </row>
    <row r="37">
      <c r="A37" s="45" t="n">
        <v>44498</v>
      </c>
      <c r="B37" s="44" t="inlineStr">
        <is>
          <t>Brooklyn Bowl</t>
        </is>
      </c>
      <c r="C37" s="44" t="inlineStr">
        <is>
          <t>Las Vegas</t>
        </is>
      </c>
      <c r="D37" s="44" t="inlineStr">
        <is>
          <t>NV</t>
        </is>
      </c>
      <c r="E37" s="7" t="inlineStr">
        <is>
          <t>Yes</t>
        </is>
      </c>
      <c r="F37" s="7" t="inlineStr">
        <is>
          <t>Yes</t>
        </is>
      </c>
    </row>
    <row r="38">
      <c r="A38" s="45" t="n">
        <v>44499</v>
      </c>
      <c r="B38" s="44" t="inlineStr">
        <is>
          <t>Brooklyn Bowl</t>
        </is>
      </c>
      <c r="C38" s="44" t="inlineStr">
        <is>
          <t>Las Vegas</t>
        </is>
      </c>
      <c r="D38" s="44" t="inlineStr">
        <is>
          <t>NV</t>
        </is>
      </c>
      <c r="E38" s="7" t="inlineStr">
        <is>
          <t>Yes</t>
        </is>
      </c>
      <c r="F38" s="7" t="inlineStr">
        <is>
          <t>Yes</t>
        </is>
      </c>
    </row>
    <row r="39">
      <c r="A39" s="45" t="n">
        <v>44519</v>
      </c>
      <c r="B39" s="44" t="inlineStr">
        <is>
          <t>The Caverns</t>
        </is>
      </c>
      <c r="C39" s="44" t="inlineStr">
        <is>
          <t>Pelham</t>
        </is>
      </c>
      <c r="D39" s="44" t="inlineStr">
        <is>
          <t>TN</t>
        </is>
      </c>
      <c r="E39" s="7" t="inlineStr">
        <is>
          <t>Yes</t>
        </is>
      </c>
      <c r="F39" s="7" t="inlineStr">
        <is>
          <t>Yes</t>
        </is>
      </c>
    </row>
    <row r="40">
      <c r="A40" s="45" t="n">
        <v>44520</v>
      </c>
      <c r="B40" s="44" t="inlineStr">
        <is>
          <t>The Caverns</t>
        </is>
      </c>
      <c r="C40" s="44" t="inlineStr">
        <is>
          <t>Pelham</t>
        </is>
      </c>
      <c r="D40" s="44" t="inlineStr">
        <is>
          <t>TN</t>
        </is>
      </c>
      <c r="E40" s="7" t="inlineStr">
        <is>
          <t>Yes</t>
        </is>
      </c>
      <c r="F40" s="7" t="inlineStr">
        <is>
          <t>Yes</t>
        </is>
      </c>
    </row>
    <row r="41">
      <c r="A41" s="45" t="n">
        <v>44521</v>
      </c>
      <c r="B41" s="44" t="inlineStr">
        <is>
          <t>The Caverns</t>
        </is>
      </c>
      <c r="C41" s="44" t="inlineStr">
        <is>
          <t>Pelham</t>
        </is>
      </c>
      <c r="D41" s="44" t="inlineStr">
        <is>
          <t>TN</t>
        </is>
      </c>
      <c r="E41" s="7" t="inlineStr">
        <is>
          <t>Yes</t>
        </is>
      </c>
      <c r="F41" s="7" t="inlineStr">
        <is>
          <t>Yes</t>
        </is>
      </c>
    </row>
    <row r="42">
      <c r="A42" s="45" t="n">
        <v>44526</v>
      </c>
      <c r="B42" s="44" t="inlineStr">
        <is>
          <t>Wellmont Theater</t>
        </is>
      </c>
      <c r="C42" s="44" t="inlineStr">
        <is>
          <t xml:space="preserve">Wellmont </t>
        </is>
      </c>
      <c r="D42" s="44" t="inlineStr">
        <is>
          <t>NJ</t>
        </is>
      </c>
      <c r="E42" s="7" t="inlineStr">
        <is>
          <t>Yes</t>
        </is>
      </c>
      <c r="F42" s="44" t="inlineStr">
        <is>
          <t>No</t>
        </is>
      </c>
    </row>
    <row r="43">
      <c r="A43" s="45" t="n">
        <v>44527</v>
      </c>
      <c r="B43" s="44" t="inlineStr">
        <is>
          <t>Wellmont Theater</t>
        </is>
      </c>
      <c r="C43" s="44" t="inlineStr">
        <is>
          <t xml:space="preserve">Wellmont </t>
        </is>
      </c>
      <c r="D43" s="44" t="inlineStr">
        <is>
          <t>NJ</t>
        </is>
      </c>
      <c r="E43" s="7" t="inlineStr">
        <is>
          <t>Yes</t>
        </is>
      </c>
      <c r="F43" s="7" t="inlineStr">
        <is>
          <t>Yes</t>
        </is>
      </c>
    </row>
    <row r="44">
      <c r="A44" s="45" t="n">
        <v>44534</v>
      </c>
      <c r="B44" s="44" t="inlineStr">
        <is>
          <t>Holidaze</t>
        </is>
      </c>
      <c r="C44" s="44" t="inlineStr">
        <is>
          <t>Puerto Morelos</t>
        </is>
      </c>
      <c r="D44" s="44" t="inlineStr">
        <is>
          <t>MX</t>
        </is>
      </c>
      <c r="E44" s="44" t="inlineStr">
        <is>
          <t>No</t>
        </is>
      </c>
      <c r="F44" s="44" t="inlineStr">
        <is>
          <t>No</t>
        </is>
      </c>
    </row>
    <row r="45">
      <c r="A45" s="45" t="n">
        <v>44535</v>
      </c>
      <c r="B45" s="44" t="inlineStr">
        <is>
          <t>Holidaze</t>
        </is>
      </c>
      <c r="C45" s="44" t="inlineStr">
        <is>
          <t>Puerto Morelos</t>
        </is>
      </c>
      <c r="D45" s="44" t="inlineStr">
        <is>
          <t>MX</t>
        </is>
      </c>
      <c r="E45" s="7" t="inlineStr">
        <is>
          <t>Yes</t>
        </is>
      </c>
      <c r="F45" s="44" t="inlineStr">
        <is>
          <t>No</t>
        </is>
      </c>
    </row>
    <row r="46">
      <c r="A46" s="45" t="n">
        <v>44537</v>
      </c>
      <c r="B46" s="44" t="inlineStr">
        <is>
          <t>Holidaze</t>
        </is>
      </c>
      <c r="C46" s="44" t="inlineStr">
        <is>
          <t>Puerto Morelos</t>
        </is>
      </c>
      <c r="D46" s="44" t="inlineStr">
        <is>
          <t>MX</t>
        </is>
      </c>
      <c r="E46" s="7" t="inlineStr">
        <is>
          <t>Yes</t>
        </is>
      </c>
      <c r="F46" s="44" t="inlineStr">
        <is>
          <t>No</t>
        </is>
      </c>
    </row>
    <row r="47">
      <c r="A47" s="45" t="n">
        <v>44560</v>
      </c>
      <c r="B47" s="44" t="inlineStr">
        <is>
          <t>Fillmore</t>
        </is>
      </c>
      <c r="C47" s="44" t="inlineStr">
        <is>
          <t>Philadelphia</t>
        </is>
      </c>
      <c r="D47" s="44" t="inlineStr">
        <is>
          <t>PA</t>
        </is>
      </c>
      <c r="E47" s="7" t="inlineStr">
        <is>
          <t>Yes</t>
        </is>
      </c>
      <c r="F47" s="7" t="inlineStr">
        <is>
          <t>Yes</t>
        </is>
      </c>
    </row>
    <row r="48">
      <c r="A48" s="45" t="n">
        <v>44561</v>
      </c>
      <c r="B48" s="44" t="inlineStr">
        <is>
          <t>Fillmore</t>
        </is>
      </c>
      <c r="C48" s="44" t="inlineStr">
        <is>
          <t>Philadelphia</t>
        </is>
      </c>
      <c r="D48" s="44" t="inlineStr">
        <is>
          <t>PA</t>
        </is>
      </c>
      <c r="E48" s="7" t="inlineStr">
        <is>
          <t>Yes</t>
        </is>
      </c>
      <c r="F48" s="7" t="inlineStr">
        <is>
          <t>Yes</t>
        </is>
      </c>
    </row>
  </sheetData>
  <hyperlinks>
    <hyperlink xmlns:r="http://schemas.openxmlformats.org/officeDocument/2006/relationships" ref="E2" location="start=1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1" r:id="rId9"/>
    <hyperlink xmlns:r="http://schemas.openxmlformats.org/officeDocument/2006/relationships" ref="F11" r:id="rId10"/>
    <hyperlink xmlns:r="http://schemas.openxmlformats.org/officeDocument/2006/relationships" ref="E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F16" r:id="rId16"/>
    <hyperlink xmlns:r="http://schemas.openxmlformats.org/officeDocument/2006/relationships" ref="E17" r:id="rId17"/>
    <hyperlink xmlns:r="http://schemas.openxmlformats.org/officeDocument/2006/relationships" ref="F17" r:id="rId18"/>
    <hyperlink xmlns:r="http://schemas.openxmlformats.org/officeDocument/2006/relationships" ref="F18" r:id="rId19"/>
    <hyperlink xmlns:r="http://schemas.openxmlformats.org/officeDocument/2006/relationships" ref="E19" r:id="rId20"/>
    <hyperlink xmlns:r="http://schemas.openxmlformats.org/officeDocument/2006/relationships" ref="E20" r:id="rId21"/>
    <hyperlink xmlns:r="http://schemas.openxmlformats.org/officeDocument/2006/relationships" ref="F20" r:id="rId22"/>
    <hyperlink xmlns:r="http://schemas.openxmlformats.org/officeDocument/2006/relationships" ref="E21" r:id="rId23"/>
    <hyperlink xmlns:r="http://schemas.openxmlformats.org/officeDocument/2006/relationships" ref="E22" r:id="rId24"/>
    <hyperlink xmlns:r="http://schemas.openxmlformats.org/officeDocument/2006/relationships" ref="E23" r:id="rId25"/>
    <hyperlink xmlns:r="http://schemas.openxmlformats.org/officeDocument/2006/relationships" ref="E24" r:id="rId26"/>
    <hyperlink xmlns:r="http://schemas.openxmlformats.org/officeDocument/2006/relationships" ref="F25" r:id="rId27"/>
    <hyperlink xmlns:r="http://schemas.openxmlformats.org/officeDocument/2006/relationships" ref="E26" r:id="rId28"/>
    <hyperlink xmlns:r="http://schemas.openxmlformats.org/officeDocument/2006/relationships" ref="F26" r:id="rId29"/>
    <hyperlink xmlns:r="http://schemas.openxmlformats.org/officeDocument/2006/relationships" ref="E27" r:id="rId30"/>
    <hyperlink xmlns:r="http://schemas.openxmlformats.org/officeDocument/2006/relationships" ref="F27" r:id="rId31"/>
    <hyperlink xmlns:r="http://schemas.openxmlformats.org/officeDocument/2006/relationships" ref="E28" r:id="rId32"/>
    <hyperlink xmlns:r="http://schemas.openxmlformats.org/officeDocument/2006/relationships" ref="E30" r:id="rId33"/>
    <hyperlink xmlns:r="http://schemas.openxmlformats.org/officeDocument/2006/relationships" ref="F30" r:id="rId34"/>
    <hyperlink xmlns:r="http://schemas.openxmlformats.org/officeDocument/2006/relationships" ref="E31" r:id="rId35"/>
    <hyperlink xmlns:r="http://schemas.openxmlformats.org/officeDocument/2006/relationships" ref="F31" r:id="rId36"/>
    <hyperlink xmlns:r="http://schemas.openxmlformats.org/officeDocument/2006/relationships" ref="E32" r:id="rId37"/>
    <hyperlink xmlns:r="http://schemas.openxmlformats.org/officeDocument/2006/relationships" ref="E33" r:id="rId38"/>
    <hyperlink xmlns:r="http://schemas.openxmlformats.org/officeDocument/2006/relationships" ref="F33" r:id="rId39"/>
    <hyperlink xmlns:r="http://schemas.openxmlformats.org/officeDocument/2006/relationships" ref="E34" r:id="rId40"/>
    <hyperlink xmlns:r="http://schemas.openxmlformats.org/officeDocument/2006/relationships" ref="F34" r:id="rId41"/>
    <hyperlink xmlns:r="http://schemas.openxmlformats.org/officeDocument/2006/relationships" ref="E35" r:id="rId42"/>
    <hyperlink xmlns:r="http://schemas.openxmlformats.org/officeDocument/2006/relationships" ref="F35" r:id="rId43"/>
    <hyperlink xmlns:r="http://schemas.openxmlformats.org/officeDocument/2006/relationships" ref="E36" r:id="rId44"/>
    <hyperlink xmlns:r="http://schemas.openxmlformats.org/officeDocument/2006/relationships" ref="F36" r:id="rId45"/>
    <hyperlink xmlns:r="http://schemas.openxmlformats.org/officeDocument/2006/relationships" ref="E37" r:id="rId46"/>
    <hyperlink xmlns:r="http://schemas.openxmlformats.org/officeDocument/2006/relationships" ref="F37" r:id="rId47"/>
    <hyperlink xmlns:r="http://schemas.openxmlformats.org/officeDocument/2006/relationships" ref="E38" r:id="rId48"/>
    <hyperlink xmlns:r="http://schemas.openxmlformats.org/officeDocument/2006/relationships" ref="F38" r:id="rId49"/>
    <hyperlink xmlns:r="http://schemas.openxmlformats.org/officeDocument/2006/relationships" ref="E39" r:id="rId50"/>
    <hyperlink xmlns:r="http://schemas.openxmlformats.org/officeDocument/2006/relationships" ref="F39" r:id="rId51"/>
    <hyperlink xmlns:r="http://schemas.openxmlformats.org/officeDocument/2006/relationships" ref="E40" r:id="rId52"/>
    <hyperlink xmlns:r="http://schemas.openxmlformats.org/officeDocument/2006/relationships" ref="F40" r:id="rId53"/>
    <hyperlink xmlns:r="http://schemas.openxmlformats.org/officeDocument/2006/relationships" ref="E41" r:id="rId54"/>
    <hyperlink xmlns:r="http://schemas.openxmlformats.org/officeDocument/2006/relationships" ref="F41" r:id="rId55"/>
    <hyperlink xmlns:r="http://schemas.openxmlformats.org/officeDocument/2006/relationships" ref="E42" r:id="rId56"/>
    <hyperlink xmlns:r="http://schemas.openxmlformats.org/officeDocument/2006/relationships" ref="E43" r:id="rId57"/>
    <hyperlink xmlns:r="http://schemas.openxmlformats.org/officeDocument/2006/relationships" ref="F43" r:id="rId58"/>
    <hyperlink xmlns:r="http://schemas.openxmlformats.org/officeDocument/2006/relationships" ref="E45" r:id="rId59"/>
    <hyperlink xmlns:r="http://schemas.openxmlformats.org/officeDocument/2006/relationships" ref="E46" r:id="rId60"/>
    <hyperlink xmlns:r="http://schemas.openxmlformats.org/officeDocument/2006/relationships" ref="E47" r:id="rId61"/>
    <hyperlink xmlns:r="http://schemas.openxmlformats.org/officeDocument/2006/relationships" ref="F47" r:id="rId62"/>
    <hyperlink xmlns:r="http://schemas.openxmlformats.org/officeDocument/2006/relationships" ref="E48" r:id="rId63"/>
    <hyperlink xmlns:r="http://schemas.openxmlformats.org/officeDocument/2006/relationships" ref="F48" r:id="rId64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ColWidth="14.43" defaultRowHeight="15" customHeight="1"/>
  <cols>
    <col width="12.43" customWidth="1" style="54" min="1" max="1"/>
    <col width="8.859999999999999" customWidth="1" style="54" min="2" max="3"/>
    <col width="6.29" customWidth="1" style="54" min="4" max="6"/>
    <col width="37.43" customWidth="1" style="54" min="7" max="7"/>
    <col width="8.859999999999999" customWidth="1" style="54" min="8" max="26"/>
  </cols>
  <sheetData>
    <row r="1">
      <c r="A1" s="23" t="inlineStr">
        <is>
          <t>Date</t>
        </is>
      </c>
      <c r="B1" s="15" t="inlineStr">
        <is>
          <t>Venue</t>
        </is>
      </c>
      <c r="C1" s="15" t="inlineStr">
        <is>
          <t>City</t>
        </is>
      </c>
      <c r="D1" s="15" t="inlineStr">
        <is>
          <t>State</t>
        </is>
      </c>
      <c r="E1" s="15" t="inlineStr">
        <is>
          <t>SBD</t>
        </is>
      </c>
      <c r="F1" s="15" t="inlineStr">
        <is>
          <t>AUD</t>
        </is>
      </c>
      <c r="G1" s="15" t="inlineStr">
        <is>
          <t>Notes</t>
        </is>
      </c>
      <c r="H1" s="49" t="inlineStr">
        <is>
          <t xml:space="preserve"> </t>
        </is>
      </c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</row>
    <row r="2">
      <c r="A2" s="11" t="n">
        <v>37769</v>
      </c>
      <c r="B2" s="22" t="inlineStr">
        <is>
          <t xml:space="preserve">Conduit </t>
        </is>
      </c>
      <c r="C2" s="44" t="inlineStr">
        <is>
          <t>Trenton</t>
        </is>
      </c>
      <c r="D2" s="44" t="inlineStr">
        <is>
          <t>NJ</t>
        </is>
      </c>
      <c r="E2" s="10">
        <f>IFERROR(HYPERLINK(VLOOKUP(A2,nugs.net!A:B,2,FALSE),"Yes"),IF(IFERROR(VLOOKUP(A2,LiveMusicArchive!A:C,3,FALSE),"")="SBD",IFERROR(HYPERLINK(VLOOKUP(A2,LiveMusicArchive!A:B,2,FALSE),"Yes"),"No"),"No"))</f>
        <v/>
      </c>
      <c r="F2" s="16">
        <f>IFERROR(HYPERLINK(VLOOKUP(A2,LiveMusicArchive!A:B,2,FALSE),"Yes"),"No")</f>
        <v/>
      </c>
      <c r="G2" s="10" t="inlineStr">
        <is>
          <t>Rich Steele remaster</t>
        </is>
      </c>
      <c r="H2" s="44" t="inlineStr">
        <is>
          <t>SBD</t>
        </is>
      </c>
    </row>
    <row r="3">
      <c r="A3" s="11" t="n">
        <v>37917</v>
      </c>
      <c r="B3" s="22" t="inlineStr">
        <is>
          <t xml:space="preserve">Stella Blue </t>
        </is>
      </c>
      <c r="C3" s="10" t="inlineStr">
        <is>
          <t>Asheville</t>
        </is>
      </c>
      <c r="D3" s="10" t="inlineStr">
        <is>
          <t>NC</t>
        </is>
      </c>
      <c r="E3" s="10">
        <f>IFERROR(HYPERLINK(VLOOKUP(A3,nugs.net!A:B,2,FALSE),"Yes"),IF(IFERROR(VLOOKUP(A3,LiveMusicArchive!A:C,3,FALSE),"")="SBD",IFERROR(HYPERLINK(VLOOKUP(A3,LiveMusicArchive!A:B,2,FALSE),"Yes"),"No"),"No"))</f>
        <v/>
      </c>
      <c r="F3" s="16">
        <f>IFERROR(HYPERLINK(VLOOKUP(A3,LiveMusicArchive!A:B,2,FALSE),"Yes"),"No")</f>
        <v/>
      </c>
      <c r="G3" s="10" t="inlineStr">
        <is>
          <t>Plan C Approved</t>
        </is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3.86" customWidth="1" style="54" min="1" max="1"/>
    <col width="28.43" customWidth="1" style="54" min="2" max="2"/>
    <col width="10.29" customWidth="1" style="54" min="3" max="3"/>
    <col width="8.859999999999999" customWidth="1" style="54" min="4" max="6"/>
    <col width="12.71" customWidth="1" style="54" min="7" max="7"/>
    <col width="8.859999999999999" customWidth="1" style="54" min="8" max="26"/>
  </cols>
  <sheetData>
    <row r="1">
      <c r="A1" s="23" t="inlineStr">
        <is>
          <t>Date</t>
        </is>
      </c>
      <c r="B1" s="15" t="inlineStr">
        <is>
          <t>Venue</t>
        </is>
      </c>
      <c r="C1" s="15" t="inlineStr">
        <is>
          <t>City</t>
        </is>
      </c>
      <c r="D1" s="15" t="inlineStr">
        <is>
          <t>State</t>
        </is>
      </c>
      <c r="E1" s="15" t="inlineStr">
        <is>
          <t>SBD</t>
        </is>
      </c>
      <c r="F1" s="15" t="inlineStr">
        <is>
          <t>AUD</t>
        </is>
      </c>
      <c r="G1" s="15" t="inlineStr">
        <is>
          <t>Notes</t>
        </is>
      </c>
      <c r="H1" s="49" t="inlineStr">
        <is>
          <t xml:space="preserve"> </t>
        </is>
      </c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</row>
    <row r="2">
      <c r="A2" s="11" t="n">
        <v>39192</v>
      </c>
      <c r="B2" s="44" t="inlineStr">
        <is>
          <t>Ontourage</t>
        </is>
      </c>
      <c r="C2" s="44" t="inlineStr">
        <is>
          <t>Chicago</t>
        </is>
      </c>
      <c r="D2" s="44" t="inlineStr">
        <is>
          <t>Il</t>
        </is>
      </c>
      <c r="E2" s="44" t="inlineStr">
        <is>
          <t>No</t>
        </is>
      </c>
      <c r="F2" s="44" t="inlineStr">
        <is>
          <t>No</t>
        </is>
      </c>
      <c r="G2" s="44" t="inlineStr">
        <is>
          <t>Tractorbeam</t>
        </is>
      </c>
    </row>
    <row r="3">
      <c r="A3" s="11" t="n">
        <v>39199</v>
      </c>
      <c r="B3" s="44" t="inlineStr">
        <is>
          <t>Blender Theater at Gramercy</t>
        </is>
      </c>
      <c r="C3" s="44" t="inlineStr">
        <is>
          <t>New York</t>
        </is>
      </c>
      <c r="D3" s="44" t="inlineStr">
        <is>
          <t>NY</t>
        </is>
      </c>
      <c r="E3" s="44" t="inlineStr">
        <is>
          <t>No</t>
        </is>
      </c>
      <c r="F3" s="44" t="inlineStr">
        <is>
          <t>No</t>
        </is>
      </c>
      <c r="G3" s="44" t="inlineStr">
        <is>
          <t>Tractorbeam</t>
        </is>
      </c>
      <c r="H3" s="44" t="inlineStr">
        <is>
          <t>SBD</t>
        </is>
      </c>
    </row>
    <row r="4">
      <c r="A4" s="11" t="n">
        <v>39259</v>
      </c>
      <c r="B4" s="44" t="inlineStr">
        <is>
          <t>Chameleon Club</t>
        </is>
      </c>
      <c r="C4" s="44" t="inlineStr">
        <is>
          <t>Lancaster</t>
        </is>
      </c>
      <c r="D4" s="44" t="inlineStr">
        <is>
          <t>PA</t>
        </is>
      </c>
      <c r="E4" s="16" t="inlineStr">
        <is>
          <t>Yes</t>
        </is>
      </c>
      <c r="F4" s="44" t="inlineStr">
        <is>
          <t>No</t>
        </is>
      </c>
      <c r="G4" s="44" t="inlineStr">
        <is>
          <t>free official release</t>
        </is>
      </c>
    </row>
    <row r="5">
      <c r="A5" s="11" t="n">
        <v>39324</v>
      </c>
      <c r="B5" s="44" t="inlineStr">
        <is>
          <t>Chameleon Club</t>
        </is>
      </c>
      <c r="C5" s="44" t="inlineStr">
        <is>
          <t>Lancaster</t>
        </is>
      </c>
      <c r="D5" s="44" t="inlineStr">
        <is>
          <t>PA</t>
        </is>
      </c>
      <c r="E5" s="16" t="inlineStr">
        <is>
          <t>Yes</t>
        </is>
      </c>
      <c r="H5" s="44" t="inlineStr">
        <is>
          <t>SBD (corrupted archive)</t>
        </is>
      </c>
    </row>
    <row r="6">
      <c r="A6" s="11" t="n">
        <v>39269</v>
      </c>
    </row>
    <row r="7">
      <c r="A7" s="11" t="n">
        <v>39276</v>
      </c>
    </row>
    <row r="8">
      <c r="A8" s="11" t="n">
        <v>39283</v>
      </c>
    </row>
    <row r="9">
      <c r="A9" s="11" t="n">
        <v>39290</v>
      </c>
    </row>
    <row r="10">
      <c r="A10" s="11" t="n">
        <v>39297</v>
      </c>
    </row>
    <row r="11">
      <c r="A11" s="11" t="n">
        <v>39304</v>
      </c>
    </row>
    <row r="12">
      <c r="A12" s="11" t="n"/>
      <c r="F12" s="10" t="inlineStr">
        <is>
          <t>https://archive.org/details/db2010-10-31.TractorBeam</t>
        </is>
      </c>
    </row>
    <row r="13">
      <c r="A13" s="11" t="n"/>
    </row>
    <row r="14">
      <c r="A14" s="11" t="n"/>
    </row>
    <row r="15">
      <c r="A15" s="11" t="n"/>
    </row>
    <row r="16">
      <c r="A16" s="11" t="n"/>
    </row>
    <row r="17">
      <c r="A17" s="11" t="n"/>
    </row>
    <row r="18">
      <c r="A18" s="11" t="n"/>
    </row>
    <row r="19">
      <c r="A19" s="11" t="n"/>
    </row>
    <row r="20">
      <c r="A20" s="11" t="n"/>
    </row>
    <row r="21" ht="15.75" customHeight="1" s="54">
      <c r="A21" s="11" t="n"/>
    </row>
    <row r="22" ht="15.75" customHeight="1" s="54">
      <c r="A22" s="11" t="n"/>
    </row>
    <row r="23" ht="15.75" customHeight="1" s="54">
      <c r="A23" s="11" t="n"/>
    </row>
    <row r="24" ht="15.75" customHeight="1" s="54">
      <c r="A24" s="11" t="n"/>
    </row>
    <row r="25" ht="15.75" customHeight="1" s="54">
      <c r="A25" s="11" t="n"/>
    </row>
    <row r="26" ht="15.75" customHeight="1" s="54">
      <c r="A26" s="11" t="n"/>
    </row>
    <row r="27" ht="15.75" customHeight="1" s="54">
      <c r="A27" s="11" t="n"/>
    </row>
    <row r="28" ht="15.75" customHeight="1" s="54">
      <c r="A28" s="11" t="n"/>
    </row>
    <row r="29" ht="15.75" customHeight="1" s="54">
      <c r="A29" s="11" t="n"/>
    </row>
    <row r="30" ht="15.75" customHeight="1" s="54">
      <c r="A30" s="11" t="n"/>
    </row>
    <row r="31" ht="15.75" customHeight="1" s="54">
      <c r="A31" s="11" t="n"/>
    </row>
    <row r="32" ht="15.75" customHeight="1" s="54">
      <c r="A32" s="11" t="n"/>
    </row>
    <row r="33" ht="15.75" customHeight="1" s="54">
      <c r="A33" s="11" t="n"/>
    </row>
    <row r="34" ht="15.75" customHeight="1" s="54">
      <c r="A34" s="11" t="n"/>
    </row>
    <row r="35" ht="15.75" customHeight="1" s="54">
      <c r="A35" s="11" t="n"/>
    </row>
    <row r="36" ht="15.75" customHeight="1" s="54">
      <c r="A36" s="11" t="n"/>
    </row>
    <row r="37" ht="15.75" customHeight="1" s="54">
      <c r="A37" s="11" t="n"/>
    </row>
    <row r="38" ht="15.75" customHeight="1" s="54">
      <c r="A38" s="11" t="n"/>
    </row>
    <row r="39" ht="15.75" customHeight="1" s="54">
      <c r="A39" s="11" t="n"/>
    </row>
    <row r="40" ht="15.75" customHeight="1" s="54">
      <c r="A40" s="11" t="n"/>
    </row>
    <row r="41" ht="15.75" customHeight="1" s="54">
      <c r="A41" s="11" t="n"/>
    </row>
    <row r="42" ht="15.75" customHeight="1" s="54">
      <c r="A42" s="11" t="n"/>
    </row>
    <row r="43" ht="15.75" customHeight="1" s="54">
      <c r="A43" s="11" t="n"/>
    </row>
    <row r="44" ht="15.75" customHeight="1" s="54">
      <c r="A44" s="11" t="n"/>
    </row>
    <row r="45" ht="15.75" customHeight="1" s="54">
      <c r="A45" s="11" t="n"/>
    </row>
    <row r="46" ht="15.75" customHeight="1" s="54">
      <c r="A46" s="11" t="n"/>
    </row>
    <row r="47" ht="15.75" customHeight="1" s="54">
      <c r="A47" s="11" t="n"/>
    </row>
    <row r="48" ht="15.75" customHeight="1" s="54">
      <c r="A48" s="11" t="n"/>
    </row>
    <row r="49" ht="15.75" customHeight="1" s="54">
      <c r="A49" s="11" t="n"/>
    </row>
    <row r="50" ht="15.75" customHeight="1" s="54">
      <c r="A50" s="11" t="n"/>
    </row>
    <row r="51" ht="15.75" customHeight="1" s="54">
      <c r="A51" s="11" t="n"/>
    </row>
    <row r="52" ht="15.75" customHeight="1" s="54">
      <c r="A52" s="11" t="n"/>
    </row>
    <row r="53" ht="15.75" customHeight="1" s="54">
      <c r="A53" s="11" t="n"/>
    </row>
    <row r="54" ht="15.75" customHeight="1" s="54">
      <c r="A54" s="11" t="n"/>
    </row>
    <row r="55" ht="15.75" customHeight="1" s="54">
      <c r="A55" s="11" t="n"/>
    </row>
    <row r="56" ht="15.75" customHeight="1" s="54">
      <c r="A56" s="11" t="n"/>
    </row>
    <row r="57" ht="15.75" customHeight="1" s="54">
      <c r="A57" s="11" t="n"/>
    </row>
    <row r="58" ht="15.75" customHeight="1" s="54">
      <c r="A58" s="11" t="n"/>
    </row>
    <row r="59" ht="15.75" customHeight="1" s="54">
      <c r="A59" s="11" t="n"/>
    </row>
    <row r="60" ht="15.75" customHeight="1" s="54">
      <c r="A60" s="11" t="n"/>
    </row>
    <row r="61" ht="15.75" customHeight="1" s="54">
      <c r="A61" s="11" t="n"/>
    </row>
    <row r="62" ht="15.75" customHeight="1" s="54">
      <c r="A62" s="11" t="n"/>
    </row>
    <row r="63" ht="15.75" customHeight="1" s="54">
      <c r="A63" s="11" t="n"/>
    </row>
    <row r="64" ht="15.75" customHeight="1" s="54">
      <c r="A64" s="11" t="n"/>
    </row>
    <row r="65" ht="15.75" customHeight="1" s="54">
      <c r="A65" s="11" t="n"/>
    </row>
    <row r="66" ht="15.75" customHeight="1" s="54">
      <c r="A66" s="11" t="n"/>
    </row>
    <row r="67" ht="15.75" customHeight="1" s="54">
      <c r="A67" s="11" t="n"/>
    </row>
    <row r="68" ht="15.75" customHeight="1" s="54">
      <c r="A68" s="11" t="n"/>
    </row>
    <row r="69" ht="15.75" customHeight="1" s="54">
      <c r="A69" s="11" t="n"/>
    </row>
    <row r="70" ht="15.75" customHeight="1" s="54">
      <c r="A70" s="11" t="n"/>
    </row>
    <row r="71" ht="15.75" customHeight="1" s="54">
      <c r="A71" s="11" t="n"/>
    </row>
    <row r="72" ht="15.75" customHeight="1" s="54">
      <c r="A72" s="11" t="n"/>
    </row>
    <row r="73" ht="15.75" customHeight="1" s="54">
      <c r="A73" s="11" t="n"/>
    </row>
    <row r="74" ht="15.75" customHeight="1" s="54">
      <c r="A74" s="11" t="n"/>
    </row>
    <row r="75" ht="15.75" customHeight="1" s="54">
      <c r="A75" s="11" t="n"/>
    </row>
    <row r="76" ht="15.75" customHeight="1" s="54">
      <c r="A76" s="11" t="n"/>
    </row>
    <row r="77" ht="15.75" customHeight="1" s="54">
      <c r="A77" s="11" t="n"/>
    </row>
    <row r="78" ht="15.75" customHeight="1" s="54">
      <c r="A78" s="11" t="n"/>
    </row>
    <row r="79" ht="15.75" customHeight="1" s="54">
      <c r="A79" s="11" t="n"/>
    </row>
    <row r="80" ht="15.75" customHeight="1" s="54">
      <c r="A80" s="11" t="n"/>
    </row>
    <row r="81" ht="15.75" customHeight="1" s="54">
      <c r="A81" s="11" t="n"/>
    </row>
    <row r="82" ht="15.75" customHeight="1" s="54">
      <c r="A82" s="11" t="n"/>
    </row>
    <row r="83" ht="15.75" customHeight="1" s="54">
      <c r="A83" s="11" t="n"/>
    </row>
    <row r="84" ht="15.75" customHeight="1" s="54">
      <c r="A84" s="11" t="n"/>
    </row>
    <row r="85" ht="15.75" customHeight="1" s="54">
      <c r="A85" s="11" t="n"/>
    </row>
    <row r="86" ht="15.75" customHeight="1" s="54">
      <c r="A86" s="11" t="n"/>
    </row>
    <row r="87" ht="15.75" customHeight="1" s="54">
      <c r="A87" s="11" t="n"/>
    </row>
    <row r="88" ht="15.75" customHeight="1" s="54">
      <c r="A88" s="11" t="n"/>
    </row>
    <row r="89" ht="15.75" customHeight="1" s="54">
      <c r="A89" s="11" t="n"/>
    </row>
    <row r="90" ht="15.75" customHeight="1" s="54">
      <c r="A90" s="11" t="n"/>
    </row>
    <row r="91" ht="15.75" customHeight="1" s="54">
      <c r="A91" s="11" t="n"/>
    </row>
    <row r="92" ht="15.75" customHeight="1" s="54">
      <c r="A92" s="11" t="n"/>
    </row>
    <row r="93" ht="15.75" customHeight="1" s="54">
      <c r="A93" s="11" t="n"/>
    </row>
    <row r="94" ht="15.75" customHeight="1" s="54">
      <c r="A94" s="11" t="n"/>
    </row>
    <row r="95" ht="15.75" customHeight="1" s="54">
      <c r="A95" s="11" t="n"/>
    </row>
    <row r="96" ht="15.75" customHeight="1" s="54">
      <c r="A96" s="11" t="n"/>
    </row>
    <row r="97" ht="15.75" customHeight="1" s="54">
      <c r="A97" s="11" t="n"/>
    </row>
    <row r="98" ht="15.75" customHeight="1" s="54">
      <c r="A98" s="11" t="n"/>
    </row>
    <row r="99" ht="15.75" customHeight="1" s="54">
      <c r="A99" s="11" t="n"/>
    </row>
    <row r="100" ht="15.75" customHeight="1" s="54">
      <c r="A100" s="11" t="n"/>
    </row>
    <row r="101" ht="15.75" customHeight="1" s="54">
      <c r="A101" s="11" t="n"/>
    </row>
    <row r="102" ht="15.75" customHeight="1" s="54">
      <c r="A102" s="11" t="n"/>
    </row>
    <row r="103" ht="15.75" customHeight="1" s="54">
      <c r="A103" s="11" t="n"/>
    </row>
    <row r="104" ht="15.75" customHeight="1" s="54">
      <c r="A104" s="11" t="n"/>
    </row>
    <row r="105" ht="15.75" customHeight="1" s="54">
      <c r="A105" s="11" t="n"/>
    </row>
    <row r="106" ht="15.75" customHeight="1" s="54">
      <c r="A106" s="11" t="n"/>
    </row>
    <row r="107" ht="15.75" customHeight="1" s="54">
      <c r="A107" s="11" t="n"/>
    </row>
    <row r="108" ht="15.75" customHeight="1" s="54">
      <c r="A108" s="11" t="n"/>
    </row>
    <row r="109" ht="15.75" customHeight="1" s="54">
      <c r="A109" s="11" t="n"/>
    </row>
    <row r="110" ht="15.75" customHeight="1" s="54">
      <c r="A110" s="11" t="n"/>
    </row>
    <row r="111" ht="15.75" customHeight="1" s="54">
      <c r="A111" s="11" t="n"/>
    </row>
    <row r="112" ht="15.75" customHeight="1" s="54">
      <c r="A112" s="11" t="n"/>
    </row>
    <row r="113" ht="15.75" customHeight="1" s="54">
      <c r="A113" s="11" t="n"/>
    </row>
    <row r="114" ht="15.75" customHeight="1" s="54">
      <c r="A114" s="11" t="n"/>
    </row>
    <row r="115" ht="15.75" customHeight="1" s="54">
      <c r="A115" s="11" t="n"/>
    </row>
    <row r="116" ht="15.75" customHeight="1" s="54">
      <c r="A116" s="11" t="n"/>
    </row>
    <row r="117" ht="15.75" customHeight="1" s="54">
      <c r="A117" s="11" t="n"/>
    </row>
    <row r="118" ht="15.75" customHeight="1" s="54">
      <c r="A118" s="11" t="n"/>
    </row>
    <row r="119" ht="15.75" customHeight="1" s="54">
      <c r="A119" s="11" t="n"/>
    </row>
    <row r="120" ht="15.75" customHeight="1" s="54">
      <c r="A120" s="11" t="n"/>
    </row>
    <row r="121" ht="15.75" customHeight="1" s="54">
      <c r="A121" s="11" t="n"/>
    </row>
    <row r="122" ht="15.75" customHeight="1" s="54">
      <c r="A122" s="11" t="n"/>
    </row>
    <row r="123" ht="15.75" customHeight="1" s="54">
      <c r="A123" s="11" t="n"/>
    </row>
    <row r="124" ht="15.75" customHeight="1" s="54">
      <c r="A124" s="11" t="n"/>
    </row>
    <row r="125" ht="15.75" customHeight="1" s="54">
      <c r="A125" s="11" t="n"/>
    </row>
    <row r="126" ht="15.75" customHeight="1" s="54">
      <c r="A126" s="11" t="n"/>
    </row>
    <row r="127" ht="15.75" customHeight="1" s="54">
      <c r="A127" s="11" t="n"/>
    </row>
    <row r="128" ht="15.75" customHeight="1" s="54">
      <c r="A128" s="11" t="n"/>
    </row>
    <row r="129" ht="15.75" customHeight="1" s="54">
      <c r="A129" s="11" t="n"/>
    </row>
    <row r="130" ht="15.75" customHeight="1" s="54">
      <c r="A130" s="11" t="n"/>
    </row>
    <row r="131" ht="15.75" customHeight="1" s="54">
      <c r="A131" s="11" t="n"/>
    </row>
    <row r="132" ht="15.75" customHeight="1" s="54">
      <c r="A132" s="11" t="n"/>
    </row>
    <row r="133" ht="15.75" customHeight="1" s="54">
      <c r="A133" s="11" t="n"/>
    </row>
    <row r="134" ht="15.75" customHeight="1" s="54">
      <c r="A134" s="11" t="n"/>
    </row>
    <row r="135" ht="15.75" customHeight="1" s="54">
      <c r="A135" s="11" t="n"/>
    </row>
    <row r="136" ht="15.75" customHeight="1" s="54">
      <c r="A136" s="11" t="n"/>
    </row>
    <row r="137" ht="15.75" customHeight="1" s="54">
      <c r="A137" s="11" t="n"/>
    </row>
    <row r="138" ht="15.75" customHeight="1" s="54">
      <c r="A138" s="11" t="n"/>
    </row>
    <row r="139" ht="15.75" customHeight="1" s="54">
      <c r="A139" s="11" t="n"/>
    </row>
    <row r="140" ht="15.75" customHeight="1" s="54">
      <c r="A140" s="11" t="n"/>
    </row>
    <row r="141" ht="15.75" customHeight="1" s="54">
      <c r="A141" s="11" t="n"/>
    </row>
    <row r="142" ht="15.75" customHeight="1" s="54">
      <c r="A142" s="11" t="n"/>
    </row>
    <row r="143" ht="15.75" customHeight="1" s="54">
      <c r="A143" s="11" t="n"/>
    </row>
    <row r="144" ht="15.75" customHeight="1" s="54">
      <c r="A144" s="11" t="n"/>
    </row>
    <row r="145" ht="15.75" customHeight="1" s="54">
      <c r="A145" s="11" t="n"/>
    </row>
    <row r="146" ht="15.75" customHeight="1" s="54">
      <c r="A146" s="11" t="n"/>
    </row>
    <row r="147" ht="15.75" customHeight="1" s="54">
      <c r="A147" s="11" t="n"/>
    </row>
    <row r="148" ht="15.75" customHeight="1" s="54">
      <c r="A148" s="11" t="n"/>
    </row>
    <row r="149" ht="15.75" customHeight="1" s="54">
      <c r="A149" s="11" t="n"/>
    </row>
    <row r="150" ht="15.75" customHeight="1" s="54">
      <c r="A150" s="11" t="n"/>
    </row>
    <row r="151" ht="15.75" customHeight="1" s="54">
      <c r="A151" s="11" t="n"/>
    </row>
    <row r="152" ht="15.75" customHeight="1" s="54">
      <c r="A152" s="11" t="n"/>
    </row>
    <row r="153" ht="15.75" customHeight="1" s="54">
      <c r="A153" s="11" t="n"/>
    </row>
    <row r="154" ht="15.75" customHeight="1" s="54">
      <c r="A154" s="11" t="n"/>
    </row>
    <row r="155" ht="15.75" customHeight="1" s="54">
      <c r="A155" s="11" t="n"/>
    </row>
    <row r="156" ht="15.75" customHeight="1" s="54">
      <c r="A156" s="11" t="n"/>
    </row>
    <row r="157" ht="15.75" customHeight="1" s="54">
      <c r="A157" s="11" t="n"/>
    </row>
    <row r="158" ht="15.75" customHeight="1" s="54">
      <c r="A158" s="11" t="n"/>
    </row>
    <row r="159" ht="15.75" customHeight="1" s="54">
      <c r="A159" s="11" t="n"/>
    </row>
    <row r="160" ht="15.75" customHeight="1" s="54">
      <c r="A160" s="11" t="n"/>
    </row>
    <row r="161" ht="15.75" customHeight="1" s="54">
      <c r="A161" s="11" t="n"/>
    </row>
    <row r="162" ht="15.75" customHeight="1" s="54">
      <c r="A162" s="11" t="n"/>
    </row>
    <row r="163" ht="15.75" customHeight="1" s="54">
      <c r="A163" s="11" t="n"/>
    </row>
    <row r="164" ht="15.75" customHeight="1" s="54">
      <c r="A164" s="11" t="n"/>
    </row>
    <row r="165" ht="15.75" customHeight="1" s="54">
      <c r="A165" s="11" t="n"/>
    </row>
    <row r="166" ht="15.75" customHeight="1" s="54">
      <c r="A166" s="11" t="n"/>
    </row>
    <row r="167" ht="15.75" customHeight="1" s="54">
      <c r="A167" s="11" t="n"/>
    </row>
    <row r="168" ht="15.75" customHeight="1" s="54">
      <c r="A168" s="11" t="n"/>
    </row>
    <row r="169" ht="15.75" customHeight="1" s="54">
      <c r="A169" s="11" t="n"/>
    </row>
    <row r="170" ht="15.75" customHeight="1" s="54">
      <c r="A170" s="11" t="n"/>
    </row>
    <row r="171" ht="15.75" customHeight="1" s="54">
      <c r="A171" s="11" t="n"/>
    </row>
    <row r="172" ht="15.75" customHeight="1" s="54">
      <c r="A172" s="11" t="n"/>
    </row>
    <row r="173" ht="15.75" customHeight="1" s="54">
      <c r="A173" s="11" t="n"/>
    </row>
    <row r="174" ht="15.75" customHeight="1" s="54">
      <c r="A174" s="11" t="n"/>
    </row>
    <row r="175" ht="15.75" customHeight="1" s="54">
      <c r="A175" s="11" t="n"/>
    </row>
    <row r="176" ht="15.75" customHeight="1" s="54">
      <c r="A176" s="11" t="n"/>
    </row>
    <row r="177" ht="15.75" customHeight="1" s="54">
      <c r="A177" s="11" t="n"/>
    </row>
    <row r="178" ht="15.75" customHeight="1" s="54">
      <c r="A178" s="11" t="n"/>
    </row>
    <row r="179" ht="15.75" customHeight="1" s="54">
      <c r="A179" s="11" t="n"/>
    </row>
    <row r="180" ht="15.75" customHeight="1" s="54">
      <c r="A180" s="11" t="n"/>
    </row>
    <row r="181" ht="15.75" customHeight="1" s="54">
      <c r="A181" s="11" t="n"/>
    </row>
    <row r="182" ht="15.75" customHeight="1" s="54">
      <c r="A182" s="11" t="n"/>
    </row>
    <row r="183" ht="15.75" customHeight="1" s="54">
      <c r="A183" s="11" t="n"/>
    </row>
    <row r="184" ht="15.75" customHeight="1" s="54">
      <c r="A184" s="11" t="n"/>
    </row>
    <row r="185" ht="15.75" customHeight="1" s="54">
      <c r="A185" s="11" t="n"/>
    </row>
    <row r="186" ht="15.75" customHeight="1" s="54">
      <c r="A186" s="11" t="n"/>
    </row>
    <row r="187" ht="15.75" customHeight="1" s="54">
      <c r="A187" s="11" t="n"/>
    </row>
    <row r="188" ht="15.75" customHeight="1" s="54">
      <c r="A188" s="11" t="n"/>
    </row>
    <row r="189" ht="15.75" customHeight="1" s="54">
      <c r="A189" s="11" t="n"/>
    </row>
    <row r="190" ht="15.75" customHeight="1" s="54">
      <c r="A190" s="11" t="n"/>
    </row>
    <row r="191" ht="15.75" customHeight="1" s="54">
      <c r="A191" s="11" t="n"/>
    </row>
    <row r="192" ht="15.75" customHeight="1" s="54">
      <c r="A192" s="11" t="n"/>
    </row>
    <row r="193" ht="15.75" customHeight="1" s="54">
      <c r="A193" s="11" t="n"/>
    </row>
    <row r="194" ht="15.75" customHeight="1" s="54">
      <c r="A194" s="11" t="n"/>
    </row>
    <row r="195" ht="15.75" customHeight="1" s="54">
      <c r="A195" s="11" t="n"/>
    </row>
    <row r="196" ht="15.75" customHeight="1" s="54">
      <c r="A196" s="11" t="n"/>
    </row>
    <row r="197" ht="15.75" customHeight="1" s="54">
      <c r="A197" s="11" t="n"/>
    </row>
    <row r="198" ht="15.75" customHeight="1" s="54">
      <c r="A198" s="11" t="n"/>
    </row>
    <row r="199" ht="15.75" customHeight="1" s="54">
      <c r="A199" s="11" t="n"/>
    </row>
    <row r="200" ht="15.75" customHeight="1" s="54">
      <c r="A200" s="11" t="n"/>
    </row>
    <row r="201" ht="15.75" customHeight="1" s="54">
      <c r="A201" s="11" t="n"/>
    </row>
    <row r="202" ht="15.75" customHeight="1" s="54">
      <c r="A202" s="11" t="n"/>
    </row>
    <row r="203" ht="15.75" customHeight="1" s="54">
      <c r="A203" s="11" t="n"/>
    </row>
    <row r="204" ht="15.75" customHeight="1" s="54">
      <c r="A204" s="11" t="n"/>
    </row>
    <row r="205" ht="15.75" customHeight="1" s="54">
      <c r="A205" s="11" t="n"/>
    </row>
    <row r="206" ht="15.75" customHeight="1" s="54">
      <c r="A206" s="11" t="n"/>
    </row>
    <row r="207" ht="15.75" customHeight="1" s="54">
      <c r="A207" s="11" t="n"/>
    </row>
    <row r="208" ht="15.75" customHeight="1" s="54">
      <c r="A208" s="11" t="n"/>
    </row>
    <row r="209" ht="15.75" customHeight="1" s="54">
      <c r="A209" s="11" t="n"/>
    </row>
    <row r="210" ht="15.75" customHeight="1" s="54">
      <c r="A210" s="11" t="n"/>
    </row>
    <row r="211" ht="15.75" customHeight="1" s="54">
      <c r="A211" s="11" t="n"/>
    </row>
    <row r="212" ht="15.75" customHeight="1" s="54">
      <c r="A212" s="11" t="n"/>
    </row>
    <row r="213" ht="15.75" customHeight="1" s="54">
      <c r="A213" s="11" t="n"/>
    </row>
    <row r="214" ht="15.75" customHeight="1" s="54">
      <c r="A214" s="11" t="n"/>
    </row>
    <row r="215" ht="15.75" customHeight="1" s="54">
      <c r="A215" s="11" t="n"/>
    </row>
    <row r="216" ht="15.75" customHeight="1" s="54">
      <c r="A216" s="11" t="n"/>
    </row>
    <row r="217" ht="15.75" customHeight="1" s="54">
      <c r="A217" s="11" t="n"/>
    </row>
    <row r="218" ht="15.75" customHeight="1" s="54">
      <c r="A218" s="11" t="n"/>
    </row>
    <row r="219" ht="15.75" customHeight="1" s="54">
      <c r="A219" s="11" t="n"/>
    </row>
    <row r="220" ht="15.75" customHeight="1" s="54">
      <c r="A220" s="11" t="n"/>
    </row>
    <row r="221" ht="15.75" customHeight="1" s="54">
      <c r="A221" s="11" t="n"/>
    </row>
    <row r="222" ht="15.75" customHeight="1" s="54">
      <c r="A222" s="11" t="n"/>
    </row>
    <row r="223" ht="15.75" customHeight="1" s="54">
      <c r="A223" s="11" t="n"/>
    </row>
    <row r="224" ht="15.75" customHeight="1" s="54">
      <c r="A224" s="11" t="n"/>
    </row>
    <row r="225" ht="15.75" customHeight="1" s="54">
      <c r="A225" s="11" t="n"/>
    </row>
    <row r="226" ht="15.75" customHeight="1" s="54">
      <c r="A226" s="11" t="n"/>
    </row>
    <row r="227" ht="15.75" customHeight="1" s="54">
      <c r="A227" s="11" t="n"/>
    </row>
    <row r="228" ht="15.75" customHeight="1" s="54">
      <c r="A228" s="11" t="n"/>
    </row>
    <row r="229" ht="15.75" customHeight="1" s="54">
      <c r="A229" s="11" t="n"/>
    </row>
    <row r="230" ht="15.75" customHeight="1" s="54">
      <c r="A230" s="11" t="n"/>
    </row>
    <row r="231" ht="15.75" customHeight="1" s="54">
      <c r="A231" s="11" t="n"/>
    </row>
    <row r="232" ht="15.75" customHeight="1" s="54">
      <c r="A232" s="11" t="n"/>
    </row>
    <row r="233" ht="15.75" customHeight="1" s="54">
      <c r="A233" s="11" t="n"/>
    </row>
    <row r="234" ht="15.75" customHeight="1" s="54">
      <c r="A234" s="11" t="n"/>
    </row>
    <row r="235" ht="15.75" customHeight="1" s="54">
      <c r="A235" s="11" t="n"/>
    </row>
    <row r="236" ht="15.75" customHeight="1" s="54">
      <c r="A236" s="11" t="n"/>
    </row>
    <row r="237" ht="15.75" customHeight="1" s="54">
      <c r="A237" s="11" t="n"/>
    </row>
    <row r="238" ht="15.75" customHeight="1" s="54">
      <c r="A238" s="11" t="n"/>
    </row>
    <row r="239" ht="15.75" customHeight="1" s="54">
      <c r="A239" s="11" t="n"/>
    </row>
    <row r="240" ht="15.75" customHeight="1" s="54">
      <c r="A240" s="11" t="n"/>
    </row>
    <row r="241" ht="15.75" customHeight="1" s="54">
      <c r="A241" s="11" t="n"/>
    </row>
    <row r="242" ht="15.75" customHeight="1" s="54">
      <c r="A242" s="11" t="n"/>
    </row>
    <row r="243" ht="15.75" customHeight="1" s="54">
      <c r="A243" s="11" t="n"/>
    </row>
    <row r="244" ht="15.75" customHeight="1" s="54">
      <c r="A244" s="11" t="n"/>
    </row>
    <row r="245" ht="15.75" customHeight="1" s="54">
      <c r="A245" s="11" t="n"/>
    </row>
    <row r="246" ht="15.75" customHeight="1" s="54">
      <c r="A246" s="11" t="n"/>
    </row>
    <row r="247" ht="15.75" customHeight="1" s="54">
      <c r="A247" s="11" t="n"/>
    </row>
    <row r="248" ht="15.75" customHeight="1" s="54">
      <c r="A248" s="11" t="n"/>
    </row>
    <row r="249" ht="15.75" customHeight="1" s="54">
      <c r="A249" s="11" t="n"/>
    </row>
    <row r="250" ht="15.75" customHeight="1" s="54">
      <c r="A250" s="11" t="n"/>
    </row>
    <row r="251" ht="15.75" customHeight="1" s="54">
      <c r="A251" s="11" t="n"/>
    </row>
    <row r="252" ht="15.75" customHeight="1" s="54">
      <c r="A252" s="11" t="n"/>
    </row>
    <row r="253" ht="15.75" customHeight="1" s="54">
      <c r="A253" s="11" t="n"/>
    </row>
    <row r="254" ht="15.75" customHeight="1" s="54">
      <c r="A254" s="11" t="n"/>
    </row>
    <row r="255" ht="15.75" customHeight="1" s="54">
      <c r="A255" s="11" t="n"/>
    </row>
    <row r="256" ht="15.75" customHeight="1" s="54">
      <c r="A256" s="11" t="n"/>
    </row>
    <row r="257" ht="15.75" customHeight="1" s="54">
      <c r="A257" s="11" t="n"/>
    </row>
    <row r="258" ht="15.75" customHeight="1" s="54">
      <c r="A258" s="11" t="n"/>
    </row>
    <row r="259" ht="15.75" customHeight="1" s="54">
      <c r="A259" s="11" t="n"/>
    </row>
    <row r="260" ht="15.75" customHeight="1" s="54">
      <c r="A260" s="11" t="n"/>
    </row>
    <row r="261" ht="15.75" customHeight="1" s="54">
      <c r="A261" s="11" t="n"/>
    </row>
    <row r="262" ht="15.75" customHeight="1" s="54">
      <c r="A262" s="11" t="n"/>
    </row>
    <row r="263" ht="15.75" customHeight="1" s="54">
      <c r="A263" s="11" t="n"/>
    </row>
    <row r="264" ht="15.75" customHeight="1" s="54">
      <c r="A264" s="11" t="n"/>
    </row>
    <row r="265" ht="15.75" customHeight="1" s="54">
      <c r="A265" s="11" t="n"/>
    </row>
    <row r="266" ht="15.75" customHeight="1" s="54">
      <c r="A266" s="11" t="n"/>
    </row>
    <row r="267" ht="15.75" customHeight="1" s="54">
      <c r="A267" s="11" t="n"/>
    </row>
    <row r="268" ht="15.75" customHeight="1" s="54">
      <c r="A268" s="11" t="n"/>
    </row>
    <row r="269" ht="15.75" customHeight="1" s="54">
      <c r="A269" s="11" t="n"/>
    </row>
    <row r="270" ht="15.75" customHeight="1" s="54">
      <c r="A270" s="11" t="n"/>
    </row>
    <row r="271" ht="15.75" customHeight="1" s="54">
      <c r="A271" s="11" t="n"/>
    </row>
    <row r="272" ht="15.75" customHeight="1" s="54">
      <c r="A272" s="11" t="n"/>
    </row>
    <row r="273" ht="15.75" customHeight="1" s="54">
      <c r="A273" s="11" t="n"/>
    </row>
    <row r="274" ht="15.75" customHeight="1" s="54">
      <c r="A274" s="11" t="n"/>
    </row>
    <row r="275" ht="15.75" customHeight="1" s="54">
      <c r="A275" s="11" t="n"/>
    </row>
    <row r="276" ht="15.75" customHeight="1" s="54">
      <c r="A276" s="11" t="n"/>
    </row>
    <row r="277" ht="15.75" customHeight="1" s="54">
      <c r="A277" s="11" t="n"/>
    </row>
    <row r="278" ht="15.75" customHeight="1" s="54">
      <c r="A278" s="11" t="n"/>
    </row>
    <row r="279" ht="15.75" customHeight="1" s="54">
      <c r="A279" s="11" t="n"/>
    </row>
    <row r="280" ht="15.75" customHeight="1" s="54">
      <c r="A280" s="11" t="n"/>
    </row>
    <row r="281" ht="15.75" customHeight="1" s="54">
      <c r="A281" s="11" t="n"/>
    </row>
    <row r="282" ht="15.75" customHeight="1" s="54">
      <c r="A282" s="11" t="n"/>
    </row>
    <row r="283" ht="15.75" customHeight="1" s="54">
      <c r="A283" s="11" t="n"/>
    </row>
    <row r="284" ht="15.75" customHeight="1" s="54">
      <c r="A284" s="11" t="n"/>
    </row>
    <row r="285" ht="15.75" customHeight="1" s="54">
      <c r="A285" s="11" t="n"/>
    </row>
    <row r="286" ht="15.75" customHeight="1" s="54">
      <c r="A286" s="11" t="n"/>
    </row>
    <row r="287" ht="15.75" customHeight="1" s="54">
      <c r="A287" s="11" t="n"/>
    </row>
    <row r="288" ht="15.75" customHeight="1" s="54">
      <c r="A288" s="11" t="n"/>
    </row>
    <row r="289" ht="15.75" customHeight="1" s="54">
      <c r="A289" s="11" t="n"/>
    </row>
    <row r="290" ht="15.75" customHeight="1" s="54">
      <c r="A290" s="11" t="n"/>
    </row>
    <row r="291" ht="15.75" customHeight="1" s="54">
      <c r="A291" s="11" t="n"/>
    </row>
    <row r="292" ht="15.75" customHeight="1" s="54">
      <c r="A292" s="11" t="n"/>
    </row>
    <row r="293" ht="15.75" customHeight="1" s="54">
      <c r="A293" s="11" t="n"/>
    </row>
    <row r="294" ht="15.75" customHeight="1" s="54">
      <c r="A294" s="11" t="n"/>
    </row>
    <row r="295" ht="15.75" customHeight="1" s="54">
      <c r="A295" s="11" t="n"/>
    </row>
    <row r="296" ht="15.75" customHeight="1" s="54">
      <c r="A296" s="11" t="n"/>
    </row>
    <row r="297" ht="15.75" customHeight="1" s="54">
      <c r="A297" s="11" t="n"/>
    </row>
    <row r="298" ht="15.75" customHeight="1" s="54">
      <c r="A298" s="11" t="n"/>
    </row>
    <row r="299" ht="15.75" customHeight="1" s="54">
      <c r="A299" s="11" t="n"/>
    </row>
    <row r="300" ht="15.75" customHeight="1" s="54">
      <c r="A300" s="11" t="n"/>
    </row>
    <row r="301" ht="15.75" customHeight="1" s="54">
      <c r="A301" s="11" t="n"/>
    </row>
    <row r="302" ht="15.75" customHeight="1" s="54">
      <c r="A302" s="11" t="n"/>
    </row>
    <row r="303" ht="15.75" customHeight="1" s="54">
      <c r="A303" s="11" t="n"/>
    </row>
    <row r="304" ht="15.75" customHeight="1" s="54">
      <c r="A304" s="11" t="n"/>
    </row>
    <row r="305" ht="15.75" customHeight="1" s="54">
      <c r="A305" s="11" t="n"/>
    </row>
    <row r="306" ht="15.75" customHeight="1" s="54">
      <c r="A306" s="11" t="n"/>
    </row>
    <row r="307" ht="15.75" customHeight="1" s="54">
      <c r="A307" s="11" t="n"/>
    </row>
    <row r="308" ht="15.75" customHeight="1" s="54">
      <c r="A308" s="11" t="n"/>
    </row>
    <row r="309" ht="15.75" customHeight="1" s="54">
      <c r="A309" s="11" t="n"/>
    </row>
    <row r="310" ht="15.75" customHeight="1" s="54">
      <c r="A310" s="11" t="n"/>
    </row>
    <row r="311" ht="15.75" customHeight="1" s="54">
      <c r="A311" s="11" t="n"/>
    </row>
    <row r="312" ht="15.75" customHeight="1" s="54">
      <c r="A312" s="11" t="n"/>
    </row>
    <row r="313" ht="15.75" customHeight="1" s="54">
      <c r="A313" s="11" t="n"/>
    </row>
    <row r="314" ht="15.75" customHeight="1" s="54">
      <c r="A314" s="11" t="n"/>
    </row>
    <row r="315" ht="15.75" customHeight="1" s="54">
      <c r="A315" s="11" t="n"/>
    </row>
    <row r="316" ht="15.75" customHeight="1" s="54">
      <c r="A316" s="11" t="n"/>
    </row>
    <row r="317" ht="15.75" customHeight="1" s="54">
      <c r="A317" s="11" t="n"/>
    </row>
    <row r="318" ht="15.75" customHeight="1" s="54">
      <c r="A318" s="11" t="n"/>
    </row>
    <row r="319" ht="15.75" customHeight="1" s="54">
      <c r="A319" s="11" t="n"/>
    </row>
    <row r="320" ht="15.75" customHeight="1" s="54">
      <c r="A320" s="11" t="n"/>
    </row>
    <row r="321" ht="15.75" customHeight="1" s="54">
      <c r="A321" s="11" t="n"/>
    </row>
    <row r="322" ht="15.75" customHeight="1" s="54">
      <c r="A322" s="11" t="n"/>
    </row>
    <row r="323" ht="15.75" customHeight="1" s="54">
      <c r="A323" s="11" t="n"/>
    </row>
    <row r="324" ht="15.75" customHeight="1" s="54">
      <c r="A324" s="11" t="n"/>
    </row>
    <row r="325" ht="15.75" customHeight="1" s="54">
      <c r="A325" s="11" t="n"/>
    </row>
    <row r="326" ht="15.75" customHeight="1" s="54">
      <c r="A326" s="11" t="n"/>
    </row>
    <row r="327" ht="15.75" customHeight="1" s="54">
      <c r="A327" s="11" t="n"/>
    </row>
    <row r="328" ht="15.75" customHeight="1" s="54">
      <c r="A328" s="11" t="n"/>
    </row>
    <row r="329" ht="15.75" customHeight="1" s="54">
      <c r="A329" s="11" t="n"/>
    </row>
    <row r="330" ht="15.75" customHeight="1" s="54">
      <c r="A330" s="11" t="n"/>
    </row>
    <row r="331" ht="15.75" customHeight="1" s="54">
      <c r="A331" s="11" t="n"/>
    </row>
    <row r="332" ht="15.75" customHeight="1" s="54">
      <c r="A332" s="11" t="n"/>
    </row>
    <row r="333" ht="15.75" customHeight="1" s="54">
      <c r="A333" s="11" t="n"/>
    </row>
    <row r="334" ht="15.75" customHeight="1" s="54">
      <c r="A334" s="11" t="n"/>
    </row>
    <row r="335" ht="15.75" customHeight="1" s="54">
      <c r="A335" s="11" t="n"/>
    </row>
    <row r="336" ht="15.75" customHeight="1" s="54">
      <c r="A336" s="11" t="n"/>
    </row>
    <row r="337" ht="15.75" customHeight="1" s="54">
      <c r="A337" s="11" t="n"/>
    </row>
    <row r="338" ht="15.75" customHeight="1" s="54">
      <c r="A338" s="11" t="n"/>
    </row>
    <row r="339" ht="15.75" customHeight="1" s="54">
      <c r="A339" s="11" t="n"/>
    </row>
    <row r="340" ht="15.75" customHeight="1" s="54">
      <c r="A340" s="11" t="n"/>
    </row>
    <row r="341" ht="15.75" customHeight="1" s="54">
      <c r="A341" s="11" t="n"/>
    </row>
    <row r="342" ht="15.75" customHeight="1" s="54">
      <c r="A342" s="11" t="n"/>
    </row>
    <row r="343" ht="15.75" customHeight="1" s="54">
      <c r="A343" s="11" t="n"/>
    </row>
    <row r="344" ht="15.75" customHeight="1" s="54">
      <c r="A344" s="11" t="n"/>
    </row>
    <row r="345" ht="15.75" customHeight="1" s="54">
      <c r="A345" s="11" t="n"/>
    </row>
    <row r="346" ht="15.75" customHeight="1" s="54">
      <c r="A346" s="11" t="n"/>
    </row>
    <row r="347" ht="15.75" customHeight="1" s="54">
      <c r="A347" s="11" t="n"/>
    </row>
    <row r="348" ht="15.75" customHeight="1" s="54">
      <c r="A348" s="11" t="n"/>
    </row>
    <row r="349" ht="15.75" customHeight="1" s="54">
      <c r="A349" s="11" t="n"/>
    </row>
    <row r="350" ht="15.75" customHeight="1" s="54">
      <c r="A350" s="11" t="n"/>
    </row>
    <row r="351" ht="15.75" customHeight="1" s="54">
      <c r="A351" s="11" t="n"/>
    </row>
    <row r="352" ht="15.75" customHeight="1" s="54">
      <c r="A352" s="11" t="n"/>
    </row>
    <row r="353" ht="15.75" customHeight="1" s="54">
      <c r="A353" s="11" t="n"/>
    </row>
    <row r="354" ht="15.75" customHeight="1" s="54">
      <c r="A354" s="11" t="n"/>
    </row>
    <row r="355" ht="15.75" customHeight="1" s="54">
      <c r="A355" s="11" t="n"/>
    </row>
    <row r="356" ht="15.75" customHeight="1" s="54">
      <c r="A356" s="11" t="n"/>
    </row>
    <row r="357" ht="15.75" customHeight="1" s="54">
      <c r="A357" s="11" t="n"/>
    </row>
    <row r="358" ht="15.75" customHeight="1" s="54">
      <c r="A358" s="11" t="n"/>
    </row>
    <row r="359" ht="15.75" customHeight="1" s="54">
      <c r="A359" s="11" t="n"/>
    </row>
    <row r="360" ht="15.75" customHeight="1" s="54">
      <c r="A360" s="11" t="n"/>
    </row>
    <row r="361" ht="15.75" customHeight="1" s="54">
      <c r="A361" s="11" t="n"/>
    </row>
    <row r="362" ht="15.75" customHeight="1" s="54">
      <c r="A362" s="11" t="n"/>
    </row>
    <row r="363" ht="15.75" customHeight="1" s="54">
      <c r="A363" s="11" t="n"/>
    </row>
    <row r="364" ht="15.75" customHeight="1" s="54">
      <c r="A364" s="11" t="n"/>
    </row>
    <row r="365" ht="15.75" customHeight="1" s="54">
      <c r="A365" s="11" t="n"/>
    </row>
    <row r="366" ht="15.75" customHeight="1" s="54">
      <c r="A366" s="11" t="n"/>
    </row>
    <row r="367" ht="15.75" customHeight="1" s="54">
      <c r="A367" s="11" t="n"/>
    </row>
    <row r="368" ht="15.75" customHeight="1" s="54">
      <c r="A368" s="11" t="n"/>
    </row>
    <row r="369" ht="15.75" customHeight="1" s="54">
      <c r="A369" s="11" t="n"/>
    </row>
    <row r="370" ht="15.75" customHeight="1" s="54">
      <c r="A370" s="11" t="n"/>
    </row>
    <row r="371" ht="15.75" customHeight="1" s="54">
      <c r="A371" s="11" t="n"/>
    </row>
    <row r="372" ht="15.75" customHeight="1" s="54">
      <c r="A372" s="11" t="n"/>
    </row>
    <row r="373" ht="15.75" customHeight="1" s="54">
      <c r="A373" s="11" t="n"/>
    </row>
    <row r="374" ht="15.75" customHeight="1" s="54">
      <c r="A374" s="11" t="n"/>
    </row>
    <row r="375" ht="15.75" customHeight="1" s="54">
      <c r="A375" s="11" t="n"/>
    </row>
    <row r="376" ht="15.75" customHeight="1" s="54">
      <c r="A376" s="11" t="n"/>
    </row>
    <row r="377" ht="15.75" customHeight="1" s="54">
      <c r="A377" s="11" t="n"/>
    </row>
    <row r="378" ht="15.75" customHeight="1" s="54">
      <c r="A378" s="11" t="n"/>
    </row>
    <row r="379" ht="15.75" customHeight="1" s="54">
      <c r="A379" s="11" t="n"/>
    </row>
    <row r="380" ht="15.75" customHeight="1" s="54">
      <c r="A380" s="11" t="n"/>
    </row>
    <row r="381" ht="15.75" customHeight="1" s="54">
      <c r="A381" s="11" t="n"/>
    </row>
    <row r="382" ht="15.75" customHeight="1" s="54">
      <c r="A382" s="11" t="n"/>
    </row>
    <row r="383" ht="15.75" customHeight="1" s="54">
      <c r="A383" s="11" t="n"/>
    </row>
    <row r="384" ht="15.75" customHeight="1" s="54">
      <c r="A384" s="11" t="n"/>
    </row>
    <row r="385" ht="15.75" customHeight="1" s="54">
      <c r="A385" s="11" t="n"/>
    </row>
    <row r="386" ht="15.75" customHeight="1" s="54">
      <c r="A386" s="11" t="n"/>
    </row>
    <row r="387" ht="15.75" customHeight="1" s="54">
      <c r="A387" s="11" t="n"/>
    </row>
    <row r="388" ht="15.75" customHeight="1" s="54">
      <c r="A388" s="11" t="n"/>
    </row>
    <row r="389" ht="15.75" customHeight="1" s="54">
      <c r="A389" s="11" t="n"/>
    </row>
    <row r="390" ht="15.75" customHeight="1" s="54">
      <c r="A390" s="11" t="n"/>
    </row>
    <row r="391" ht="15.75" customHeight="1" s="54">
      <c r="A391" s="11" t="n"/>
    </row>
    <row r="392" ht="15.75" customHeight="1" s="54">
      <c r="A392" s="11" t="n"/>
    </row>
    <row r="393" ht="15.75" customHeight="1" s="54">
      <c r="A393" s="11" t="n"/>
    </row>
    <row r="394" ht="15.75" customHeight="1" s="54">
      <c r="A394" s="11" t="n"/>
    </row>
    <row r="395" ht="15.75" customHeight="1" s="54">
      <c r="A395" s="11" t="n"/>
    </row>
    <row r="396" ht="15.75" customHeight="1" s="54">
      <c r="A396" s="11" t="n"/>
    </row>
    <row r="397" ht="15.75" customHeight="1" s="54">
      <c r="A397" s="11" t="n"/>
    </row>
    <row r="398" ht="15.75" customHeight="1" s="54">
      <c r="A398" s="11" t="n"/>
    </row>
    <row r="399" ht="15.75" customHeight="1" s="54">
      <c r="A399" s="11" t="n"/>
    </row>
    <row r="400" ht="15.75" customHeight="1" s="54">
      <c r="A400" s="11" t="n"/>
    </row>
    <row r="401" ht="15.75" customHeight="1" s="54">
      <c r="A401" s="11" t="n"/>
    </row>
    <row r="402" ht="15.75" customHeight="1" s="54">
      <c r="A402" s="11" t="n"/>
    </row>
    <row r="403" ht="15.75" customHeight="1" s="54">
      <c r="A403" s="11" t="n"/>
    </row>
    <row r="404" ht="15.75" customHeight="1" s="54">
      <c r="A404" s="11" t="n"/>
    </row>
    <row r="405" ht="15.75" customHeight="1" s="54">
      <c r="A405" s="11" t="n"/>
    </row>
    <row r="406" ht="15.75" customHeight="1" s="54">
      <c r="A406" s="11" t="n"/>
    </row>
    <row r="407" ht="15.75" customHeight="1" s="54">
      <c r="A407" s="11" t="n"/>
    </row>
    <row r="408" ht="15.75" customHeight="1" s="54">
      <c r="A408" s="11" t="n"/>
    </row>
    <row r="409" ht="15.75" customHeight="1" s="54">
      <c r="A409" s="11" t="n"/>
    </row>
    <row r="410" ht="15.75" customHeight="1" s="54">
      <c r="A410" s="11" t="n"/>
    </row>
    <row r="411" ht="15.75" customHeight="1" s="54">
      <c r="A411" s="11" t="n"/>
    </row>
    <row r="412" ht="15.75" customHeight="1" s="54">
      <c r="A412" s="11" t="n"/>
    </row>
    <row r="413" ht="15.75" customHeight="1" s="54">
      <c r="A413" s="11" t="n"/>
    </row>
    <row r="414" ht="15.75" customHeight="1" s="54">
      <c r="A414" s="11" t="n"/>
    </row>
    <row r="415" ht="15.75" customHeight="1" s="54">
      <c r="A415" s="11" t="n"/>
    </row>
    <row r="416" ht="15.75" customHeight="1" s="54">
      <c r="A416" s="11" t="n"/>
    </row>
    <row r="417" ht="15.75" customHeight="1" s="54">
      <c r="A417" s="11" t="n"/>
    </row>
    <row r="418" ht="15.75" customHeight="1" s="54">
      <c r="A418" s="11" t="n"/>
    </row>
    <row r="419" ht="15.75" customHeight="1" s="54">
      <c r="A419" s="11" t="n"/>
    </row>
    <row r="420" ht="15.75" customHeight="1" s="54">
      <c r="A420" s="11" t="n"/>
    </row>
    <row r="421" ht="15.75" customHeight="1" s="54">
      <c r="A421" s="11" t="n"/>
    </row>
    <row r="422" ht="15.75" customHeight="1" s="54">
      <c r="A422" s="11" t="n"/>
    </row>
    <row r="423" ht="15.75" customHeight="1" s="54">
      <c r="A423" s="11" t="n"/>
    </row>
    <row r="424" ht="15.75" customHeight="1" s="54">
      <c r="A424" s="11" t="n"/>
    </row>
    <row r="425" ht="15.75" customHeight="1" s="54">
      <c r="A425" s="11" t="n"/>
    </row>
    <row r="426" ht="15.75" customHeight="1" s="54">
      <c r="A426" s="11" t="n"/>
    </row>
    <row r="427" ht="15.75" customHeight="1" s="54">
      <c r="A427" s="11" t="n"/>
    </row>
    <row r="428" ht="15.75" customHeight="1" s="54">
      <c r="A428" s="11" t="n"/>
    </row>
    <row r="429" ht="15.75" customHeight="1" s="54">
      <c r="A429" s="11" t="n"/>
    </row>
    <row r="430" ht="15.75" customHeight="1" s="54">
      <c r="A430" s="11" t="n"/>
    </row>
    <row r="431" ht="15.75" customHeight="1" s="54">
      <c r="A431" s="11" t="n"/>
    </row>
    <row r="432" ht="15.75" customHeight="1" s="54">
      <c r="A432" s="11" t="n"/>
    </row>
    <row r="433" ht="15.75" customHeight="1" s="54">
      <c r="A433" s="11" t="n"/>
    </row>
    <row r="434" ht="15.75" customHeight="1" s="54">
      <c r="A434" s="11" t="n"/>
    </row>
    <row r="435" ht="15.75" customHeight="1" s="54">
      <c r="A435" s="11" t="n"/>
    </row>
    <row r="436" ht="15.75" customHeight="1" s="54">
      <c r="A436" s="11" t="n"/>
    </row>
    <row r="437" ht="15.75" customHeight="1" s="54">
      <c r="A437" s="11" t="n"/>
    </row>
    <row r="438" ht="15.75" customHeight="1" s="54">
      <c r="A438" s="11" t="n"/>
    </row>
    <row r="439" ht="15.75" customHeight="1" s="54">
      <c r="A439" s="11" t="n"/>
    </row>
    <row r="440" ht="15.75" customHeight="1" s="54">
      <c r="A440" s="11" t="n"/>
    </row>
    <row r="441" ht="15.75" customHeight="1" s="54">
      <c r="A441" s="11" t="n"/>
    </row>
    <row r="442" ht="15.75" customHeight="1" s="54">
      <c r="A442" s="11" t="n"/>
    </row>
    <row r="443" ht="15.75" customHeight="1" s="54">
      <c r="A443" s="11" t="n"/>
    </row>
    <row r="444" ht="15.75" customHeight="1" s="54">
      <c r="A444" s="11" t="n"/>
    </row>
    <row r="445" ht="15.75" customHeight="1" s="54">
      <c r="A445" s="11" t="n"/>
    </row>
    <row r="446" ht="15.75" customHeight="1" s="54">
      <c r="A446" s="11" t="n"/>
    </row>
    <row r="447" ht="15.75" customHeight="1" s="54">
      <c r="A447" s="11" t="n"/>
    </row>
    <row r="448" ht="15.75" customHeight="1" s="54">
      <c r="A448" s="11" t="n"/>
    </row>
    <row r="449" ht="15.75" customHeight="1" s="54">
      <c r="A449" s="11" t="n"/>
    </row>
    <row r="450" ht="15.75" customHeight="1" s="54">
      <c r="A450" s="11" t="n"/>
    </row>
    <row r="451" ht="15.75" customHeight="1" s="54">
      <c r="A451" s="11" t="n"/>
    </row>
    <row r="452" ht="15.75" customHeight="1" s="54">
      <c r="A452" s="11" t="n"/>
    </row>
    <row r="453" ht="15.75" customHeight="1" s="54">
      <c r="A453" s="11" t="n"/>
    </row>
    <row r="454" ht="15.75" customHeight="1" s="54">
      <c r="A454" s="11" t="n"/>
    </row>
    <row r="455" ht="15.75" customHeight="1" s="54">
      <c r="A455" s="11" t="n"/>
    </row>
    <row r="456" ht="15.75" customHeight="1" s="54">
      <c r="A456" s="11" t="n"/>
    </row>
    <row r="457" ht="15.75" customHeight="1" s="54">
      <c r="A457" s="11" t="n"/>
    </row>
    <row r="458" ht="15.75" customHeight="1" s="54">
      <c r="A458" s="11" t="n"/>
    </row>
    <row r="459" ht="15.75" customHeight="1" s="54">
      <c r="A459" s="11" t="n"/>
    </row>
    <row r="460" ht="15.75" customHeight="1" s="54">
      <c r="A460" s="11" t="n"/>
    </row>
    <row r="461" ht="15.75" customHeight="1" s="54">
      <c r="A461" s="11" t="n"/>
    </row>
    <row r="462" ht="15.75" customHeight="1" s="54">
      <c r="A462" s="11" t="n"/>
    </row>
    <row r="463" ht="15.75" customHeight="1" s="54">
      <c r="A463" s="11" t="n"/>
    </row>
    <row r="464" ht="15.75" customHeight="1" s="54">
      <c r="A464" s="11" t="n"/>
    </row>
    <row r="465" ht="15.75" customHeight="1" s="54">
      <c r="A465" s="11" t="n"/>
    </row>
    <row r="466" ht="15.75" customHeight="1" s="54">
      <c r="A466" s="11" t="n"/>
    </row>
    <row r="467" ht="15.75" customHeight="1" s="54">
      <c r="A467" s="11" t="n"/>
    </row>
    <row r="468" ht="15.75" customHeight="1" s="54">
      <c r="A468" s="11" t="n"/>
    </row>
    <row r="469" ht="15.75" customHeight="1" s="54">
      <c r="A469" s="11" t="n"/>
    </row>
    <row r="470" ht="15.75" customHeight="1" s="54">
      <c r="A470" s="11" t="n"/>
    </row>
    <row r="471" ht="15.75" customHeight="1" s="54">
      <c r="A471" s="11" t="n"/>
    </row>
    <row r="472" ht="15.75" customHeight="1" s="54">
      <c r="A472" s="11" t="n"/>
    </row>
    <row r="473" ht="15.75" customHeight="1" s="54">
      <c r="A473" s="11" t="n"/>
    </row>
    <row r="474" ht="15.75" customHeight="1" s="54">
      <c r="A474" s="11" t="n"/>
    </row>
    <row r="475" ht="15.75" customHeight="1" s="54">
      <c r="A475" s="11" t="n"/>
    </row>
    <row r="476" ht="15.75" customHeight="1" s="54">
      <c r="A476" s="11" t="n"/>
    </row>
    <row r="477" ht="15.75" customHeight="1" s="54">
      <c r="A477" s="11" t="n"/>
    </row>
    <row r="478" ht="15.75" customHeight="1" s="54">
      <c r="A478" s="11" t="n"/>
    </row>
    <row r="479" ht="15.75" customHeight="1" s="54">
      <c r="A479" s="11" t="n"/>
    </row>
    <row r="480" ht="15.75" customHeight="1" s="54">
      <c r="A480" s="11" t="n"/>
    </row>
    <row r="481" ht="15.75" customHeight="1" s="54">
      <c r="A481" s="11" t="n"/>
    </row>
    <row r="482" ht="15.75" customHeight="1" s="54">
      <c r="A482" s="11" t="n"/>
    </row>
    <row r="483" ht="15.75" customHeight="1" s="54">
      <c r="A483" s="11" t="n"/>
    </row>
    <row r="484" ht="15.75" customHeight="1" s="54">
      <c r="A484" s="11" t="n"/>
    </row>
    <row r="485" ht="15.75" customHeight="1" s="54">
      <c r="A485" s="11" t="n"/>
    </row>
    <row r="486" ht="15.75" customHeight="1" s="54">
      <c r="A486" s="11" t="n"/>
    </row>
    <row r="487" ht="15.75" customHeight="1" s="54">
      <c r="A487" s="11" t="n"/>
    </row>
    <row r="488" ht="15.75" customHeight="1" s="54">
      <c r="A488" s="11" t="n"/>
    </row>
    <row r="489" ht="15.75" customHeight="1" s="54">
      <c r="A489" s="11" t="n"/>
    </row>
    <row r="490" ht="15.75" customHeight="1" s="54">
      <c r="A490" s="11" t="n"/>
    </row>
    <row r="491" ht="15.75" customHeight="1" s="54">
      <c r="A491" s="11" t="n"/>
    </row>
    <row r="492" ht="15.75" customHeight="1" s="54">
      <c r="A492" s="11" t="n"/>
    </row>
    <row r="493" ht="15.75" customHeight="1" s="54">
      <c r="A493" s="11" t="n"/>
    </row>
    <row r="494" ht="15.75" customHeight="1" s="54">
      <c r="A494" s="11" t="n"/>
    </row>
    <row r="495" ht="15.75" customHeight="1" s="54">
      <c r="A495" s="11" t="n"/>
    </row>
    <row r="496" ht="15.75" customHeight="1" s="54">
      <c r="A496" s="11" t="n"/>
    </row>
    <row r="497" ht="15.75" customHeight="1" s="54">
      <c r="A497" s="11" t="n"/>
    </row>
    <row r="498" ht="15.75" customHeight="1" s="54">
      <c r="A498" s="11" t="n"/>
    </row>
    <row r="499" ht="15.75" customHeight="1" s="54">
      <c r="A499" s="11" t="n"/>
    </row>
    <row r="500" ht="15.75" customHeight="1" s="54">
      <c r="A500" s="11" t="n"/>
    </row>
    <row r="501" ht="15.75" customHeight="1" s="54">
      <c r="A501" s="11" t="n"/>
    </row>
    <row r="502" ht="15.75" customHeight="1" s="54">
      <c r="A502" s="11" t="n"/>
    </row>
    <row r="503" ht="15.75" customHeight="1" s="54">
      <c r="A503" s="11" t="n"/>
    </row>
    <row r="504" ht="15.75" customHeight="1" s="54">
      <c r="A504" s="11" t="n"/>
    </row>
    <row r="505" ht="15.75" customHeight="1" s="54">
      <c r="A505" s="11" t="n"/>
    </row>
    <row r="506" ht="15.75" customHeight="1" s="54">
      <c r="A506" s="11" t="n"/>
    </row>
    <row r="507" ht="15.75" customHeight="1" s="54">
      <c r="A507" s="11" t="n"/>
    </row>
    <row r="508" ht="15.75" customHeight="1" s="54">
      <c r="A508" s="11" t="n"/>
    </row>
    <row r="509" ht="15.75" customHeight="1" s="54">
      <c r="A509" s="11" t="n"/>
    </row>
    <row r="510" ht="15.75" customHeight="1" s="54">
      <c r="A510" s="11" t="n"/>
    </row>
    <row r="511" ht="15.75" customHeight="1" s="54">
      <c r="A511" s="11" t="n"/>
    </row>
    <row r="512" ht="15.75" customHeight="1" s="54">
      <c r="A512" s="11" t="n"/>
    </row>
    <row r="513" ht="15.75" customHeight="1" s="54">
      <c r="A513" s="11" t="n"/>
    </row>
    <row r="514" ht="15.75" customHeight="1" s="54">
      <c r="A514" s="11" t="n"/>
    </row>
    <row r="515" ht="15.75" customHeight="1" s="54">
      <c r="A515" s="11" t="n"/>
    </row>
    <row r="516" ht="15.75" customHeight="1" s="54">
      <c r="A516" s="11" t="n"/>
    </row>
    <row r="517" ht="15.75" customHeight="1" s="54">
      <c r="A517" s="11" t="n"/>
    </row>
    <row r="518" ht="15.75" customHeight="1" s="54">
      <c r="A518" s="11" t="n"/>
    </row>
    <row r="519" ht="15.75" customHeight="1" s="54">
      <c r="A519" s="11" t="n"/>
    </row>
    <row r="520" ht="15.75" customHeight="1" s="54">
      <c r="A520" s="11" t="n"/>
    </row>
    <row r="521" ht="15.75" customHeight="1" s="54">
      <c r="A521" s="11" t="n"/>
    </row>
    <row r="522" ht="15.75" customHeight="1" s="54">
      <c r="A522" s="11" t="n"/>
    </row>
    <row r="523" ht="15.75" customHeight="1" s="54">
      <c r="A523" s="11" t="n"/>
    </row>
    <row r="524" ht="15.75" customHeight="1" s="54">
      <c r="A524" s="11" t="n"/>
    </row>
    <row r="525" ht="15.75" customHeight="1" s="54">
      <c r="A525" s="11" t="n"/>
    </row>
    <row r="526" ht="15.75" customHeight="1" s="54">
      <c r="A526" s="11" t="n"/>
    </row>
    <row r="527" ht="15.75" customHeight="1" s="54">
      <c r="A527" s="11" t="n"/>
    </row>
    <row r="528" ht="15.75" customHeight="1" s="54">
      <c r="A528" s="11" t="n"/>
    </row>
    <row r="529" ht="15.75" customHeight="1" s="54">
      <c r="A529" s="11" t="n"/>
    </row>
    <row r="530" ht="15.75" customHeight="1" s="54">
      <c r="A530" s="11" t="n"/>
    </row>
    <row r="531" ht="15.75" customHeight="1" s="54">
      <c r="A531" s="11" t="n"/>
    </row>
    <row r="532" ht="15.75" customHeight="1" s="54">
      <c r="A532" s="11" t="n"/>
    </row>
    <row r="533" ht="15.75" customHeight="1" s="54">
      <c r="A533" s="11" t="n"/>
    </row>
    <row r="534" ht="15.75" customHeight="1" s="54">
      <c r="A534" s="11" t="n"/>
    </row>
    <row r="535" ht="15.75" customHeight="1" s="54">
      <c r="A535" s="11" t="n"/>
    </row>
    <row r="536" ht="15.75" customHeight="1" s="54">
      <c r="A536" s="11" t="n"/>
    </row>
    <row r="537" ht="15.75" customHeight="1" s="54">
      <c r="A537" s="11" t="n"/>
    </row>
    <row r="538" ht="15.75" customHeight="1" s="54">
      <c r="A538" s="11" t="n"/>
    </row>
    <row r="539" ht="15.75" customHeight="1" s="54">
      <c r="A539" s="11" t="n"/>
    </row>
    <row r="540" ht="15.75" customHeight="1" s="54">
      <c r="A540" s="11" t="n"/>
    </row>
    <row r="541" ht="15.75" customHeight="1" s="54">
      <c r="A541" s="11" t="n"/>
    </row>
    <row r="542" ht="15.75" customHeight="1" s="54">
      <c r="A542" s="11" t="n"/>
    </row>
    <row r="543" ht="15.75" customHeight="1" s="54">
      <c r="A543" s="11" t="n"/>
    </row>
    <row r="544" ht="15.75" customHeight="1" s="54">
      <c r="A544" s="11" t="n"/>
    </row>
    <row r="545" ht="15.75" customHeight="1" s="54">
      <c r="A545" s="11" t="n"/>
    </row>
    <row r="546" ht="15.75" customHeight="1" s="54">
      <c r="A546" s="11" t="n"/>
    </row>
    <row r="547" ht="15.75" customHeight="1" s="54">
      <c r="A547" s="11" t="n"/>
    </row>
    <row r="548" ht="15.75" customHeight="1" s="54">
      <c r="A548" s="11" t="n"/>
    </row>
    <row r="549" ht="15.75" customHeight="1" s="54">
      <c r="A549" s="11" t="n"/>
    </row>
    <row r="550" ht="15.75" customHeight="1" s="54">
      <c r="A550" s="11" t="n"/>
    </row>
    <row r="551" ht="15.75" customHeight="1" s="54">
      <c r="A551" s="11" t="n"/>
    </row>
    <row r="552" ht="15.75" customHeight="1" s="54">
      <c r="A552" s="11" t="n"/>
    </row>
    <row r="553" ht="15.75" customHeight="1" s="54">
      <c r="A553" s="11" t="n"/>
    </row>
    <row r="554" ht="15.75" customHeight="1" s="54">
      <c r="A554" s="11" t="n"/>
    </row>
    <row r="555" ht="15.75" customHeight="1" s="54">
      <c r="A555" s="11" t="n"/>
    </row>
    <row r="556" ht="15.75" customHeight="1" s="54">
      <c r="A556" s="11" t="n"/>
    </row>
    <row r="557" ht="15.75" customHeight="1" s="54">
      <c r="A557" s="11" t="n"/>
    </row>
    <row r="558" ht="15.75" customHeight="1" s="54">
      <c r="A558" s="11" t="n"/>
    </row>
    <row r="559" ht="15.75" customHeight="1" s="54">
      <c r="A559" s="11" t="n"/>
    </row>
    <row r="560" ht="15.75" customHeight="1" s="54">
      <c r="A560" s="11" t="n"/>
    </row>
    <row r="561" ht="15.75" customHeight="1" s="54">
      <c r="A561" s="11" t="n"/>
    </row>
    <row r="562" ht="15.75" customHeight="1" s="54">
      <c r="A562" s="11" t="n"/>
    </row>
    <row r="563" ht="15.75" customHeight="1" s="54">
      <c r="A563" s="11" t="n"/>
    </row>
    <row r="564" ht="15.75" customHeight="1" s="54">
      <c r="A564" s="11" t="n"/>
    </row>
    <row r="565" ht="15.75" customHeight="1" s="54">
      <c r="A565" s="11" t="n"/>
    </row>
    <row r="566" ht="15.75" customHeight="1" s="54">
      <c r="A566" s="11" t="n"/>
    </row>
    <row r="567" ht="15.75" customHeight="1" s="54">
      <c r="A567" s="11" t="n"/>
    </row>
    <row r="568" ht="15.75" customHeight="1" s="54">
      <c r="A568" s="11" t="n"/>
    </row>
    <row r="569" ht="15.75" customHeight="1" s="54">
      <c r="A569" s="11" t="n"/>
    </row>
    <row r="570" ht="15.75" customHeight="1" s="54">
      <c r="A570" s="11" t="n"/>
    </row>
    <row r="571" ht="15.75" customHeight="1" s="54">
      <c r="A571" s="11" t="n"/>
    </row>
    <row r="572" ht="15.75" customHeight="1" s="54">
      <c r="A572" s="11" t="n"/>
    </row>
    <row r="573" ht="15.75" customHeight="1" s="54">
      <c r="A573" s="11" t="n"/>
    </row>
    <row r="574" ht="15.75" customHeight="1" s="54">
      <c r="A574" s="11" t="n"/>
    </row>
    <row r="575" ht="15.75" customHeight="1" s="54">
      <c r="A575" s="11" t="n"/>
    </row>
    <row r="576" ht="15.75" customHeight="1" s="54">
      <c r="A576" s="11" t="n"/>
    </row>
    <row r="577" ht="15.75" customHeight="1" s="54">
      <c r="A577" s="11" t="n"/>
    </row>
    <row r="578" ht="15.75" customHeight="1" s="54">
      <c r="A578" s="11" t="n"/>
    </row>
    <row r="579" ht="15.75" customHeight="1" s="54">
      <c r="A579" s="11" t="n"/>
    </row>
    <row r="580" ht="15.75" customHeight="1" s="54">
      <c r="A580" s="11" t="n"/>
    </row>
    <row r="581" ht="15.75" customHeight="1" s="54">
      <c r="A581" s="11" t="n"/>
    </row>
    <row r="582" ht="15.75" customHeight="1" s="54">
      <c r="A582" s="11" t="n"/>
    </row>
    <row r="583" ht="15.75" customHeight="1" s="54">
      <c r="A583" s="11" t="n"/>
    </row>
    <row r="584" ht="15.75" customHeight="1" s="54">
      <c r="A584" s="11" t="n"/>
    </row>
    <row r="585" ht="15.75" customHeight="1" s="54">
      <c r="A585" s="11" t="n"/>
    </row>
    <row r="586" ht="15.75" customHeight="1" s="54">
      <c r="A586" s="11" t="n"/>
    </row>
    <row r="587" ht="15.75" customHeight="1" s="54">
      <c r="A587" s="11" t="n"/>
    </row>
    <row r="588" ht="15.75" customHeight="1" s="54">
      <c r="A588" s="11" t="n"/>
    </row>
    <row r="589" ht="15.75" customHeight="1" s="54">
      <c r="A589" s="11" t="n"/>
    </row>
    <row r="590" ht="15.75" customHeight="1" s="54">
      <c r="A590" s="11" t="n"/>
    </row>
    <row r="591" ht="15.75" customHeight="1" s="54">
      <c r="A591" s="11" t="n"/>
    </row>
    <row r="592" ht="15.75" customHeight="1" s="54">
      <c r="A592" s="11" t="n"/>
    </row>
    <row r="593" ht="15.75" customHeight="1" s="54">
      <c r="A593" s="11" t="n"/>
    </row>
    <row r="594" ht="15.75" customHeight="1" s="54">
      <c r="A594" s="11" t="n"/>
    </row>
    <row r="595" ht="15.75" customHeight="1" s="54">
      <c r="A595" s="11" t="n"/>
    </row>
    <row r="596" ht="15.75" customHeight="1" s="54">
      <c r="A596" s="11" t="n"/>
    </row>
    <row r="597" ht="15.75" customHeight="1" s="54">
      <c r="A597" s="11" t="n"/>
    </row>
    <row r="598" ht="15.75" customHeight="1" s="54">
      <c r="A598" s="11" t="n"/>
    </row>
    <row r="599" ht="15.75" customHeight="1" s="54">
      <c r="A599" s="11" t="n"/>
    </row>
    <row r="600" ht="15.75" customHeight="1" s="54">
      <c r="A600" s="11" t="n"/>
    </row>
    <row r="601" ht="15.75" customHeight="1" s="54">
      <c r="A601" s="11" t="n"/>
    </row>
    <row r="602" ht="15.75" customHeight="1" s="54">
      <c r="A602" s="11" t="n"/>
    </row>
    <row r="603" ht="15.75" customHeight="1" s="54">
      <c r="A603" s="11" t="n"/>
    </row>
    <row r="604" ht="15.75" customHeight="1" s="54">
      <c r="A604" s="11" t="n"/>
    </row>
    <row r="605" ht="15.75" customHeight="1" s="54">
      <c r="A605" s="11" t="n"/>
    </row>
    <row r="606" ht="15.75" customHeight="1" s="54">
      <c r="A606" s="11" t="n"/>
    </row>
    <row r="607" ht="15.75" customHeight="1" s="54">
      <c r="A607" s="11" t="n"/>
    </row>
    <row r="608" ht="15.75" customHeight="1" s="54">
      <c r="A608" s="11" t="n"/>
    </row>
    <row r="609" ht="15.75" customHeight="1" s="54">
      <c r="A609" s="11" t="n"/>
    </row>
    <row r="610" ht="15.75" customHeight="1" s="54">
      <c r="A610" s="11" t="n"/>
    </row>
    <row r="611" ht="15.75" customHeight="1" s="54">
      <c r="A611" s="11" t="n"/>
    </row>
    <row r="612" ht="15.75" customHeight="1" s="54">
      <c r="A612" s="11" t="n"/>
    </row>
    <row r="613" ht="15.75" customHeight="1" s="54">
      <c r="A613" s="11" t="n"/>
    </row>
    <row r="614" ht="15.75" customHeight="1" s="54">
      <c r="A614" s="11" t="n"/>
    </row>
    <row r="615" ht="15.75" customHeight="1" s="54">
      <c r="A615" s="11" t="n"/>
    </row>
    <row r="616" ht="15.75" customHeight="1" s="54">
      <c r="A616" s="11" t="n"/>
    </row>
    <row r="617" ht="15.75" customHeight="1" s="54">
      <c r="A617" s="11" t="n"/>
    </row>
    <row r="618" ht="15.75" customHeight="1" s="54">
      <c r="A618" s="11" t="n"/>
    </row>
    <row r="619" ht="15.75" customHeight="1" s="54">
      <c r="A619" s="11" t="n"/>
    </row>
    <row r="620" ht="15.75" customHeight="1" s="54">
      <c r="A620" s="11" t="n"/>
    </row>
    <row r="621" ht="15.75" customHeight="1" s="54">
      <c r="A621" s="11" t="n"/>
    </row>
    <row r="622" ht="15.75" customHeight="1" s="54">
      <c r="A622" s="11" t="n"/>
    </row>
    <row r="623" ht="15.75" customHeight="1" s="54">
      <c r="A623" s="11" t="n"/>
    </row>
    <row r="624" ht="15.75" customHeight="1" s="54">
      <c r="A624" s="11" t="n"/>
    </row>
    <row r="625" ht="15.75" customHeight="1" s="54">
      <c r="A625" s="11" t="n"/>
    </row>
    <row r="626" ht="15.75" customHeight="1" s="54">
      <c r="A626" s="11" t="n"/>
    </row>
    <row r="627" ht="15.75" customHeight="1" s="54">
      <c r="A627" s="11" t="n"/>
    </row>
    <row r="628" ht="15.75" customHeight="1" s="54">
      <c r="A628" s="11" t="n"/>
    </row>
    <row r="629" ht="15.75" customHeight="1" s="54">
      <c r="A629" s="11" t="n"/>
    </row>
    <row r="630" ht="15.75" customHeight="1" s="54">
      <c r="A630" s="11" t="n"/>
    </row>
    <row r="631" ht="15.75" customHeight="1" s="54">
      <c r="A631" s="11" t="n"/>
    </row>
    <row r="632" ht="15.75" customHeight="1" s="54">
      <c r="A632" s="11" t="n"/>
    </row>
    <row r="633" ht="15.75" customHeight="1" s="54">
      <c r="A633" s="11" t="n"/>
    </row>
    <row r="634" ht="15.75" customHeight="1" s="54">
      <c r="A634" s="11" t="n"/>
    </row>
    <row r="635" ht="15.75" customHeight="1" s="54">
      <c r="A635" s="11" t="n"/>
    </row>
    <row r="636" ht="15.75" customHeight="1" s="54">
      <c r="A636" s="11" t="n"/>
    </row>
    <row r="637" ht="15.75" customHeight="1" s="54">
      <c r="A637" s="11" t="n"/>
    </row>
    <row r="638" ht="15.75" customHeight="1" s="54">
      <c r="A638" s="11" t="n"/>
    </row>
    <row r="639" ht="15.75" customHeight="1" s="54">
      <c r="A639" s="11" t="n"/>
    </row>
    <row r="640" ht="15.75" customHeight="1" s="54">
      <c r="A640" s="11" t="n"/>
    </row>
    <row r="641" ht="15.75" customHeight="1" s="54">
      <c r="A641" s="11" t="n"/>
    </row>
    <row r="642" ht="15.75" customHeight="1" s="54">
      <c r="A642" s="11" t="n"/>
    </row>
    <row r="643" ht="15.75" customHeight="1" s="54">
      <c r="A643" s="11" t="n"/>
    </row>
    <row r="644" ht="15.75" customHeight="1" s="54">
      <c r="A644" s="11" t="n"/>
    </row>
    <row r="645" ht="15.75" customHeight="1" s="54">
      <c r="A645" s="11" t="n"/>
    </row>
    <row r="646" ht="15.75" customHeight="1" s="54">
      <c r="A646" s="11" t="n"/>
    </row>
    <row r="647" ht="15.75" customHeight="1" s="54">
      <c r="A647" s="11" t="n"/>
    </row>
    <row r="648" ht="15.75" customHeight="1" s="54">
      <c r="A648" s="11" t="n"/>
    </row>
    <row r="649" ht="15.75" customHeight="1" s="54">
      <c r="A649" s="11" t="n"/>
    </row>
    <row r="650" ht="15.75" customHeight="1" s="54">
      <c r="A650" s="11" t="n"/>
    </row>
    <row r="651" ht="15.75" customHeight="1" s="54">
      <c r="A651" s="11" t="n"/>
    </row>
    <row r="652" ht="15.75" customHeight="1" s="54">
      <c r="A652" s="11" t="n"/>
    </row>
    <row r="653" ht="15.75" customHeight="1" s="54">
      <c r="A653" s="11" t="n"/>
    </row>
    <row r="654" ht="15.75" customHeight="1" s="54">
      <c r="A654" s="11" t="n"/>
    </row>
    <row r="655" ht="15.75" customHeight="1" s="54">
      <c r="A655" s="11" t="n"/>
    </row>
    <row r="656" ht="15.75" customHeight="1" s="54">
      <c r="A656" s="11" t="n"/>
    </row>
    <row r="657" ht="15.75" customHeight="1" s="54">
      <c r="A657" s="11" t="n"/>
    </row>
    <row r="658" ht="15.75" customHeight="1" s="54">
      <c r="A658" s="11" t="n"/>
    </row>
    <row r="659" ht="15.75" customHeight="1" s="54">
      <c r="A659" s="11" t="n"/>
    </row>
    <row r="660" ht="15.75" customHeight="1" s="54">
      <c r="A660" s="11" t="n"/>
    </row>
    <row r="661" ht="15.75" customHeight="1" s="54">
      <c r="A661" s="11" t="n"/>
    </row>
    <row r="662" ht="15.75" customHeight="1" s="54">
      <c r="A662" s="11" t="n"/>
    </row>
    <row r="663" ht="15.75" customHeight="1" s="54">
      <c r="A663" s="11" t="n"/>
    </row>
    <row r="664" ht="15.75" customHeight="1" s="54">
      <c r="A664" s="11" t="n"/>
    </row>
    <row r="665" ht="15.75" customHeight="1" s="54">
      <c r="A665" s="11" t="n"/>
    </row>
    <row r="666" ht="15.75" customHeight="1" s="54">
      <c r="A666" s="11" t="n"/>
    </row>
    <row r="667" ht="15.75" customHeight="1" s="54">
      <c r="A667" s="11" t="n"/>
    </row>
    <row r="668" ht="15.75" customHeight="1" s="54">
      <c r="A668" s="11" t="n"/>
    </row>
    <row r="669" ht="15.75" customHeight="1" s="54">
      <c r="A669" s="11" t="n"/>
    </row>
    <row r="670" ht="15.75" customHeight="1" s="54">
      <c r="A670" s="11" t="n"/>
    </row>
    <row r="671" ht="15.75" customHeight="1" s="54">
      <c r="A671" s="11" t="n"/>
    </row>
    <row r="672" ht="15.75" customHeight="1" s="54">
      <c r="A672" s="11" t="n"/>
    </row>
    <row r="673" ht="15.75" customHeight="1" s="54">
      <c r="A673" s="11" t="n"/>
    </row>
    <row r="674" ht="15.75" customHeight="1" s="54">
      <c r="A674" s="11" t="n"/>
    </row>
    <row r="675" ht="15.75" customHeight="1" s="54">
      <c r="A675" s="11" t="n"/>
    </row>
    <row r="676" ht="15.75" customHeight="1" s="54">
      <c r="A676" s="11" t="n"/>
    </row>
    <row r="677" ht="15.75" customHeight="1" s="54">
      <c r="A677" s="11" t="n"/>
    </row>
    <row r="678" ht="15.75" customHeight="1" s="54">
      <c r="A678" s="11" t="n"/>
    </row>
    <row r="679" ht="15.75" customHeight="1" s="54">
      <c r="A679" s="11" t="n"/>
    </row>
    <row r="680" ht="15.75" customHeight="1" s="54">
      <c r="A680" s="11" t="n"/>
    </row>
    <row r="681" ht="15.75" customHeight="1" s="54">
      <c r="A681" s="11" t="n"/>
    </row>
    <row r="682" ht="15.75" customHeight="1" s="54">
      <c r="A682" s="11" t="n"/>
    </row>
    <row r="683" ht="15.75" customHeight="1" s="54">
      <c r="A683" s="11" t="n"/>
    </row>
    <row r="684" ht="15.75" customHeight="1" s="54">
      <c r="A684" s="11" t="n"/>
    </row>
    <row r="685" ht="15.75" customHeight="1" s="54">
      <c r="A685" s="11" t="n"/>
    </row>
    <row r="686" ht="15.75" customHeight="1" s="54">
      <c r="A686" s="11" t="n"/>
    </row>
    <row r="687" ht="15.75" customHeight="1" s="54">
      <c r="A687" s="11" t="n"/>
    </row>
    <row r="688" ht="15.75" customHeight="1" s="54">
      <c r="A688" s="11" t="n"/>
    </row>
    <row r="689" ht="15.75" customHeight="1" s="54">
      <c r="A689" s="11" t="n"/>
    </row>
    <row r="690" ht="15.75" customHeight="1" s="54">
      <c r="A690" s="11" t="n"/>
    </row>
    <row r="691" ht="15.75" customHeight="1" s="54">
      <c r="A691" s="11" t="n"/>
    </row>
    <row r="692" ht="15.75" customHeight="1" s="54">
      <c r="A692" s="11" t="n"/>
    </row>
    <row r="693" ht="15.75" customHeight="1" s="54">
      <c r="A693" s="11" t="n"/>
    </row>
    <row r="694" ht="15.75" customHeight="1" s="54">
      <c r="A694" s="11" t="n"/>
    </row>
    <row r="695" ht="15.75" customHeight="1" s="54">
      <c r="A695" s="11" t="n"/>
    </row>
    <row r="696" ht="15.75" customHeight="1" s="54">
      <c r="A696" s="11" t="n"/>
    </row>
    <row r="697" ht="15.75" customHeight="1" s="54">
      <c r="A697" s="11" t="n"/>
    </row>
    <row r="698" ht="15.75" customHeight="1" s="54">
      <c r="A698" s="11" t="n"/>
    </row>
    <row r="699" ht="15.75" customHeight="1" s="54">
      <c r="A699" s="11" t="n"/>
    </row>
    <row r="700" ht="15.75" customHeight="1" s="54">
      <c r="A700" s="11" t="n"/>
    </row>
    <row r="701" ht="15.75" customHeight="1" s="54">
      <c r="A701" s="11" t="n"/>
    </row>
    <row r="702" ht="15.75" customHeight="1" s="54">
      <c r="A702" s="11" t="n"/>
    </row>
    <row r="703" ht="15.75" customHeight="1" s="54">
      <c r="A703" s="11" t="n"/>
    </row>
    <row r="704" ht="15.75" customHeight="1" s="54">
      <c r="A704" s="11" t="n"/>
    </row>
    <row r="705" ht="15.75" customHeight="1" s="54">
      <c r="A705" s="11" t="n"/>
    </row>
    <row r="706" ht="15.75" customHeight="1" s="54">
      <c r="A706" s="11" t="n"/>
    </row>
    <row r="707" ht="15.75" customHeight="1" s="54">
      <c r="A707" s="11" t="n"/>
    </row>
    <row r="708" ht="15.75" customHeight="1" s="54">
      <c r="A708" s="11" t="n"/>
    </row>
    <row r="709" ht="15.75" customHeight="1" s="54">
      <c r="A709" s="11" t="n"/>
    </row>
    <row r="710" ht="15.75" customHeight="1" s="54">
      <c r="A710" s="11" t="n"/>
    </row>
    <row r="711" ht="15.75" customHeight="1" s="54">
      <c r="A711" s="11" t="n"/>
    </row>
    <row r="712" ht="15.75" customHeight="1" s="54">
      <c r="A712" s="11" t="n"/>
    </row>
    <row r="713" ht="15.75" customHeight="1" s="54">
      <c r="A713" s="11" t="n"/>
    </row>
    <row r="714" ht="15.75" customHeight="1" s="54">
      <c r="A714" s="11" t="n"/>
    </row>
    <row r="715" ht="15.75" customHeight="1" s="54">
      <c r="A715" s="11" t="n"/>
    </row>
    <row r="716" ht="15.75" customHeight="1" s="54">
      <c r="A716" s="11" t="n"/>
    </row>
    <row r="717" ht="15.75" customHeight="1" s="54">
      <c r="A717" s="11" t="n"/>
    </row>
    <row r="718" ht="15.75" customHeight="1" s="54">
      <c r="A718" s="11" t="n"/>
    </row>
    <row r="719" ht="15.75" customHeight="1" s="54">
      <c r="A719" s="11" t="n"/>
    </row>
    <row r="720" ht="15.75" customHeight="1" s="54">
      <c r="A720" s="11" t="n"/>
    </row>
    <row r="721" ht="15.75" customHeight="1" s="54">
      <c r="A721" s="11" t="n"/>
    </row>
    <row r="722" ht="15.75" customHeight="1" s="54">
      <c r="A722" s="11" t="n"/>
    </row>
    <row r="723" ht="15.75" customHeight="1" s="54">
      <c r="A723" s="11" t="n"/>
    </row>
    <row r="724" ht="15.75" customHeight="1" s="54">
      <c r="A724" s="11" t="n"/>
    </row>
    <row r="725" ht="15.75" customHeight="1" s="54">
      <c r="A725" s="11" t="n"/>
    </row>
    <row r="726" ht="15.75" customHeight="1" s="54">
      <c r="A726" s="11" t="n"/>
    </row>
    <row r="727" ht="15.75" customHeight="1" s="54">
      <c r="A727" s="11" t="n"/>
    </row>
    <row r="728" ht="15.75" customHeight="1" s="54">
      <c r="A728" s="11" t="n"/>
    </row>
    <row r="729" ht="15.75" customHeight="1" s="54">
      <c r="A729" s="11" t="n"/>
    </row>
    <row r="730" ht="15.75" customHeight="1" s="54">
      <c r="A730" s="11" t="n"/>
    </row>
    <row r="731" ht="15.75" customHeight="1" s="54">
      <c r="A731" s="11" t="n"/>
    </row>
    <row r="732" ht="15.75" customHeight="1" s="54">
      <c r="A732" s="11" t="n"/>
    </row>
    <row r="733" ht="15.75" customHeight="1" s="54">
      <c r="A733" s="11" t="n"/>
    </row>
    <row r="734" ht="15.75" customHeight="1" s="54">
      <c r="A734" s="11" t="n"/>
    </row>
    <row r="735" ht="15.75" customHeight="1" s="54">
      <c r="A735" s="11" t="n"/>
    </row>
    <row r="736" ht="15.75" customHeight="1" s="54">
      <c r="A736" s="11" t="n"/>
    </row>
    <row r="737" ht="15.75" customHeight="1" s="54">
      <c r="A737" s="11" t="n"/>
    </row>
    <row r="738" ht="15.75" customHeight="1" s="54">
      <c r="A738" s="11" t="n"/>
    </row>
    <row r="739" ht="15.75" customHeight="1" s="54">
      <c r="A739" s="11" t="n"/>
    </row>
    <row r="740" ht="15.75" customHeight="1" s="54">
      <c r="A740" s="11" t="n"/>
    </row>
    <row r="741" ht="15.75" customHeight="1" s="54">
      <c r="A741" s="11" t="n"/>
    </row>
    <row r="742" ht="15.75" customHeight="1" s="54">
      <c r="A742" s="11" t="n"/>
    </row>
    <row r="743" ht="15.75" customHeight="1" s="54">
      <c r="A743" s="11" t="n"/>
    </row>
    <row r="744" ht="15.75" customHeight="1" s="54">
      <c r="A744" s="11" t="n"/>
    </row>
    <row r="745" ht="15.75" customHeight="1" s="54">
      <c r="A745" s="11" t="n"/>
    </row>
    <row r="746" ht="15.75" customHeight="1" s="54">
      <c r="A746" s="11" t="n"/>
    </row>
    <row r="747" ht="15.75" customHeight="1" s="54">
      <c r="A747" s="11" t="n"/>
    </row>
    <row r="748" ht="15.75" customHeight="1" s="54">
      <c r="A748" s="11" t="n"/>
    </row>
    <row r="749" ht="15.75" customHeight="1" s="54">
      <c r="A749" s="11" t="n"/>
    </row>
    <row r="750" ht="15.75" customHeight="1" s="54">
      <c r="A750" s="11" t="n"/>
    </row>
    <row r="751" ht="15.75" customHeight="1" s="54">
      <c r="A751" s="11" t="n"/>
    </row>
    <row r="752" ht="15.75" customHeight="1" s="54">
      <c r="A752" s="11" t="n"/>
    </row>
    <row r="753" ht="15.75" customHeight="1" s="54">
      <c r="A753" s="11" t="n"/>
    </row>
    <row r="754" ht="15.75" customHeight="1" s="54">
      <c r="A754" s="11" t="n"/>
    </row>
    <row r="755" ht="15.75" customHeight="1" s="54">
      <c r="A755" s="11" t="n"/>
    </row>
    <row r="756" ht="15.75" customHeight="1" s="54">
      <c r="A756" s="11" t="n"/>
    </row>
    <row r="757" ht="15.75" customHeight="1" s="54">
      <c r="A757" s="11" t="n"/>
    </row>
    <row r="758" ht="15.75" customHeight="1" s="54">
      <c r="A758" s="11" t="n"/>
    </row>
    <row r="759" ht="15.75" customHeight="1" s="54">
      <c r="A759" s="11" t="n"/>
    </row>
    <row r="760" ht="15.75" customHeight="1" s="54">
      <c r="A760" s="11" t="n"/>
    </row>
    <row r="761" ht="15.75" customHeight="1" s="54">
      <c r="A761" s="11" t="n"/>
    </row>
    <row r="762" ht="15.75" customHeight="1" s="54">
      <c r="A762" s="11" t="n"/>
    </row>
    <row r="763" ht="15.75" customHeight="1" s="54">
      <c r="A763" s="11" t="n"/>
    </row>
    <row r="764" ht="15.75" customHeight="1" s="54">
      <c r="A764" s="11" t="n"/>
    </row>
    <row r="765" ht="15.75" customHeight="1" s="54">
      <c r="A765" s="11" t="n"/>
    </row>
    <row r="766" ht="15.75" customHeight="1" s="54">
      <c r="A766" s="11" t="n"/>
    </row>
    <row r="767" ht="15.75" customHeight="1" s="54">
      <c r="A767" s="11" t="n"/>
    </row>
    <row r="768" ht="15.75" customHeight="1" s="54">
      <c r="A768" s="11" t="n"/>
    </row>
    <row r="769" ht="15.75" customHeight="1" s="54">
      <c r="A769" s="11" t="n"/>
    </row>
    <row r="770" ht="15.75" customHeight="1" s="54">
      <c r="A770" s="11" t="n"/>
    </row>
    <row r="771" ht="15.75" customHeight="1" s="54">
      <c r="A771" s="11" t="n"/>
    </row>
    <row r="772" ht="15.75" customHeight="1" s="54">
      <c r="A772" s="11" t="n"/>
    </row>
    <row r="773" ht="15.75" customHeight="1" s="54">
      <c r="A773" s="11" t="n"/>
    </row>
    <row r="774" ht="15.75" customHeight="1" s="54">
      <c r="A774" s="11" t="n"/>
    </row>
    <row r="775" ht="15.75" customHeight="1" s="54">
      <c r="A775" s="11" t="n"/>
    </row>
    <row r="776" ht="15.75" customHeight="1" s="54">
      <c r="A776" s="11" t="n"/>
    </row>
    <row r="777" ht="15.75" customHeight="1" s="54">
      <c r="A777" s="11" t="n"/>
    </row>
    <row r="778" ht="15.75" customHeight="1" s="54">
      <c r="A778" s="11" t="n"/>
    </row>
    <row r="779" ht="15.75" customHeight="1" s="54">
      <c r="A779" s="11" t="n"/>
    </row>
    <row r="780" ht="15.75" customHeight="1" s="54">
      <c r="A780" s="11" t="n"/>
    </row>
    <row r="781" ht="15.75" customHeight="1" s="54">
      <c r="A781" s="11" t="n"/>
    </row>
    <row r="782" ht="15.75" customHeight="1" s="54">
      <c r="A782" s="11" t="n"/>
    </row>
    <row r="783" ht="15.75" customHeight="1" s="54">
      <c r="A783" s="11" t="n"/>
    </row>
    <row r="784" ht="15.75" customHeight="1" s="54">
      <c r="A784" s="11" t="n"/>
    </row>
    <row r="785" ht="15.75" customHeight="1" s="54">
      <c r="A785" s="11" t="n"/>
    </row>
    <row r="786" ht="15.75" customHeight="1" s="54">
      <c r="A786" s="11" t="n"/>
    </row>
    <row r="787" ht="15.75" customHeight="1" s="54">
      <c r="A787" s="11" t="n"/>
    </row>
    <row r="788" ht="15.75" customHeight="1" s="54">
      <c r="A788" s="11" t="n"/>
    </row>
    <row r="789" ht="15.75" customHeight="1" s="54">
      <c r="A789" s="11" t="n"/>
    </row>
    <row r="790" ht="15.75" customHeight="1" s="54">
      <c r="A790" s="11" t="n"/>
    </row>
    <row r="791" ht="15.75" customHeight="1" s="54">
      <c r="A791" s="11" t="n"/>
    </row>
    <row r="792" ht="15.75" customHeight="1" s="54">
      <c r="A792" s="11" t="n"/>
    </row>
    <row r="793" ht="15.75" customHeight="1" s="54">
      <c r="A793" s="11" t="n"/>
    </row>
    <row r="794" ht="15.75" customHeight="1" s="54">
      <c r="A794" s="11" t="n"/>
    </row>
    <row r="795" ht="15.75" customHeight="1" s="54">
      <c r="A795" s="11" t="n"/>
    </row>
    <row r="796" ht="15.75" customHeight="1" s="54">
      <c r="A796" s="11" t="n"/>
    </row>
    <row r="797" ht="15.75" customHeight="1" s="54">
      <c r="A797" s="11" t="n"/>
    </row>
    <row r="798" ht="15.75" customHeight="1" s="54">
      <c r="A798" s="11" t="n"/>
    </row>
    <row r="799" ht="15.75" customHeight="1" s="54">
      <c r="A799" s="11" t="n"/>
    </row>
    <row r="800" ht="15.75" customHeight="1" s="54">
      <c r="A800" s="11" t="n"/>
    </row>
    <row r="801" ht="15.75" customHeight="1" s="54">
      <c r="A801" s="11" t="n"/>
    </row>
    <row r="802" ht="15.75" customHeight="1" s="54">
      <c r="A802" s="11" t="n"/>
    </row>
    <row r="803" ht="15.75" customHeight="1" s="54">
      <c r="A803" s="11" t="n"/>
    </row>
    <row r="804" ht="15.75" customHeight="1" s="54">
      <c r="A804" s="11" t="n"/>
    </row>
    <row r="805" ht="15.75" customHeight="1" s="54">
      <c r="A805" s="11" t="n"/>
    </row>
    <row r="806" ht="15.75" customHeight="1" s="54">
      <c r="A806" s="11" t="n"/>
    </row>
    <row r="807" ht="15.75" customHeight="1" s="54">
      <c r="A807" s="11" t="n"/>
    </row>
    <row r="808" ht="15.75" customHeight="1" s="54">
      <c r="A808" s="11" t="n"/>
    </row>
    <row r="809" ht="15.75" customHeight="1" s="54">
      <c r="A809" s="11" t="n"/>
    </row>
    <row r="810" ht="15.75" customHeight="1" s="54">
      <c r="A810" s="11" t="n"/>
    </row>
    <row r="811" ht="15.75" customHeight="1" s="54">
      <c r="A811" s="11" t="n"/>
    </row>
    <row r="812" ht="15.75" customHeight="1" s="54">
      <c r="A812" s="11" t="n"/>
    </row>
    <row r="813" ht="15.75" customHeight="1" s="54">
      <c r="A813" s="11" t="n"/>
    </row>
    <row r="814" ht="15.75" customHeight="1" s="54">
      <c r="A814" s="11" t="n"/>
    </row>
    <row r="815" ht="15.75" customHeight="1" s="54">
      <c r="A815" s="11" t="n"/>
    </row>
    <row r="816" ht="15.75" customHeight="1" s="54">
      <c r="A816" s="11" t="n"/>
    </row>
    <row r="817" ht="15.75" customHeight="1" s="54">
      <c r="A817" s="11" t="n"/>
    </row>
    <row r="818" ht="15.75" customHeight="1" s="54">
      <c r="A818" s="11" t="n"/>
    </row>
    <row r="819" ht="15.75" customHeight="1" s="54">
      <c r="A819" s="11" t="n"/>
    </row>
    <row r="820" ht="15.75" customHeight="1" s="54">
      <c r="A820" s="11" t="n"/>
    </row>
    <row r="821" ht="15.75" customHeight="1" s="54">
      <c r="A821" s="11" t="n"/>
    </row>
    <row r="822" ht="15.75" customHeight="1" s="54">
      <c r="A822" s="11" t="n"/>
    </row>
    <row r="823" ht="15.75" customHeight="1" s="54">
      <c r="A823" s="11" t="n"/>
    </row>
    <row r="824" ht="15.75" customHeight="1" s="54">
      <c r="A824" s="11" t="n"/>
    </row>
    <row r="825" ht="15.75" customHeight="1" s="54">
      <c r="A825" s="11" t="n"/>
    </row>
    <row r="826" ht="15.75" customHeight="1" s="54">
      <c r="A826" s="11" t="n"/>
    </row>
    <row r="827" ht="15.75" customHeight="1" s="54">
      <c r="A827" s="11" t="n"/>
    </row>
    <row r="828" ht="15.75" customHeight="1" s="54">
      <c r="A828" s="11" t="n"/>
    </row>
    <row r="829" ht="15.75" customHeight="1" s="54">
      <c r="A829" s="11" t="n"/>
    </row>
    <row r="830" ht="15.75" customHeight="1" s="54">
      <c r="A830" s="11" t="n"/>
    </row>
    <row r="831" ht="15.75" customHeight="1" s="54">
      <c r="A831" s="11" t="n"/>
    </row>
    <row r="832" ht="15.75" customHeight="1" s="54">
      <c r="A832" s="11" t="n"/>
    </row>
    <row r="833" ht="15.75" customHeight="1" s="54">
      <c r="A833" s="11" t="n"/>
    </row>
    <row r="834" ht="15.75" customHeight="1" s="54">
      <c r="A834" s="11" t="n"/>
    </row>
    <row r="835" ht="15.75" customHeight="1" s="54">
      <c r="A835" s="11" t="n"/>
    </row>
    <row r="836" ht="15.75" customHeight="1" s="54">
      <c r="A836" s="11" t="n"/>
    </row>
    <row r="837" ht="15.75" customHeight="1" s="54">
      <c r="A837" s="11" t="n"/>
    </row>
    <row r="838" ht="15.75" customHeight="1" s="54">
      <c r="A838" s="11" t="n"/>
    </row>
    <row r="839" ht="15.75" customHeight="1" s="54">
      <c r="A839" s="11" t="n"/>
    </row>
    <row r="840" ht="15.75" customHeight="1" s="54">
      <c r="A840" s="11" t="n"/>
    </row>
    <row r="841" ht="15.75" customHeight="1" s="54">
      <c r="A841" s="11" t="n"/>
    </row>
    <row r="842" ht="15.75" customHeight="1" s="54">
      <c r="A842" s="11" t="n"/>
    </row>
    <row r="843" ht="15.75" customHeight="1" s="54">
      <c r="A843" s="11" t="n"/>
    </row>
    <row r="844" ht="15.75" customHeight="1" s="54">
      <c r="A844" s="11" t="n"/>
    </row>
    <row r="845" ht="15.75" customHeight="1" s="54">
      <c r="A845" s="11" t="n"/>
    </row>
    <row r="846" ht="15.75" customHeight="1" s="54">
      <c r="A846" s="11" t="n"/>
    </row>
    <row r="847" ht="15.75" customHeight="1" s="54">
      <c r="A847" s="11" t="n"/>
    </row>
    <row r="848" ht="15.75" customHeight="1" s="54">
      <c r="A848" s="11" t="n"/>
    </row>
    <row r="849" ht="15.75" customHeight="1" s="54">
      <c r="A849" s="11" t="n"/>
    </row>
    <row r="850" ht="15.75" customHeight="1" s="54">
      <c r="A850" s="11" t="n"/>
    </row>
    <row r="851" ht="15.75" customHeight="1" s="54">
      <c r="A851" s="11" t="n"/>
    </row>
    <row r="852" ht="15.75" customHeight="1" s="54">
      <c r="A852" s="11" t="n"/>
    </row>
    <row r="853" ht="15.75" customHeight="1" s="54">
      <c r="A853" s="11" t="n"/>
    </row>
    <row r="854" ht="15.75" customHeight="1" s="54">
      <c r="A854" s="11" t="n"/>
    </row>
    <row r="855" ht="15.75" customHeight="1" s="54">
      <c r="A855" s="11" t="n"/>
    </row>
    <row r="856" ht="15.75" customHeight="1" s="54">
      <c r="A856" s="11" t="n"/>
    </row>
    <row r="857" ht="15.75" customHeight="1" s="54">
      <c r="A857" s="11" t="n"/>
    </row>
    <row r="858" ht="15.75" customHeight="1" s="54">
      <c r="A858" s="11" t="n"/>
    </row>
    <row r="859" ht="15.75" customHeight="1" s="54">
      <c r="A859" s="11" t="n"/>
    </row>
    <row r="860" ht="15.75" customHeight="1" s="54">
      <c r="A860" s="11" t="n"/>
    </row>
    <row r="861" ht="15.75" customHeight="1" s="54">
      <c r="A861" s="11" t="n"/>
    </row>
    <row r="862" ht="15.75" customHeight="1" s="54">
      <c r="A862" s="11" t="n"/>
    </row>
    <row r="863" ht="15.75" customHeight="1" s="54">
      <c r="A863" s="11" t="n"/>
    </row>
    <row r="864" ht="15.75" customHeight="1" s="54">
      <c r="A864" s="11" t="n"/>
    </row>
    <row r="865" ht="15.75" customHeight="1" s="54">
      <c r="A865" s="11" t="n"/>
    </row>
    <row r="866" ht="15.75" customHeight="1" s="54">
      <c r="A866" s="11" t="n"/>
    </row>
    <row r="867" ht="15.75" customHeight="1" s="54">
      <c r="A867" s="11" t="n"/>
    </row>
    <row r="868" ht="15.75" customHeight="1" s="54">
      <c r="A868" s="11" t="n"/>
    </row>
    <row r="869" ht="15.75" customHeight="1" s="54">
      <c r="A869" s="11" t="n"/>
    </row>
    <row r="870" ht="15.75" customHeight="1" s="54">
      <c r="A870" s="11" t="n"/>
    </row>
    <row r="871" ht="15.75" customHeight="1" s="54">
      <c r="A871" s="11" t="n"/>
    </row>
    <row r="872" ht="15.75" customHeight="1" s="54">
      <c r="A872" s="11" t="n"/>
    </row>
    <row r="873" ht="15.75" customHeight="1" s="54">
      <c r="A873" s="11" t="n"/>
    </row>
    <row r="874" ht="15.75" customHeight="1" s="54">
      <c r="A874" s="11" t="n"/>
    </row>
    <row r="875" ht="15.75" customHeight="1" s="54">
      <c r="A875" s="11" t="n"/>
    </row>
    <row r="876" ht="15.75" customHeight="1" s="54">
      <c r="A876" s="11" t="n"/>
    </row>
    <row r="877" ht="15.75" customHeight="1" s="54">
      <c r="A877" s="11" t="n"/>
    </row>
    <row r="878" ht="15.75" customHeight="1" s="54">
      <c r="A878" s="11" t="n"/>
    </row>
    <row r="879" ht="15.75" customHeight="1" s="54">
      <c r="A879" s="11" t="n"/>
    </row>
    <row r="880" ht="15.75" customHeight="1" s="54">
      <c r="A880" s="11" t="n"/>
    </row>
    <row r="881" ht="15.75" customHeight="1" s="54">
      <c r="A881" s="11" t="n"/>
    </row>
    <row r="882" ht="15.75" customHeight="1" s="54">
      <c r="A882" s="11" t="n"/>
    </row>
    <row r="883" ht="15.75" customHeight="1" s="54">
      <c r="A883" s="11" t="n"/>
    </row>
    <row r="884" ht="15.75" customHeight="1" s="54">
      <c r="A884" s="11" t="n"/>
    </row>
    <row r="885" ht="15.75" customHeight="1" s="54">
      <c r="A885" s="11" t="n"/>
    </row>
    <row r="886" ht="15.75" customHeight="1" s="54">
      <c r="A886" s="11" t="n"/>
    </row>
    <row r="887" ht="15.75" customHeight="1" s="54">
      <c r="A887" s="11" t="n"/>
    </row>
    <row r="888" ht="15.75" customHeight="1" s="54">
      <c r="A888" s="11" t="n"/>
    </row>
    <row r="889" ht="15.75" customHeight="1" s="54">
      <c r="A889" s="11" t="n"/>
    </row>
    <row r="890" ht="15.75" customHeight="1" s="54">
      <c r="A890" s="11" t="n"/>
    </row>
    <row r="891" ht="15.75" customHeight="1" s="54">
      <c r="A891" s="11" t="n"/>
    </row>
    <row r="892" ht="15.75" customHeight="1" s="54">
      <c r="A892" s="11" t="n"/>
    </row>
    <row r="893" ht="15.75" customHeight="1" s="54">
      <c r="A893" s="11" t="n"/>
    </row>
    <row r="894" ht="15.75" customHeight="1" s="54">
      <c r="A894" s="11" t="n"/>
    </row>
    <row r="895" ht="15.75" customHeight="1" s="54">
      <c r="A895" s="11" t="n"/>
    </row>
    <row r="896" ht="15.75" customHeight="1" s="54">
      <c r="A896" s="11" t="n"/>
    </row>
    <row r="897" ht="15.75" customHeight="1" s="54">
      <c r="A897" s="11" t="n"/>
    </row>
    <row r="898" ht="15.75" customHeight="1" s="54">
      <c r="A898" s="11" t="n"/>
    </row>
    <row r="899" ht="15.75" customHeight="1" s="54">
      <c r="A899" s="11" t="n"/>
    </row>
    <row r="900" ht="15.75" customHeight="1" s="54">
      <c r="A900" s="11" t="n"/>
    </row>
    <row r="901" ht="15.75" customHeight="1" s="54">
      <c r="A901" s="11" t="n"/>
    </row>
    <row r="902" ht="15.75" customHeight="1" s="54">
      <c r="A902" s="11" t="n"/>
    </row>
    <row r="903" ht="15.75" customHeight="1" s="54">
      <c r="A903" s="11" t="n"/>
    </row>
    <row r="904" ht="15.75" customHeight="1" s="54">
      <c r="A904" s="11" t="n"/>
    </row>
    <row r="905" ht="15.75" customHeight="1" s="54">
      <c r="A905" s="11" t="n"/>
    </row>
    <row r="906" ht="15.75" customHeight="1" s="54">
      <c r="A906" s="11" t="n"/>
    </row>
    <row r="907" ht="15.75" customHeight="1" s="54">
      <c r="A907" s="11" t="n"/>
    </row>
    <row r="908" ht="15.75" customHeight="1" s="54">
      <c r="A908" s="11" t="n"/>
    </row>
    <row r="909" ht="15.75" customHeight="1" s="54">
      <c r="A909" s="11" t="n"/>
    </row>
    <row r="910" ht="15.75" customHeight="1" s="54">
      <c r="A910" s="11" t="n"/>
    </row>
    <row r="911" ht="15.75" customHeight="1" s="54">
      <c r="A911" s="11" t="n"/>
    </row>
    <row r="912" ht="15.75" customHeight="1" s="54">
      <c r="A912" s="11" t="n"/>
    </row>
    <row r="913" ht="15.75" customHeight="1" s="54">
      <c r="A913" s="11" t="n"/>
    </row>
    <row r="914" ht="15.75" customHeight="1" s="54">
      <c r="A914" s="11" t="n"/>
    </row>
    <row r="915" ht="15.75" customHeight="1" s="54">
      <c r="A915" s="11" t="n"/>
    </row>
    <row r="916" ht="15.75" customHeight="1" s="54">
      <c r="A916" s="11" t="n"/>
    </row>
    <row r="917" ht="15.75" customHeight="1" s="54">
      <c r="A917" s="11" t="n"/>
    </row>
    <row r="918" ht="15.75" customHeight="1" s="54">
      <c r="A918" s="11" t="n"/>
    </row>
    <row r="919" ht="15.75" customHeight="1" s="54">
      <c r="A919" s="11" t="n"/>
    </row>
    <row r="920" ht="15.75" customHeight="1" s="54">
      <c r="A920" s="11" t="n"/>
    </row>
    <row r="921" ht="15.75" customHeight="1" s="54">
      <c r="A921" s="11" t="n"/>
    </row>
    <row r="922" ht="15.75" customHeight="1" s="54">
      <c r="A922" s="11" t="n"/>
    </row>
    <row r="923" ht="15.75" customHeight="1" s="54">
      <c r="A923" s="11" t="n"/>
    </row>
    <row r="924" ht="15.75" customHeight="1" s="54">
      <c r="A924" s="11" t="n"/>
    </row>
    <row r="925" ht="15.75" customHeight="1" s="54">
      <c r="A925" s="11" t="n"/>
    </row>
    <row r="926" ht="15.75" customHeight="1" s="54">
      <c r="A926" s="11" t="n"/>
    </row>
    <row r="927" ht="15.75" customHeight="1" s="54">
      <c r="A927" s="11" t="n"/>
    </row>
    <row r="928" ht="15.75" customHeight="1" s="54">
      <c r="A928" s="11" t="n"/>
    </row>
    <row r="929" ht="15.75" customHeight="1" s="54">
      <c r="A929" s="11" t="n"/>
    </row>
    <row r="930" ht="15.75" customHeight="1" s="54">
      <c r="A930" s="11" t="n"/>
    </row>
    <row r="931" ht="15.75" customHeight="1" s="54">
      <c r="A931" s="11" t="n"/>
    </row>
    <row r="932" ht="15.75" customHeight="1" s="54">
      <c r="A932" s="11" t="n"/>
    </row>
    <row r="933" ht="15.75" customHeight="1" s="54">
      <c r="A933" s="11" t="n"/>
    </row>
    <row r="934" ht="15.75" customHeight="1" s="54">
      <c r="A934" s="11" t="n"/>
    </row>
    <row r="935" ht="15.75" customHeight="1" s="54">
      <c r="A935" s="11" t="n"/>
    </row>
    <row r="936" ht="15.75" customHeight="1" s="54">
      <c r="A936" s="11" t="n"/>
    </row>
    <row r="937" ht="15.75" customHeight="1" s="54">
      <c r="A937" s="11" t="n"/>
    </row>
    <row r="938" ht="15.75" customHeight="1" s="54">
      <c r="A938" s="11" t="n"/>
    </row>
    <row r="939" ht="15.75" customHeight="1" s="54">
      <c r="A939" s="11" t="n"/>
    </row>
    <row r="940" ht="15.75" customHeight="1" s="54">
      <c r="A940" s="11" t="n"/>
    </row>
    <row r="941" ht="15.75" customHeight="1" s="54">
      <c r="A941" s="11" t="n"/>
    </row>
    <row r="942" ht="15.75" customHeight="1" s="54">
      <c r="A942" s="11" t="n"/>
    </row>
    <row r="943" ht="15.75" customHeight="1" s="54">
      <c r="A943" s="11" t="n"/>
    </row>
    <row r="944" ht="15.75" customHeight="1" s="54">
      <c r="A944" s="11" t="n"/>
    </row>
    <row r="945" ht="15.75" customHeight="1" s="54">
      <c r="A945" s="11" t="n"/>
    </row>
    <row r="946" ht="15.75" customHeight="1" s="54">
      <c r="A946" s="11" t="n"/>
    </row>
    <row r="947" ht="15.75" customHeight="1" s="54">
      <c r="A947" s="11" t="n"/>
    </row>
    <row r="948" ht="15.75" customHeight="1" s="54">
      <c r="A948" s="11" t="n"/>
    </row>
    <row r="949" ht="15.75" customHeight="1" s="54">
      <c r="A949" s="11" t="n"/>
    </row>
    <row r="950" ht="15.75" customHeight="1" s="54">
      <c r="A950" s="11" t="n"/>
    </row>
    <row r="951" ht="15.75" customHeight="1" s="54">
      <c r="A951" s="11" t="n"/>
    </row>
    <row r="952" ht="15.75" customHeight="1" s="54">
      <c r="A952" s="11" t="n"/>
    </row>
    <row r="953" ht="15.75" customHeight="1" s="54">
      <c r="A953" s="11" t="n"/>
    </row>
    <row r="954" ht="15.75" customHeight="1" s="54">
      <c r="A954" s="11" t="n"/>
    </row>
    <row r="955" ht="15.75" customHeight="1" s="54">
      <c r="A955" s="11" t="n"/>
    </row>
    <row r="956" ht="15.75" customHeight="1" s="54">
      <c r="A956" s="11" t="n"/>
    </row>
    <row r="957" ht="15.75" customHeight="1" s="54">
      <c r="A957" s="11" t="n"/>
    </row>
    <row r="958" ht="15.75" customHeight="1" s="54">
      <c r="A958" s="11" t="n"/>
    </row>
    <row r="959" ht="15.75" customHeight="1" s="54">
      <c r="A959" s="11" t="n"/>
    </row>
    <row r="960" ht="15.75" customHeight="1" s="54">
      <c r="A960" s="11" t="n"/>
    </row>
    <row r="961" ht="15.75" customHeight="1" s="54">
      <c r="A961" s="11" t="n"/>
    </row>
    <row r="962" ht="15.75" customHeight="1" s="54">
      <c r="A962" s="11" t="n"/>
    </row>
    <row r="963" ht="15.75" customHeight="1" s="54">
      <c r="A963" s="11" t="n"/>
    </row>
    <row r="964" ht="15.75" customHeight="1" s="54">
      <c r="A964" s="11" t="n"/>
    </row>
    <row r="965" ht="15.75" customHeight="1" s="54">
      <c r="A965" s="11" t="n"/>
    </row>
    <row r="966" ht="15.75" customHeight="1" s="54">
      <c r="A966" s="11" t="n"/>
    </row>
    <row r="967" ht="15.75" customHeight="1" s="54">
      <c r="A967" s="11" t="n"/>
    </row>
    <row r="968" ht="15.75" customHeight="1" s="54">
      <c r="A968" s="11" t="n"/>
    </row>
    <row r="969" ht="15.75" customHeight="1" s="54">
      <c r="A969" s="11" t="n"/>
    </row>
    <row r="970" ht="15.75" customHeight="1" s="54">
      <c r="A970" s="11" t="n"/>
    </row>
    <row r="971" ht="15.75" customHeight="1" s="54">
      <c r="A971" s="11" t="n"/>
    </row>
    <row r="972" ht="15.75" customHeight="1" s="54">
      <c r="A972" s="11" t="n"/>
    </row>
    <row r="973" ht="15.75" customHeight="1" s="54">
      <c r="A973" s="11" t="n"/>
    </row>
    <row r="974" ht="15.75" customHeight="1" s="54">
      <c r="A974" s="11" t="n"/>
    </row>
    <row r="975" ht="15.75" customHeight="1" s="54">
      <c r="A975" s="11" t="n"/>
    </row>
    <row r="976" ht="15.75" customHeight="1" s="54">
      <c r="A976" s="11" t="n"/>
    </row>
    <row r="977" ht="15.75" customHeight="1" s="54">
      <c r="A977" s="11" t="n"/>
    </row>
    <row r="978" ht="15.75" customHeight="1" s="54">
      <c r="A978" s="11" t="n"/>
    </row>
    <row r="979" ht="15.75" customHeight="1" s="54">
      <c r="A979" s="11" t="n"/>
    </row>
    <row r="980" ht="15.75" customHeight="1" s="54">
      <c r="A980" s="11" t="n"/>
    </row>
    <row r="981" ht="15.75" customHeight="1" s="54">
      <c r="A981" s="11" t="n"/>
    </row>
    <row r="982" ht="15.75" customHeight="1" s="54">
      <c r="A982" s="11" t="n"/>
    </row>
    <row r="983" ht="15.75" customHeight="1" s="54">
      <c r="A983" s="11" t="n"/>
    </row>
    <row r="984" ht="15.75" customHeight="1" s="54">
      <c r="A984" s="11" t="n"/>
    </row>
    <row r="985" ht="15.75" customHeight="1" s="54">
      <c r="A985" s="11" t="n"/>
    </row>
    <row r="986" ht="15.75" customHeight="1" s="54">
      <c r="A986" s="11" t="n"/>
    </row>
    <row r="987" ht="15.75" customHeight="1" s="54">
      <c r="A987" s="11" t="n"/>
    </row>
    <row r="988" ht="15.75" customHeight="1" s="54">
      <c r="A988" s="11" t="n"/>
    </row>
    <row r="989" ht="15.75" customHeight="1" s="54">
      <c r="A989" s="11" t="n"/>
    </row>
    <row r="990" ht="15.75" customHeight="1" s="54">
      <c r="A990" s="11" t="n"/>
    </row>
    <row r="991" ht="15.75" customHeight="1" s="54">
      <c r="A991" s="11" t="n"/>
    </row>
    <row r="992" ht="15.75" customHeight="1" s="54">
      <c r="A992" s="11" t="n"/>
    </row>
    <row r="993" ht="15.75" customHeight="1" s="54">
      <c r="A993" s="11" t="n"/>
    </row>
    <row r="994" ht="15.75" customHeight="1" s="54">
      <c r="A994" s="11" t="n"/>
    </row>
    <row r="995" ht="15.75" customHeight="1" s="54">
      <c r="A995" s="11" t="n"/>
    </row>
    <row r="996" ht="15.75" customHeight="1" s="54">
      <c r="A996" s="11" t="n"/>
    </row>
    <row r="997" ht="15.75" customHeight="1" s="54">
      <c r="A997" s="11" t="n"/>
    </row>
    <row r="998" ht="15.75" customHeight="1" s="54">
      <c r="A998" s="11" t="n"/>
    </row>
    <row r="999" ht="15.75" customHeight="1" s="54">
      <c r="A999" s="11" t="n"/>
    </row>
    <row r="1000" ht="15.75" customHeight="1" s="54">
      <c r="A1000" s="11" t="n"/>
    </row>
  </sheetData>
  <hyperlinks>
    <hyperlink xmlns:r="http://schemas.openxmlformats.org/officeDocument/2006/relationships" ref="E4" r:id="rId1"/>
    <hyperlink xmlns:r="http://schemas.openxmlformats.org/officeDocument/2006/relationships" ref="E5" r:id="rId2"/>
  </hyperlinks>
  <pageMargins left="0.7" right="0.7" top="0.75" bottom="0.75" header="0" footer="0"/>
  <pageSetup orientation="portrait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2.71" customWidth="1" style="54" min="1" max="1"/>
    <col width="137.86" customWidth="1" style="54" min="2" max="2"/>
    <col width="9.859999999999999" customWidth="1" style="54" min="3" max="3"/>
    <col width="8.859999999999999" customWidth="1" style="54" min="4" max="26"/>
  </cols>
  <sheetData>
    <row r="1">
      <c r="A1" s="11" t="n">
        <v>36763</v>
      </c>
      <c r="B1" s="10" t="inlineStr">
        <is>
          <t>http://nugs.net/browse/music/1099/The-Disco-Biscuits-mp3-flac-download-8-25-2000-Camp-Bisco-2-Morris-PA</t>
        </is>
      </c>
    </row>
    <row r="2">
      <c r="A2" s="11" t="n">
        <v>36764</v>
      </c>
      <c r="B2" s="10" t="inlineStr">
        <is>
          <t>http://nugs.net/browse/music/1100/The-Disco-Biscuits-mp3-flac-download-8-26-2000-Camp-Bisco-2-Morris-PA</t>
        </is>
      </c>
    </row>
    <row r="3">
      <c r="A3" s="11" t="n">
        <v>36810</v>
      </c>
      <c r="B3" s="10" t="inlineStr">
        <is>
          <t>http://nugs.net/browse/music/1137/The-Disco-Biscuits-mp3-flac-download-10-11-2000-The-Roxy-Los-Angeles-CA</t>
        </is>
      </c>
    </row>
    <row r="4">
      <c r="A4" s="11" t="n">
        <v>36812</v>
      </c>
      <c r="B4" s="10" t="inlineStr">
        <is>
          <t>http://nugs.net/browse/music/4290/The-Disco-Biscuits-mp3-flac-download-10-13-2000-Great-American-Music-Hall-San-Francisco-CA</t>
        </is>
      </c>
    </row>
    <row r="5">
      <c r="A5" s="11" t="n">
        <v>36813</v>
      </c>
      <c r="B5" s="10" t="inlineStr">
        <is>
          <t>http://nugs.net/browse/music/4291/The-Disco-Biscuits-mp3-flac-download-10-14-2000-Palookaville-Santa-Cruz-CA</t>
        </is>
      </c>
    </row>
    <row r="6">
      <c r="A6" s="11" t="n">
        <v>36833</v>
      </c>
      <c r="B6" s="10" t="inlineStr">
        <is>
          <t>http://nugs.net/browse/music/6371/The-Disco-Biscuits-mp3-flac-download-11-3-2000-The-Georgia-Theater-Athens-GA</t>
        </is>
      </c>
    </row>
    <row r="7">
      <c r="A7" s="11" t="n">
        <v>36839</v>
      </c>
      <c r="B7" s="10" t="inlineStr">
        <is>
          <t>http://nugs.net/browse/music/6855/The-Disco-Biscuits-mp3-flac-download-11-9-2000-Terrace-Club-Princeton-NJ</t>
        </is>
      </c>
    </row>
    <row r="8">
      <c r="A8" s="11" t="n">
        <v>36840</v>
      </c>
      <c r="B8" s="10" t="inlineStr">
        <is>
          <t>http://nugs.net/browse/music/4292/The-Disco-Biscuits-mp3-flac-download-11-10-2000-Irving-Plaza-New-York-NY</t>
        </is>
      </c>
    </row>
    <row r="9">
      <c r="A9" s="11" t="n">
        <v>36841</v>
      </c>
      <c r="B9" s="10" t="inlineStr">
        <is>
          <t>http://nugs.net/browse/music/4293/The-Disco-Biscuits-mp3-flac-download-11-11-2000-Irving-Plaza-New-York-NY</t>
        </is>
      </c>
    </row>
    <row r="10">
      <c r="A10" s="11" t="n">
        <v>36887</v>
      </c>
      <c r="B10" s="10" t="inlineStr">
        <is>
          <t>http://nugs.net/browse/music/1442/The-Disco-Biscuits-mp3-flac-download-12-27-2000-The-Silo-Reading-PA</t>
        </is>
      </c>
    </row>
    <row r="11">
      <c r="A11" s="11" t="n">
        <v>36888</v>
      </c>
      <c r="B11" s="10" t="inlineStr">
        <is>
          <t>http://nugs.net/browse/music/1441/The-Disco-Biscuits-mp3-flac-download-12-28-2000-The-Silo-Reading-PA</t>
        </is>
      </c>
    </row>
    <row r="12">
      <c r="A12" s="11" t="n">
        <v>36981</v>
      </c>
      <c r="B12" s="10" t="inlineStr">
        <is>
          <t>http://nugs.net/browse/music/7299/The-Disco-Biscuits-mp3-flac-download-3-31-2001-Fox-Theatre-Boulder-CO</t>
        </is>
      </c>
    </row>
    <row r="13">
      <c r="A13" s="11" t="n">
        <v>36982</v>
      </c>
      <c r="B13" s="10" t="inlineStr">
        <is>
          <t>http://nugs.net/browse/music/7300/The-Disco-Biscuits-mp3-flac-download-4-1-2001-Fox-Theatre-Boulder-CO</t>
        </is>
      </c>
    </row>
    <row r="14">
      <c r="A14" s="11" t="n">
        <v>36993</v>
      </c>
      <c r="B14" s="10" t="inlineStr">
        <is>
          <t>http://nugs.net/browse/music/1345/The-Disco-Biscuits-mp3-flac-download-4-12-2001-Pearl-Street-Northamption-MA</t>
        </is>
      </c>
    </row>
    <row r="15">
      <c r="A15" s="11" t="n">
        <v>37077</v>
      </c>
      <c r="B15" s="10" t="inlineStr">
        <is>
          <t>http://nugs.net/browse/music/7008/The-Disco-Biscuits-mp3-flac-download-7-5-2001-Mishawaka-Amphitheater-Bellvue-CO</t>
        </is>
      </c>
    </row>
    <row r="16">
      <c r="A16" s="11" t="n">
        <v>37128</v>
      </c>
      <c r="B16" s="10" t="inlineStr">
        <is>
          <t>http://nugs.net/browse/music/17471/The-Disco-Biscuits-mp3-flac-download-8-25-2001-Kahunaville-Wilmington-DE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/>
    </row>
    <row r="17">
      <c r="A17" s="11" t="n">
        <v>37135</v>
      </c>
      <c r="B17" s="10" t="inlineStr">
        <is>
          <t>http://nugs.net/browse/music/4294/The-Disco-Biscuits-mp3-flac-download-9-1-2001-Wetlands-Preserve--New-York-NY</t>
        </is>
      </c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</row>
    <row r="18">
      <c r="A18" s="11" t="n">
        <v>37142</v>
      </c>
      <c r="B18" s="10" t="inlineStr">
        <is>
          <t>http://nugs.net/browse/music/15013/The-Disco-Biscuits-mp3-flac-download-9-8-2001-Webster-Theater-Hartford-CT</t>
        </is>
      </c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/>
    </row>
    <row r="19">
      <c r="A19" s="11" t="n">
        <v>37146</v>
      </c>
      <c r="B19" s="10" t="inlineStr">
        <is>
          <t>http://nugs.net/browse/music/6403/The-Disco-Biscuits-mp3-flac-download-9-12-2001-Newport-Music-Hall-Columbus-OH</t>
        </is>
      </c>
    </row>
    <row r="20">
      <c r="A20" s="11" t="n">
        <v>37149</v>
      </c>
      <c r="B20" s="10" t="inlineStr">
        <is>
          <t>http://nugs.net/browse/music/17472/The-Disco-Biscuits-mp3-flac-download-9-15-2001-The-Vic-Theater-Chicago-IL</t>
        </is>
      </c>
    </row>
    <row r="21" ht="15.75" customHeight="1" s="54">
      <c r="A21" s="11" t="n">
        <v>37156</v>
      </c>
      <c r="B21" s="10" t="inlineStr">
        <is>
          <t>http://nugs.net/browse/music/1151/The-Disco-Biscuits-mp3-flac-download-9-22-2001-Fox-Theatre-Boulder-CO</t>
        </is>
      </c>
    </row>
    <row r="22" ht="15.75" customHeight="1" s="54">
      <c r="A22" s="11" t="n">
        <v>37164</v>
      </c>
      <c r="B22" s="10" t="inlineStr">
        <is>
          <t>http://nugs.net/browse/music/6732/The-Disco-Biscuits-mp3-flac-download-9-30-2001-Galaxy-Theater-Santa-Ana-CA</t>
        </is>
      </c>
      <c r="C22" s="10" t="n"/>
      <c r="D22" s="10" t="n"/>
      <c r="E22" s="10" t="n"/>
      <c r="F22" s="10" t="n"/>
      <c r="G22" s="10" t="n"/>
      <c r="H22" s="10" t="n"/>
      <c r="I22" s="10" t="n"/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</row>
    <row r="23" ht="15.75" customHeight="1" s="54">
      <c r="A23" s="11" t="n">
        <v>37230</v>
      </c>
      <c r="B23" s="10" t="inlineStr">
        <is>
          <t>http://nugs.net/browse/music/17578/The-Disco-Biscuits-mp3-flac-download-12-5-2001-Cats-Cradle-Carrboro-NC</t>
        </is>
      </c>
    </row>
    <row r="24" ht="15.75" customHeight="1" s="54">
      <c r="A24" s="11" t="n">
        <v>37255</v>
      </c>
      <c r="B24" s="10" t="inlineStr">
        <is>
          <t>http://nugs.net/browse/music/1126/The-Disco-Biscuits-mp3-flac-download-12-30-2001-E-Factory-Philadelphia-PA</t>
        </is>
      </c>
    </row>
    <row r="25" ht="15.75" customHeight="1" s="54">
      <c r="A25" s="11" t="n">
        <v>37323</v>
      </c>
      <c r="B25" s="10" t="inlineStr">
        <is>
          <t>http://nugs.net/browse/music/1548/The-Disco-Biscuits-mp3-flac-download-3-8-2002-Whisky-A-Go-Go-West-Hollywood-CA</t>
        </is>
      </c>
    </row>
    <row r="26" ht="15.75" customHeight="1" s="54">
      <c r="A26" s="11" t="n">
        <v>37350</v>
      </c>
      <c r="B26" s="10" t="inlineStr">
        <is>
          <t>http://nugs.net/browse/music/2504/The-Disco-Biscuits-mp3-flac-download-4-4-2002-Crocodile-Rock-Allentown-PA</t>
        </is>
      </c>
    </row>
    <row r="27" ht="15.75" customHeight="1" s="54">
      <c r="A27" s="11" t="n">
        <v>37371</v>
      </c>
      <c r="B27" s="10" t="inlineStr">
        <is>
          <t>http://nugs.net/browse/music/6421/The-Disco-Biscuits-mp3-flac-download-4-25-2002-Canal-Club-Richmond-VA</t>
        </is>
      </c>
    </row>
    <row r="28" ht="15.75" customHeight="1" s="54">
      <c r="A28" s="11" t="n">
        <v>37372</v>
      </c>
      <c r="B28" s="10" t="inlineStr">
        <is>
          <t>http://nugs.net/browse/music/1139/The-Disco-Biscuits-mp3-flac-download-4-26-2002-Memorial-Gym-Charlottesville-VA</t>
        </is>
      </c>
    </row>
    <row r="29" ht="15.75" customHeight="1" s="54">
      <c r="A29" s="11" t="n">
        <v>37463</v>
      </c>
      <c r="B29" s="10" t="inlineStr">
        <is>
          <t>http://nugs.net/browse/music/17579/The-Disco-Biscuits-mp3-flac-download-7-26-2002-Mishawaka-Amphitheater-Bellvue-CO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0" t="n"/>
      <c r="X29" s="10" t="n"/>
      <c r="Y29" s="10" t="n"/>
      <c r="Z29" s="10" t="n"/>
    </row>
    <row r="30" ht="15.75" customHeight="1" s="54">
      <c r="A30" s="11" t="n">
        <v>37477</v>
      </c>
      <c r="B30" s="10" t="inlineStr">
        <is>
          <t>http://nugs.net/browse/music/17677/The-Disco-Biscuits-mp3-flac-download-8-9-2002-Marrz-Theatre-Wilmington-NC</t>
        </is>
      </c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0" t="n"/>
    </row>
    <row r="31" ht="15.75" customHeight="1" s="54">
      <c r="A31" s="11" t="n">
        <v>37478</v>
      </c>
      <c r="B31" s="10" t="inlineStr">
        <is>
          <t>http://nugs.net/browse/music/7063/The-Disco-Biscuits-mp3-flac-download-8-10-2002-The-NorVa-Norfolk-VA</t>
        </is>
      </c>
    </row>
    <row r="32" ht="15.75" customHeight="1" s="54">
      <c r="A32" s="11" t="n">
        <v>37484</v>
      </c>
      <c r="B32" s="10" t="inlineStr">
        <is>
          <t>http://nugs.net/browse/music/1152/The-Disco-Biscuits-mp3-flac-download-8-16-2002-Central-Park-Summer-Stage-New-York-NY</t>
        </is>
      </c>
    </row>
    <row r="33" ht="15.75" customHeight="1" s="54">
      <c r="A33" s="11" t="n">
        <v>37548</v>
      </c>
      <c r="B33" s="10" t="inlineStr">
        <is>
          <t>http://nugs.net/browse/music/1400/The-Disco-Biscuits-mp3-flac-download-10-19-2002-The-Georgia-Theater-Athens-GA</t>
        </is>
      </c>
    </row>
    <row r="34" ht="15.75" customHeight="1" s="54">
      <c r="A34" s="11" t="n">
        <v>37569</v>
      </c>
      <c r="B34" s="10" t="inlineStr">
        <is>
          <t>http://nugs.net/browse/music/8260/The-Disco-Biscuits-mp3-flac-download-11-9-2002-Vic-Theatre-Chicago-IL</t>
        </is>
      </c>
    </row>
    <row r="35" ht="15.75" customHeight="1" s="54">
      <c r="A35" s="11" t="n">
        <v>37621</v>
      </c>
      <c r="B35" s="10" t="inlineStr">
        <is>
          <t>http://nugs.net/browse/music/1326/The-Disco-Biscuits-mp3-flac-download-12-31-2002-Electric-Factory-Philadelphia-PA</t>
        </is>
      </c>
    </row>
    <row r="36" ht="15.75" customHeight="1" s="54">
      <c r="A36" s="11" t="n">
        <v>37729</v>
      </c>
      <c r="B36" s="10" t="inlineStr">
        <is>
          <t>http://nugs.net/browse/music/3326/The-Disco-Biscuits-mp3-flac-download-4-18-2003-Vic-Theatre-Chicago-IL</t>
        </is>
      </c>
    </row>
    <row r="37" ht="15.75" customHeight="1" s="54">
      <c r="A37" s="11" t="n">
        <v>37730</v>
      </c>
      <c r="B37" s="10" t="inlineStr">
        <is>
          <t>http://nugs.net/browse/music/8098/The-Disco-Biscuits-mp3-flac-download-4-19-2003-Barrymore-Theatre-Madison-WI</t>
        </is>
      </c>
    </row>
    <row r="38" ht="15.75" customHeight="1" s="54">
      <c r="A38" s="11" t="n">
        <v>37855</v>
      </c>
      <c r="B38" s="10" t="inlineStr">
        <is>
          <t>http://nugs.net/browse/music/1140/The-Disco-Biscuits-mp3-flac-download-8-22-2003-The-Bay-Center-Dewey-Beach-DE</t>
        </is>
      </c>
    </row>
    <row r="39" ht="15.75" customHeight="1" s="54">
      <c r="A39" s="11" t="n">
        <v>37856</v>
      </c>
      <c r="B39" s="10" t="inlineStr">
        <is>
          <t>http://nugs.net/browse/music/6393/The-Disco-Biscuits-mp3-flac-download-8-23-2003-Electric-Factory-Philadelphia-PA</t>
        </is>
      </c>
    </row>
    <row r="40" ht="15.75" customHeight="1" s="54">
      <c r="A40" s="11" t="n">
        <v>37893</v>
      </c>
      <c r="B40" s="10" t="inlineStr">
        <is>
          <t>http://nugs.net/browse/music/1670/The-Disco-Biscuits-mp3-flac-download-9-29-2003-Club-Tinks-Scranton-PA</t>
        </is>
      </c>
    </row>
    <row r="41" ht="15.75" customHeight="1" s="54">
      <c r="A41" s="11" t="n">
        <v>38716</v>
      </c>
      <c r="B41" s="10" t="inlineStr">
        <is>
          <t>http://nugs.net/browse/music/1606/The-Disco-Biscuits-mp3-flac-download-12-30-2005-Hammerstein-Ballroom-New-York-NY</t>
        </is>
      </c>
    </row>
    <row r="42" ht="15.75" customHeight="1" s="54">
      <c r="A42" s="11" t="n">
        <v>38717</v>
      </c>
      <c r="B42" s="10" t="inlineStr">
        <is>
          <t>http://nugs.net/browse/music/1607/The-Disco-Biscuits-mp3-flac-download-12-31-2005-Hammerstein-Ballroom-New-York-NY</t>
        </is>
      </c>
    </row>
    <row r="43" ht="15.75" customHeight="1" s="54">
      <c r="A43" s="11" t="n">
        <v>38834</v>
      </c>
      <c r="B43" s="10" t="inlineStr">
        <is>
          <t>http://nugs.net/browse/music/1549/The-Disco-Biscuits-mp3-flac-download-4-27-2006-Earthlink-Live-Atlanta-GA</t>
        </is>
      </c>
    </row>
    <row r="44" ht="15.75" customHeight="1" s="54">
      <c r="A44" s="11" t="n">
        <v>38842</v>
      </c>
      <c r="B44" s="10" t="inlineStr">
        <is>
          <t>http://nugs.net/browse/music/1550/The-Disco-Biscuits-mp3-flac-download-5-5-2006-Vic-Theatre-Chicago-IL</t>
        </is>
      </c>
    </row>
    <row r="45" ht="15.75" customHeight="1" s="54">
      <c r="A45" s="11" t="n">
        <v>38865</v>
      </c>
      <c r="B45" s="10" t="inlineStr">
        <is>
          <t>http://nugs.net/browse/music/1133/The-Disco-Biscuits-mp3-flac-download-5-28-2006-The-Electric-Factory-Philadelphia-PA</t>
        </is>
      </c>
    </row>
    <row r="46" ht="15.75" customHeight="1" s="54">
      <c r="A46" s="11" t="n">
        <v>38884</v>
      </c>
      <c r="B46" s="10" t="inlineStr">
        <is>
          <t>http://nugs.net/browse/music/2612/The-Disco-Biscuits-mp3-flac-download-6-16-2006-The-Other-Tent-Bonnaroo-TN</t>
        </is>
      </c>
    </row>
    <row r="47" ht="15.75" customHeight="1" s="54">
      <c r="A47" s="11" t="n">
        <v>38890</v>
      </c>
      <c r="B47" s="10" t="inlineStr">
        <is>
          <t>http://nugs.net/browse/music/1134/The-Disco-Biscuits-mp3-flac-download-6-22-2006-The-Stone-Pony-Asbury-Park-NJ</t>
        </is>
      </c>
    </row>
    <row r="48" ht="15.75" customHeight="1" s="54">
      <c r="A48" s="11" t="n">
        <v>38891</v>
      </c>
      <c r="B48" s="10" t="inlineStr">
        <is>
          <t>http://nugs.net/browse/music/1135/The-Disco-Biscuits-mp3-flac-download-6-23-2006-The-Stone-Pony-Asbury-Park-NJ</t>
        </is>
      </c>
    </row>
    <row r="49" ht="15.75" customHeight="1" s="54">
      <c r="A49" s="11" t="n">
        <v>38900</v>
      </c>
      <c r="B49" s="10" t="inlineStr">
        <is>
          <t>http://nugs.net/browse/music/1101/The-Disco-Biscuits-mp3-flac-download-7-2-2006-High-Sierra-Music-Festival-Quincy-CA</t>
        </is>
      </c>
    </row>
    <row r="50" ht="15.75" customHeight="1" s="54">
      <c r="A50" s="11" t="n">
        <v>38934</v>
      </c>
      <c r="B50" s="10" t="inlineStr">
        <is>
          <t>http://nugs.net/browse/music/1170/The-Disco-Biscuits-mp3-flac-download-8-5-2006-AMD-Stage-Lollapalooza-IL</t>
        </is>
      </c>
    </row>
    <row r="51" ht="15.75" customHeight="1" s="54">
      <c r="A51" s="11" t="n">
        <v>38954</v>
      </c>
      <c r="B51" s="10" t="inlineStr">
        <is>
          <t>http://nugs.net/browse/music/975/The-Disco-Biscuits-mp3-flac-download-8-25-2006-Camp-Bisco-Hunter-NY</t>
        </is>
      </c>
    </row>
    <row r="52" ht="15.75" customHeight="1" s="54">
      <c r="A52" s="11" t="n">
        <v>38955</v>
      </c>
      <c r="B52" s="10" t="inlineStr">
        <is>
          <t>http://nugs.net/browse/music/974/The-Disco-Biscuits-mp3-flac-download-8-26-2006-Camp-Bisco-Hunter-NY</t>
        </is>
      </c>
    </row>
    <row r="53" ht="15.75" customHeight="1" s="54">
      <c r="A53" s="11" t="n">
        <v>38983</v>
      </c>
      <c r="B53" s="10" t="inlineStr">
        <is>
          <t>http://nugs.net/browse/music/1122/The-Disco-Biscuits-mp3-flac-download-9-23-2006-Patrick-Gymnasium-Burlington-VT</t>
        </is>
      </c>
    </row>
    <row r="54" ht="15.75" customHeight="1" s="54">
      <c r="A54" s="11" t="n">
        <v>39009</v>
      </c>
      <c r="B54" s="10" t="inlineStr">
        <is>
          <t>http://nugs.net/browse/music/1150/The-Disco-Biscuits-mp3-flac-download-10-19-2006-Washington---Lee-University-Lexington-VA</t>
        </is>
      </c>
    </row>
    <row r="55" ht="15.75" customHeight="1" s="54">
      <c r="A55" s="11" t="n">
        <v>39021</v>
      </c>
      <c r="B55" s="10" t="inlineStr">
        <is>
          <t>http://nugs.net/browse/music/1175/The-Disco-Biscuits-mp3-flac-download-10-31-2006-The-Orpheum-Boston-MA</t>
        </is>
      </c>
    </row>
    <row r="56" ht="15.75" customHeight="1" s="54">
      <c r="A56" s="11" t="n">
        <v>39022</v>
      </c>
      <c r="B56" s="10" t="inlineStr">
        <is>
          <t>http://nugs.net/browse/music/1176/The-Disco-Biscuits-mp3-flac-download-11-1-2006-State-Theatre-Ithaca-NY</t>
        </is>
      </c>
    </row>
    <row r="57" ht="15.75" customHeight="1" s="54">
      <c r="A57" s="11" t="n">
        <v>39023</v>
      </c>
      <c r="B57" s="10" t="inlineStr">
        <is>
          <t>http://nugs.net/browse/music/1177/The-Disco-Biscuits-mp3-flac-download-11-2-2006-Water-Street-Music-Hall-Rochester-NY</t>
        </is>
      </c>
    </row>
    <row r="58" ht="15.75" customHeight="1" s="54">
      <c r="A58" s="11" t="n">
        <v>39024</v>
      </c>
      <c r="B58" s="10" t="inlineStr">
        <is>
          <t>http://nugs.net/browse/music/1178/The-Disco-Biscuits-mp3-flac-download-11-3-2006-Calvin-Theatre-Northampton-MA</t>
        </is>
      </c>
    </row>
    <row r="59" ht="15.75" customHeight="1" s="54">
      <c r="A59" s="11" t="n">
        <v>39025</v>
      </c>
      <c r="B59" s="10" t="inlineStr">
        <is>
          <t>http://nugs.net/browse/music/1179/The-Disco-Biscuits-mp3-flac-download-11-4-2006-Sonar-Baltimore-MD</t>
        </is>
      </c>
    </row>
    <row r="60" ht="15.75" customHeight="1" s="54">
      <c r="A60" s="11" t="n">
        <v>39029</v>
      </c>
      <c r="B60" s="10" t="inlineStr">
        <is>
          <t>http://nugs.net/browse/music/1180/The-Disco-Biscuits-mp3-flac-download-11-8-2006-Mr-Smalls-Theatre-Pittsburgh-PA</t>
        </is>
      </c>
    </row>
    <row r="61" ht="15.75" customHeight="1" s="54">
      <c r="A61" s="11" t="n">
        <v>39030</v>
      </c>
      <c r="B61" s="10" t="inlineStr">
        <is>
          <t>http://nugs.net/browse/music/1181/The-Disco-Biscuits-mp3-flac-download-11-9-2006-The-Town-Ballroom-Buffalo-NY</t>
        </is>
      </c>
    </row>
    <row r="62" ht="15.75" customHeight="1" s="54">
      <c r="A62" s="11" t="n">
        <v>39031</v>
      </c>
      <c r="B62" s="10" t="inlineStr">
        <is>
          <t>http://nugs.net/browse/music/1182/The-Disco-Biscuits-mp3-flac-download-11-10-2006-Bogarts-Cincinnati-OH</t>
        </is>
      </c>
    </row>
    <row r="63" ht="15.75" customHeight="1" s="54">
      <c r="A63" s="11" t="n">
        <v>39032</v>
      </c>
      <c r="B63" s="10" t="inlineStr">
        <is>
          <t>http://nugs.net/browse/music/1183/The-Disco-Biscuits-mp3-flac-download-11-11-2006-Newport-Music-Hall-Columbus-OH</t>
        </is>
      </c>
    </row>
    <row r="64" ht="15.75" customHeight="1" s="54">
      <c r="A64" s="11" t="n">
        <v>39033</v>
      </c>
      <c r="B64" s="10" t="inlineStr">
        <is>
          <t>http://nugs.net/browse/music/1184/The-Disco-Biscuits-mp3-flac-download-11-12-2006-Theatre-Cleveland-OH</t>
        </is>
      </c>
    </row>
    <row r="65" ht="15.75" customHeight="1" s="54">
      <c r="A65" s="11" t="n">
        <v>39035</v>
      </c>
      <c r="B65" s="10" t="inlineStr">
        <is>
          <t>http://nugs.net/browse/music/1185/The-Disco-Biscuits-mp3-flac-download-11-14-2006-The-Bluebird-Bloomington-IN</t>
        </is>
      </c>
    </row>
    <row r="66" ht="15.75" customHeight="1" s="54">
      <c r="A66" s="11" t="n">
        <v>39036</v>
      </c>
      <c r="B66" s="10" t="inlineStr">
        <is>
          <t>http://nugs.net/browse/music/1186/The-Disco-Biscuits-mp3-flac-download-11-15-2006-Blue-Note-Columbia-MO</t>
        </is>
      </c>
    </row>
    <row r="67" ht="15.75" customHeight="1" s="54">
      <c r="A67" s="11" t="n">
        <v>39037</v>
      </c>
      <c r="B67" s="10" t="inlineStr">
        <is>
          <t>http://nugs.net/browse/music/1187/The-Disco-Biscuits-mp3-flac-download-11-16-2006-Canopy-Club-Urbana-IL</t>
        </is>
      </c>
    </row>
    <row r="68" ht="15.75" customHeight="1" s="54">
      <c r="A68" s="11" t="n">
        <v>39038</v>
      </c>
      <c r="B68" s="10" t="inlineStr">
        <is>
          <t>http://nugs.net/browse/music/1188/The-Disco-Biscuits-mp3-flac-download-11-17-2006-The-Granada-Theater-Lawrence-KA</t>
        </is>
      </c>
    </row>
    <row r="69" ht="15.75" customHeight="1" s="54">
      <c r="A69" s="11" t="n">
        <v>39039</v>
      </c>
      <c r="B69" s="10" t="inlineStr">
        <is>
          <t>http://nugs.net/browse/music/1189/The-Disco-Biscuits-mp3-flac-download-11-18-2006-Fillmore-Auditorium-Denver-CO</t>
        </is>
      </c>
    </row>
    <row r="70" ht="15.75" customHeight="1" s="54">
      <c r="A70" s="11" t="n">
        <v>39040</v>
      </c>
      <c r="B70" s="10" t="inlineStr">
        <is>
          <t>http://nugs.net/browse/music/1190/The-Disco-Biscuits-mp3-flac-download-11-19-2006-Fox-Theatre-Boulder-CO</t>
        </is>
      </c>
    </row>
    <row r="71" ht="15.75" customHeight="1" s="54">
      <c r="A71" s="11" t="n">
        <v>39042</v>
      </c>
      <c r="B71" s="10" t="inlineStr">
        <is>
          <t>http://nugs.net/browse/music/1191/The-Disco-Biscuits-mp3-flac-download-11-21-2006-The-New-Daisy-Theater-Memphis-TN</t>
        </is>
      </c>
    </row>
    <row r="72" ht="15.75" customHeight="1" s="54">
      <c r="A72" s="11" t="n">
        <v>39043</v>
      </c>
      <c r="B72" s="10" t="inlineStr">
        <is>
          <t>http://nugs.net/browse/music/1192/The-Disco-Biscuits-mp3-flac-download-11-22-2006-Variety-Playhouse-Atlanta-GA</t>
        </is>
      </c>
    </row>
    <row r="73" ht="15.75" customHeight="1" s="54">
      <c r="A73" s="11" t="n">
        <v>39045</v>
      </c>
      <c r="B73" s="10" t="inlineStr">
        <is>
          <t>http://nugs.net/browse/music/1193/The-Disco-Biscuits-mp3-flac-download-11-24-2006-Hammerstein-Ballroom-New-York-NY</t>
        </is>
      </c>
    </row>
    <row r="74" ht="15.75" customHeight="1" s="54">
      <c r="A74" s="11" t="n">
        <v>39046</v>
      </c>
      <c r="B74" s="10" t="inlineStr">
        <is>
          <t>http://nugs.net/browse/music/1194/The-Disco-Biscuits-mp3-flac-download-11-25-2006-Hammerstein-Ballroom-New-York-NY</t>
        </is>
      </c>
    </row>
    <row r="75" ht="15.75" customHeight="1" s="54">
      <c r="A75" s="11" t="n">
        <v>39055</v>
      </c>
      <c r="B75" s="10" t="inlineStr">
        <is>
          <t>http://nugs.net/browse/music/1195/The-Disco-Biscuits-mp3-flac-download-12-4-2006-Downtown-San-Diego-CA</t>
        </is>
      </c>
    </row>
    <row r="76" ht="15.75" customHeight="1" s="54">
      <c r="A76" s="11" t="n">
        <v>39057</v>
      </c>
      <c r="B76" s="10" t="inlineStr">
        <is>
          <t>http://nugs.net/browse/music/1196/The-Disco-Biscuits-mp3-flac-download-12-6-2006-The-Roxy-West-Hollywood-CA</t>
        </is>
      </c>
    </row>
    <row r="77" ht="15.75" customHeight="1" s="54">
      <c r="A77" s="11" t="n">
        <v>39058</v>
      </c>
      <c r="B77" s="10" t="inlineStr">
        <is>
          <t>http://nugs.net/browse/music/1197/The-Disco-Biscuits-mp3-flac-download-12-7-2006-The-Roxy-West-Hollywood-CA</t>
        </is>
      </c>
    </row>
    <row r="78" ht="15.75" customHeight="1" s="54">
      <c r="A78" s="11" t="n">
        <v>39059</v>
      </c>
      <c r="B78" s="10" t="inlineStr">
        <is>
          <t>http://nugs.net/browse/music/1198/The-Disco-Biscuits-mp3-flac-download-12-8-2006-The-Independent-San-Francisco-CA</t>
        </is>
      </c>
    </row>
    <row r="79" ht="15.75" customHeight="1" s="54">
      <c r="A79" s="11" t="n">
        <v>39060</v>
      </c>
      <c r="B79" s="10" t="inlineStr">
        <is>
          <t>http://nugs.net/browse/music/1199/The-Disco-Biscuits-mp3-flac-download-12-9-2006-The-Independent-San-Francisco-CA</t>
        </is>
      </c>
    </row>
    <row r="80" ht="15.75" customHeight="1" s="54">
      <c r="A80" s="11" t="n">
        <v>39079</v>
      </c>
      <c r="B80" s="10" t="inlineStr">
        <is>
          <t>http://nugs.net/browse/music/1402/The-Disco-Biscuits-mp3-flac-download-12-28-2006-Sonar-Baltimore-MD</t>
        </is>
      </c>
    </row>
    <row r="81" ht="15.75" customHeight="1" s="54">
      <c r="A81" s="11" t="n">
        <v>39080</v>
      </c>
      <c r="B81" s="10" t="inlineStr">
        <is>
          <t>http://nugs.net/browse/music/1403/The-Disco-Biscuits-mp3-flac-download-12-29-2006-TLA-Philadelphia-PA</t>
        </is>
      </c>
    </row>
    <row r="82" ht="15.75" customHeight="1" s="54">
      <c r="A82" s="11" t="n">
        <v>39081</v>
      </c>
      <c r="B82" s="10" t="inlineStr">
        <is>
          <t>http://nugs.net/browse/music/1404/The-Disco-Biscuits-mp3-flac-download-12-30-2006-Electric-Factory-Philadelphia-PA</t>
        </is>
      </c>
    </row>
    <row r="83" ht="15.75" customHeight="1" s="54">
      <c r="A83" s="11" t="n">
        <v>39082</v>
      </c>
      <c r="B83" s="10" t="inlineStr">
        <is>
          <t>http://nugs.net/browse/music/1405/The-Disco-Biscuits-mp3-flac-download-12-31-2006-Tweeter-Center--Camden-NJ</t>
        </is>
      </c>
    </row>
    <row r="84" ht="15.75" customHeight="1" s="54">
      <c r="A84" s="11" t="n">
        <v>39089</v>
      </c>
      <c r="B84" s="10" t="inlineStr">
        <is>
          <t>http://nugs.net/browse/music/1431/The-Disco-Biscuits-mp3-flac-download-1-7-2007-Culture-Room-Fort-Lauderdale-FL</t>
        </is>
      </c>
    </row>
    <row r="85" ht="15.75" customHeight="1" s="54">
      <c r="A85" s="11" t="n">
        <v>39129</v>
      </c>
      <c r="B85" s="10" t="inlineStr">
        <is>
          <t>http://nugs.net/browse/music/1447/The-Disco-Biscuits-mp3-flac-download-2-16-2007-Starland-Ballroom-Sayreville-NJ</t>
        </is>
      </c>
    </row>
    <row r="86" ht="15.75" customHeight="1" s="54">
      <c r="A86" s="11" t="n">
        <v>39130</v>
      </c>
      <c r="B86" s="10" t="inlineStr">
        <is>
          <t>http://nugs.net/browse/music/1448/The-Disco-Biscuits-mp3-flac-download-2-17-2007-Starland-Ballroom-Sayreville-NJ</t>
        </is>
      </c>
    </row>
    <row r="87" ht="15.75" customHeight="1" s="54">
      <c r="A87" s="11" t="n">
        <v>39150</v>
      </c>
      <c r="B87" s="10" t="inlineStr">
        <is>
          <t>http://nugs.net/browse/music/1539/The-Disco-Biscuits-mp3-flac-download-3-9-2007-Revolution-Fort-Lauderdale-FL</t>
        </is>
      </c>
    </row>
    <row r="88" ht="15.75" customHeight="1" s="54">
      <c r="A88" s="11" t="n">
        <v>39151</v>
      </c>
      <c r="B88" s="10" t="inlineStr">
        <is>
          <t>http://nugs.net/browse/music/1489/The-Disco-Biscuits-mp3-flac-download-3-10-2007-Langerado-Music-Festival-Sunrise-FL</t>
        </is>
      </c>
    </row>
    <row r="89" ht="15.75" customHeight="1" s="54">
      <c r="A89" s="11" t="n">
        <v>39165</v>
      </c>
      <c r="B89" s="10" t="inlineStr">
        <is>
          <t>http://nugs.net/browse/music/1557/The-Disco-Biscuits-mp3-flac-download-3-24-2007-snoedown-III-Lake-Placid-NY</t>
        </is>
      </c>
    </row>
    <row r="90" ht="15.75" customHeight="1" s="54">
      <c r="A90" s="11" t="n">
        <v>39194</v>
      </c>
      <c r="B90" s="10" t="inlineStr">
        <is>
          <t>http://nugs.net/browse/music/1631/The-Disco-Biscuits-mp3-flac-download-4-22-2007-The-Vic-Theatre-Chicago-IL</t>
        </is>
      </c>
    </row>
    <row r="91" ht="15.75" customHeight="1" s="54">
      <c r="A91" s="11" t="n">
        <v>39218</v>
      </c>
      <c r="B91" s="10" t="inlineStr">
        <is>
          <t>http://nugs.net/browse/music/1681/The-Disco-Biscuits-mp3-flac-download-5-16-2007-Lupos-Heartbreak-Hotel-Providence-RI</t>
        </is>
      </c>
    </row>
    <row r="92" ht="15.75" customHeight="1" s="54">
      <c r="A92" s="11" t="n">
        <v>39219</v>
      </c>
      <c r="B92" s="10" t="inlineStr">
        <is>
          <t>http://nugs.net/browse/music/1682/The-Disco-Biscuits-mp3-flac-download-5-17-2007-Higher-Ground-South-Burlington-VT</t>
        </is>
      </c>
    </row>
    <row r="93" ht="15.75" customHeight="1" s="54">
      <c r="A93" s="11" t="n">
        <v>39220</v>
      </c>
      <c r="B93" s="10" t="inlineStr">
        <is>
          <t>http://nugs.net/browse/music/1683/The-Disco-Biscuits-mp3-flac-download-5-18-2007-Higher-Ground-South-Burlington-VT</t>
        </is>
      </c>
    </row>
    <row r="94" ht="15.75" customHeight="1" s="54">
      <c r="A94" s="11" t="n">
        <v>39221</v>
      </c>
      <c r="B94" s="10" t="inlineStr">
        <is>
          <t>http://nugs.net/browse/music/1684/The-Disco-Biscuits-mp3-flac-download-5-19-2007-Calvin-Theatre-Northampton-MA</t>
        </is>
      </c>
    </row>
    <row r="95" ht="15.75" customHeight="1" s="54">
      <c r="A95" s="11" t="n">
        <v>39222</v>
      </c>
      <c r="B95" s="10" t="inlineStr">
        <is>
          <t>http://nugs.net/browse/music/1685/The-Disco-Biscuits-mp3-flac-download-5-20-2007-The-Town-Ballroom-Buffalo-NY</t>
        </is>
      </c>
    </row>
    <row r="96" ht="15.75" customHeight="1" s="54">
      <c r="A96" s="11" t="n">
        <v>39223</v>
      </c>
      <c r="B96" s="10" t="inlineStr">
        <is>
          <t>http://nugs.net/browse/music/1686/The-Disco-Biscuits-mp3-flac-download-5-21-2007-Mr-Smalls-Theatre-Millvale-PA</t>
        </is>
      </c>
    </row>
    <row r="97" ht="15.75" customHeight="1" s="54">
      <c r="A97" s="11" t="n">
        <v>39226</v>
      </c>
      <c r="B97" s="10" t="inlineStr">
        <is>
          <t>http://nugs.net/browse/music/1687/The-Disco-Biscuits-mp3-flac-download-5-24-2007-Highline-Ballroom-New-York-NY</t>
        </is>
      </c>
    </row>
    <row r="98" ht="15.75" customHeight="1" s="54">
      <c r="A98" s="11" t="n">
        <v>39227</v>
      </c>
      <c r="B98" s="10" t="inlineStr">
        <is>
          <t>http://nugs.net/browse/music/1688/The-Disco-Biscuits-mp3-flac-download-5-25-2007-Highline-Ballroom-New-York-NY</t>
        </is>
      </c>
    </row>
    <row r="99" ht="15.75" customHeight="1" s="54">
      <c r="A99" s="11" t="n">
        <v>39229</v>
      </c>
      <c r="B99" s="10" t="inlineStr">
        <is>
          <t>http://nugs.net/browse/music/1690/The-Disco-Biscuits-mp3-flac-download-5-27-2007-Electric-Factory-Philadelphia-PA</t>
        </is>
      </c>
    </row>
    <row r="100" ht="15.75" customHeight="1" s="54">
      <c r="A100" s="11" t="n">
        <v>39241</v>
      </c>
      <c r="B100" s="10" t="inlineStr">
        <is>
          <t>http://nugs.net/browse/music/1758/The-Disco-Biscuits-mp3-flac-download-6-8-2007-Sonar-Lounge-Baltimore-MD</t>
        </is>
      </c>
    </row>
    <row r="101" ht="15.75" customHeight="1" s="54">
      <c r="A101" s="11" t="n">
        <v>39242</v>
      </c>
      <c r="B101" s="10" t="inlineStr">
        <is>
          <t>http://nugs.net/browse/music/1759/The-Disco-Biscuits-mp3-flac-download-6-9-2007-Fort-Armistead-Park-Baltimore-MD</t>
        </is>
      </c>
    </row>
    <row r="102" ht="15.75" customHeight="1" s="54">
      <c r="A102" s="11" t="n">
        <v>39260</v>
      </c>
      <c r="B102" s="10" t="inlineStr">
        <is>
          <t>http://nugs.net/browse/music/1784/The-Disco-Biscuits-mp3-flac-download-6-27-2007-Charlottesville-Pavilion-Charlottesville-VA</t>
        </is>
      </c>
    </row>
    <row r="103" ht="15.75" customHeight="1" s="54">
      <c r="A103" s="11" t="n">
        <v>39261</v>
      </c>
      <c r="B103" s="10" t="inlineStr">
        <is>
          <t>http://nugs.net/browse/music/1785/The-Disco-Biscuits-mp3-flac-download-6-28-2007-NTELOS-Pavilion-Portsmouth-VA</t>
        </is>
      </c>
    </row>
    <row r="104" ht="15.75" customHeight="1" s="54">
      <c r="A104" s="11" t="n">
        <v>39262</v>
      </c>
      <c r="B104" s="10" t="inlineStr">
        <is>
          <t>http://nugs.net/browse/music/1786/The-Disco-Biscuits-mp3-flac-download-6-29-2007-Lincoln-Theatre-Street-Stage-Raleigh-NC</t>
        </is>
      </c>
    </row>
    <row r="105" ht="15.75" customHeight="1" s="54">
      <c r="A105" s="11" t="n">
        <v>39263</v>
      </c>
      <c r="B105" s="10" t="inlineStr">
        <is>
          <t>http://nugs.net/browse/music/1787/The-Disco-Biscuits-mp3-flac-download-6-30-2007-Masquerade-Music-Park-Atlanta-GA</t>
        </is>
      </c>
    </row>
    <row r="106" ht="15.75" customHeight="1" s="54">
      <c r="A106" s="11" t="n">
        <v>39264</v>
      </c>
      <c r="B106" s="10" t="inlineStr">
        <is>
          <t>http://nugs.net/browse/music/1821/The-Disco-Biscuits-mp3-flac-download-7-1-2007-Pompano-Amphitheatre-Pompano-Beach-FL</t>
        </is>
      </c>
    </row>
    <row r="107" ht="15.75" customHeight="1" s="54">
      <c r="A107" s="11" t="n">
        <v>39270</v>
      </c>
      <c r="B107" s="10" t="inlineStr">
        <is>
          <t>http://nugs.net/browse/music/1822/The-Disco-Biscuits-mp3-flac-download-7-7-2007-High-Sierra-Music-Festival-Quincy-CA</t>
        </is>
      </c>
    </row>
    <row r="108" ht="15.75" customHeight="1" s="54">
      <c r="A108" s="11" t="n">
        <v>39273</v>
      </c>
      <c r="B108" s="10" t="inlineStr">
        <is>
          <t>http://nugs.net/browse/music/1823/The-Disco-Biscuits-mp3-flac-download-7-10-2007-Sunset-Strip-West-Hollywood-CA</t>
        </is>
      </c>
    </row>
    <row r="109" ht="15.75" customHeight="1" s="54">
      <c r="A109" s="11" t="n">
        <v>39274</v>
      </c>
      <c r="B109" s="10" t="inlineStr">
        <is>
          <t>http://nugs.net/browse/music/1825/The-Disco-Biscuits-mp3-flac-download-7-11-2007-House-Of-Blues-San-Diego-CA</t>
        </is>
      </c>
    </row>
    <row r="110" ht="15.75" customHeight="1" s="54">
      <c r="A110" s="11" t="n">
        <v>39276</v>
      </c>
      <c r="B110" s="10" t="inlineStr">
        <is>
          <t>http://nugs.net/browse/music/1824/The-Disco-Biscuits-mp3-flac-download-7-13-2007-Fox-Theatre-Boulder-CO</t>
        </is>
      </c>
    </row>
    <row r="111" ht="15.75" customHeight="1" s="54">
      <c r="A111" s="11" t="n">
        <v>39277</v>
      </c>
      <c r="B111" s="10" t="inlineStr">
        <is>
          <t>http://nugs.net/browse/music/1842/The-Disco-Biscuits-mp3-flac-download-7-14-2007-Trancegression-Festival-Copper-Mountain-CO</t>
        </is>
      </c>
    </row>
    <row r="112" ht="15.75" customHeight="1" s="54">
      <c r="A112" s="11" t="n">
        <v>39278</v>
      </c>
      <c r="B112" s="10" t="inlineStr">
        <is>
          <t>http://nugs.net/browse/music/1843/The-Disco-Biscuits-mp3-flac-download-7-15-2007-Trancegression-Festival-Copper-Mountain-CO</t>
        </is>
      </c>
    </row>
    <row r="113" ht="15.75" customHeight="1" s="54">
      <c r="A113" s="11" t="n">
        <v>39280</v>
      </c>
      <c r="B113" s="10" t="inlineStr">
        <is>
          <t>http://nugs.net/browse/music/1878/The-Disco-Biscuits-mp3-flac-download-7-17-2007-Blue-Note-Columbia-MO</t>
        </is>
      </c>
    </row>
    <row r="114" ht="15.75" customHeight="1" s="54">
      <c r="A114" s="11" t="n">
        <v>39281</v>
      </c>
      <c r="B114" s="10" t="inlineStr">
        <is>
          <t>http://nugs.net/browse/music/1877/The-Disco-Biscuits-mp3-flac-download-7-18-2007-The-Rave-Milwaukee-WI</t>
        </is>
      </c>
    </row>
    <row r="115" ht="15.75" customHeight="1" s="54">
      <c r="A115" s="11" t="n">
        <v>39282</v>
      </c>
      <c r="B115" s="10" t="inlineStr">
        <is>
          <t>http://nugs.net/browse/music/1952/The-Disco-Biscuits-mp3-flac-download-7-19-2007-10000-Lakes-Festival-Detroit-Lakes-MN</t>
        </is>
      </c>
    </row>
    <row r="116" ht="15.75" customHeight="1" s="54">
      <c r="A116" s="11" t="n">
        <v>39309</v>
      </c>
      <c r="B116" s="10" t="inlineStr">
        <is>
          <t>http://nugs.net/browse/music/1990/The-Disco-Biscuits-mp3-flac-download-8-15-2007-McCarren-Park-Pool-Brooklyn-NY</t>
        </is>
      </c>
    </row>
    <row r="117" ht="15.75" customHeight="1" s="54">
      <c r="A117" s="11" t="n">
        <v>39310</v>
      </c>
      <c r="B117" s="10" t="inlineStr">
        <is>
          <t>http://nugs.net/browse/music/1953/The-Disco-Biscuits-mp3-flac-download-8-16-2007-Camp-Bisco-6-Mariaville-NY</t>
        </is>
      </c>
    </row>
    <row r="118" ht="15.75" customHeight="1" s="54">
      <c r="A118" s="11" t="n">
        <v>39311</v>
      </c>
      <c r="B118" s="10" t="inlineStr">
        <is>
          <t>http://nugs.net/browse/music/1954/The-Disco-Biscuits-mp3-flac-download-8-17-2007-Camp-Bisco-6-Mariaville-NY</t>
        </is>
      </c>
    </row>
    <row r="119" ht="15.75" customHeight="1" s="54">
      <c r="A119" s="11" t="n">
        <v>39312</v>
      </c>
      <c r="B119" s="10" t="inlineStr">
        <is>
          <t>http://nugs.net/browse/music/1955/The-Disco-Biscuits-mp3-flac-download-8-18-2007-Camp-Bisco-6-Mariaville-NY</t>
        </is>
      </c>
    </row>
    <row r="120" ht="15.75" customHeight="1" s="54">
      <c r="A120" s="11" t="n">
        <v>39324</v>
      </c>
      <c r="B120" s="10" t="inlineStr">
        <is>
          <t>http://nugs.net/browse/music/2423/The-Disco-Biscuits-mp3-flac-download-8-30-2007-Chameleon-Club-Lancaster-PA</t>
        </is>
      </c>
    </row>
    <row r="121" ht="15.75" customHeight="1" s="54">
      <c r="A121" s="11" t="n">
        <v>39364</v>
      </c>
      <c r="B121" s="10" t="inlineStr">
        <is>
          <t>http://nugs.net/browse/music/2060/The-Disco-Biscuits-mp3-flac-download-10-9-2007-Revolution-Fort-Lauderdale-FL</t>
        </is>
      </c>
    </row>
    <row r="122" ht="15.75" customHeight="1" s="54">
      <c r="A122" s="11" t="n">
        <v>39365</v>
      </c>
      <c r="B122" s="10" t="inlineStr">
        <is>
          <t>http://nugs.net/browse/music/2061/The-Disco-Biscuits-mp3-flac-download-10-10-2007-State-Theatre-St-Petersburg-FL</t>
        </is>
      </c>
    </row>
    <row r="123" ht="15.75" customHeight="1" s="54">
      <c r="A123" s="11" t="n">
        <v>39366</v>
      </c>
      <c r="B123" s="10" t="inlineStr">
        <is>
          <t>http://nugs.net/browse/music/2062/The-Disco-Biscuits-mp3-flac-download-10-11-2007-The-Moon-Tallahassee-FL</t>
        </is>
      </c>
    </row>
    <row r="124" ht="15.75" customHeight="1" s="54">
      <c r="A124" s="11" t="n">
        <v>39367</v>
      </c>
      <c r="B124" s="10" t="inlineStr">
        <is>
          <t>http://nugs.net/browse/music/2099/The-Disco-Biscuits-mp3-flac-download-10-12-2007-The-Echo-Project-Fairburn-GA</t>
        </is>
      </c>
    </row>
    <row r="125" ht="15.75" customHeight="1" s="54">
      <c r="A125" s="11" t="n">
        <v>39368</v>
      </c>
      <c r="B125" s="10" t="inlineStr">
        <is>
          <t>http://nugs.net/browse/music/2089/The-Disco-Biscuits-mp3-flac-download-10-13-2007-The-Echo-Project-Fairburn-GA</t>
        </is>
      </c>
    </row>
    <row r="126" ht="15.75" customHeight="1" s="54">
      <c r="A126" s="11" t="n">
        <v>39370</v>
      </c>
      <c r="B126" s="10" t="inlineStr">
        <is>
          <t>http://nugs.net/browse/music/2126/The-Disco-Biscuits-mp3-flac-download-10-15-2007-New-Daisy-Theare-Memphis-TN</t>
        </is>
      </c>
    </row>
    <row r="127" ht="15.75" customHeight="1" s="54">
      <c r="A127" s="11" t="n">
        <v>39372</v>
      </c>
      <c r="B127" s="10" t="inlineStr">
        <is>
          <t>http://nugs.net/browse/music/2148/The-Disco-Biscuits-mp3-flac-download-10-17-2007-Bogarts-Cincinnati-OH</t>
        </is>
      </c>
    </row>
    <row r="128" ht="15.75" customHeight="1" s="54">
      <c r="A128" s="11" t="n">
        <v>39374</v>
      </c>
      <c r="B128" s="10" t="inlineStr">
        <is>
          <t>http://nugs.net/browse/music/2111/The-Disco-Biscuits-mp3-flac-download-10-19-2007-Canopy-Club-Urbana-IL</t>
        </is>
      </c>
    </row>
    <row r="129" ht="15.75" customHeight="1" s="54">
      <c r="A129" s="11" t="n">
        <v>39378</v>
      </c>
      <c r="B129" s="10" t="inlineStr">
        <is>
          <t>http://nugs.net/browse/music/2110/The-Disco-Biscuits-mp3-flac-download-10-23-2007-Legends-Boone-NC</t>
        </is>
      </c>
    </row>
    <row r="130" ht="15.75" customHeight="1" s="54">
      <c r="A130" s="11" t="n">
        <v>39379</v>
      </c>
      <c r="B130" s="10" t="inlineStr">
        <is>
          <t>http://nugs.net/browse/music/2113/The-Disco-Biscuits-mp3-flac-download-10-24-2007-Warner-Theater-Washington-DC</t>
        </is>
      </c>
    </row>
    <row r="131" ht="15.75" customHeight="1" s="54">
      <c r="A131" s="11" t="n">
        <v>39381</v>
      </c>
      <c r="B131" s="10" t="inlineStr">
        <is>
          <t>http://nugs.net/browse/music/2104/The-Disco-Biscuits-mp3-flac-download-10-26-2007-Rams-Head-Live-Annapolis-MD</t>
        </is>
      </c>
    </row>
    <row r="132" ht="15.75" customHeight="1" s="54">
      <c r="A132" s="11" t="n">
        <v>39382</v>
      </c>
      <c r="B132" s="10" t="inlineStr">
        <is>
          <t>http://nugs.net/browse/music/2105/The-Disco-Biscuits-mp3-flac-download-10-27-2007-Kirby-Center-Wilkes-Barre-PA</t>
        </is>
      </c>
    </row>
    <row r="133" ht="15.75" customHeight="1" s="54">
      <c r="A133" s="11" t="n">
        <v>39385</v>
      </c>
      <c r="B133" s="10" t="inlineStr">
        <is>
          <t>http://nugs.net/browse/music/2127/The-Disco-Biscuits-mp3-flac-download-10-30-2007-Chevorlet-Theatre-Wallingford-CT</t>
        </is>
      </c>
    </row>
    <row r="134" ht="15.75" customHeight="1" s="54">
      <c r="A134" s="11" t="n">
        <v>39386</v>
      </c>
      <c r="B134" s="10" t="inlineStr">
        <is>
          <t>http://nugs.net/browse/music/2106/The-Disco-Biscuits-mp3-flac-download-10-31-2007-Orpheum-Theatre-Boston-MA</t>
        </is>
      </c>
    </row>
    <row r="135" ht="15.75" customHeight="1" s="54">
      <c r="A135" s="11" t="n">
        <v>39387</v>
      </c>
      <c r="B135" s="10" t="inlineStr">
        <is>
          <t>http://nugs.net/browse/music/2112/The-Disco-Biscuits-mp3-flac-download-11-1-2007-Palace-Theatre-Albany-NY</t>
        </is>
      </c>
    </row>
    <row r="136" ht="15.75" customHeight="1" s="54">
      <c r="A136" s="11" t="n">
        <v>39388</v>
      </c>
      <c r="B136" s="10" t="inlineStr">
        <is>
          <t>http://nugs.net/browse/music/2136/The-Disco-Biscuits-mp3-flac-download-11-2-2007-Newport-Music-Hall-Columbus-OH</t>
        </is>
      </c>
    </row>
    <row r="137" ht="15.75" customHeight="1" s="54">
      <c r="A137" s="11" t="n">
        <v>39389</v>
      </c>
      <c r="B137" s="10" t="inlineStr">
        <is>
          <t>http://nugs.net/browse/music/2114/The-Disco-Biscuits-mp3-flac-download-11-3-2007-Cleveland-Theatre-Cleveland-OH</t>
        </is>
      </c>
    </row>
    <row r="138" ht="15.75" customHeight="1" s="54">
      <c r="A138" s="11" t="n">
        <v>39390</v>
      </c>
      <c r="B138" s="10" t="inlineStr">
        <is>
          <t>http://nugs.net/browse/music/2121/The-Disco-Biscuits-mp3-flac-download-11-4-2007-The-Town-Ballroom-Buffalo-NY</t>
        </is>
      </c>
    </row>
    <row r="139" ht="15.75" customHeight="1" s="54">
      <c r="A139" s="11" t="n">
        <v>39429</v>
      </c>
      <c r="B139" s="10" t="inlineStr">
        <is>
          <t>http://nugs.net/browse/music/2179/The-Disco-Biscuits-mp3-flac-download-12-13-2007-Caribbean-Holidaze-Runaway-Bay-JAM</t>
        </is>
      </c>
    </row>
    <row r="140" ht="15.75" customHeight="1" s="54">
      <c r="A140" s="11" t="n">
        <v>39430</v>
      </c>
      <c r="B140" s="10" t="inlineStr">
        <is>
          <t>http://nugs.net/browse/music/2180/The-Disco-Biscuits-mp3-flac-download-12-14-2007-Caribbean-Holidaze-Runaway-Bay-JAM</t>
        </is>
      </c>
    </row>
    <row r="141" ht="15.75" customHeight="1" s="54">
      <c r="A141" s="11" t="n">
        <v>39431</v>
      </c>
      <c r="B141" s="10" t="inlineStr">
        <is>
          <t>http://nugs.net/browse/music/2181/The-Disco-Biscuits-mp3-flac-download-12-15-2007-Caribbean-Holidaze-Runaway-Bay-JAM</t>
        </is>
      </c>
    </row>
    <row r="142" ht="15.75" customHeight="1" s="54">
      <c r="A142" s="11" t="n">
        <v>39443</v>
      </c>
      <c r="B142" s="10" t="inlineStr">
        <is>
          <t>http://nugs.net/browse/music/2188/The-Disco-Biscuits-mp3-flac-download-12-27-2007-Theater-of-the-Living-Arts-Philadelphia-PA</t>
        </is>
      </c>
    </row>
    <row r="143" ht="15.75" customHeight="1" s="54">
      <c r="A143" s="11" t="n">
        <v>39444</v>
      </c>
      <c r="B143" s="10" t="inlineStr">
        <is>
          <t>http://nugs.net/browse/music/2189/The-Disco-Biscuits-mp3-flac-download-12-28-2007-Hammerstein-Ballroom-New-York-NY</t>
        </is>
      </c>
    </row>
    <row r="144" ht="15.75" customHeight="1" s="54">
      <c r="A144" s="11" t="n">
        <v>39445</v>
      </c>
      <c r="B144" s="10" t="inlineStr">
        <is>
          <t>http://nugs.net/browse/music/2190/The-Disco-Biscuits-mp3-flac-download-12-29-2007-Hammerstein-Ballroom-New-York-NY</t>
        </is>
      </c>
    </row>
    <row r="145" ht="15.75" customHeight="1" s="54">
      <c r="A145" s="11" t="n">
        <v>39446</v>
      </c>
      <c r="B145" s="10" t="inlineStr">
        <is>
          <t>http://nugs.net/browse/music/2191/The-Disco-Biscuits-mp3-flac-download-12-30-2007-Electric-Factory-Philadelphia-PA</t>
        </is>
      </c>
    </row>
    <row r="146" ht="15.75" customHeight="1" s="54">
      <c r="A146" s="11" t="n">
        <v>39447</v>
      </c>
      <c r="B146" s="10" t="inlineStr">
        <is>
          <t>http://nugs.net/browse/music/2192/The-Disco-Biscuits-mp3-flac-download-12-31-2007-Tweeter-Center--Camden-NJ</t>
        </is>
      </c>
    </row>
    <row r="147" ht="15.75" customHeight="1" s="54">
      <c r="A147" s="11" t="n">
        <v>39463</v>
      </c>
      <c r="B147" s="10" t="inlineStr">
        <is>
          <t>http://nugs.net/browse/music/2239/The-Disco-Biscuits-mp3-flac-download-1-16-2008-Aggie-Theater-Fort-Collins-CO</t>
        </is>
      </c>
    </row>
    <row r="148" ht="15.75" customHeight="1" s="54">
      <c r="A148" s="11" t="n">
        <v>39464</v>
      </c>
      <c r="B148" s="10" t="inlineStr">
        <is>
          <t>http://nugs.net/browse/music/2240/The-Disco-Biscuits-mp3-flac-download-1-17-2008-Boulder-Theater-Boulder-CO</t>
        </is>
      </c>
    </row>
    <row r="149" ht="15.75" customHeight="1" s="54">
      <c r="A149" s="11" t="n">
        <v>39465</v>
      </c>
      <c r="B149" s="10" t="inlineStr">
        <is>
          <t>http://nugs.net/browse/music/2241/The-Disco-Biscuits-mp3-flac-download-1-18-2008-Fillmore-Auditorium-Denver-CO</t>
        </is>
      </c>
    </row>
    <row r="150" ht="15.75" customHeight="1" s="54">
      <c r="A150" s="11" t="n">
        <v>39466</v>
      </c>
      <c r="B150" s="10" t="inlineStr">
        <is>
          <t>http://nugs.net/browse/music/2242/The-Disco-Biscuits-mp3-flac-download-1-19-2008-Dobson-Ice-Arena--Vail-CO</t>
        </is>
      </c>
    </row>
    <row r="151" ht="15.75" customHeight="1" s="54">
      <c r="A151" s="11" t="n">
        <v>39515</v>
      </c>
      <c r="B151" s="10" t="inlineStr">
        <is>
          <t>http://nugs.net/browse/music/2334/The-Disco-Biscuits-mp3-flac-download-3-8-2008-Sunset-Stage-Langerado-FL</t>
        </is>
      </c>
    </row>
    <row r="152" ht="15.75" customHeight="1" s="54">
      <c r="A152" s="11" t="n">
        <v>39520</v>
      </c>
      <c r="B152" s="10" t="inlineStr">
        <is>
          <t>http://nugs.net/browse/music/2340/The-Disco-Biscuits-mp3-flac-download-3-13-2008-King-Tuts-Wah-Wah-Hut-Glasgow-SCO</t>
        </is>
      </c>
    </row>
    <row r="153" ht="15.75" customHeight="1" s="54">
      <c r="A153" s="11" t="n">
        <v>39521</v>
      </c>
      <c r="B153" s="10" t="inlineStr">
        <is>
          <t>http://nugs.net/browse/music/2341/The-Disco-Biscuits-mp3-flac-download-3-14-2008-Carling-Academy-Islington-London-ENG</t>
        </is>
      </c>
    </row>
    <row r="154" ht="15.75" customHeight="1" s="54">
      <c r="A154" s="11" t="n">
        <v>39524</v>
      </c>
      <c r="B154" s="10" t="inlineStr">
        <is>
          <t>http://nugs.net/browse/music/2409/The-Disco-Biscuits-mp3-flac-download-3-17-2008-The-Melkweg-Jam-in-the-Dam-NL</t>
        </is>
      </c>
    </row>
    <row r="155" ht="15.75" customHeight="1" s="54">
      <c r="A155" s="11" t="n">
        <v>39525</v>
      </c>
      <c r="B155" s="10" t="inlineStr">
        <is>
          <t>http://nugs.net/browse/music/2410/The-Disco-Biscuits-mp3-flac-download-3-18-2008-The-Melkweg-Jam-in-the-Dam-NL</t>
        </is>
      </c>
    </row>
    <row r="156" ht="15.75" customHeight="1" s="54">
      <c r="A156" s="11" t="n">
        <v>39526</v>
      </c>
      <c r="B156" s="10" t="inlineStr">
        <is>
          <t>http://nugs.net/browse/music/2411/The-Disco-Biscuits-mp3-flac-download-3-19-2008-The-Melkweg-Jam-in-the-Dam-NL</t>
        </is>
      </c>
    </row>
    <row r="157" ht="15.75" customHeight="1" s="54">
      <c r="A157" s="11" t="n">
        <v>39528</v>
      </c>
      <c r="B157" s="10" t="inlineStr">
        <is>
          <t>http://nugs.net/browse/music/2495/The-Disco-Biscuits-mp3-flac-download-3-21-2008-Magnet-Club-Berlin-GER</t>
        </is>
      </c>
    </row>
    <row r="158" ht="15.75" customHeight="1" s="54">
      <c r="A158" s="11" t="n">
        <v>39529</v>
      </c>
      <c r="B158" s="10" t="inlineStr">
        <is>
          <t>http://nugs.net/browse/music/2496/The-Disco-Biscuits-mp3-flac-download-3-22-2008-Pumpehuset-Copenhagen-DEN</t>
        </is>
      </c>
    </row>
    <row r="159" ht="15.75" customHeight="1" s="54">
      <c r="A159" s="11" t="n">
        <v>39530</v>
      </c>
      <c r="B159" s="10" t="inlineStr">
        <is>
          <t>http://nugs.net/browse/music/2497/The-Disco-Biscuits-mp3-flac-download-3-23-2008-Debaser-Malmo-SWE</t>
        </is>
      </c>
    </row>
    <row r="160" ht="15.75" customHeight="1" s="54">
      <c r="A160" s="11" t="n">
        <v>39540</v>
      </c>
      <c r="B160" s="10" t="inlineStr">
        <is>
          <t>http://nugs.net/browse/music/2425/The-Disco-Biscuits-mp3-flac-download-4-2-2008-Higher-Ground-Burlington-VT</t>
        </is>
      </c>
    </row>
    <row r="161" ht="15.75" customHeight="1" s="54">
      <c r="A161" s="11" t="n">
        <v>39541</v>
      </c>
      <c r="B161" s="10" t="inlineStr">
        <is>
          <t>http://nugs.net/browse/music/2426/The-Disco-Biscuits-mp3-flac-download-4-3-2008-Higher-Ground-Burlington-VT</t>
        </is>
      </c>
    </row>
    <row r="162" ht="15.75" customHeight="1" s="54">
      <c r="A162" s="11" t="n">
        <v>39542</v>
      </c>
      <c r="B162" s="10" t="inlineStr">
        <is>
          <t>http://nugs.net/browse/music/2417/The-Disco-Biscuits-mp3-flac-download-4-4-2008-Lupos-Heartbreak-Hotel-Providence-RI</t>
        </is>
      </c>
    </row>
    <row r="163" ht="15.75" customHeight="1" s="54">
      <c r="A163" s="11" t="n">
        <v>39543</v>
      </c>
      <c r="B163" s="10" t="inlineStr">
        <is>
          <t>http://nugs.net/browse/music/2439/The-Disco-Biscuits-mp3-flac-download-4-5-2008-The-Palladium-Worcester-MA</t>
        </is>
      </c>
    </row>
    <row r="164" ht="15.75" customHeight="1" s="54">
      <c r="A164" s="11" t="n">
        <v>39549</v>
      </c>
      <c r="B164" s="10" t="inlineStr">
        <is>
          <t>http://nugs.net/browse/music/2453/The-Disco-Biscuits-mp3-flac-download-4-11-2008-Late-Night-New-York-NY</t>
        </is>
      </c>
    </row>
    <row r="165" ht="15.75" customHeight="1" s="54">
      <c r="A165" s="11" t="n">
        <v>39550</v>
      </c>
      <c r="B165" s="10" t="inlineStr">
        <is>
          <t>http://nugs.net/browse/music/2454/The-Disco-Biscuits-mp3-flac-download-4-12-2008-Late-Night-New-York-NY</t>
        </is>
      </c>
    </row>
    <row r="166" ht="15.75" customHeight="1" s="54">
      <c r="A166" s="11" t="n">
        <v>39553</v>
      </c>
      <c r="B166" s="10" t="inlineStr">
        <is>
          <t>http://nugs.net/browse/music/2522/The-Disco-Biscuits-mp3-flac-download-4-15-2008-State-Theater-Falls-Church-VA</t>
        </is>
      </c>
    </row>
    <row r="167" ht="15.75" customHeight="1" s="54">
      <c r="A167" s="11" t="n">
        <v>39554</v>
      </c>
      <c r="B167" s="10" t="inlineStr">
        <is>
          <t>http://nugs.net/browse/music/2523/The-Disco-Biscuits-mp3-flac-download-4-16-2008-Music-Farm-Charleston-SC</t>
        </is>
      </c>
    </row>
    <row r="168" ht="15.75" customHeight="1" s="54">
      <c r="A168" s="11" t="n">
        <v>39555</v>
      </c>
      <c r="B168" s="10" t="inlineStr">
        <is>
          <t>http://nugs.net/browse/music/2524/The-Disco-Biscuits-mp3-flac-download-4-17-2008-Neighborhood-Theatre-Charlotte-NC</t>
        </is>
      </c>
    </row>
    <row r="169" ht="15.75" customHeight="1" s="54">
      <c r="A169" s="11" t="n">
        <v>39556</v>
      </c>
      <c r="B169" s="10" t="inlineStr">
        <is>
          <t>http://nugs.net/browse/music/2527/The-Disco-Biscuits-mp3-flac-download-4-18-2008-The-Georgia-Theater-Athens-GA</t>
        </is>
      </c>
    </row>
    <row r="170" ht="15.75" customHeight="1" s="54">
      <c r="A170" s="11" t="n">
        <v>39557</v>
      </c>
      <c r="B170" s="10" t="inlineStr">
        <is>
          <t>http://nugs.net/browse/music/2528/The-Disco-Biscuits-mp3-flac-download-4-19-2008-The-Georgia-Theater-Athens-GA</t>
        </is>
      </c>
    </row>
    <row r="171" ht="15.75" customHeight="1" s="54">
      <c r="A171" s="11" t="n">
        <v>39558</v>
      </c>
      <c r="B171" s="10" t="inlineStr">
        <is>
          <t>http://nugs.net/browse/music/2536/The-Disco-Biscuits-mp3-flac-download-4-20-2008-The-Orange-Peel-Asheville-NC</t>
        </is>
      </c>
    </row>
    <row r="172" ht="15.75" customHeight="1" s="54">
      <c r="A172" s="11" t="n">
        <v>39563</v>
      </c>
      <c r="B172" s="10" t="inlineStr">
        <is>
          <t>http://nugs.net/browse/music/2627/The-Disco-Biscuits-mp3-flac-download-4-25-2008-Tipitinas-New-Orleans-LA</t>
        </is>
      </c>
    </row>
    <row r="173" ht="15.75" customHeight="1" s="54">
      <c r="A173" s="11" t="n">
        <v>39592</v>
      </c>
      <c r="B173" s="10" t="inlineStr">
        <is>
          <t>http://nugs.net/browse/music/2634/The-Disco-Biscuits-mp3-flac-download-5-24-2008-Penns-Landing-Philadelphia-PA</t>
        </is>
      </c>
    </row>
    <row r="174" ht="15.75" customHeight="1" s="54">
      <c r="A174" s="11" t="n">
        <v>39604</v>
      </c>
      <c r="B174" s="10" t="inlineStr">
        <is>
          <t>http://nugs.net/browse/music/2644/The-Disco-Biscuits-mp3-flac-download-6-5-2008-Lafayette-Square-Buffalo-NY</t>
        </is>
      </c>
    </row>
    <row r="175" ht="15.75" customHeight="1" s="54">
      <c r="A175" s="11" t="n">
        <v>39605</v>
      </c>
      <c r="B175" s="10" t="inlineStr">
        <is>
          <t>http://nugs.net/browse/music/2643/The-Disco-Biscuits-mp3-flac-download-6-6-2008-Webster-Theater-Hartford-CT</t>
        </is>
      </c>
    </row>
    <row r="176" ht="15.75" customHeight="1" s="54">
      <c r="A176" s="11" t="n">
        <v>39606</v>
      </c>
      <c r="B176" s="10" t="inlineStr">
        <is>
          <t>http://nugs.net/browse/music/2648/The-Disco-Biscuits-mp3-flac-download-6-7-2008-Fort-Armistead-Park-Baltimore-MD</t>
        </is>
      </c>
    </row>
    <row r="177" ht="15.75" customHeight="1" s="54">
      <c r="A177" s="11" t="n">
        <v>39607</v>
      </c>
      <c r="B177" s="10" t="inlineStr">
        <is>
          <t>http://nugs.net/browse/music/2649/The-Disco-Biscuits-mp3-flac-download-6-8-2008-Lincoln-Theater-Street-Stage-Raleigh-NC</t>
        </is>
      </c>
    </row>
    <row r="178" ht="15.75" customHeight="1" s="54">
      <c r="A178" s="11" t="n">
        <v>39608</v>
      </c>
      <c r="B178" s="10" t="inlineStr">
        <is>
          <t>http://nugs.net/browse/music/2650/The-Disco-Biscuits-mp3-flac-download-6-9-2008-The-NorVa-Norfolk-VA</t>
        </is>
      </c>
    </row>
    <row r="179" ht="15.75" customHeight="1" s="54">
      <c r="A179" s="11" t="n">
        <v>39610</v>
      </c>
      <c r="B179" s="10" t="inlineStr">
        <is>
          <t>http://nugs.net/browse/music/2737/The-Disco-Biscuits-mp3-flac-download-6-11-2008-Innisbrook-Pavilion-Glen-Allen-VA</t>
        </is>
      </c>
    </row>
    <row r="180" ht="15.75" customHeight="1" s="54">
      <c r="A180" s="11" t="n">
        <v>39612</v>
      </c>
      <c r="B180" s="10" t="inlineStr">
        <is>
          <t>http://nugs.net/browse/music/2678/The-Disco-Biscuits-mp3-flac-download-6-13-2008-That-Tent-Bonnaroo-TN</t>
        </is>
      </c>
    </row>
    <row r="181" ht="15.75" customHeight="1" s="54">
      <c r="A181" s="11" t="n">
        <v>39632</v>
      </c>
      <c r="B181" s="10" t="inlineStr">
        <is>
          <t>http://nugs.net/browse/music/2908/The-Disco-Biscuits-mp3-flac-download-7-3-2008-Rothbury-Festival-Rothbury-MI</t>
        </is>
      </c>
    </row>
    <row r="182" ht="15.75" customHeight="1" s="54">
      <c r="A182" s="11" t="n">
        <v>39646</v>
      </c>
      <c r="B182" s="10" t="inlineStr">
        <is>
          <t>http://nugs.net/browse/music/2839/The-Disco-Biscuits-mp3-flac-download-7-17-2008-Camp-Bisco-7-Mariaville-NY</t>
        </is>
      </c>
    </row>
    <row r="183" ht="15.75" customHeight="1" s="54">
      <c r="A183" s="11" t="n">
        <v>39647</v>
      </c>
      <c r="B183" s="10" t="inlineStr">
        <is>
          <t>http://nugs.net/browse/music/2841/The-Disco-Biscuits-mp3-flac-download-7-18-2008-Camp-Bisco-7-Mariaville-NY</t>
        </is>
      </c>
    </row>
    <row r="184" ht="15.75" customHeight="1" s="54">
      <c r="A184" s="11" t="n">
        <v>39648</v>
      </c>
      <c r="B184" s="10" t="inlineStr">
        <is>
          <t>http://nugs.net/browse/music/2842/The-Disco-Biscuits-mp3-flac-download-7-19-2008-Camp-Bisco-7-Mariaville-NY</t>
        </is>
      </c>
    </row>
    <row r="185" ht="15.75" customHeight="1" s="54">
      <c r="A185" s="11" t="n">
        <v>39648</v>
      </c>
      <c r="B185" s="10" t="inlineStr">
        <is>
          <t>http://nugs.net/browse/music/2875/The-Disco-Biscuits-mp3-flac-download-7-19-2008-Camp-Bisco-7-Mariaville-NY</t>
        </is>
      </c>
    </row>
    <row r="186" ht="15.75" customHeight="1" s="54">
      <c r="A186" s="11" t="n">
        <v>39719</v>
      </c>
      <c r="B186" s="10" t="inlineStr">
        <is>
          <t>http://nugs.net/browse/music/3135/The-Disco-Biscuits-mp3-flac-download-9-28-2008-Tatanka-Music-Festival-Boulder-CO</t>
        </is>
      </c>
    </row>
    <row r="187" ht="15.75" customHeight="1" s="54">
      <c r="A187" s="11" t="n">
        <v>39793</v>
      </c>
      <c r="B187" s="10" t="inlineStr">
        <is>
          <t>http://nugs.net/browse/music/3354/The-Disco-Biscuits-mp3-flac-download-12-11-2008-Caribbean-Holidaze-Runaway-Bay-JAM</t>
        </is>
      </c>
    </row>
    <row r="188" ht="15.75" customHeight="1" s="54">
      <c r="A188" s="11" t="n">
        <v>39794</v>
      </c>
      <c r="B188" s="10" t="inlineStr">
        <is>
          <t>http://nugs.net/browse/music/3355/The-Disco-Biscuits-mp3-flac-download-12-12-2008-Caribbean-Holidaze-Runaway-Bay-JAM</t>
        </is>
      </c>
    </row>
    <row r="189" ht="15.75" customHeight="1" s="54">
      <c r="A189" s="11" t="n">
        <v>39796</v>
      </c>
      <c r="B189" s="10" t="inlineStr">
        <is>
          <t>http://nugs.net/browse/music/3356/The-Disco-Biscuits-mp3-flac-download-12-14-2008-Caribbean-Holidaze-Runaway-Bay-JAM</t>
        </is>
      </c>
    </row>
    <row r="190" ht="15.75" customHeight="1" s="54">
      <c r="A190" s="11" t="n">
        <v>39808</v>
      </c>
      <c r="B190" s="10" t="inlineStr">
        <is>
          <t>http://nugs.net/browse/music/3375/The-Disco-Biscuits-mp3-flac-download-12-26-2008-Nokia-Theatre-New-York-NY</t>
        </is>
      </c>
    </row>
    <row r="191" ht="15.75" customHeight="1" s="54">
      <c r="A191" s="11" t="n">
        <v>39809</v>
      </c>
      <c r="B191" s="10" t="inlineStr">
        <is>
          <t>http://nugs.net/browse/music/3376/The-Disco-Biscuits-mp3-flac-download-12-27-2008-Nokia-Theatre-New-York-NY</t>
        </is>
      </c>
    </row>
    <row r="192" ht="15.75" customHeight="1" s="54">
      <c r="A192" s="11" t="n">
        <v>39810</v>
      </c>
      <c r="B192" s="10" t="inlineStr">
        <is>
          <t>http://nugs.net/browse/music/3377/The-Disco-Biscuits-mp3-flac-download-12-28-2008-Nokia-Theatre-New-York-NY</t>
        </is>
      </c>
    </row>
    <row r="193" ht="15.75" customHeight="1" s="54">
      <c r="A193" s="11" t="n">
        <v>39812</v>
      </c>
      <c r="B193" s="10" t="inlineStr">
        <is>
          <t>http://nugs.net/browse/music/3378/The-Disco-Biscuits-mp3-flac-download-12-30-2008-Nokia-Theatre-New-York-NY</t>
        </is>
      </c>
    </row>
    <row r="194" ht="15.75" customHeight="1" s="54">
      <c r="A194" s="11" t="n">
        <v>39813</v>
      </c>
      <c r="B194" s="10" t="inlineStr">
        <is>
          <t>http://nugs.net/browse/music/3379/The-Disco-Biscuits-mp3-flac-download-12-31-2008-Nokia-Theatre-New-York-NY</t>
        </is>
      </c>
    </row>
    <row r="195" ht="15.75" customHeight="1" s="54">
      <c r="A195" s="11" t="n">
        <v>39829</v>
      </c>
      <c r="B195" s="10" t="inlineStr">
        <is>
          <t>http://nugs.net/browse/music/3462/The-Disco-Biscuits-mp3-flac-download-1-16-2009-Calvin-Theatre-Northampton-MA</t>
        </is>
      </c>
    </row>
    <row r="196" ht="15.75" customHeight="1" s="54">
      <c r="A196" s="11" t="n">
        <v>39830</v>
      </c>
      <c r="B196" s="10" t="inlineStr">
        <is>
          <t>http://nugs.net/browse/music/3463/The-Disco-Biscuits-mp3-flac-download-1-17-2009-Calvin-Theatre-Northampton-MA</t>
        </is>
      </c>
    </row>
    <row r="197" ht="15.75" customHeight="1" s="54">
      <c r="A197" s="11" t="n">
        <v>39831</v>
      </c>
      <c r="B197" s="10" t="inlineStr">
        <is>
          <t>http://nugs.net/browse/music/3464/The-Disco-Biscuits-mp3-flac-download-1-18-2009-The-Town-Ballroom-Buffalo-NY</t>
        </is>
      </c>
    </row>
    <row r="198" ht="15.75" customHeight="1" s="54">
      <c r="A198" s="11" t="n">
        <v>39834</v>
      </c>
      <c r="B198" s="10" t="inlineStr">
        <is>
          <t>http://nugs.net/browse/music/3530/The-Disco-Biscuits-mp3-flac-download-1-21-2009-Newport-Music-Hall-Columbus-OH</t>
        </is>
      </c>
    </row>
    <row r="199" ht="15.75" customHeight="1" s="54">
      <c r="A199" s="11" t="n">
        <v>39835</v>
      </c>
      <c r="B199" s="10" t="inlineStr">
        <is>
          <t>http://nugs.net/browse/music/3531/The-Disco-Biscuits-mp3-flac-download-1-22-2009-Majestic-Theatre-Madison-WI</t>
        </is>
      </c>
    </row>
    <row r="200" ht="15.75" customHeight="1" s="54">
      <c r="A200" s="11" t="n">
        <v>39836</v>
      </c>
      <c r="B200" s="10" t="inlineStr">
        <is>
          <t>http://nugs.net/browse/music/3521/The-Disco-Biscuits-mp3-flac-download-1-23-2009-First-Avenue-Minneapolis-MN</t>
        </is>
      </c>
    </row>
    <row r="201" ht="15.75" customHeight="1" s="54">
      <c r="A201" s="11" t="n">
        <v>39837</v>
      </c>
      <c r="B201" s="10" t="inlineStr">
        <is>
          <t>http://nugs.net/browse/music/3522/The-Disco-Biscuits-mp3-flac-download-1-24-2009-Congress-Theater-Chicago-IL</t>
        </is>
      </c>
    </row>
    <row r="202" ht="15.75" customHeight="1" s="54">
      <c r="A202" s="11" t="n">
        <v>39838</v>
      </c>
      <c r="B202" s="10" t="inlineStr">
        <is>
          <t>http://nugs.net/browse/music/3523/The-Disco-Biscuits-mp3-flac-download-1-25-2009-Canopy-Club-Urbana-IL</t>
        </is>
      </c>
    </row>
    <row r="203" ht="15.75" customHeight="1" s="54">
      <c r="A203" s="11" t="n">
        <v>39842</v>
      </c>
      <c r="B203" s="10" t="inlineStr">
        <is>
          <t>http://nugs.net/browse/music/3491/The-Disco-Biscuits-mp3-flac-download-1-29-2009-The-Cannery-Nashville-TN</t>
        </is>
      </c>
    </row>
    <row r="204" ht="15.75" customHeight="1" s="54">
      <c r="A204" s="11" t="n">
        <v>39843</v>
      </c>
      <c r="B204" s="10" t="inlineStr">
        <is>
          <t>http://nugs.net/browse/music/3492/The-Disco-Biscuits-mp3-flac-download-1-30-2009-The-Valarium-Knoxville-TN</t>
        </is>
      </c>
    </row>
    <row r="205" ht="15.75" customHeight="1" s="54">
      <c r="A205" s="11" t="n">
        <v>39844</v>
      </c>
      <c r="B205" s="10" t="inlineStr">
        <is>
          <t>http://nugs.net/browse/music/3493/The-Disco-Biscuits-mp3-flac-download-1-31-2009-The-Tabernacle-Atlanta-GA</t>
        </is>
      </c>
    </row>
    <row r="206" ht="15.75" customHeight="1" s="54">
      <c r="A206" s="11" t="n">
        <v>39847</v>
      </c>
      <c r="B206" s="10" t="inlineStr">
        <is>
          <t>http://nugs.net/browse/music/3494/The-Disco-Biscuits-mp3-flac-download-2-3-2009-Jupiter-Bar-and-Grill-Tuscaloosa-AL</t>
        </is>
      </c>
    </row>
    <row r="207" ht="15.75" customHeight="1" s="54">
      <c r="A207" s="11" t="n">
        <v>39848</v>
      </c>
      <c r="B207" s="10" t="inlineStr">
        <is>
          <t>http://nugs.net/browse/music/3495/The-Disco-Biscuits-mp3-flac-download-2-4-2009-Lyric-Theatre-Oxford-MS</t>
        </is>
      </c>
    </row>
    <row r="208" ht="15.75" customHeight="1" s="54">
      <c r="A208" s="11" t="n">
        <v>39849</v>
      </c>
      <c r="B208" s="10" t="inlineStr">
        <is>
          <t>http://nugs.net/browse/music/3496/The-Disco-Biscuits-mp3-flac-download-2-5-2009-Cains-Ballroom-Tulsa-OK</t>
        </is>
      </c>
    </row>
    <row r="209" ht="15.75" customHeight="1" s="54">
      <c r="A209" s="11" t="n">
        <v>39850</v>
      </c>
      <c r="B209" s="10" t="inlineStr">
        <is>
          <t>http://nugs.net/browse/music/3497/The-Disco-Biscuits-mp3-flac-download-2-6-2009-Stubbs-BBQ-Austin-TX</t>
        </is>
      </c>
    </row>
    <row r="210" ht="15.75" customHeight="1" s="54">
      <c r="A210" s="11" t="n">
        <v>39851</v>
      </c>
      <c r="B210" s="10" t="inlineStr">
        <is>
          <t>http://nugs.net/browse/music/3498/The-Disco-Biscuits-mp3-flac-download-2-7-2009-Theatre-Houston-TX</t>
        </is>
      </c>
    </row>
    <row r="211" ht="15.75" customHeight="1" s="54">
      <c r="A211" s="11" t="n">
        <v>39852</v>
      </c>
      <c r="B211" s="10" t="inlineStr">
        <is>
          <t>http://nugs.net/browse/music/3499/The-Disco-Biscuits-mp3-flac-download-2-8-2009-Theatre-Dallas-TX</t>
        </is>
      </c>
    </row>
    <row r="212" ht="15.75" customHeight="1" s="54">
      <c r="A212" s="11" t="n">
        <v>39857</v>
      </c>
      <c r="B212" s="10" t="inlineStr">
        <is>
          <t>http://nugs.net/browse/music/3500/The-Disco-Biscuits-mp3-flac-download-2-13-2009-Ogden-Theatre-Denver-CO</t>
        </is>
      </c>
    </row>
    <row r="213" ht="15.75" customHeight="1" s="54">
      <c r="A213" s="11" t="n">
        <v>39858</v>
      </c>
      <c r="B213" s="10" t="inlineStr">
        <is>
          <t>http://nugs.net/browse/music/3501/The-Disco-Biscuits-mp3-flac-download-2-14-2009-Ogden-Theatre-Denver-CO</t>
        </is>
      </c>
    </row>
    <row r="214" ht="15.75" customHeight="1" s="54">
      <c r="A214" s="11" t="n">
        <v>39859</v>
      </c>
      <c r="B214" s="10" t="inlineStr">
        <is>
          <t>http://nugs.net/browse/music/3502/The-Disco-Biscuits-mp3-flac-download-2-15-2009-Liberty-Hall-Lawrence-KS</t>
        </is>
      </c>
    </row>
    <row r="215" ht="15.75" customHeight="1" s="54">
      <c r="A215" s="11" t="n">
        <v>39869</v>
      </c>
      <c r="B215" s="10" t="inlineStr">
        <is>
          <t>http://nugs.net/browse/music/3503/The-Disco-Biscuits-mp3-flac-download-2-25-2009-Port-City-Music-Hall-Portland-ME</t>
        </is>
      </c>
    </row>
    <row r="216" ht="15.75" customHeight="1" s="54">
      <c r="A216" s="11" t="n">
        <v>39870</v>
      </c>
      <c r="B216" s="10" t="inlineStr">
        <is>
          <t>http://nugs.net/browse/music/3504/The-Disco-Biscuits-mp3-flac-download-2-26-2009-Higher-Ground-Burlington-VT</t>
        </is>
      </c>
    </row>
    <row r="217" ht="15.75" customHeight="1" s="54">
      <c r="A217" s="11" t="n">
        <v>39871</v>
      </c>
      <c r="B217" s="10" t="inlineStr">
        <is>
          <t>http://nugs.net/browse/music/3505/The-Disco-Biscuits-mp3-flac-download-2-27-2009-Higher-Ground-Burlington-VT</t>
        </is>
      </c>
    </row>
    <row r="218" ht="15.75" customHeight="1" s="54">
      <c r="A218" s="11" t="n">
        <v>39872</v>
      </c>
      <c r="B218" s="10" t="inlineStr">
        <is>
          <t>http://nugs.net/browse/music/3506/The-Disco-Biscuits-mp3-flac-download-2-28-2009-Theatre-Boston-MA</t>
        </is>
      </c>
    </row>
    <row r="219" ht="15.75" customHeight="1" s="54">
      <c r="A219" s="11" t="n">
        <v>39873</v>
      </c>
      <c r="B219" s="10" t="inlineStr">
        <is>
          <t>http://nugs.net/browse/music/3507/The-Disco-Biscuits-mp3-flac-download-3-1-2009-Rams-Head-Live-Baltimore-MD</t>
        </is>
      </c>
    </row>
    <row r="220" ht="15.75" customHeight="1" s="54">
      <c r="A220" s="11" t="n">
        <v>39876</v>
      </c>
      <c r="B220" s="10" t="inlineStr">
        <is>
          <t>http://nugs.net/browse/music/3508/The-Disco-Biscuits-mp3-flac-download-3-4-2009-The-National-Richmond-VA</t>
        </is>
      </c>
    </row>
    <row r="221" ht="15.75" customHeight="1" s="54">
      <c r="A221" s="11" t="n">
        <v>39877</v>
      </c>
      <c r="B221" s="10" t="inlineStr">
        <is>
          <t>http://nugs.net/browse/music/3509/The-Disco-Biscuits-mp3-flac-download-3-5-2009-The-NorVa-Norfolk-VA</t>
        </is>
      </c>
    </row>
    <row r="222" ht="15.75" customHeight="1" s="54">
      <c r="A222" s="11" t="n">
        <v>39878</v>
      </c>
      <c r="B222" s="10" t="inlineStr">
        <is>
          <t>http://nugs.net/browse/music/3510/The-Disco-Biscuits-mp3-flac-download-3-6-2009-Charleston-Music-Hall-Charleston-SC</t>
        </is>
      </c>
    </row>
    <row r="223" ht="15.75" customHeight="1" s="54">
      <c r="A223" s="11" t="n">
        <v>39906</v>
      </c>
      <c r="B223" s="10" t="inlineStr">
        <is>
          <t>http://nugs.net/browse/music/3512/The-Disco-Biscuits-mp3-flac-download-4-3-2009-The-Fillmore-San-Francisco-CA</t>
        </is>
      </c>
    </row>
    <row r="224" ht="15.75" customHeight="1" s="54">
      <c r="A224" s="11" t="n">
        <v>39907</v>
      </c>
      <c r="B224" s="10" t="inlineStr">
        <is>
          <t>http://nugs.net/browse/music/3513/The-Disco-Biscuits-mp3-flac-download-4-4-2009-Crystal-Bay-Club-Casino-Crystal-Bay-NV</t>
        </is>
      </c>
    </row>
    <row r="225" ht="15.75" customHeight="1" s="54">
      <c r="A225" s="11" t="n">
        <v>39908</v>
      </c>
      <c r="B225" s="10" t="inlineStr">
        <is>
          <t>http://nugs.net/browse/music/3514/The-Disco-Biscuits-mp3-flac-download-4-5-2009-Eureka-Theater-Eureka-CA</t>
        </is>
      </c>
    </row>
    <row r="226" ht="15.75" customHeight="1" s="54">
      <c r="A226" s="11" t="n">
        <v>39920</v>
      </c>
      <c r="B226" s="10" t="inlineStr">
        <is>
          <t>http://nugs.net/browse/music/3770/The-Disco-Biscuits-mp3-flac-download-4-17-2009-Electric-Factory-Philadelphia-PA</t>
        </is>
      </c>
    </row>
    <row r="227" ht="15.75" customHeight="1" s="54">
      <c r="A227" s="11" t="n">
        <v>39921</v>
      </c>
      <c r="B227" s="10" t="inlineStr">
        <is>
          <t>http://nugs.net/browse/music/3771/The-Disco-Biscuits-mp3-flac-download-4-18-2009-Electric-Factory-Philadelphia-PA</t>
        </is>
      </c>
    </row>
    <row r="228" ht="15.75" customHeight="1" s="54">
      <c r="A228" s="11" t="n">
        <v>39922</v>
      </c>
      <c r="B228" s="10" t="inlineStr">
        <is>
          <t>http://nugs.net/browse/music/3772/The-Disco-Biscuits-mp3-flac-download-4-19-2009-Klein-Memorial-Auditorium-Bridgeport-CT</t>
        </is>
      </c>
    </row>
    <row r="229" ht="15.75" customHeight="1" s="54">
      <c r="A229" s="11" t="n">
        <v>39923</v>
      </c>
      <c r="B229" s="10" t="inlineStr">
        <is>
          <t>http://nugs.net/browse/music/3773/The-Disco-Biscuits-mp3-flac-download-4-20-2009-9-30-Club-Washington-DC</t>
        </is>
      </c>
    </row>
    <row r="230" ht="15.75" customHeight="1" s="54">
      <c r="A230" s="11" t="n">
        <v>39926</v>
      </c>
      <c r="B230" s="10" t="inlineStr">
        <is>
          <t>http://nugs.net/browse/music/3774/The-Disco-Biscuits-mp3-flac-download-4-23-2009-Headliners-Music-Hall-Louisville-KY</t>
        </is>
      </c>
    </row>
    <row r="231" ht="15.75" customHeight="1" s="54">
      <c r="A231" s="11" t="n">
        <v>39927</v>
      </c>
      <c r="B231" s="10" t="inlineStr">
        <is>
          <t>http://nugs.net/browse/music/3775/The-Disco-Biscuits-mp3-flac-download-4-24-2009-Madison-Theater-Covington-KY</t>
        </is>
      </c>
    </row>
    <row r="232" ht="15.75" customHeight="1" s="54">
      <c r="A232" s="11" t="n">
        <v>39928</v>
      </c>
      <c r="B232" s="10" t="inlineStr">
        <is>
          <t>http://nugs.net/browse/music/3776/The-Disco-Biscuits-mp3-flac-download-4-25-2009-Thomas-Wolfe-Auditorium-Asheville-NC</t>
        </is>
      </c>
    </row>
    <row r="233" ht="15.75" customHeight="1" s="54">
      <c r="A233" s="11" t="n">
        <v>39962</v>
      </c>
      <c r="B233" s="10" t="inlineStr">
        <is>
          <t>http://nugs.net/browse/music/3891/The-Disco-Biscuits-mp3-flac-download-5-29-2009-Ogden-Theater-Denver-CO</t>
        </is>
      </c>
    </row>
    <row r="234" ht="15.75" customHeight="1" s="54">
      <c r="A234" s="11" t="n">
        <v>39963</v>
      </c>
      <c r="B234" s="10" t="inlineStr">
        <is>
          <t>http://nugs.net/browse/music/3892/The-Disco-Biscuits-mp3-flac-download-5-30-2009-Red-Rocks-Amphitheatre-Morrison-CO</t>
        </is>
      </c>
    </row>
    <row r="235" ht="15.75" customHeight="1" s="54">
      <c r="A235" s="11" t="n">
        <v>39967</v>
      </c>
      <c r="B235" s="10" t="inlineStr">
        <is>
          <t>http://nugs.net/browse/music/3896/The-Disco-Biscuits-mp3-flac-download-6-3-2009-Lupos-Heartbreak-Hotel-Providence-RI</t>
        </is>
      </c>
    </row>
    <row r="236" ht="15.75" customHeight="1" s="54">
      <c r="A236" s="11" t="n">
        <v>39968</v>
      </c>
      <c r="B236" s="10" t="inlineStr">
        <is>
          <t>http://nugs.net/browse/music/3895/The-Disco-Biscuits-mp3-flac-download-6-4-2009-Lafayette-Square-Buffalo-NY</t>
        </is>
      </c>
    </row>
    <row r="237" ht="15.75" customHeight="1" s="54">
      <c r="A237" s="11" t="n">
        <v>39969</v>
      </c>
      <c r="B237" s="10" t="inlineStr">
        <is>
          <t>http://nugs.net/browse/music/3893/The-Disco-Biscuits-mp3-flac-download-6-5-2009-Theater-Cleveland-OH</t>
        </is>
      </c>
    </row>
    <row r="238" ht="15.75" customHeight="1" s="54">
      <c r="A238" s="11" t="n">
        <v>39970</v>
      </c>
      <c r="B238" s="10" t="inlineStr">
        <is>
          <t>http://nugs.net/browse/music/3894/The-Disco-Biscuits-mp3-flac-download-6-6-2009-Starscape-Music-Festival-Baltimore-MD</t>
        </is>
      </c>
    </row>
    <row r="239" ht="15.75" customHeight="1" s="54">
      <c r="A239" s="11" t="n">
        <v>39988</v>
      </c>
      <c r="B239" s="10" t="inlineStr">
        <is>
          <t>http://nugs.net/browse/music/3932/The-Disco-Biscuits-mp3-flac-download-6-24-2009-Bottle---Cork-Dewey-Beach-DE</t>
        </is>
      </c>
    </row>
    <row r="240" ht="15.75" customHeight="1" s="54">
      <c r="A240" s="11" t="n">
        <v>39989</v>
      </c>
      <c r="B240" s="10" t="inlineStr">
        <is>
          <t>http://nugs.net/browse/music/3933/The-Disco-Biscuits-mp3-flac-download-6-25-2009-Theater-Atlantic-City-NJ</t>
        </is>
      </c>
    </row>
    <row r="241" ht="15.75" customHeight="1" s="54">
      <c r="A241" s="11" t="n">
        <v>39990</v>
      </c>
      <c r="B241" s="10" t="inlineStr">
        <is>
          <t>http://nugs.net/browse/music/3934/The-Disco-Biscuits-mp3-flac-download-6-26-2009-Theater-Atlantic-City-NJ</t>
        </is>
      </c>
    </row>
    <row r="242" ht="15.75" customHeight="1" s="54">
      <c r="A242" s="11" t="n">
        <v>39991</v>
      </c>
      <c r="B242" s="10" t="inlineStr">
        <is>
          <t>http://nugs.net/browse/music/3935/The-Disco-Biscuits-mp3-flac-download-6-27-2009-The-State-Theater-Penn-State-PA</t>
        </is>
      </c>
    </row>
    <row r="243" ht="15.75" customHeight="1" s="54">
      <c r="A243" s="11" t="n">
        <v>39992</v>
      </c>
      <c r="B243" s="10" t="inlineStr">
        <is>
          <t>http://nugs.net/browse/music/3936/The-Disco-Biscuits-mp3-flac-download-6-28-2009-The-Church-of-Universal-Love-and-Music-Acme-PA</t>
        </is>
      </c>
    </row>
    <row r="244" ht="15.75" customHeight="1" s="54">
      <c r="A244" s="11" t="n">
        <v>39994</v>
      </c>
      <c r="B244" s="10" t="inlineStr">
        <is>
          <t>http://nugs.net/browse/music/3937/The-Disco-Biscuits-mp3-flac-download-6-30-2009-Newport-Music-Hall-Columbus-OH</t>
        </is>
      </c>
    </row>
    <row r="245" ht="15.75" customHeight="1" s="54">
      <c r="A245" s="11" t="n">
        <v>39995</v>
      </c>
      <c r="B245" s="10" t="inlineStr">
        <is>
          <t>http://nugs.net/browse/music/3938/The-Disco-Biscuits-mp3-flac-download-7-1-2009-Murat-Egyptian-Room-Indianapolis-IN</t>
        </is>
      </c>
    </row>
    <row r="246" ht="15.75" customHeight="1" s="54">
      <c r="A246" s="11" t="n">
        <v>39996</v>
      </c>
      <c r="B246" s="10" t="inlineStr">
        <is>
          <t>http://nugs.net/browse/music/3939/The-Disco-Biscuits-mp3-flac-download-7-2-2009-Rothbury-Music-Festival-Rothbury-MI</t>
        </is>
      </c>
    </row>
    <row r="247" ht="15.75" customHeight="1" s="54">
      <c r="A247" s="11" t="n">
        <v>39998</v>
      </c>
      <c r="B247" s="10" t="inlineStr">
        <is>
          <t>http://nugs.net/browse/music/3940/The-Disco-Biscuits-mp3-flac-download-7-4-2009-High-Sierra-Music-Festival-Quincy-CA</t>
        </is>
      </c>
    </row>
    <row r="248" ht="15.75" customHeight="1" s="54">
      <c r="A248" s="11" t="n">
        <v>39999</v>
      </c>
      <c r="B248" s="10" t="inlineStr">
        <is>
          <t>http://nugs.net/browse/music/3941/The-Disco-Biscuits-mp3-flac-download-7-5-2009-High-Sierra-Music-Festival-Quincy-CA</t>
        </is>
      </c>
    </row>
    <row r="249" ht="15.75" customHeight="1" s="54">
      <c r="A249" s="11" t="n">
        <v>40010</v>
      </c>
      <c r="B249" s="10" t="inlineStr">
        <is>
          <t>http://nugs.net/browse/music/3942/The-Disco-Biscuits-mp3-flac-download-7-16-2009-Camp-Bisco-Mariaville-NY</t>
        </is>
      </c>
    </row>
    <row r="250" ht="15.75" customHeight="1" s="54">
      <c r="A250" s="11" t="n">
        <v>40011</v>
      </c>
      <c r="B250" s="10" t="inlineStr">
        <is>
          <t>http://nugs.net/browse/music/3943/The-Disco-Biscuits-mp3-flac-download-7-17-2009-Camp-Bisco-Mariaville-NY</t>
        </is>
      </c>
    </row>
    <row r="251" ht="15.75" customHeight="1" s="54">
      <c r="A251" s="11" t="n">
        <v>40012</v>
      </c>
      <c r="B251" s="10" t="inlineStr">
        <is>
          <t>http://nugs.net/browse/music/3944/The-Disco-Biscuits-mp3-flac-download-7-18-2009-Camp-Bisco-Mariaville-NY</t>
        </is>
      </c>
    </row>
    <row r="252" ht="15.75" customHeight="1" s="54">
      <c r="A252" s="11" t="n">
        <v>40020</v>
      </c>
      <c r="B252" s="10" t="inlineStr">
        <is>
          <t>http://nugs.net/browse/music/3945/The-Disco-Biscuits-mp3-flac-download-7-26-2009-Fuji-Rock-Niigata-JP</t>
        </is>
      </c>
    </row>
    <row r="253" ht="15.75" customHeight="1" s="54">
      <c r="A253" s="11" t="n">
        <v>40067</v>
      </c>
      <c r="B253" s="10" t="inlineStr">
        <is>
          <t>http://nugs.net/browse/music/4192/The-Disco-Biscuits-mp3-flac-download-9-11-2009-Hippodrome-Baltimore-MD</t>
        </is>
      </c>
    </row>
    <row r="254" ht="15.75" customHeight="1" s="54">
      <c r="A254" s="11" t="n">
        <v>40068</v>
      </c>
      <c r="B254" s="10" t="inlineStr">
        <is>
          <t>http://nugs.net/browse/music/4193/The-Disco-Biscuits-mp3-flac-download-9-12-2009-Starland-Ballroom-Sayerville-NJ</t>
        </is>
      </c>
    </row>
    <row r="255" ht="15.75" customHeight="1" s="54">
      <c r="A255" s="11" t="n">
        <v>40069</v>
      </c>
      <c r="B255" s="10" t="inlineStr">
        <is>
          <t>http://nugs.net/browse/music/4194/The-Disco-Biscuits-mp3-flac-download-9-13-2009-Starland-Ballroom-Sayerville-NJ</t>
        </is>
      </c>
    </row>
    <row r="256" ht="15.75" customHeight="1" s="54">
      <c r="A256" s="11" t="n">
        <v>40073</v>
      </c>
      <c r="B256" s="10" t="inlineStr">
        <is>
          <t>http://nugs.net/browse/music/4195/The-Disco-Biscuits-mp3-flac-download-9-17-2009-Georges-Majestic-Lounge-Fayetteville-AR</t>
        </is>
      </c>
    </row>
    <row r="257" ht="15.75" customHeight="1" s="54">
      <c r="A257" s="11" t="n">
        <v>40074</v>
      </c>
      <c r="B257" s="10" t="inlineStr">
        <is>
          <t>http://nugs.net/browse/music/4196/The-Disco-Biscuits-mp3-flac-download-9-18-2009-Palladium-Ballroom-Dallas-TX</t>
        </is>
      </c>
    </row>
    <row r="258" ht="15.75" customHeight="1" s="54">
      <c r="A258" s="11" t="n">
        <v>40075</v>
      </c>
      <c r="B258" s="10" t="inlineStr">
        <is>
          <t>http://nugs.net/browse/music/4197/The-Disco-Biscuits-mp3-flac-download-9-19-2009-Stubbs-Austin-TX</t>
        </is>
      </c>
    </row>
    <row r="259" ht="15.75" customHeight="1" s="54">
      <c r="A259" s="11" t="n">
        <v>40078</v>
      </c>
      <c r="B259" s="10" t="inlineStr">
        <is>
          <t>http://nugs.net/browse/music/4198/The-Disco-Biscuits-mp3-flac-download-9-22-2009-Jupiters-Tuscaloosa-AL</t>
        </is>
      </c>
    </row>
    <row r="260" ht="15.75" customHeight="1" s="54">
      <c r="A260" s="11" t="n">
        <v>40079</v>
      </c>
      <c r="B260" s="10" t="inlineStr">
        <is>
          <t>http://nugs.net/browse/music/4199/The-Disco-Biscuits-mp3-flac-download-9-23-2009-The-Lyric-Theatre-Oxford-MS</t>
        </is>
      </c>
    </row>
    <row r="261" ht="15.75" customHeight="1" s="54">
      <c r="A261" s="11" t="n">
        <v>40080</v>
      </c>
      <c r="B261" s="10" t="inlineStr">
        <is>
          <t>http://nugs.net/browse/music/4200/The-Disco-Biscuits-mp3-flac-download-9-24-2009-Cannery-Ballroom-Nashville-TN</t>
        </is>
      </c>
    </row>
    <row r="262" ht="15.75" customHeight="1" s="54">
      <c r="A262" s="11" t="n">
        <v>40081</v>
      </c>
      <c r="B262" s="10" t="inlineStr">
        <is>
          <t>http://nugs.net/browse/music/4201/The-Disco-Biscuits-mp3-flac-download-9-25-2009-Tabernacle-Atlanta-GA</t>
        </is>
      </c>
    </row>
    <row r="263" ht="15.75" customHeight="1" s="54">
      <c r="A263" s="11" t="n">
        <v>40082</v>
      </c>
      <c r="B263" s="10" t="inlineStr">
        <is>
          <t>http://nugs.net/browse/music/4202/The-Disco-Biscuits-mp3-flac-download-9-26-2009-Tennessee-Theatre-Knoxville-TN</t>
        </is>
      </c>
    </row>
    <row r="264" ht="15.75" customHeight="1" s="54">
      <c r="A264" s="11" t="n">
        <v>40083</v>
      </c>
      <c r="B264" s="10" t="inlineStr">
        <is>
          <t>http://nugs.net/browse/music/4203/The-Disco-Biscuits-mp3-flac-download-9-27-2009-The-Fillmore-Charlotte-NC</t>
        </is>
      </c>
    </row>
    <row r="265" ht="15.75" customHeight="1" s="54">
      <c r="A265" s="11" t="n">
        <v>40086</v>
      </c>
      <c r="B265" s="10" t="inlineStr">
        <is>
          <t>http://nugs.net/browse/music/4204/The-Disco-Biscuits-mp3-flac-download-9-30-2009-Legends-Music-Hall-Boone-NC</t>
        </is>
      </c>
    </row>
    <row r="266" ht="15.75" customHeight="1" s="54">
      <c r="A266" s="11" t="n">
        <v>40087</v>
      </c>
      <c r="B266" s="10" t="inlineStr">
        <is>
          <t>http://nugs.net/browse/music/4205/The-Disco-Biscuits-mp3-flac-download-10-1-2009-The-National-Richmond-VA</t>
        </is>
      </c>
    </row>
    <row r="267" ht="15.75" customHeight="1" s="54">
      <c r="A267" s="11" t="n">
        <v>40088</v>
      </c>
      <c r="B267" s="10" t="inlineStr">
        <is>
          <t>http://nugs.net/browse/music/4206/The-Disco-Biscuits-mp3-flac-download-10-2-2009-9-30-Club-Washington-DC</t>
        </is>
      </c>
    </row>
    <row r="268" ht="15.75" customHeight="1" s="54">
      <c r="A268" s="11" t="n">
        <v>40089</v>
      </c>
      <c r="B268" s="10" t="inlineStr">
        <is>
          <t>http://nugs.net/browse/music/4207/The-Disco-Biscuits-mp3-flac-download-10-3-2009-9-30-Club-Washington-DC</t>
        </is>
      </c>
    </row>
    <row r="269" ht="15.75" customHeight="1" s="54">
      <c r="A269" s="11" t="n">
        <v>40090</v>
      </c>
      <c r="B269" s="10" t="inlineStr">
        <is>
          <t>http://nugs.net/browse/music/4208/The-Disco-Biscuits-mp3-flac-download-10-4-2009-The-State-Theatre-State-College-PA</t>
        </is>
      </c>
    </row>
    <row r="270" ht="15.75" customHeight="1" s="54">
      <c r="A270" s="11" t="n">
        <v>40093</v>
      </c>
      <c r="B270" s="10" t="inlineStr">
        <is>
          <t>http://nugs.net/browse/music/4209/The-Disco-Biscuits-mp3-flac-download-10-7-2009-Higher-Ground-Burlington-VT</t>
        </is>
      </c>
    </row>
    <row r="271" ht="15.75" customHeight="1" s="54">
      <c r="A271" s="11" t="n">
        <v>40094</v>
      </c>
      <c r="B271" s="10" t="inlineStr">
        <is>
          <t>http://nugs.net/browse/music/4210/The-Disco-Biscuits-mp3-flac-download-10-8-2009-Hampton-Beach-Casino-Ball-Room-Hampton-Beach-NH</t>
        </is>
      </c>
    </row>
    <row r="272" ht="15.75" customHeight="1" s="54">
      <c r="A272" s="11" t="n">
        <v>40095</v>
      </c>
      <c r="B272" s="10" t="inlineStr">
        <is>
          <t>http://nugs.net/browse/music/4211/The-Disco-Biscuits-mp3-flac-download-10-9-2009-Calvin-Theatre-Northampton-MA</t>
        </is>
      </c>
    </row>
    <row r="273" ht="15.75" customHeight="1" s="54">
      <c r="A273" s="11" t="n">
        <v>40096</v>
      </c>
      <c r="B273" s="10" t="inlineStr">
        <is>
          <t>http://nugs.net/browse/music/4212/The-Disco-Biscuits-mp3-flac-download-10-10-2009-Calvin-Theatre-Northampton-MA</t>
        </is>
      </c>
    </row>
    <row r="274" ht="15.75" customHeight="1" s="54">
      <c r="A274" s="11" t="n">
        <v>40097</v>
      </c>
      <c r="B274" s="10" t="inlineStr">
        <is>
          <t>http://nugs.net/browse/music/4307/The-Disco-Biscuits-mp3-flac-download-10-11-2009-Brooklyn-Bowl-Brooklyn-NY</t>
        </is>
      </c>
    </row>
    <row r="275" ht="15.75" customHeight="1" s="54">
      <c r="A275" s="11" t="n">
        <v>40114</v>
      </c>
      <c r="B275" s="10" t="inlineStr">
        <is>
          <t>http://nugs.net/browse/music/4213/The-Disco-Biscuits-mp3-flac-download-10-28-2009-Kalamazoo-State-Theatre-Kalamazoo-MI</t>
        </is>
      </c>
    </row>
    <row r="276" ht="15.75" customHeight="1" s="54">
      <c r="A276" s="11" t="n">
        <v>40115</v>
      </c>
      <c r="B276" s="10" t="inlineStr">
        <is>
          <t>http://nugs.net/browse/music/4214/The-Disco-Biscuits-mp3-flac-download-10-29-2009-University-Theatre-Madison-WI</t>
        </is>
      </c>
    </row>
    <row r="277" ht="15.75" customHeight="1" s="54">
      <c r="A277" s="11" t="n">
        <v>40116</v>
      </c>
      <c r="B277" s="10" t="inlineStr">
        <is>
          <t>http://nugs.net/browse/music/4215/The-Disco-Biscuits-mp3-flac-download-10-30-2009-First-Avenue-Minneapolis-MN</t>
        </is>
      </c>
    </row>
    <row r="278" ht="15.75" customHeight="1" s="54">
      <c r="A278" s="11" t="n">
        <v>40117</v>
      </c>
      <c r="B278" s="10" t="inlineStr">
        <is>
          <t>http://nugs.net/browse/music/4216/The-Disco-Biscuits-mp3-flac-download-10-31-2009-Auditorium-Theatre-Chicago-IL</t>
        </is>
      </c>
    </row>
    <row r="279" ht="15.75" customHeight="1" s="54">
      <c r="A279" s="11" t="n">
        <v>40118</v>
      </c>
      <c r="B279" s="10" t="inlineStr">
        <is>
          <t>http://nugs.net/browse/music/4217/The-Disco-Biscuits-mp3-flac-download-11-1-2009-The-Canopy-Club-Urbana-IL</t>
        </is>
      </c>
    </row>
    <row r="280" ht="15.75" customHeight="1" s="54">
      <c r="A280" s="11" t="n">
        <v>40135</v>
      </c>
      <c r="B280" s="10" t="inlineStr">
        <is>
          <t>http://nugs.net/browse/music/4218/The-Disco-Biscuits-mp3-flac-download-11-18-2009-4th---B-San-Diego-CA</t>
        </is>
      </c>
    </row>
    <row r="281" ht="15.75" customHeight="1" s="54">
      <c r="A281" s="11" t="n">
        <v>40136</v>
      </c>
      <c r="B281" s="10" t="inlineStr">
        <is>
          <t>http://nugs.net/browse/music/4219/The-Disco-Biscuits-mp3-flac-download-11-19-2009-Sunset-Strip-Los-Angeles-CA</t>
        </is>
      </c>
    </row>
    <row r="282" ht="15.75" customHeight="1" s="54">
      <c r="A282" s="11" t="n">
        <v>40137</v>
      </c>
      <c r="B282" s="10" t="inlineStr">
        <is>
          <t>http://nugs.net/browse/music/4220/The-Disco-Biscuits-mp3-flac-download-11-20-2009-The-Fillmore-San-Francisco-CA</t>
        </is>
      </c>
    </row>
    <row r="283" ht="15.75" customHeight="1" s="54">
      <c r="A283" s="11" t="n">
        <v>40138</v>
      </c>
      <c r="B283" s="10" t="inlineStr">
        <is>
          <t>http://nugs.net/browse/music/4221/The-Disco-Biscuits-mp3-flac-download-11-21-2009-The-Fillmore-San-Francisco-CA</t>
        </is>
      </c>
    </row>
    <row r="284" ht="15.75" customHeight="1" s="54">
      <c r="A284" s="11" t="n">
        <v>40139</v>
      </c>
      <c r="B284" s="10" t="inlineStr">
        <is>
          <t>http://nugs.net/browse/music/4222/The-Disco-Biscuits-mp3-flac-download-11-22-2009-The-Catalyst-Santa-Cruz-CA</t>
        </is>
      </c>
    </row>
    <row r="285" ht="15.75" customHeight="1" s="54">
      <c r="A285" s="11" t="n">
        <v>40144</v>
      </c>
      <c r="B285" s="10" t="inlineStr">
        <is>
          <t>http://nugs.net/browse/music/4223/The-Disco-Biscuits-mp3-flac-download-11-27-2009-Electric-Factory-Philadelphia-PA</t>
        </is>
      </c>
    </row>
    <row r="286" ht="15.75" customHeight="1" s="54">
      <c r="A286" s="11" t="n">
        <v>40145</v>
      </c>
      <c r="B286" s="10" t="inlineStr">
        <is>
          <t>http://nugs.net/browse/music/4224/The-Disco-Biscuits-mp3-flac-download-11-28-2009-Electric-Factory-Philadelphia-PA</t>
        </is>
      </c>
    </row>
    <row r="287" ht="15.75" customHeight="1" s="54">
      <c r="A287" s="11" t="n">
        <v>40157</v>
      </c>
      <c r="B287" s="10" t="inlineStr">
        <is>
          <t>http://nugs.net/browse/music/4599/The-Disco-Biscuits-mp3-flac-download-12-10-2009-Caribbean-Holidaze-Runaway-Bay-JAM</t>
        </is>
      </c>
    </row>
    <row r="288" ht="15.75" customHeight="1" s="54">
      <c r="A288" s="11" t="n">
        <v>40158</v>
      </c>
      <c r="B288" s="10" t="inlineStr">
        <is>
          <t>http://nugs.net/browse/music/4600/The-Disco-Biscuits-mp3-flac-download-12-11-2009-Caribbean-Holidaze-Runaway-Bay-JAM</t>
        </is>
      </c>
    </row>
    <row r="289" ht="15.75" customHeight="1" s="54">
      <c r="A289" s="11" t="n">
        <v>40159</v>
      </c>
      <c r="B289" s="10" t="inlineStr">
        <is>
          <t>http://nugs.net/browse/music/4601/The-Disco-Biscuits-mp3-flac-download-12-12-2009-Caribbean-Holidaze-Runaway-Bay-JAM</t>
        </is>
      </c>
    </row>
    <row r="290" ht="15.75" customHeight="1" s="54">
      <c r="A290" s="11" t="n">
        <v>40173</v>
      </c>
      <c r="B290" s="10" t="inlineStr">
        <is>
          <t>http://nugs.net/browse/music/4225/The-Disco-Biscuits-mp3-flac-download-12-26-2009-Nokia-Theatre-New-York-NY</t>
        </is>
      </c>
    </row>
    <row r="291" ht="15.75" customHeight="1" s="54">
      <c r="A291" s="11" t="n">
        <v>40174</v>
      </c>
      <c r="B291" s="10" t="inlineStr">
        <is>
          <t>http://nugs.net/browse/music/4226/The-Disco-Biscuits-mp3-flac-download-12-27-2009-Nokia-Theatre-New-York-NY</t>
        </is>
      </c>
    </row>
    <row r="292" ht="15.75" customHeight="1" s="54">
      <c r="A292" s="11" t="n">
        <v>40176</v>
      </c>
      <c r="B292" s="10" t="inlineStr">
        <is>
          <t>http://nugs.net/browse/music/4227/The-Disco-Biscuits-mp3-flac-download-12-29-2009-Nokia-Theatre-New-York-NY</t>
        </is>
      </c>
    </row>
    <row r="293" ht="15.75" customHeight="1" s="54">
      <c r="A293" s="11" t="n">
        <v>40177</v>
      </c>
      <c r="B293" s="10" t="inlineStr">
        <is>
          <t>http://nugs.net/browse/music/4228/The-Disco-Biscuits-mp3-flac-download-12-30-2009-Nokia-Theatre-New-York-NY</t>
        </is>
      </c>
    </row>
    <row r="294" ht="15.75" customHeight="1" s="54">
      <c r="A294" s="11" t="n">
        <v>40178</v>
      </c>
      <c r="B294" s="10" t="inlineStr">
        <is>
          <t>http://nugs.net/browse/music/4229/The-Disco-Biscuits-mp3-flac-download-12-31-2009-Nokia-Theatre-New-York-NY</t>
        </is>
      </c>
    </row>
    <row r="295" ht="15.75" customHeight="1" s="54">
      <c r="A295" s="11" t="n">
        <v>40206</v>
      </c>
      <c r="B295" s="10" t="inlineStr">
        <is>
          <t>http://nugs.net/browse/music/4707/The-Disco-Biscuits-mp3-flac-download-1-28-2010-Fox-Theatre-Boulder-CO</t>
        </is>
      </c>
    </row>
    <row r="296" ht="15.75" customHeight="1" s="54">
      <c r="A296" s="11" t="n">
        <v>40207</v>
      </c>
      <c r="B296" s="10" t="inlineStr">
        <is>
          <t>http://nugs.net/browse/music/4709/The-Disco-Biscuits-mp3-flac-download-1-29-2010-Fox-Theatre-Boulder-CO</t>
        </is>
      </c>
    </row>
    <row r="297" ht="15.75" customHeight="1" s="54">
      <c r="A297" s="11" t="n">
        <v>40208</v>
      </c>
      <c r="B297" s="10" t="inlineStr">
        <is>
          <t>http://nugs.net/browse/music/4710/The-Disco-Biscuits-mp3-flac-download-1-30-2010-Fox-Theatre-Boulder-CO</t>
        </is>
      </c>
    </row>
    <row r="298" ht="15.75" customHeight="1" s="54">
      <c r="A298" s="11" t="n">
        <v>40209</v>
      </c>
      <c r="B298" s="10" t="inlineStr">
        <is>
          <t>http://nugs.net/browse/music/4711/The-Disco-Biscuits-mp3-flac-download-1-31-2010-Fox-Theatre-Boulder-CO</t>
        </is>
      </c>
    </row>
    <row r="299" ht="15.75" customHeight="1" s="54">
      <c r="A299" s="11" t="n">
        <v>40227</v>
      </c>
      <c r="B299" s="10" t="inlineStr">
        <is>
          <t>http://nugs.net/browse/music/4769/The-Disco-Biscuits-mp3-flac-download-2-18-2010-Rams-Head-Live-Baltimore-MD</t>
        </is>
      </c>
    </row>
    <row r="300" ht="15.75" customHeight="1" s="54">
      <c r="A300" s="11" t="n">
        <v>40228</v>
      </c>
      <c r="B300" s="10" t="inlineStr">
        <is>
          <t>http://nugs.net/browse/music/4770/The-Disco-Biscuits-mp3-flac-download-2-19-2010-Lupos-Heartbreak-Hotel-Providence-RI</t>
        </is>
      </c>
    </row>
    <row r="301" ht="15.75" customHeight="1" s="54">
      <c r="A301" s="11" t="n">
        <v>40229</v>
      </c>
      <c r="B301" s="10" t="inlineStr">
        <is>
          <t>http://nugs.net/browse/music/4771/The-Disco-Biscuits-mp3-flac-download-2-20-2010-Calvin-Theatre-Northampton-MA</t>
        </is>
      </c>
    </row>
    <row r="302" ht="15.75" customHeight="1" s="54">
      <c r="A302" s="11" t="n">
        <v>40230</v>
      </c>
      <c r="B302" s="10" t="inlineStr">
        <is>
          <t>http://nugs.net/browse/music/4772/The-Disco-Biscuits-mp3-flac-download-2-21-2010-Capitol-Center-for-the-Arts-Concord-NH</t>
        </is>
      </c>
    </row>
    <row r="303" ht="15.75" customHeight="1" s="54">
      <c r="A303" s="11" t="n">
        <v>40252</v>
      </c>
      <c r="B303" s="10" t="inlineStr">
        <is>
          <t>http://nugs.net/browse/music/4836/The-Disco-Biscuits-mp3-flac-download-3-15-2010-Theater-of-the-Living-Arts-Philadelphia-PA</t>
        </is>
      </c>
    </row>
    <row r="304" ht="15.75" customHeight="1" s="54">
      <c r="A304" s="11" t="n">
        <v>40253</v>
      </c>
      <c r="B304" s="10" t="inlineStr">
        <is>
          <t>http://nugs.net/browse/music/4837/The-Disco-Biscuits-mp3-flac-download-3-16-2010-Theater-of-the-Living-Arts-Philadelphia-PA</t>
        </is>
      </c>
    </row>
    <row r="305" ht="15.75" customHeight="1" s="54">
      <c r="A305" s="11" t="n">
        <v>40254</v>
      </c>
      <c r="B305" s="10" t="inlineStr">
        <is>
          <t>http://nugs.net/browse/music/4838/The-Disco-Biscuits-mp3-flac-download-3-17-2010-The-Town-Ballroom-Buffalo-NY</t>
        </is>
      </c>
    </row>
    <row r="306" ht="15.75" customHeight="1" s="54">
      <c r="A306" s="11" t="n">
        <v>40255</v>
      </c>
      <c r="B306" s="10" t="inlineStr">
        <is>
          <t>http://nugs.net/browse/music/4839/The-Disco-Biscuits-mp3-flac-download-3-18-2010-The-Egg-Albany-NY</t>
        </is>
      </c>
    </row>
    <row r="307" ht="15.75" customHeight="1" s="54">
      <c r="A307" s="11" t="n">
        <v>40256</v>
      </c>
      <c r="B307" s="10" t="inlineStr">
        <is>
          <t>http://nugs.net/browse/music/4847/The-Disco-Biscuits-mp3-flac-download-3-19-2010-House-of-Blues-Boston-MA</t>
        </is>
      </c>
    </row>
    <row r="308" ht="15.75" customHeight="1" s="54">
      <c r="A308" s="11" t="n">
        <v>40258</v>
      </c>
      <c r="B308" s="10" t="inlineStr">
        <is>
          <t>http://nugs.net/browse/music/4848/The-Disco-Biscuits-mp3-flac-download-3-21-2010-Brooklyn-Bowl-Brooklyn-NY</t>
        </is>
      </c>
    </row>
    <row r="309" ht="15.75" customHeight="1" s="54">
      <c r="A309" s="11" t="n">
        <v>40263</v>
      </c>
      <c r="B309" s="10" t="inlineStr">
        <is>
          <t>http://nugs.net/browse/music/4849/The-Disco-Biscuits-mp3-flac-download-3-26-2010-Bicentennial-Park-Miami-FL</t>
        </is>
      </c>
    </row>
    <row r="310" ht="15.75" customHeight="1" s="54">
      <c r="A310" s="11" t="n">
        <v>40284</v>
      </c>
      <c r="B310" s="10" t="inlineStr">
        <is>
          <t>http://nugs.net/browse/music/4930/The-Disco-Biscuits-mp3-flac-download-4-16-2010-The-National-Richmond-VA</t>
        </is>
      </c>
    </row>
    <row r="311" ht="15.75" customHeight="1" s="54">
      <c r="A311" s="11" t="n">
        <v>40285</v>
      </c>
      <c r="B311" s="10" t="inlineStr">
        <is>
          <t>http://nugs.net/browse/music/4956/The-Disco-Biscuits-mp3-flac-download-4-17-2010-The-National-Richmond-VA</t>
        </is>
      </c>
    </row>
    <row r="312" ht="15.75" customHeight="1" s="54">
      <c r="A312" s="11" t="n">
        <v>40288</v>
      </c>
      <c r="B312" s="10" t="inlineStr">
        <is>
          <t>http://nugs.net/browse/music/4964/The-Disco-Biscuits-mp3-flac-download-4-20-2010-9-30-Club-Washington-DC</t>
        </is>
      </c>
    </row>
    <row r="313" ht="15.75" customHeight="1" s="54">
      <c r="A313" s="11" t="n">
        <v>40289</v>
      </c>
      <c r="B313" s="10" t="inlineStr">
        <is>
          <t>http://nugs.net/browse/music/4968/The-Disco-Biscuits-mp3-flac-download-4-21-2010-Jefferson-Theater-Charlottesville-VA</t>
        </is>
      </c>
    </row>
    <row r="314" ht="15.75" customHeight="1" s="54">
      <c r="A314" s="11" t="n">
        <v>40290</v>
      </c>
      <c r="B314" s="10" t="inlineStr">
        <is>
          <t>http://nugs.net/browse/music/4969/The-Disco-Biscuits-mp3-flac-download-4-22-2010-The-Klein-Memorial-Auditorium-Bridgeport-CT</t>
        </is>
      </c>
    </row>
    <row r="315" ht="15.75" customHeight="1" s="54">
      <c r="A315" s="11" t="n">
        <v>40291</v>
      </c>
      <c r="B315" s="10" t="inlineStr">
        <is>
          <t>http://nugs.net/browse/music/4977/The-Disco-Biscuits-mp3-flac-download-4-23-2010-Kirby-Center-Wilkes-Barre-PA</t>
        </is>
      </c>
    </row>
    <row r="316" ht="15.75" customHeight="1" s="54">
      <c r="A316" s="11" t="n">
        <v>40292</v>
      </c>
      <c r="B316" s="10" t="inlineStr">
        <is>
          <t>http://nugs.net/browse/music/4978/The-Disco-Biscuits-mp3-flac-download-4-24-2010-House-Of-Blues-Atlantic-City-NJ</t>
        </is>
      </c>
    </row>
    <row r="317" ht="15.75" customHeight="1" s="54">
      <c r="A317" s="11" t="n">
        <v>40293</v>
      </c>
      <c r="B317" s="10" t="inlineStr">
        <is>
          <t>http://nugs.net/browse/music/4979/The-Disco-Biscuits-mp3-flac-download-4-25-2010-Webster-Theater-Heartford-CT</t>
        </is>
      </c>
    </row>
    <row r="318" ht="15.75" customHeight="1" s="54">
      <c r="A318" s="11" t="n">
        <v>40305</v>
      </c>
      <c r="B318" s="10" t="inlineStr">
        <is>
          <t>http://nugs.net/browse/music/5005/The-Disco-Biscuits-mp3-flac-download-5-7-2010-Paper-Mill-Island-Amphitheater-Baldwinsville-NY</t>
        </is>
      </c>
    </row>
    <row r="319" ht="15.75" customHeight="1" s="54">
      <c r="A319" s="11" t="n">
        <v>40306</v>
      </c>
      <c r="B319" s="10" t="inlineStr">
        <is>
          <t>http://nugs.net/browse/music/5006/The-Disco-Biscuits-mp3-flac-download-5-8-2010-Wellmont-Theatre-Montclair-NJ</t>
        </is>
      </c>
    </row>
    <row r="320" ht="15.75" customHeight="1" s="54">
      <c r="A320" s="11" t="n">
        <v>40325</v>
      </c>
      <c r="B320" s="10" t="inlineStr">
        <is>
          <t>http://nugs.net/browse/music/5134/The-Disco-Biscuits-mp3-flac-download-5-27-2010-Boulder-Theater-Boulder-CO</t>
        </is>
      </c>
    </row>
    <row r="321" ht="15.75" customHeight="1" s="54">
      <c r="A321" s="11" t="n">
        <v>40326</v>
      </c>
      <c r="B321" s="10" t="inlineStr">
        <is>
          <t>http://nugs.net/browse/music/5135/The-Disco-Biscuits-mp3-flac-download-5-28-2010-Ogden-Theater-Denver-CO</t>
        </is>
      </c>
    </row>
    <row r="322" ht="15.75" customHeight="1" s="54">
      <c r="A322" s="11" t="n">
        <v>40327</v>
      </c>
      <c r="B322" s="10" t="inlineStr">
        <is>
          <t>http://nugs.net/browse/music/5136/The-Disco-Biscuits-mp3-flac-download-5-29-2010-Red-Rocks-Amphitheatre-Morrison-CO</t>
        </is>
      </c>
    </row>
    <row r="323" ht="15.75" customHeight="1" s="54">
      <c r="A323" s="11" t="n">
        <v>40331</v>
      </c>
      <c r="B323" s="10" t="inlineStr">
        <is>
          <t>http://nugs.net/browse/music/5187/The-Disco-Biscuits-mp3-flac-download-6-2-2010-Beaumont-Club-Kansas-City-MO</t>
        </is>
      </c>
    </row>
    <row r="324" ht="15.75" customHeight="1" s="54">
      <c r="A324" s="11" t="n">
        <v>40332</v>
      </c>
      <c r="B324" s="10" t="inlineStr">
        <is>
          <t>http://nugs.net/browse/music/5188/The-Disco-Biscuits-mp3-flac-download-6-3-2010-Wakarusa-Ozark-AR</t>
        </is>
      </c>
    </row>
    <row r="325" ht="15.75" customHeight="1" s="54">
      <c r="A325" s="11" t="n">
        <v>40333</v>
      </c>
      <c r="B325" s="10" t="inlineStr">
        <is>
          <t>http://nugs.net/browse/music/5205/The-Disco-Biscuits-mp3-flac-download-6-4-2010-Bama-Jam-Enterprise-AL</t>
        </is>
      </c>
    </row>
    <row r="326" ht="15.75" customHeight="1" s="54">
      <c r="A326" s="11" t="n">
        <v>40334</v>
      </c>
      <c r="B326" s="10" t="inlineStr">
        <is>
          <t>http://nugs.net/browse/music/5217/The-Disco-Biscuits-mp3-flac-download-6-5-2010-Starscape-Baltimore-MD</t>
        </is>
      </c>
    </row>
    <row r="327" ht="15.75" customHeight="1" s="54">
      <c r="A327" s="11" t="n">
        <v>40337</v>
      </c>
      <c r="B327" s="10" t="inlineStr">
        <is>
          <t>http://nugs.net/browse/music/5223/The-Disco-Biscuits-mp3-flac-download-6-8-2010-The-Windjammer-Isle-Of-Palms-SC</t>
        </is>
      </c>
    </row>
    <row r="328" ht="15.75" customHeight="1" s="54">
      <c r="A328" s="11" t="n">
        <v>40338</v>
      </c>
      <c r="B328" s="10" t="inlineStr">
        <is>
          <t>http://nugs.net/browse/music/5224/The-Disco-Biscuits-mp3-flac-download-6-9-2010-The-Windjammer-Isle-Of-Palms-SC</t>
        </is>
      </c>
    </row>
    <row r="329" ht="15.75" customHeight="1" s="54">
      <c r="A329" s="11" t="n">
        <v>40339</v>
      </c>
      <c r="B329" s="10" t="inlineStr">
        <is>
          <t>http://nugs.net/browse/music/5225/The-Disco-Biscuits-mp3-flac-download-6-10-2010-House-Of-Blues-Myrtle-Beach-SC</t>
        </is>
      </c>
    </row>
    <row r="330" ht="15.75" customHeight="1" s="54">
      <c r="A330" s="11" t="n">
        <v>40341</v>
      </c>
      <c r="B330" s="10" t="inlineStr">
        <is>
          <t>http://nugs.net/browse/music/5232/The-Disco-Biscuits-mp3-flac-download-6-12-2010-That-Tent-Bonnaroo-TN</t>
        </is>
      </c>
    </row>
    <row r="331" ht="15.75" customHeight="1" s="54">
      <c r="A331" s="11" t="n">
        <v>40374</v>
      </c>
      <c r="B331" s="10" t="inlineStr">
        <is>
          <t>http://nugs.net/browse/music/5285/The-Disco-Biscuits-mp3-flac-download-7-15-2010-Camp-Bisco-9-Mariaville-NY</t>
        </is>
      </c>
    </row>
    <row r="332" ht="15.75" customHeight="1" s="54">
      <c r="A332" s="11" t="n">
        <v>40375</v>
      </c>
      <c r="B332" s="10" t="inlineStr">
        <is>
          <t>http://nugs.net/browse/music/5284/The-Disco-Biscuits-mp3-flac-download-7-16-2010-Camp-Bisco-9-Mariaville-NY</t>
        </is>
      </c>
    </row>
    <row r="333" ht="15.75" customHeight="1" s="54">
      <c r="A333" s="11" t="n">
        <v>40376</v>
      </c>
      <c r="B333" s="10" t="inlineStr">
        <is>
          <t>http://nugs.net/browse/music/5286/The-Disco-Biscuits-mp3-flac-download-7-17-2010-Camp-Bisco-9-Mariaville-NY</t>
        </is>
      </c>
    </row>
    <row r="334" ht="15.75" customHeight="1" s="54">
      <c r="A334" s="11" t="n">
        <v>40415</v>
      </c>
      <c r="B334" s="10" t="inlineStr">
        <is>
          <t>http://nugs.net/browse/music/5490/The-Disco-Biscuits-mp3-flac-download-8-25-2010-Bottle-and-Cork-Dewey-Beach-DE</t>
        </is>
      </c>
    </row>
    <row r="335" ht="15.75" customHeight="1" s="54">
      <c r="A335" s="11" t="n">
        <v>40416</v>
      </c>
      <c r="B335" s="10" t="inlineStr">
        <is>
          <t>http://nugs.net/browse/music/5491/The-Disco-Biscuits-mp3-flac-download-8-26-2010-Lincoln-Theatre-Raleigh-NC</t>
        </is>
      </c>
    </row>
    <row r="336" ht="15.75" customHeight="1" s="54">
      <c r="A336" s="11" t="n">
        <v>40417</v>
      </c>
      <c r="B336" s="10" t="inlineStr">
        <is>
          <t>http://nugs.net/browse/music/5492/The-Disco-Biscuits-mp3-flac-download-8-27-2010-Suwanee-Music-Park-Live-Oak-FL</t>
        </is>
      </c>
    </row>
    <row r="337" ht="15.75" customHeight="1" s="54">
      <c r="A337" s="11" t="n">
        <v>40418</v>
      </c>
      <c r="B337" s="10" t="inlineStr">
        <is>
          <t>http://nugs.net/browse/music/5493/The-Disco-Biscuits-mp3-flac-download-8-28-2010-Verizon-Wireless-Amphitheatre-at-Encore-Park-Alpharetta-GA</t>
        </is>
      </c>
    </row>
    <row r="338" ht="15.75" customHeight="1" s="54">
      <c r="A338" s="11" t="n">
        <v>40419</v>
      </c>
      <c r="B338" s="10" t="inlineStr">
        <is>
          <t>http://nugs.net/browse/music/5494/The-Disco-Biscuits-mp3-flac-download-8-29-2010-The-Tabernacle-Atlanta-GA</t>
        </is>
      </c>
    </row>
    <row r="339" ht="15.75" customHeight="1" s="54">
      <c r="A339" s="11" t="n">
        <v>40422</v>
      </c>
      <c r="B339" s="10" t="inlineStr">
        <is>
          <t>http://nugs.net/browse/music/5512/The-Disco-Biscuits-mp3-flac-download-9-1-2010-Busters-Billiards-and-Backroom-Lexington-KY</t>
        </is>
      </c>
    </row>
    <row r="340" ht="15.75" customHeight="1" s="54">
      <c r="A340" s="11" t="n">
        <v>40423</v>
      </c>
      <c r="B340" s="10" t="inlineStr">
        <is>
          <t>http://nugs.net/browse/music/5513/The-Disco-Biscuits-mp3-flac-download-9-2-2010-Rock-Show-Cleveland-OH</t>
        </is>
      </c>
    </row>
    <row r="341" ht="15.75" customHeight="1" s="54">
      <c r="A341" s="11" t="n">
        <v>40424</v>
      </c>
      <c r="B341" s="10" t="inlineStr">
        <is>
          <t>http://nugs.net/browse/music/5514/The-Disco-Biscuits-mp3-flac-download-9-3-2010-Congress-Theater-Chicago-IL</t>
        </is>
      </c>
    </row>
    <row r="342" ht="15.75" customHeight="1" s="54">
      <c r="A342" s="11" t="n">
        <v>40425</v>
      </c>
      <c r="B342" s="10" t="inlineStr">
        <is>
          <t>http://nugs.net/browse/music/5515/The-Disco-Biscuits-mp3-flac-download-9-4-2010-Apache-Pass-Rockdale-TX</t>
        </is>
      </c>
    </row>
    <row r="343" ht="15.75" customHeight="1" s="54">
      <c r="A343" s="11" t="n">
        <v>40426</v>
      </c>
      <c r="B343" s="10" t="inlineStr">
        <is>
          <t>http://nugs.net/browse/music/5516/The-Disco-Biscuits-mp3-flac-download-9-5-2010-North-Coast-Music-Festival-Chicago-IL</t>
        </is>
      </c>
    </row>
    <row r="344" ht="15.75" customHeight="1" s="54">
      <c r="A344" s="11" t="n">
        <v>40428</v>
      </c>
      <c r="B344" s="10" t="inlineStr">
        <is>
          <t>http://nugs.net/browse/music/5517/The-Disco-Biscuits-mp3-flac-download-9-7-2010-The-State-Theatre-State-College-PA</t>
        </is>
      </c>
    </row>
    <row r="345" ht="15.75" customHeight="1" s="54">
      <c r="A345" s="11" t="n">
        <v>40429</v>
      </c>
      <c r="B345" s="10" t="inlineStr">
        <is>
          <t>http://nugs.net/browse/music/5518/The-Disco-Biscuits-mp3-flac-download-9-8-2010-The-Town-Ballroom-Buffalo-NY</t>
        </is>
      </c>
    </row>
    <row r="346" ht="15.75" customHeight="1" s="54">
      <c r="A346" s="11" t="n">
        <v>40430</v>
      </c>
      <c r="B346" s="10" t="inlineStr">
        <is>
          <t>http://nugs.net/browse/music/5523/The-Disco-Biscuits-mp3-flac-download-9-9-2010-The-Town-Ballroom-Buffalo-NY</t>
        </is>
      </c>
    </row>
    <row r="347" ht="15.75" customHeight="1" s="54">
      <c r="A347" s="11" t="n">
        <v>40431</v>
      </c>
      <c r="B347" s="10" t="inlineStr">
        <is>
          <t>http://nugs.net/browse/music/5524/The-Disco-Biscuits-mp3-flac-download-9-10-2010-Mountain-Park-Holyoke-MA</t>
        </is>
      </c>
    </row>
    <row r="348" ht="15.75" customHeight="1" s="54">
      <c r="A348" s="11" t="n">
        <v>40432</v>
      </c>
      <c r="B348" s="10" t="inlineStr">
        <is>
          <t>http://nugs.net/browse/music/5525/The-Disco-Biscuits-mp3-flac-download-9-11-2010-Bank-Of-American-Pavilion-Boston-MA</t>
        </is>
      </c>
    </row>
    <row r="349" ht="15.75" customHeight="1" s="54">
      <c r="A349" s="11" t="n">
        <v>40476</v>
      </c>
      <c r="B349" s="10" t="inlineStr">
        <is>
          <t>http://nugs.net/browse/music/5662/The-Disco-Biscuits-mp3-flac-download-10-25-2010-Diamond-Riggs-Studios-Philadelphia-PA</t>
        </is>
      </c>
    </row>
    <row r="350" ht="15.75" customHeight="1" s="54">
      <c r="A350" s="11" t="n">
        <v>40478</v>
      </c>
      <c r="B350" s="10" t="inlineStr">
        <is>
          <t>http://nugs.net/browse/music/5677/The-Disco-Biscuits-mp3-flac-download-10-27-2010-Rams-Head-Live-Baltimore-MD</t>
        </is>
      </c>
    </row>
    <row r="351" ht="15.75" customHeight="1" s="54">
      <c r="A351" s="11" t="n">
        <v>40479</v>
      </c>
      <c r="B351" s="10" t="inlineStr">
        <is>
          <t>http://nugs.net/browse/music/5678/The-Disco-Biscuits-mp3-flac-download-10-28-2010-The-NorVa-Norfolk-VA</t>
        </is>
      </c>
    </row>
    <row r="352" ht="15.75" customHeight="1" s="54">
      <c r="A352" s="11" t="n">
        <v>40480</v>
      </c>
      <c r="B352" s="10" t="inlineStr">
        <is>
          <t>http://nugs.net/browse/music/5679/The-Disco-Biscuits-mp3-flac-download-10-29-2010-Hampton-Coliseum-Hampton-VA</t>
        </is>
      </c>
    </row>
    <row r="353" ht="15.75" customHeight="1" s="54">
      <c r="A353" s="11" t="n">
        <v>40481</v>
      </c>
      <c r="B353" s="10" t="inlineStr">
        <is>
          <t>http://nugs.net/browse/music/5680/The-Disco-Biscuits-mp3-flac-download-10-30-2010-Thomas-Wolfe-Auditorium-Asheville-NC</t>
        </is>
      </c>
    </row>
    <row r="354" ht="15.75" customHeight="1" s="54">
      <c r="A354" s="11" t="n">
        <v>40482</v>
      </c>
      <c r="B354" s="10" t="inlineStr">
        <is>
          <t>http://nugs.net/browse/music/5683/The-Disco-Biscuits-mp3-flac-download-10-31-2010-Charlottesville-Pavilion-Charlottesville-VA</t>
        </is>
      </c>
    </row>
    <row r="355" ht="15.75" customHeight="1" s="54">
      <c r="A355" s="11" t="n">
        <v>40539</v>
      </c>
      <c r="B355" s="10" t="inlineStr">
        <is>
          <t>http://nugs.net/browse/music/5915/The-Disco-Biscuits-mp3-flac-download-12-27-2010-Terminal-5-New-York-NY</t>
        </is>
      </c>
    </row>
    <row r="356" ht="15.75" customHeight="1" s="54">
      <c r="A356" s="11" t="n">
        <v>40540</v>
      </c>
      <c r="B356" s="10" t="inlineStr">
        <is>
          <t>http://nugs.net/browse/music/5909/The-Disco-Biscuits-mp3-flac-download-12-28-2010-Terminal-5-New-York-NY</t>
        </is>
      </c>
    </row>
    <row r="357" ht="15.75" customHeight="1" s="54">
      <c r="A357" s="11" t="n">
        <v>40541</v>
      </c>
      <c r="B357" s="10" t="inlineStr">
        <is>
          <t>http://nugs.net/browse/music/5910/The-Disco-Biscuits-mp3-flac-download-12-29-2010-Terminal-5-New-York-NY</t>
        </is>
      </c>
    </row>
    <row r="358" ht="15.75" customHeight="1" s="54">
      <c r="A358" s="11" t="n">
        <v>40542</v>
      </c>
      <c r="B358" s="10" t="inlineStr">
        <is>
          <t>http://nugs.net/browse/music/5911/The-Disco-Biscuits-mp3-flac-download-12-30-2010-Tower-Theater-Upper-Darby-PA</t>
        </is>
      </c>
    </row>
    <row r="359" ht="15.75" customHeight="1" s="54">
      <c r="A359" s="11" t="n">
        <v>40543</v>
      </c>
      <c r="B359" s="10" t="inlineStr">
        <is>
          <t>http://nugs.net/browse/music/5898/The-Disco-Biscuits-mp3-flac-download-12-31-2010-Tower-Theater-Upper-Darby-PA</t>
        </is>
      </c>
    </row>
    <row r="360" ht="15.75" customHeight="1" s="54">
      <c r="A360" s="11" t="n">
        <v>40556</v>
      </c>
      <c r="B360" s="10" t="inlineStr">
        <is>
          <t>http://nugs.net/browse/music/5936/The-Disco-Biscuits-mp3-flac-download-1-13-2011-Boulder-Theater-Boulder-CO</t>
        </is>
      </c>
    </row>
    <row r="361" ht="15.75" customHeight="1" s="54">
      <c r="A361" s="11" t="n">
        <v>40557</v>
      </c>
      <c r="B361" s="10" t="inlineStr">
        <is>
          <t>http://nugs.net/browse/music/5937/The-Disco-Biscuits-mp3-flac-download-1-14-2011-Boulder-Theater-Boulder-CO</t>
        </is>
      </c>
    </row>
    <row r="362" ht="15.75" customHeight="1" s="54">
      <c r="A362" s="11" t="n">
        <v>40558</v>
      </c>
      <c r="B362" s="10" t="inlineStr">
        <is>
          <t>http://nugs.net/browse/music/5938/The-Disco-Biscuits-mp3-flac-download-1-15-2011-Ogden-Theater-Denver-CO</t>
        </is>
      </c>
    </row>
    <row r="363" ht="15.75" customHeight="1" s="54">
      <c r="A363" s="11" t="n">
        <v>40559</v>
      </c>
      <c r="B363" s="10" t="inlineStr">
        <is>
          <t>http://nugs.net/browse/music/5939/The-Disco-Biscuits-mp3-flac-download-1-16-2011-Ogden-Theater-Denver-CO</t>
        </is>
      </c>
    </row>
    <row r="364" ht="15.75" customHeight="1" s="54">
      <c r="A364" s="11" t="n">
        <v>40564</v>
      </c>
      <c r="B364" s="10" t="inlineStr">
        <is>
          <t>http://nugs.net/browse/music/5947/The-Disco-Biscuits-mp3-flac-download-1-21-2011-Mayan-Holidaze-Puerto-Morelos-MX</t>
        </is>
      </c>
    </row>
    <row r="365" ht="15.75" customHeight="1" s="54">
      <c r="A365" s="11" t="n">
        <v>40565</v>
      </c>
      <c r="B365" s="10" t="inlineStr">
        <is>
          <t>http://nugs.net/browse/music/5948/The-Disco-Biscuits-mp3-flac-download-1-22-2011-Mayan-Holidaze-Puerto-Morelos-MX</t>
        </is>
      </c>
    </row>
    <row r="366" ht="15.75" customHeight="1" s="54">
      <c r="A366" s="11" t="n">
        <v>40566</v>
      </c>
      <c r="B366" s="10" t="inlineStr">
        <is>
          <t>http://nugs.net/browse/music/5955/The-Disco-Biscuits-mp3-flac-download-1-23-2011-Mayan-Holidaze-Puerto-Morelos-MX</t>
        </is>
      </c>
    </row>
    <row r="367" ht="15.75" customHeight="1" s="54">
      <c r="A367" s="11" t="n">
        <v>40629</v>
      </c>
      <c r="B367" s="10" t="inlineStr">
        <is>
          <t>http://nugs.net/browse/music/6177/The-Disco-Biscuits-mp3-flac-download-3-27-2011-Ultra-Music-Festival-Miami-FL</t>
        </is>
      </c>
    </row>
    <row r="368" ht="15.75" customHeight="1" s="54">
      <c r="A368" s="11" t="n">
        <v>40649</v>
      </c>
      <c r="B368" s="10" t="inlineStr">
        <is>
          <t>http://nugs.net/browse/music/6241/The-Disco-Biscuits-mp3-flac-download-4-16-2011-Sherman-Theater-Stroudsburg-PA</t>
        </is>
      </c>
    </row>
    <row r="369" ht="15.75" customHeight="1" s="54">
      <c r="A369" s="11" t="n">
        <v>40689</v>
      </c>
      <c r="B369" s="10" t="inlineStr">
        <is>
          <t>http://nugs.net/browse/music/6352/The-Disco-Biscuits-mp3-flac-download-5-26-2011-Ogden-Theater-Denver-CO</t>
        </is>
      </c>
    </row>
    <row r="370" ht="15.75" customHeight="1" s="54">
      <c r="A370" s="11" t="n">
        <v>40690</v>
      </c>
      <c r="B370" s="10" t="inlineStr">
        <is>
          <t>http://nugs.net/browse/music/6353/The-Disco-Biscuits-mp3-flac-download-5-27-2011-Ogden-Theater-Denver-CO</t>
        </is>
      </c>
    </row>
    <row r="371" ht="15.75" customHeight="1" s="54">
      <c r="A371" s="11" t="n">
        <v>40691</v>
      </c>
      <c r="B371" s="10" t="inlineStr">
        <is>
          <t>http://nugs.net/browse/music/6354/The-Disco-Biscuits-mp3-flac-download-5-28-2011-Red-Rocks-Amphitheatre-Morrison-CO</t>
        </is>
      </c>
    </row>
    <row r="372" ht="15.75" customHeight="1" s="54">
      <c r="A372" s="11" t="n">
        <v>40726</v>
      </c>
      <c r="B372" s="10" t="inlineStr">
        <is>
          <t>http://nugs.net/browse/music/6490/The-Disco-Biscuits-mp3-flac-download-7-2-2011-The-Living-Stage-Snowmass-Village-CO</t>
        </is>
      </c>
    </row>
    <row r="373" ht="15.75" customHeight="1" s="54">
      <c r="A373" s="11" t="n">
        <v>40731</v>
      </c>
      <c r="B373" s="10" t="inlineStr">
        <is>
          <t>http://nugs.net/browse/music/6507/The-Disco-Biscuits-mp3-flac-download-7-7-2011-Camp-Bisco-X-Mariaville-NY</t>
        </is>
      </c>
    </row>
    <row r="374" ht="15.75" customHeight="1" s="54">
      <c r="A374" s="11" t="n">
        <v>40732</v>
      </c>
      <c r="B374" s="10" t="inlineStr">
        <is>
          <t>http://nugs.net/browse/music/6509/The-Disco-Biscuits-mp3-flac-download-7-8-2011-Camp-Bisco-X-Mariaville-NY</t>
        </is>
      </c>
    </row>
    <row r="375" ht="15.75" customHeight="1" s="54">
      <c r="A375" s="11" t="n">
        <v>40733</v>
      </c>
      <c r="B375" s="10" t="inlineStr">
        <is>
          <t>http://nugs.net/browse/music/6508/The-Disco-Biscuits-mp3-flac-download-7-9-2011-Camp-Bisco-X-Mariaville-NY</t>
        </is>
      </c>
    </row>
    <row r="376" ht="15.75" customHeight="1" s="54">
      <c r="A376" s="11" t="n">
        <v>40733</v>
      </c>
      <c r="B376" s="10" t="inlineStr">
        <is>
          <t>http://nugs.net/browse/music/6511/The-Disco-Biscuits-mp3-flac-download-7-9-2011-Camp-Bisco-X-Mariaville-NY</t>
        </is>
      </c>
    </row>
    <row r="377" ht="15.75" customHeight="1" s="54">
      <c r="A377" s="11" t="n">
        <v>40766</v>
      </c>
      <c r="B377" s="10" t="inlineStr">
        <is>
          <t>http://nugs.net/browse/music/6586/The-Disco-Biscuits-mp3-flac-download-8-11-2011-Verizon-Wireless-Music-Center-Noblesville-IN</t>
        </is>
      </c>
    </row>
    <row r="378" ht="15.75" customHeight="1" s="54">
      <c r="A378" s="11" t="n">
        <v>40767</v>
      </c>
      <c r="B378" s="10" t="inlineStr">
        <is>
          <t>http://nugs.net/browse/music/6587/The-Disco-Biscuits-mp3-flac-download-8-12-2011-DTE-Energy-Music-Theatre-Detroit-MI</t>
        </is>
      </c>
    </row>
    <row r="379" ht="15.75" customHeight="1" s="54">
      <c r="A379" s="11" t="n">
        <v>40768</v>
      </c>
      <c r="B379" s="10" t="inlineStr">
        <is>
          <t>http://nugs.net/browse/music/6588/The-Disco-Biscuits-mp3-flac-download-8-13-2011-First-Niagara-Pavilion-Burgettstown-PA</t>
        </is>
      </c>
    </row>
    <row r="380" ht="15.75" customHeight="1" s="54">
      <c r="A380" s="11" t="n">
        <v>40769</v>
      </c>
      <c r="B380" s="10" t="inlineStr">
        <is>
          <t>http://nugs.net/browse/music/6589/The-Disco-Biscuits-mp3-flac-download-8-14-2011-PNC-Bank-Arts-Center-Holmdel-NJ</t>
        </is>
      </c>
    </row>
    <row r="381" ht="15.75" customHeight="1" s="54">
      <c r="A381" s="11" t="n">
        <v>40771</v>
      </c>
      <c r="B381" s="10" t="inlineStr">
        <is>
          <t>http://nugs.net/browse/music/6590/The-Disco-Biscuits-mp3-flac-download-8-16-2011-Verizon-Amphitheatre-Charlotte-NC</t>
        </is>
      </c>
    </row>
    <row r="382" ht="15.75" customHeight="1" s="54">
      <c r="A382" s="11" t="n">
        <v>40773</v>
      </c>
      <c r="B382" s="10" t="inlineStr">
        <is>
          <t>http://nugs.net/browse/music/6591/The-Disco-Biscuits-mp3-flac-download-8-18-2011-Jiffy-Lube-Live-Bristow-VA</t>
        </is>
      </c>
    </row>
    <row r="383" ht="15.75" customHeight="1" s="54">
      <c r="A383" s="11" t="n">
        <v>40774</v>
      </c>
      <c r="B383" s="10" t="inlineStr">
        <is>
          <t>http://nugs.net/browse/music/6585/The-Disco-Biscuits-mp3-flac-download-8-19-2011-Susquehanna-Bank-Center-Philadelphia-PA</t>
        </is>
      </c>
    </row>
    <row r="384" ht="15.75" customHeight="1" s="54">
      <c r="A384" s="11" t="n">
        <v>40776</v>
      </c>
      <c r="B384" s="10" t="inlineStr">
        <is>
          <t>http://nugs.net/browse/music/6592/The-Disco-Biscuits-mp3-flac-download-8-21-2011-Nikon-at-Jones-Beach-Amphitheatre-Wantagh-NY</t>
        </is>
      </c>
    </row>
    <row r="385" ht="15.75" customHeight="1" s="54">
      <c r="A385" s="11" t="n">
        <v>40778</v>
      </c>
      <c r="B385" s="10" t="inlineStr">
        <is>
          <t>http://nugs.net/browse/music/6593/The-Disco-Biscuits-mp3-flac-download-8-23-2011-Lakewood-Amphitheatre-Atlanta-GA</t>
        </is>
      </c>
    </row>
    <row r="386" ht="15.75" customHeight="1" s="54">
      <c r="A386" s="11" t="n">
        <v>40779</v>
      </c>
      <c r="B386" s="10" t="inlineStr">
        <is>
          <t>http://nugs.net/browse/music/6594/The-Disco-Biscuits-mp3-flac-download-8-24-2011-1-800-Ask-Gary-Amphitheatre-Tampa-FL</t>
        </is>
      </c>
    </row>
    <row r="387" ht="15.75" customHeight="1" s="54">
      <c r="A387" s="11" t="n">
        <v>40782</v>
      </c>
      <c r="B387" s="10" t="inlineStr">
        <is>
          <t>http://nugs.net/browse/music/6596/The-Disco-Biscuits-mp3-flac-download-8-27-2011-Cynthia-Woods-The-Woodlands-TX</t>
        </is>
      </c>
    </row>
    <row r="388" ht="15.75" customHeight="1" s="54">
      <c r="A388" s="11" t="n">
        <v>40783</v>
      </c>
      <c r="B388" s="10" t="inlineStr">
        <is>
          <t>http://nugs.net/browse/music/6597/The-Disco-Biscuits-mp3-flac-download-8-28-2011-Gexa-Energy-Pavillion-Dallas-TX</t>
        </is>
      </c>
    </row>
    <row r="389" ht="15.75" customHeight="1" s="54">
      <c r="A389" s="11" t="n">
        <v>40785</v>
      </c>
      <c r="B389" s="10" t="inlineStr">
        <is>
          <t>http://nugs.net/browse/music/6598/The-Disco-Biscuits-mp3-flac-download-8-30-2011-Hard-Rock-Casino-Presents--The-Pavilion-Albuquerque-NM</t>
        </is>
      </c>
    </row>
    <row r="390" ht="15.75" customHeight="1" s="54">
      <c r="A390" s="11" t="n">
        <v>40789</v>
      </c>
      <c r="B390" s="10" t="inlineStr">
        <is>
          <t>http://nugs.net/browse/music/6600/The-Disco-Biscuits-mp3-flac-download-9-3-2011-Shoreline-Amphitheatre--Mountain-View-CA</t>
        </is>
      </c>
    </row>
    <row r="391" ht="15.75" customHeight="1" s="54">
      <c r="A391" s="11" t="n">
        <v>40790</v>
      </c>
      <c r="B391" s="10" t="inlineStr">
        <is>
          <t>http://nugs.net/browse/music/6601/The-Disco-Biscuits-mp3-flac-download-9-4-2011-Palladium-Hollywood-CA</t>
        </is>
      </c>
    </row>
    <row r="392" ht="15.75" customHeight="1" s="54">
      <c r="A392" s="11" t="n">
        <v>40791</v>
      </c>
      <c r="B392" s="10" t="inlineStr">
        <is>
          <t>http://nugs.net/browse/music/6690/The-Disco-Biscuits-mp3-flac-download-9-5-2011-Mandalay-Bay-Las-Vegas-NV</t>
        </is>
      </c>
    </row>
    <row r="393" ht="15.75" customHeight="1" s="54">
      <c r="A393" s="11" t="n">
        <v>40796</v>
      </c>
      <c r="B393" s="10" t="inlineStr">
        <is>
          <t>http://nugs.net/browse/music/6691/The-Disco-Biscuits-mp3-flac-download-9-10-2011-The-Gorge-Amphitheater-Quincy-WA</t>
        </is>
      </c>
    </row>
    <row r="394" ht="15.75" customHeight="1" s="54">
      <c r="A394" s="11" t="n">
        <v>40903</v>
      </c>
      <c r="B394" s="10" t="inlineStr">
        <is>
          <t>http://nugs.net/browse/music/7003/The-Disco-Biscuits-mp3-flac-download-12-26-2011-Theatre-New-York-NY</t>
        </is>
      </c>
    </row>
    <row r="395" ht="15.75" customHeight="1" s="54">
      <c r="A395" s="11" t="n">
        <v>40904</v>
      </c>
      <c r="B395" s="10" t="inlineStr">
        <is>
          <t>http://nugs.net/browse/music/7005/The-Disco-Biscuits-mp3-flac-download-12-27-2011-Theatre-New-York-NY</t>
        </is>
      </c>
    </row>
    <row r="396" ht="15.75" customHeight="1" s="54">
      <c r="A396" s="11" t="n">
        <v>40905</v>
      </c>
      <c r="B396" s="10" t="inlineStr">
        <is>
          <t>http://nugs.net/browse/music/7007/The-Disco-Biscuits-mp3-flac-download-12-28-2011-Theatre-New-York-NY</t>
        </is>
      </c>
    </row>
    <row r="397" ht="15.75" customHeight="1" s="54">
      <c r="A397" s="11" t="n">
        <v>40907</v>
      </c>
      <c r="B397" s="10" t="inlineStr">
        <is>
          <t>http://nugs.net/browse/music/7006/The-Disco-Biscuits-mp3-flac-download-12-30-2011-Auditorium-Theatre-Chicago-IL</t>
        </is>
      </c>
    </row>
    <row r="398" ht="15.75" customHeight="1" s="54">
      <c r="A398" s="11" t="n">
        <v>40908</v>
      </c>
      <c r="B398" s="10" t="inlineStr">
        <is>
          <t>http://nugs.net/browse/music/7004/The-Disco-Biscuits-mp3-flac-download-12-31-2011-Auditorium-Theatre-Chicago-IL</t>
        </is>
      </c>
    </row>
    <row r="399" ht="15.75" customHeight="1" s="54">
      <c r="A399" s="11" t="n">
        <v>40935</v>
      </c>
      <c r="B399" s="10" t="inlineStr">
        <is>
          <t>http://nugs.net/browse/music/7205/The-Disco-Biscuits-mp3-flac-download-1-27-2012-Mayan-Holidaze-Puerto-Morelos-MX</t>
        </is>
      </c>
    </row>
    <row r="400" ht="15.75" customHeight="1" s="54">
      <c r="A400" s="11" t="n">
        <v>40936</v>
      </c>
      <c r="B400" s="10" t="inlineStr">
        <is>
          <t>http://nugs.net/browse/music/7206/The-Disco-Biscuits-mp3-flac-download-1-28-2012-Mayan-Holidaze-Puerto-Morelos-MX</t>
        </is>
      </c>
    </row>
    <row r="401" ht="15.75" customHeight="1" s="54">
      <c r="A401" s="11" t="n">
        <v>40937</v>
      </c>
      <c r="B401" s="10" t="inlineStr">
        <is>
          <t>http://nugs.net/browse/music/7207/The-Disco-Biscuits-mp3-flac-download-1-29-2012-Mayan-Holidaze-Puerto-Morelos-MX</t>
        </is>
      </c>
    </row>
    <row r="402" ht="15.75" customHeight="1" s="54">
      <c r="A402" s="11" t="n">
        <v>41095</v>
      </c>
      <c r="B402" s="10" t="inlineStr">
        <is>
          <t>http://nugs.net/browse/music/8261/The-Disco-Biscuits-mp3-flac-download-7-5-2012-9-30-Club-Washington-DC</t>
        </is>
      </c>
    </row>
    <row r="403" ht="15.75" customHeight="1" s="54">
      <c r="A403" s="11" t="n">
        <v>41096</v>
      </c>
      <c r="B403" s="10" t="inlineStr">
        <is>
          <t>http://nugs.net/browse/music/8262/The-Disco-Biscuits-mp3-flac-download-7-6-2012-House-Of-Blues-Atlantic-City-NJ</t>
        </is>
      </c>
    </row>
    <row r="404" ht="15.75" customHeight="1" s="54">
      <c r="A404" s="11" t="n">
        <v>41097</v>
      </c>
      <c r="B404" s="10" t="inlineStr">
        <is>
          <t>http://nugs.net/browse/music/8263/The-Disco-Biscuits-mp3-flac-download-7-7-2012-Starland-Ballroom-Sayreville-NJ</t>
        </is>
      </c>
    </row>
    <row r="405" ht="15.75" customHeight="1" s="54">
      <c r="A405" s="11" t="n">
        <v>41102</v>
      </c>
      <c r="B405" s="10" t="inlineStr">
        <is>
          <t>http://nugs.net/browse/music/8274/The-Disco-Biscuits-mp3-flac-download-7-12-2012-Camp-Bisco-11-Mariaville-NY</t>
        </is>
      </c>
    </row>
    <row r="406" ht="15.75" customHeight="1" s="54">
      <c r="A406" s="11" t="n">
        <v>41103</v>
      </c>
      <c r="B406" s="10" t="inlineStr">
        <is>
          <t>http://nugs.net/browse/music/8275/The-Disco-Biscuits-mp3-flac-download-7-13-2012-Camp-Bisco-11-Mariaville-NY</t>
        </is>
      </c>
    </row>
    <row r="407" ht="15.75" customHeight="1" s="54">
      <c r="A407" s="11" t="n">
        <v>41104</v>
      </c>
      <c r="B407" s="10" t="inlineStr">
        <is>
          <t>http://nugs.net/browse/music/8276/The-Disco-Biscuits-mp3-flac-download-7-14-2012-Camp-Bisco-11-Mariaville-NY</t>
        </is>
      </c>
    </row>
    <row r="408" ht="15.75" customHeight="1" s="54">
      <c r="A408" s="11" t="n">
        <v>41186</v>
      </c>
      <c r="B408" s="10" t="inlineStr">
        <is>
          <t>http://nugs.net/browse/music/8460/The-Disco-Biscuits-mp3-flac-download-10-4-2012-Soundstage-Baltimore-MD</t>
        </is>
      </c>
    </row>
    <row r="409" ht="15.75" customHeight="1" s="54">
      <c r="A409" s="11" t="n">
        <v>41187</v>
      </c>
      <c r="B409" s="10" t="inlineStr">
        <is>
          <t>http://nugs.net/browse/music/8579/The-Disco-Biscuits-mp3-flac-download-10-5-2012-City-Bisco-Philadelphia-PA</t>
        </is>
      </c>
    </row>
    <row r="410" ht="15.75" customHeight="1" s="54">
      <c r="A410" s="11" t="n">
        <v>41188</v>
      </c>
      <c r="B410" s="10" t="inlineStr">
        <is>
          <t>http://nugs.net/browse/music/8580/The-Disco-Biscuits-mp3-flac-download-10-6-2012-City-Bisco-Philadelphia-PA</t>
        </is>
      </c>
    </row>
    <row r="411" ht="15.75" customHeight="1" s="54">
      <c r="A411" s="11" t="n">
        <v>41260</v>
      </c>
      <c r="B411" s="10" t="inlineStr">
        <is>
          <t>http://nugs.net/browse/music/8850/The-Disco-Biscuits-mp3-flac-download-12-17-2012-Mayan-Holidaze-Tulum-MX</t>
        </is>
      </c>
    </row>
    <row r="412" ht="15.75" customHeight="1" s="54">
      <c r="A412" s="11" t="n">
        <v>41261</v>
      </c>
      <c r="B412" s="10" t="inlineStr">
        <is>
          <t>http://nugs.net/browse/music/8851/The-Disco-Biscuits-mp3-flac-download-12-18-2012-Mayan-Holidaze-Tulum-MX</t>
        </is>
      </c>
    </row>
    <row r="413" ht="15.75" customHeight="1" s="54">
      <c r="A413" s="11" t="n">
        <v>41263</v>
      </c>
      <c r="B413" s="10" t="inlineStr">
        <is>
          <t>http://nugs.net/browse/music/8852/The-Disco-Biscuits-mp3-flac-download-12-20-2012-Mayan-Holidaze-Tulum-MX</t>
        </is>
      </c>
    </row>
    <row r="414" ht="15.75" customHeight="1" s="54">
      <c r="A414" s="11" t="n">
        <v>41269</v>
      </c>
      <c r="B414" s="10" t="inlineStr">
        <is>
          <t>http://nugs.net/browse/music/8918/The-Disco-Biscuits-mp3-flac-download-12-26-2012-Times-Square-New-York-NY</t>
        </is>
      </c>
    </row>
    <row r="415" ht="15.75" customHeight="1" s="54">
      <c r="A415" s="11" t="n">
        <v>41270</v>
      </c>
      <c r="B415" s="10" t="inlineStr">
        <is>
          <t>http://nugs.net/browse/music/8919/The-Disco-Biscuits-mp3-flac-download-12-27-2012-Times-Square-New-York-NY</t>
        </is>
      </c>
    </row>
    <row r="416" ht="15.75" customHeight="1" s="54">
      <c r="A416" s="11" t="n">
        <v>41271</v>
      </c>
      <c r="B416" s="10" t="inlineStr">
        <is>
          <t>http://nugs.net/browse/music/8921/The-Disco-Biscuits-mp3-flac-download-12-28-2012-Times-Square-New-York-NY</t>
        </is>
      </c>
    </row>
    <row r="417" ht="15.75" customHeight="1" s="54">
      <c r="A417" s="11" t="n">
        <v>41272</v>
      </c>
      <c r="B417" s="10" t="inlineStr">
        <is>
          <t>http://nugs.net/browse/music/8922/The-Disco-Biscuits-mp3-flac-download-12-29-2012-Times-Square-New-York-NY</t>
        </is>
      </c>
    </row>
    <row r="418" ht="15.75" customHeight="1" s="54">
      <c r="A418" s="11" t="n">
        <v>41274</v>
      </c>
      <c r="B418" s="10" t="inlineStr">
        <is>
          <t>http://nugs.net/browse/music/8923/The-Disco-Biscuits-mp3-flac-download-12-31-2012-The-Theatre-at-MSG-New-York-NY</t>
        </is>
      </c>
    </row>
    <row r="419" ht="15.75" customHeight="1" s="54">
      <c r="A419" s="11" t="n">
        <v>41298</v>
      </c>
      <c r="B419" s="10" t="inlineStr">
        <is>
          <t>http://nugs.net/browse/music/9041/The-Disco-Biscuits-mp3-flac-download-1-24-2013-Boulder-Theater-Boulder-CO</t>
        </is>
      </c>
    </row>
    <row r="420" ht="15.75" customHeight="1" s="54">
      <c r="A420" s="11" t="n">
        <v>41299</v>
      </c>
      <c r="B420" s="10" t="inlineStr">
        <is>
          <t>http://nugs.net/browse/music/9042/The-Disco-Biscuits-mp3-flac-download-1-25-2013-Ogden-Theater-Denver-CO</t>
        </is>
      </c>
    </row>
    <row r="421" ht="15.75" customHeight="1" s="54">
      <c r="A421" s="11" t="n">
        <v>41300</v>
      </c>
      <c r="B421" s="10" t="inlineStr">
        <is>
          <t>http://nugs.net/browse/music/9043/The-Disco-Biscuits-mp3-flac-download-1-26-2013-1st-Bank-Center-Broomfield-CO</t>
        </is>
      </c>
    </row>
    <row r="422" ht="15.75" customHeight="1" s="54">
      <c r="A422" s="11" t="n">
        <v>41301</v>
      </c>
      <c r="B422" s="10" t="inlineStr">
        <is>
          <t>http://nugs.net/browse/music/9044/The-Disco-Biscuits-mp3-flac-download-1-27-2013-Fox-Theatre-Boulder-CO</t>
        </is>
      </c>
    </row>
    <row r="423" ht="15.75" customHeight="1" s="54">
      <c r="A423" s="11" t="n">
        <v>41389</v>
      </c>
      <c r="B423" s="10" t="inlineStr">
        <is>
          <t>http://nugs.net/browse/music/9422/The-Disco-Biscuits-mp3-flac-download-4-25-2013-Boulder-Theater-Boulder-CO</t>
        </is>
      </c>
    </row>
    <row r="424" ht="15.75" customHeight="1" s="54">
      <c r="A424" s="11" t="n">
        <v>41390</v>
      </c>
      <c r="B424" s="10" t="inlineStr">
        <is>
          <t>http://nugs.net/browse/music/9423/The-Disco-Biscuits-mp3-flac-download-4-26-2013-Boulder-Theater-Boulder-CO</t>
        </is>
      </c>
    </row>
    <row r="425" ht="15.75" customHeight="1" s="54">
      <c r="A425" s="11" t="n">
        <v>41391</v>
      </c>
      <c r="B425" s="10" t="inlineStr">
        <is>
          <t>http://nugs.net/browse/music/9394/The-Disco-Biscuits-mp3-flac-download-4-27-2013-Red-Rocks-Amphitheatre-Morrison-CO</t>
        </is>
      </c>
    </row>
    <row r="426" ht="15.75" customHeight="1" s="54">
      <c r="A426" s="11" t="n">
        <v>41466</v>
      </c>
      <c r="B426" s="10" t="inlineStr">
        <is>
          <t>http://nugs.net/browse/music/9663/The-Disco-Biscuits-mp3-flac-download-7-11-2013-Camp-Bisco-12-Mariaville-NY</t>
        </is>
      </c>
    </row>
    <row r="427" ht="15.75" customHeight="1" s="54">
      <c r="A427" s="11" t="n">
        <v>41467</v>
      </c>
      <c r="B427" s="10" t="inlineStr">
        <is>
          <t>http://nugs.net/browse/music/9666/The-Disco-Biscuits-mp3-flac-download-7-12-2013-Camp-Bisco-12-Mariaville-NY</t>
        </is>
      </c>
    </row>
    <row r="428" ht="15.75" customHeight="1" s="54">
      <c r="A428" s="11" t="n">
        <v>41468</v>
      </c>
      <c r="B428" s="10" t="inlineStr">
        <is>
          <t>http://nugs.net/browse/music/9664/The-Disco-Biscuits-mp3-flac-download-7-13-2013-Daytime-Set-Mariaville-NY</t>
        </is>
      </c>
    </row>
    <row r="429" ht="15.75" customHeight="1" s="54">
      <c r="A429" s="11" t="n">
        <v>41468</v>
      </c>
      <c r="B429" s="10" t="inlineStr">
        <is>
          <t>http://nugs.net/browse/music/9665/The-Disco-Biscuits-mp3-flac-download-7-13-2013-Camp-Bisco-12-Mariaville-NY</t>
        </is>
      </c>
    </row>
    <row r="430" ht="15.75" customHeight="1" s="54">
      <c r="A430" s="11" t="n">
        <v>41516</v>
      </c>
      <c r="B430" s="10" t="inlineStr">
        <is>
          <t>http://nugs.net/browse/music/9790/The-Disco-Biscuits-mp3-flac-download-8-30-2013-Union-Park-Chicago-IL</t>
        </is>
      </c>
    </row>
    <row r="431" ht="15.75" customHeight="1" s="54">
      <c r="A431" s="11" t="n">
        <v>41517</v>
      </c>
      <c r="B431" s="10" t="inlineStr">
        <is>
          <t>http://nugs.net/browse/music/9784/The-Disco-Biscuits-mp3-flac-download-8-31-2013-Concord-Music-Hall-Chicago-IL</t>
        </is>
      </c>
    </row>
    <row r="432" ht="15.75" customHeight="1" s="54">
      <c r="A432" s="11" t="n">
        <v>41543</v>
      </c>
      <c r="B432" s="10" t="inlineStr">
        <is>
          <t>http://nugs.net/browse/music/9874/The-Disco-Biscuits-mp3-flac-download-9-26-2013-Baltimore-Soundstage-Baltimore-MD</t>
        </is>
      </c>
    </row>
    <row r="433" ht="15.75" customHeight="1" s="54">
      <c r="A433" s="11" t="n">
        <v>41544</v>
      </c>
      <c r="B433" s="10" t="inlineStr">
        <is>
          <t>http://nugs.net/browse/music/9876/The-Disco-Biscuits-mp3-flac-download-9-27-2013-City-Bisco-2013-Philadelphia-PA</t>
        </is>
      </c>
    </row>
    <row r="434" ht="15.75" customHeight="1" s="54">
      <c r="A434" s="11" t="n">
        <v>41545</v>
      </c>
      <c r="B434" s="10" t="inlineStr">
        <is>
          <t>http://nugs.net/browse/music/9875/The-Disco-Biscuits-mp3-flac-download-9-28-2013-City-Bisco-2013-Philadelphia-PA</t>
        </is>
      </c>
    </row>
    <row r="435" ht="15.75" customHeight="1" s="54">
      <c r="A435" s="11" t="n">
        <v>41626</v>
      </c>
      <c r="B435" s="10" t="inlineStr">
        <is>
          <t>http://nugs.net/browse/music/10248/The-Disco-Biscuits-mp3-flac-download-12-18-2013-Mayan-Holidaze-Puerto-Morelos-MX</t>
        </is>
      </c>
    </row>
    <row r="436" ht="15.75" customHeight="1" s="54">
      <c r="A436" s="11" t="n">
        <v>41627</v>
      </c>
      <c r="B436" s="10" t="inlineStr">
        <is>
          <t>http://nugs.net/browse/music/10249/The-Disco-Biscuits-mp3-flac-download-12-19-2013-Mayan-Holidaze-Puerto-Morelos-MX</t>
        </is>
      </c>
    </row>
    <row r="437" ht="15.75" customHeight="1" s="54">
      <c r="A437" s="11" t="n">
        <v>41634</v>
      </c>
      <c r="B437" s="10" t="inlineStr">
        <is>
          <t>http://nugs.net/browse/music/10277/The-Disco-Biscuits-mp3-flac-download-12-26-2013-Times-Square-New-York-NY</t>
        </is>
      </c>
    </row>
    <row r="438" ht="15.75" customHeight="1" s="54">
      <c r="A438" s="11" t="n">
        <v>41635</v>
      </c>
      <c r="B438" s="10" t="inlineStr">
        <is>
          <t>http://nugs.net/browse/music/10281/The-Disco-Biscuits-mp3-flac-download-12-27-2013-Times-Square-New-York-NY</t>
        </is>
      </c>
    </row>
    <row r="439" ht="15.75" customHeight="1" s="54">
      <c r="A439" s="11" t="n">
        <v>41636</v>
      </c>
      <c r="B439" s="10" t="inlineStr">
        <is>
          <t>http://nugs.net/browse/music/10280/The-Disco-Biscuits-mp3-flac-download-12-28-2013-Times-Square-New-York-NY</t>
        </is>
      </c>
    </row>
    <row r="440" ht="15.75" customHeight="1" s="54">
      <c r="A440" s="11" t="n">
        <v>41637</v>
      </c>
      <c r="B440" s="10" t="inlineStr">
        <is>
          <t>http://nugs.net/browse/music/10279/The-Disco-Biscuits-mp3-flac-download-12-29-2013-Times-Square-New-York-NY</t>
        </is>
      </c>
    </row>
    <row r="441" ht="15.75" customHeight="1" s="54">
      <c r="A441" s="11" t="n">
        <v>41639</v>
      </c>
      <c r="B441" s="10" t="inlineStr">
        <is>
          <t>http://nugs.net/browse/music/10278/The-Disco-Biscuits-mp3-flac-download-12-31-2013-The-Theatre-at-MSG-New-York-NY</t>
        </is>
      </c>
    </row>
    <row r="442" ht="15.75" customHeight="1" s="54">
      <c r="A442" s="11" t="n">
        <v>41662</v>
      </c>
      <c r="B442" s="10" t="inlineStr">
        <is>
          <t>http://nugs.net/browse/music/10410/The-Disco-Biscuits-mp3-flac-download-1-23-2014-Ogden-Theater-Denver-CO</t>
        </is>
      </c>
    </row>
    <row r="443" ht="15.75" customHeight="1" s="54">
      <c r="A443" s="11" t="n">
        <v>41663</v>
      </c>
      <c r="B443" s="10" t="inlineStr">
        <is>
          <t>http://nugs.net/browse/music/10413/The-Disco-Biscuits-mp3-flac-download-1-24-2014-Ogden-Theater-Denver-CO</t>
        </is>
      </c>
    </row>
    <row r="444" ht="15.75" customHeight="1" s="54">
      <c r="A444" s="11" t="n">
        <v>41664</v>
      </c>
      <c r="B444" s="10" t="inlineStr">
        <is>
          <t>http://nugs.net/browse/music/10411/The-Disco-Biscuits-mp3-flac-download-1-25-2014-1st-Bank-Center-Broomfield-CO</t>
        </is>
      </c>
    </row>
    <row r="445" ht="15.75" customHeight="1" s="54">
      <c r="A445" s="11" t="n">
        <v>41665</v>
      </c>
      <c r="B445" s="10" t="inlineStr">
        <is>
          <t>http://nugs.net/browse/music/10412/The-Disco-Biscuits-mp3-flac-download-1-26-2014-Fox-Theatre-Boulder-CO</t>
        </is>
      </c>
    </row>
    <row r="446" ht="15.75" customHeight="1" s="54">
      <c r="A446" s="11" t="n">
        <v>41690</v>
      </c>
      <c r="B446" s="10" t="inlineStr">
        <is>
          <t>http://nugs.net/browse/music/10512/The-Disco-Biscuits-mp3-flac-download-2-20-2014-Electric-Factory-Philadelphia-PA</t>
        </is>
      </c>
    </row>
    <row r="447" ht="15.75" customHeight="1" s="54">
      <c r="A447" s="11" t="n">
        <v>41691</v>
      </c>
      <c r="B447" s="10" t="inlineStr">
        <is>
          <t>http://nugs.net/browse/music/10513/The-Disco-Biscuits-mp3-flac-download-2-21-2014-Electric-Factory-Philadelphia-PA</t>
        </is>
      </c>
    </row>
    <row r="448" ht="15.75" customHeight="1" s="54">
      <c r="A448" s="11" t="n">
        <v>41692</v>
      </c>
      <c r="B448" s="10" t="inlineStr">
        <is>
          <t>http://nugs.net/browse/music/10511/The-Disco-Biscuits-mp3-flac-download-2-22-2014-Electric-Factory-Philadelphia-PA</t>
        </is>
      </c>
    </row>
    <row r="449" ht="15.75" customHeight="1" s="54">
      <c r="A449" s="11" t="n">
        <v>41727</v>
      </c>
      <c r="B449" s="10" t="inlineStr">
        <is>
          <t>http://nugs.net/browse/music/10700/The-Disco-Biscuits-mp3-flac-download-3-29-2014-Margaret-T-Hance-Park-Phoenix-AZ</t>
        </is>
      </c>
    </row>
    <row r="450" ht="15.75" customHeight="1" s="54">
      <c r="A450" s="11" t="n">
        <v>41802</v>
      </c>
      <c r="B450" s="10" t="inlineStr">
        <is>
          <t>http://nugs.net/browse/music/10968/The-Disco-Biscuits-mp3-flac-download-6-12-2014-Irving-Plaza-New-York-NY</t>
        </is>
      </c>
    </row>
    <row r="451" ht="15.75" customHeight="1" s="54">
      <c r="A451" s="11" t="n">
        <v>41803</v>
      </c>
      <c r="B451" s="10" t="inlineStr">
        <is>
          <t>http://nugs.net/browse/music/10970/The-Disco-Biscuits-mp3-flac-download-6-13-2014-Irving-Plaza-New-York-NY</t>
        </is>
      </c>
    </row>
    <row r="452" ht="15.75" customHeight="1" s="54">
      <c r="A452" s="11" t="n">
        <v>41804</v>
      </c>
      <c r="B452" s="10" t="inlineStr">
        <is>
          <t>http://nugs.net/browse/music/10969/The-Disco-Biscuits-mp3-flac-download-6-14-2014-Irving-Plaza-New-York-NY</t>
        </is>
      </c>
    </row>
    <row r="453" ht="15.75" customHeight="1" s="54">
      <c r="A453" s="11" t="n">
        <v>41851</v>
      </c>
      <c r="B453" s="10" t="inlineStr">
        <is>
          <t>http://nugs.net/browse/music/11171/The-Disco-Biscuits-mp3-flac-download-7-31-2014-9-30-Club-Washington-DC</t>
        </is>
      </c>
    </row>
    <row r="454" ht="15.75" customHeight="1" s="54">
      <c r="A454" s="11" t="n">
        <v>41852</v>
      </c>
      <c r="B454" s="10" t="inlineStr">
        <is>
          <t>http://nugs.net/browse/music/11172/The-Disco-Biscuits-mp3-flac-download-8-1-2014-9-30-Club-Washington-DC</t>
        </is>
      </c>
    </row>
    <row r="455" ht="15.75" customHeight="1" s="54">
      <c r="A455" s="11" t="n">
        <v>41853</v>
      </c>
      <c r="B455" s="10" t="inlineStr">
        <is>
          <t>http://nugs.net/browse/music/11195/The-Disco-Biscuits-mp3-flac-download-8-2-2014-Gathering-of-the-Vibes-Bridgeport-CT</t>
        </is>
      </c>
    </row>
    <row r="456" ht="15.75" customHeight="1" s="54">
      <c r="A456" s="11" t="n">
        <v>41866</v>
      </c>
      <c r="B456" s="10" t="inlineStr">
        <is>
          <t>http://nugs.net/browse/music/11219/The-Disco-Biscuits-mp3-flac-download-8-15-2014-Summer-Set-Music---Camping-Festival-Somerset-WI</t>
        </is>
      </c>
    </row>
    <row r="457" ht="15.75" customHeight="1" s="54">
      <c r="A457" s="11" t="n">
        <v>41894</v>
      </c>
      <c r="B457" s="10" t="inlineStr">
        <is>
          <t>http://nugs.net/browse/music/11306/The-Disco-Biscuits-mp3-flac-download-9-12-2014-Ogden-Theater-Denver-CO</t>
        </is>
      </c>
    </row>
    <row r="458" ht="15.75" customHeight="1" s="54">
      <c r="A458" s="11" t="n">
        <v>41895</v>
      </c>
      <c r="B458" s="10" t="inlineStr">
        <is>
          <t>http://nugs.net/browse/music/11308/The-Disco-Biscuits-mp3-flac-download-9-13-2014-Ogden-Theater-Denver-CO</t>
        </is>
      </c>
    </row>
    <row r="459" ht="15.75" customHeight="1" s="54">
      <c r="A459" s="11" t="n">
        <v>41896</v>
      </c>
      <c r="B459" s="10" t="inlineStr">
        <is>
          <t>http://nugs.net/browse/music/11307/The-Disco-Biscuits-mp3-flac-download-9-14-2014-Ogden-Theater-Denver-CO</t>
        </is>
      </c>
    </row>
    <row r="460" ht="15.75" customHeight="1" s="54">
      <c r="A460" s="11" t="n">
        <v>41908</v>
      </c>
      <c r="B460" s="10" t="inlineStr">
        <is>
          <t>http://nugs.net/browse/music/11315/The-Disco-Biscuits-mp3-flac-download-9-26-2014-Electric-Factory-Philadelphia-PA</t>
        </is>
      </c>
    </row>
    <row r="461" ht="15.75" customHeight="1" s="54">
      <c r="A461" s="11" t="n">
        <v>41909</v>
      </c>
      <c r="B461" s="10" t="inlineStr">
        <is>
          <t>http://nugs.net/browse/music/11394/The-Disco-Biscuits-mp3-flac-download-9-27-2014-Mann-Music-Center-Philadelphia-PA</t>
        </is>
      </c>
    </row>
    <row r="462" ht="15.75" customHeight="1" s="54">
      <c r="A462" s="11" t="n">
        <v>41976</v>
      </c>
      <c r="B462" s="10" t="inlineStr">
        <is>
          <t>http://nugs.net/browse/music/11684/The-Disco-Biscuits-mp3-flac-download-12-3-2014-Dominican-Holidaze-Punta-Cana-DR</t>
        </is>
      </c>
    </row>
    <row r="463" ht="15.75" customHeight="1" s="54">
      <c r="A463" s="11" t="n">
        <v>41978</v>
      </c>
      <c r="B463" s="10" t="inlineStr">
        <is>
          <t>http://nugs.net/browse/music/11683/The-Disco-Biscuits-mp3-flac-download-12-5-2014-Dominican-Holidaze-Punta-Cana-DR</t>
        </is>
      </c>
    </row>
    <row r="464" ht="15.75" customHeight="1" s="54">
      <c r="A464" s="11" t="n">
        <v>41979</v>
      </c>
      <c r="B464" s="10" t="inlineStr">
        <is>
          <t>http://nugs.net/browse/music/11682/The-Disco-Biscuits-mp3-flac-download-12-6-2014-Dominican-Holidaze-Punta-Cana-DR</t>
        </is>
      </c>
    </row>
    <row r="465" ht="15.75" customHeight="1" s="54">
      <c r="A465" s="11" t="n">
        <v>41999</v>
      </c>
      <c r="B465" s="10" t="inlineStr">
        <is>
          <t>http://nugs.net/browse/music/11785/The-Disco-Biscuits-mp3-flac-download-12-26-2014-Concord-Music-Hall-Chicago-IL</t>
        </is>
      </c>
    </row>
    <row r="466" ht="15.75" customHeight="1" s="54">
      <c r="A466" s="11" t="n">
        <v>42000</v>
      </c>
      <c r="B466" s="10" t="inlineStr">
        <is>
          <t>http://nugs.net/browse/music/11783/The-Disco-Biscuits-mp3-flac-download-12-27-2014-Concord-Music-Hall-Chicago-IL</t>
        </is>
      </c>
    </row>
    <row r="467" ht="15.75" customHeight="1" s="54">
      <c r="A467" s="11" t="n">
        <v>42002</v>
      </c>
      <c r="B467" s="10" t="inlineStr">
        <is>
          <t>http://nugs.net/browse/music/11784/The-Disco-Biscuits-mp3-flac-download-12-29-2014-Times-Square-New-York-NY</t>
        </is>
      </c>
    </row>
    <row r="468" ht="15.75" customHeight="1" s="54">
      <c r="A468" s="11" t="n">
        <v>42003</v>
      </c>
      <c r="B468" s="10" t="inlineStr">
        <is>
          <t>http://nugs.net/browse/music/11786/The-Disco-Biscuits-mp3-flac-download-12-30-2014-Times-Square-New-York-NY</t>
        </is>
      </c>
    </row>
    <row r="469" ht="15.75" customHeight="1" s="54">
      <c r="A469" s="11" t="n">
        <v>42004</v>
      </c>
      <c r="B469" s="10" t="inlineStr">
        <is>
          <t>http://nugs.net/browse/music/11787/The-Disco-Biscuits-mp3-flac-download-12-31-2014-Times-Square-New-York-NY</t>
        </is>
      </c>
    </row>
    <row r="470" ht="15.75" customHeight="1" s="54">
      <c r="A470" s="11" t="n">
        <v>42054</v>
      </c>
      <c r="B470" s="10" t="inlineStr">
        <is>
          <t>http://nugs.net/browse/music/12141/The-Disco-Biscuits-mp3-flac-download-2-19-2015-Electric-Factory-Philadelphia-PA</t>
        </is>
      </c>
    </row>
    <row r="471" ht="15.75" customHeight="1" s="54">
      <c r="A471" s="11" t="n">
        <v>42055</v>
      </c>
      <c r="B471" s="10" t="inlineStr">
        <is>
          <t>http://nugs.net/browse/music/12143/The-Disco-Biscuits-mp3-flac-download-2-20-2015-Electric-Factory-Philadelphia-PA</t>
        </is>
      </c>
    </row>
    <row r="472" ht="15.75" customHeight="1" s="54">
      <c r="A472" s="11" t="n">
        <v>42056</v>
      </c>
      <c r="B472" s="10" t="inlineStr">
        <is>
          <t>http://nugs.net/browse/music/12142/The-Disco-Biscuits-mp3-flac-download-2-21-2015-Electric-Factory-Philadelphia-PA</t>
        </is>
      </c>
    </row>
    <row r="473" ht="15.75" customHeight="1" s="54">
      <c r="A473" s="11" t="n">
        <v>42070</v>
      </c>
      <c r="B473" s="10" t="inlineStr">
        <is>
          <t>http://nugs.net/browse/music/12261/The-Disco-Biscuits-mp3-flac-download-3-7-2015-Aura-Music-Festival-Live-Oak-FL</t>
        </is>
      </c>
    </row>
    <row r="474" ht="15.75" customHeight="1" s="54">
      <c r="A474" s="11" t="n">
        <v>42109</v>
      </c>
      <c r="B474" s="10" t="inlineStr">
        <is>
          <t>http://nugs.net/browse/music/12505/The-Disco-Biscuits-mp3-flac-download-4-15-2015-Ogden-Theatre-Denver-CO</t>
        </is>
      </c>
    </row>
    <row r="475" ht="15.75" customHeight="1" s="54">
      <c r="A475" s="11" t="n">
        <v>42110</v>
      </c>
      <c r="B475" s="10" t="inlineStr">
        <is>
          <t>http://nugs.net/browse/music/12506/The-Disco-Biscuits-mp3-flac-download-4-16-2015-Ogden-Theatre-Denver-CO</t>
        </is>
      </c>
    </row>
    <row r="476" ht="15.75" customHeight="1" s="54">
      <c r="A476" s="11" t="n">
        <v>42111</v>
      </c>
      <c r="B476" s="10" t="inlineStr">
        <is>
          <t>http://nugs.net/browse/music/12507/The-Disco-Biscuits-mp3-flac-download-4-17-2015-Red-Rocks-Amphitheatre-Morrison-CO</t>
        </is>
      </c>
    </row>
    <row r="477" ht="15.75" customHeight="1" s="54">
      <c r="A477" s="11" t="n">
        <v>42112</v>
      </c>
      <c r="B477" s="10" t="inlineStr">
        <is>
          <t>http://nugs.net/browse/music/12508/The-Disco-Biscuits-mp3-flac-download-4-18-2015-Ogden-Theatre-Denver-CO</t>
        </is>
      </c>
    </row>
    <row r="478" ht="15.75" customHeight="1" s="54">
      <c r="A478" s="11" t="n">
        <v>42118</v>
      </c>
      <c r="B478" s="10" t="inlineStr">
        <is>
          <t>http://nugs.net/browse/music/12512/The-Disco-Biscuits-mp3-flac-download-4-24-2015-State-Theater-Portland-ME</t>
        </is>
      </c>
    </row>
    <row r="479" ht="15.75" customHeight="1" s="54">
      <c r="A479" s="11" t="n">
        <v>42119</v>
      </c>
      <c r="B479" s="10" t="inlineStr">
        <is>
          <t>http://nugs.net/browse/music/12513/The-Disco-Biscuits-mp3-flac-download-4-25-2015-CBW-Green-at-UVM-Burlington-VT</t>
        </is>
      </c>
    </row>
    <row r="480" ht="15.75" customHeight="1" s="54">
      <c r="A480" s="11" t="n">
        <v>42119</v>
      </c>
      <c r="B480" s="10" t="inlineStr">
        <is>
          <t>http://nugs.net/browse/music/12514/The-Disco-Biscuits-mp3-flac-download-4-25-2015-Higher-Ground-S-Burlington-VT</t>
        </is>
      </c>
    </row>
    <row r="481" ht="15.75" customHeight="1" s="54">
      <c r="A481" s="11" t="n">
        <v>42201</v>
      </c>
      <c r="B481" s="10" t="inlineStr">
        <is>
          <t>http://nugs.net/browse/music/12832/The-Disco-Biscuits-mp3-flac-download-7-16-2015-Camp-Bisco-13-Scranton-PA</t>
        </is>
      </c>
    </row>
    <row r="482" ht="15.75" customHeight="1" s="54">
      <c r="A482" s="11" t="n">
        <v>42202</v>
      </c>
      <c r="B482" s="10" t="inlineStr">
        <is>
          <t>http://nugs.net/browse/music/12833/The-Disco-Biscuits-mp3-flac-download-7-17-2015-Camp-Bisco-13-Scranton-PA</t>
        </is>
      </c>
    </row>
    <row r="483" ht="15.75" customHeight="1" s="54">
      <c r="A483" s="11" t="n">
        <v>42203</v>
      </c>
      <c r="B483" s="10" t="inlineStr">
        <is>
          <t>http://nugs.net/browse/music/12834/The-Disco-Biscuits-mp3-flac-download-7-18-2015-Camp-Bisco-13-Scranton-PA</t>
        </is>
      </c>
    </row>
    <row r="484" ht="15.75" customHeight="1" s="54">
      <c r="A484" s="11" t="n">
        <v>42252</v>
      </c>
      <c r="B484" s="10" t="inlineStr">
        <is>
          <t>http://nugs.net/browse/music/12964/The-Disco-Biscuits-mp3-flac-download-9-5-2015-Concord-Music-Hall-Chicago-IL</t>
        </is>
      </c>
    </row>
    <row r="485" ht="15.75" customHeight="1" s="54">
      <c r="A485" s="11" t="n">
        <v>42253</v>
      </c>
      <c r="B485" s="10" t="inlineStr">
        <is>
          <t>http://nugs.net/browse/music/12965/The-Disco-Biscuits-mp3-flac-download-9-6-2015-North-Coast-Music-Festival-Chicago-IL</t>
        </is>
      </c>
    </row>
    <row r="486" ht="15.75" customHeight="1" s="54">
      <c r="A486" s="11" t="n">
        <v>42306</v>
      </c>
      <c r="B486" s="10" t="inlineStr">
        <is>
          <t>http://nugs.net/browse/music/13344/The-Disco-Biscuits-mp3-flac-download-10-29-2015-The-Orpheum-Boston-MA</t>
        </is>
      </c>
    </row>
    <row r="487" ht="15.75" customHeight="1" s="54">
      <c r="A487" s="11" t="n">
        <v>42307</v>
      </c>
      <c r="B487" s="10" t="inlineStr">
        <is>
          <t>http://nugs.net/browse/music/13345/The-Disco-Biscuits-mp3-flac-download-10-30-2015-F-Shed-Syracuse-NY</t>
        </is>
      </c>
    </row>
    <row r="488" ht="15.75" customHeight="1" s="54">
      <c r="A488" s="11" t="n">
        <v>42308</v>
      </c>
      <c r="B488" s="10" t="inlineStr">
        <is>
          <t>http://nugs.net/browse/music/13346/The-Disco-Biscuits-mp3-flac-download-10-31-2015-OnCenter-Crouse-Hinds-Theater-Syracuse-NY</t>
        </is>
      </c>
    </row>
    <row r="489" ht="15.75" customHeight="1" s="54">
      <c r="A489" s="11" t="n">
        <v>42341</v>
      </c>
      <c r="B489" s="10" t="inlineStr">
        <is>
          <t>http://nugs.net/browse/music/13577/The-Disco-Biscuits-mp3-flac-download-12-3-2015-Dominican-Holidaze-Punta-Cana-DR</t>
        </is>
      </c>
    </row>
    <row r="490" ht="15.75" customHeight="1" s="54">
      <c r="A490" s="11" t="n">
        <v>42342</v>
      </c>
      <c r="B490" s="10" t="inlineStr">
        <is>
          <t>http://nugs.net/browse/music/13578/The-Disco-Biscuits-mp3-flac-download-12-4-2015-Dominican-Holidaze-Punta-Cana-DR</t>
        </is>
      </c>
    </row>
    <row r="491" ht="15.75" customHeight="1" s="54">
      <c r="A491" s="11" t="n">
        <v>42343</v>
      </c>
      <c r="B491" s="10" t="inlineStr">
        <is>
          <t>http://nugs.net/browse/music/13576/The-Disco-Biscuits-mp3-flac-download-12-5-2015-Dominican-Holidaze-Punta-Cana-DR</t>
        </is>
      </c>
    </row>
    <row r="492" ht="15.75" customHeight="1" s="54">
      <c r="A492" s="11" t="n">
        <v>42368</v>
      </c>
      <c r="B492" s="10" t="inlineStr">
        <is>
          <t>http://nugs.net/browse/music/13716/The-Disco-Biscuits-mp3-flac-download-12-30-2015-PlayStation-Theater-New-York-NY</t>
        </is>
      </c>
    </row>
    <row r="493" ht="15.75" customHeight="1" s="54">
      <c r="A493" s="11" t="n">
        <v>42369</v>
      </c>
      <c r="B493" s="10" t="inlineStr">
        <is>
          <t>http://nugs.net/browse/music/13717/The-Disco-Biscuits-mp3-flac-download-12-31-2015-PlayStation-Theater-New-York-NY</t>
        </is>
      </c>
    </row>
    <row r="494" ht="15.75" customHeight="1" s="54">
      <c r="A494" s="11" t="n">
        <v>42370</v>
      </c>
      <c r="B494" s="10" t="inlineStr">
        <is>
          <t>http://nugs.net/browse/music/13718/The-Disco-Biscuits-mp3-flac-download-1-1-2016-PlayStation-Theater-New-York-NY</t>
        </is>
      </c>
    </row>
    <row r="495" ht="15.75" customHeight="1" s="54">
      <c r="A495" s="11" t="n">
        <v>42371</v>
      </c>
      <c r="B495" s="10" t="inlineStr">
        <is>
          <t>http://nugs.net/browse/music/13719/The-Disco-Biscuits-mp3-flac-download-1-2-2016-PlayStation-Theater-New-York-NY</t>
        </is>
      </c>
    </row>
    <row r="496" ht="15.75" customHeight="1" s="54">
      <c r="A496" s="11" t="n">
        <v>42404</v>
      </c>
      <c r="B496" s="10" t="inlineStr">
        <is>
          <t>http://nugs.net/browse/music/13825/The-Disco-Biscuits-mp3-flac-download-2-4-2016-The-Fillmore-Philadelphia-PA</t>
        </is>
      </c>
    </row>
    <row r="497" ht="15.75" customHeight="1" s="54">
      <c r="A497" s="11" t="n">
        <v>42405</v>
      </c>
      <c r="B497" s="10" t="inlineStr">
        <is>
          <t>http://nugs.net/browse/music/13826/The-Disco-Biscuits-mp3-flac-download-2-5-2016-The-Fillmore-Philadelphia-PA</t>
        </is>
      </c>
    </row>
    <row r="498" ht="15.75" customHeight="1" s="54">
      <c r="A498" s="11" t="n">
        <v>42406</v>
      </c>
      <c r="B498" s="10" t="inlineStr">
        <is>
          <t>http://nugs.net/browse/music/13830/The-Disco-Biscuits-mp3-flac-download-2-6-2016-The-Fillmore-Philadelphia-PA</t>
        </is>
      </c>
    </row>
    <row r="499" ht="15.75" customHeight="1" s="54">
      <c r="A499" s="11" t="n">
        <v>42434</v>
      </c>
      <c r="B499" s="10" t="inlineStr">
        <is>
          <t>http://nugs.net/browse/music/13828/The-Disco-Biscuits-mp3-flac-download-3-5-2016-Aura-Music-And-Arts-Festival-Live-Oak-FL</t>
        </is>
      </c>
    </row>
    <row r="500" ht="15.75" customHeight="1" s="54">
      <c r="A500" s="11" t="n">
        <v>42454</v>
      </c>
      <c r="B500" s="10" t="inlineStr">
        <is>
          <t>http://nugs.net/browse/music/13831/The-Disco-Biscuits-mp3-flac-download-3-25-2016-The-Capitol-Theatre-Port-Chester-NY</t>
        </is>
      </c>
    </row>
    <row r="501" ht="15.75" customHeight="1" s="54">
      <c r="A501" s="11" t="n">
        <v>42455</v>
      </c>
      <c r="B501" s="10" t="inlineStr">
        <is>
          <t>http://nugs.net/browse/music/13832/The-Disco-Biscuits-mp3-flac-download-3-26-2016-The-Capitol-Theatre-Port-Chester-NY</t>
        </is>
      </c>
    </row>
    <row r="502" ht="15.75" customHeight="1" s="54">
      <c r="A502" s="11" t="n">
        <v>42481</v>
      </c>
      <c r="B502" s="10" t="inlineStr">
        <is>
          <t>http://nugs.net/browse/music/14401/The-Disco-Biscuits-mp3-flac-download-4-21-2016-Terminal-West-at-King-Plow-Atlanta-GA</t>
        </is>
      </c>
    </row>
    <row r="503" ht="15.75" customHeight="1" s="54">
      <c r="A503" s="11" t="n">
        <v>42482</v>
      </c>
      <c r="B503" s="10" t="inlineStr">
        <is>
          <t>http://nugs.net/browse/music/13835/The-Disco-Biscuits-mp3-flac-download-4-22-2016-Sweetwater-420-Festival-Atlanta-GA</t>
        </is>
      </c>
    </row>
    <row r="504" ht="15.75" customHeight="1" s="54">
      <c r="A504" s="11" t="n">
        <v>42482</v>
      </c>
      <c r="B504" s="10" t="inlineStr">
        <is>
          <t>http://nugs.net/browse/music/14402/The-Disco-Biscuits-mp3-flac-download-4-22-2016-Terminal-West-at-King-Plow-Atlanta-GA</t>
        </is>
      </c>
    </row>
    <row r="505" ht="15.75" customHeight="1" s="54">
      <c r="A505" s="11" t="n">
        <v>42522</v>
      </c>
      <c r="B505" s="10" t="inlineStr">
        <is>
          <t>http://nugs.net/browse/music/13834/The-Disco-Biscuits-mp3-flac-download-6-1-2016-Ogden-Theatre-Denver-CO</t>
        </is>
      </c>
    </row>
    <row r="506" ht="15.75" customHeight="1" s="54">
      <c r="A506" s="11" t="n">
        <v>42523</v>
      </c>
      <c r="B506" s="10" t="inlineStr">
        <is>
          <t>http://nugs.net/browse/music/13833/The-Disco-Biscuits-mp3-flac-download-6-2-2016-Ogden-Theatre-Denver-CO</t>
        </is>
      </c>
    </row>
    <row r="507" ht="15.75" customHeight="1" s="54">
      <c r="A507" s="11" t="n">
        <v>42524</v>
      </c>
      <c r="B507" s="10" t="inlineStr">
        <is>
          <t>http://nugs.net/browse/music/13836/The-Disco-Biscuits-mp3-flac-download-6-3-2016-Ogden-Theatre-Denver-CO</t>
        </is>
      </c>
    </row>
    <row r="508" ht="15.75" customHeight="1" s="54">
      <c r="A508" s="11" t="n">
        <v>42525</v>
      </c>
      <c r="B508" s="10" t="inlineStr">
        <is>
          <t>http://nugs.net/browse/music/13837/The-Disco-Biscuits-mp3-flac-download-6-4-2016-Red-Rocks-Amphitheatre-Morrison-CO</t>
        </is>
      </c>
    </row>
    <row r="509" ht="15.75" customHeight="1" s="54">
      <c r="A509" s="11" t="n">
        <v>42565</v>
      </c>
      <c r="B509" s="10" t="inlineStr">
        <is>
          <t>http://nugs.net/browse/music/13838/The-Disco-Biscuits-mp3-flac-download-7-14-2016-Camp-Bisco-Scranton-PA</t>
        </is>
      </c>
    </row>
    <row r="510" ht="15.75" customHeight="1" s="54">
      <c r="A510" s="11" t="n">
        <v>42566</v>
      </c>
      <c r="B510" s="10" t="inlineStr">
        <is>
          <t>http://nugs.net/browse/music/13839/The-Disco-Biscuits-mp3-flac-download-7-15-2016-Camp-Bisco-Scranton-PA</t>
        </is>
      </c>
    </row>
    <row r="511" ht="15.75" customHeight="1" s="54">
      <c r="A511" s="11" t="n">
        <v>42567</v>
      </c>
      <c r="B511" s="10" t="inlineStr">
        <is>
          <t>http://nugs.net/browse/music/13840/The-Disco-Biscuits-mp3-flac-download-7-16-2016-Camp-Bisco-Scranton-PA</t>
        </is>
      </c>
    </row>
    <row r="512" ht="15.75" customHeight="1" s="54">
      <c r="A512" s="11" t="n">
        <v>42600</v>
      </c>
      <c r="B512" s="10" t="inlineStr">
        <is>
          <t>http://nugs.net/browse/music/14927/The-Disco-Biscuits-mp3-flac-download-8-18-2016-Irving-Plaza-New-York-NY</t>
        </is>
      </c>
    </row>
    <row r="513" ht="15.75" customHeight="1" s="54">
      <c r="A513" s="11" t="n">
        <v>42601</v>
      </c>
      <c r="B513" s="10" t="inlineStr">
        <is>
          <t>http://nugs.net/browse/music/14928/The-Disco-Biscuits-mp3-flac-download-8-19-2016-Irving-Plaza-New-York-NY</t>
        </is>
      </c>
    </row>
    <row r="514" ht="15.75" customHeight="1" s="54">
      <c r="A514" s="11" t="n">
        <v>42602</v>
      </c>
      <c r="B514" s="10" t="inlineStr">
        <is>
          <t>http://nugs.net/browse/music/14929/The-Disco-Biscuits-mp3-flac-download-8-20-2016-Coney-Island-Brooklyn-NY</t>
        </is>
      </c>
    </row>
    <row r="515" ht="15.75" customHeight="1" s="54">
      <c r="A515" s="11" t="n">
        <v>42609</v>
      </c>
      <c r="B515" s="10" t="inlineStr">
        <is>
          <t>http://nugs.net/browse/music/14930/The-Disco-Biscuits-mp3-flac-download-8-27-2016-Imagine-Festival-Atlanta-GA</t>
        </is>
      </c>
    </row>
    <row r="516" ht="15.75" customHeight="1" s="54">
      <c r="A516" s="11" t="n">
        <v>42622</v>
      </c>
      <c r="B516" s="10" t="inlineStr">
        <is>
          <t>http://nugs.net/browse/music/15046/The-Disco-Biscuits-mp3-flac-download-9-9-2016-Great-North-Festival-Minot-ME</t>
        </is>
      </c>
    </row>
    <row r="517" ht="15.75" customHeight="1" s="54">
      <c r="A517" s="11" t="n">
        <v>42623</v>
      </c>
      <c r="B517" s="10" t="inlineStr">
        <is>
          <t>http://nugs.net/browse/music/15047/The-Disco-Biscuits-mp3-flac-download-9-10-2016-Great-North-Festival-Minot-ME</t>
        </is>
      </c>
    </row>
    <row r="518" ht="15.75" customHeight="1" s="54">
      <c r="A518" s="11" t="n">
        <v>42670</v>
      </c>
      <c r="B518" s="10" t="inlineStr">
        <is>
          <t>http://nugs.net/browse/music/14931/The-Disco-Biscuits-mp3-flac-download-10-27-2016-Brooklyn-Bowl-Las-Vegas-Las-Vegas-NV</t>
        </is>
      </c>
    </row>
    <row r="519" ht="15.75" customHeight="1" s="54">
      <c r="A519" s="11" t="n">
        <v>42671</v>
      </c>
      <c r="B519" s="10" t="inlineStr">
        <is>
          <t>http://nugs.net/browse/music/14932/The-Disco-Biscuits-mp3-flac-download-10-28-2016-Brooklyn-Bowl-Las-Vegas-Las-Vegas-NV</t>
        </is>
      </c>
    </row>
    <row r="520" ht="15.75" customHeight="1" s="54">
      <c r="A520" s="11" t="n">
        <v>42672</v>
      </c>
      <c r="B520" s="10" t="inlineStr">
        <is>
          <t>http://nugs.net/browse/music/14933/The-Disco-Biscuits-mp3-flac-download-10-29-2016-Brooklyn-Bowl-Las-Vegas-Las-Vegas-NV</t>
        </is>
      </c>
    </row>
    <row r="521" ht="15.75" customHeight="1" s="54">
      <c r="A521" s="11" t="n">
        <v>42705</v>
      </c>
      <c r="B521" s="10" t="inlineStr">
        <is>
          <t>http://nugs.net/browse/music/14934/The-Disco-Biscuits-mp3-flac-download-12-1-2016-Dominican-Holidaze-Punta-Cana-DR</t>
        </is>
      </c>
    </row>
    <row r="522" ht="15.75" customHeight="1" s="54">
      <c r="A522" s="11" t="n">
        <v>42707</v>
      </c>
      <c r="B522" s="10" t="inlineStr">
        <is>
          <t>http://nugs.net/browse/music/14935/The-Disco-Biscuits-mp3-flac-download-12-3-2016-Dominican-Holidaze-Punta-Cana-DR</t>
        </is>
      </c>
    </row>
    <row r="523" ht="15.75" customHeight="1" s="54">
      <c r="A523" s="11" t="n">
        <v>42708</v>
      </c>
      <c r="B523" s="10" t="inlineStr">
        <is>
          <t>http://nugs.net/browse/music/14936/The-Disco-Biscuits-mp3-flac-download-12-4-2016-Dominican-Holidaze-Punta-Cana-DR</t>
        </is>
      </c>
    </row>
    <row r="524" ht="15.75" customHeight="1" s="54">
      <c r="A524" s="11" t="n">
        <v>42733</v>
      </c>
      <c r="B524" s="10" t="inlineStr">
        <is>
          <t>http://nugs.net/browse/music/14937/The-Disco-Biscuits-mp3-flac-download-12-29-2016-The-Tabernacle-Atlanta-GA</t>
        </is>
      </c>
    </row>
    <row r="525" ht="15.75" customHeight="1" s="54">
      <c r="A525" s="11" t="n">
        <v>42734</v>
      </c>
      <c r="B525" s="10" t="inlineStr">
        <is>
          <t>http://nugs.net/browse/music/14938/The-Disco-Biscuits-mp3-flac-download-12-30-2016-The-Tabernacle-Atlanta-GA</t>
        </is>
      </c>
    </row>
    <row r="526" ht="15.75" customHeight="1" s="54">
      <c r="A526" s="11" t="n">
        <v>42735</v>
      </c>
      <c r="B526" s="10" t="inlineStr">
        <is>
          <t>http://nugs.net/browse/music/14939/The-Disco-Biscuits-mp3-flac-download-12-31-2016-The-Tabernacle-Atlanta-GA</t>
        </is>
      </c>
    </row>
    <row r="527" ht="15.75" customHeight="1" s="54">
      <c r="A527" s="11" t="n">
        <v>42768</v>
      </c>
      <c r="B527" s="10" t="inlineStr">
        <is>
          <t>http://nugs.net/browse/music/15799/The-Disco-Biscuits-mp3-flac-download-2-2-2017-The-Fillmore-Philadelphia-PA</t>
        </is>
      </c>
    </row>
    <row r="528" ht="15.75" customHeight="1" s="54">
      <c r="A528" s="11" t="n">
        <v>42769</v>
      </c>
      <c r="B528" s="10" t="inlineStr">
        <is>
          <t>http://nugs.net/browse/music/15800/The-Disco-Biscuits-mp3-flac-download-2-3-2017-The-Fillmore-Philadelphia-PA</t>
        </is>
      </c>
    </row>
    <row r="529" ht="15.75" customHeight="1" s="54">
      <c r="A529" s="11" t="n">
        <v>42770</v>
      </c>
      <c r="B529" s="10" t="inlineStr">
        <is>
          <t>http://nugs.net/browse/music/15801/The-Disco-Biscuits-mp3-flac-download-2-4-2017-The-Fillmore-Philadelphia-PA</t>
        </is>
      </c>
    </row>
    <row r="530" ht="15.75" customHeight="1" s="54">
      <c r="A530" s="11" t="n">
        <v>42832</v>
      </c>
      <c r="B530" s="10" t="inlineStr">
        <is>
          <t>http://nugs.net/browse/music/16122/The-Disco-Biscuits-mp3-flac-download-4-7-2017-Euphoria-Music-Festival-Austin-TX</t>
        </is>
      </c>
    </row>
    <row r="531" ht="15.75" customHeight="1" s="54">
      <c r="A531" s="11" t="n">
        <v>42852</v>
      </c>
      <c r="B531" s="10" t="inlineStr">
        <is>
          <t>http://nugs.net/browse/music/16303/The-Disco-Biscuits-mp3-flac-download-4-27-2017-The-Capitol-Theatre-Port-Chester-NY</t>
        </is>
      </c>
    </row>
    <row r="532" ht="15.75" customHeight="1" s="54">
      <c r="A532" s="11" t="n">
        <v>42853</v>
      </c>
      <c r="B532" s="10" t="inlineStr">
        <is>
          <t>http://nugs.net/browse/music/16304/The-Disco-Biscuits-mp3-flac-download-4-28-2017-The-Capitol-Theatre-Port-Chester-NY</t>
        </is>
      </c>
    </row>
    <row r="533" ht="15.75" customHeight="1" s="54">
      <c r="A533" s="11" t="n">
        <v>42854</v>
      </c>
      <c r="B533" s="10" t="inlineStr">
        <is>
          <t>http://nugs.net/browse/music/16305/The-Disco-Biscuits-mp3-flac-download-4-29-2017-The-Capitol-Theatre-Port-Chester-NY</t>
        </is>
      </c>
    </row>
    <row r="534" ht="15.75" customHeight="1" s="54">
      <c r="A534" s="11" t="n">
        <v>42881</v>
      </c>
      <c r="B534" s="10" t="inlineStr">
        <is>
          <t>http://nugs.net/browse/music/16437/The-Disco-Biscuits-mp3-flac-download-5-26-2017-Maine-State-Pier-Portland-ME</t>
        </is>
      </c>
    </row>
    <row r="535" ht="15.75" customHeight="1" s="54">
      <c r="A535" s="11" t="n">
        <v>42882</v>
      </c>
      <c r="B535" s="10" t="inlineStr">
        <is>
          <t>http://nugs.net/browse/music/16439/The-Disco-Biscuits-mp3-flac-download-5-27-2017-Maine-State-Pier-Portland-ME</t>
        </is>
      </c>
    </row>
    <row r="536" ht="15.75" customHeight="1" s="54">
      <c r="A536" s="11" t="n">
        <v>42883</v>
      </c>
      <c r="B536" s="10" t="inlineStr">
        <is>
          <t>http://nugs.net/browse/music/16440/The-Disco-Biscuits-mp3-flac-download-5-28-2017-Summer-Camp-Chillicothe-IL</t>
        </is>
      </c>
    </row>
    <row r="537" ht="15.75" customHeight="1" s="54">
      <c r="A537" s="11" t="n">
        <v>42886</v>
      </c>
      <c r="B537" s="10" t="inlineStr">
        <is>
          <t>http://nugs.net/browse/music/16456/The-Disco-Biscuits-mp3-flac-download-5-31-2017-Ogden-Theatre-Denver-CO</t>
        </is>
      </c>
    </row>
    <row r="538" ht="15.75" customHeight="1" s="54">
      <c r="A538" s="11" t="n">
        <v>42887</v>
      </c>
      <c r="B538" s="10" t="inlineStr">
        <is>
          <t>http://nugs.net/browse/music/16451/The-Disco-Biscuits-mp3-flac-download-6-1-2017-Ogden-Theatre-Denver-CO</t>
        </is>
      </c>
    </row>
    <row r="539" ht="15.75" customHeight="1" s="54">
      <c r="A539" s="11" t="n">
        <v>42888</v>
      </c>
      <c r="B539" s="10" t="inlineStr">
        <is>
          <t>http://nugs.net/browse/music/16452/The-Disco-Biscuits-mp3-flac-download-6-2-2017-Ogden-Theatre-Denver-CO</t>
        </is>
      </c>
    </row>
    <row r="540" ht="15.75" customHeight="1" s="54">
      <c r="A540" s="11" t="n">
        <v>42889</v>
      </c>
      <c r="B540" s="10" t="inlineStr">
        <is>
          <t>http://nugs.net/browse/music/16453/The-Disco-Biscuits-mp3-flac-download-6-3-2017-Red-Rocks-Morrison-CO</t>
        </is>
      </c>
    </row>
    <row r="541" ht="15.75" customHeight="1" s="54">
      <c r="A541" s="11" t="n">
        <v>42929</v>
      </c>
      <c r="B541" s="10" t="inlineStr">
        <is>
          <t>http://nugs.net/browse/music/17348/The-Disco-Biscuits-mp3-flac-download-7-13-2017-Camp-Bisco-Scranton-PA</t>
        </is>
      </c>
    </row>
    <row r="542" ht="15.75" customHeight="1" s="54">
      <c r="A542" s="11" t="n">
        <v>42930</v>
      </c>
      <c r="B542" s="10" t="inlineStr">
        <is>
          <t>http://nugs.net/browse/music/17349/The-Disco-Biscuits-mp3-flac-download-7-14-2017-Camp-Bisco-Scranton-PA</t>
        </is>
      </c>
    </row>
    <row r="543" ht="15.75" customHeight="1" s="54">
      <c r="A543" s="11" t="n">
        <v>42931</v>
      </c>
      <c r="B543" s="10" t="inlineStr">
        <is>
          <t>http://nugs.net/browse/music/17350/The-Disco-Biscuits-mp3-flac-download-7-15-2017-Camp-Bisco-Scranton-PA</t>
        </is>
      </c>
    </row>
    <row r="544" ht="15.75" customHeight="1" s="54">
      <c r="A544" s="11" t="n">
        <v>42971</v>
      </c>
      <c r="B544" s="10" t="inlineStr">
        <is>
          <t>http://nugs.net/browse/music/17584/The-Disco-Biscuits-mp3-flac-download-8-24-2017-LOCKN-Festival-Arrington-VA</t>
        </is>
      </c>
    </row>
    <row r="545" ht="15.75" customHeight="1" s="54">
      <c r="A545" s="11" t="n">
        <v>42998</v>
      </c>
      <c r="B545" s="10" t="inlineStr">
        <is>
          <t>http://nugs.net/browse/music/18093/The-Disco-Biscuits-mp3-flac-download-9-20-2017-Irving-Plaza-New-York-NY</t>
        </is>
      </c>
    </row>
    <row r="546" ht="15.75" customHeight="1" s="54">
      <c r="A546" s="11" t="n">
        <v>42999</v>
      </c>
      <c r="B546" s="10" t="inlineStr">
        <is>
          <t>http://nugs.net/browse/music/18094/The-Disco-Biscuits-mp3-flac-download-9-21-2017-Irving-Plaza-New-York-NY</t>
        </is>
      </c>
    </row>
    <row r="547" ht="15.75" customHeight="1" s="54">
      <c r="A547" s="11" t="n">
        <v>43000</v>
      </c>
      <c r="B547" s="10" t="inlineStr">
        <is>
          <t>http://nugs.net/browse/music/18095/The-Disco-Biscuits-mp3-flac-download-9-22-2017-Ford-Amphitheater-at-Coney-Island-Brooklyn-NY</t>
        </is>
      </c>
    </row>
    <row r="548" ht="15.75" customHeight="1" s="54">
      <c r="A548" s="11" t="n">
        <v>43001</v>
      </c>
      <c r="B548" s="10" t="inlineStr">
        <is>
          <t>http://nugs.net/browse/music/18096/The-Disco-Biscuits-mp3-flac-download-9-23-2017-Ford-Amphitheater-at-Coney-Island-Brooklyn-NY</t>
        </is>
      </c>
    </row>
    <row r="549" ht="15.75" customHeight="1" s="54">
      <c r="A549" s="11" t="n">
        <v>43034</v>
      </c>
      <c r="B549" s="10" t="inlineStr">
        <is>
          <t>http://nugs.net/browse/music/18375/The-Disco-Biscuits-mp3-flac-download-10-26-2017-The-Palladium-Worcester-MA</t>
        </is>
      </c>
    </row>
    <row r="550" ht="15.75" customHeight="1" s="54">
      <c r="A550" s="11" t="n">
        <v>43035</v>
      </c>
      <c r="B550" s="10" t="inlineStr">
        <is>
          <t>http://nugs.net/browse/music/18376/The-Disco-Biscuits-mp3-flac-download-10-27-2017-The-Palladium-Worcester-MA</t>
        </is>
      </c>
    </row>
    <row r="551" ht="15.75" customHeight="1" s="54">
      <c r="A551" s="11" t="n">
        <v>43036</v>
      </c>
      <c r="B551" s="10" t="inlineStr">
        <is>
          <t>http://nugs.net/browse/music/18377/The-Disco-Biscuits-mp3-flac-download-10-28-2017-Suwannee-Hulaween-Live-Oak-FL</t>
        </is>
      </c>
    </row>
    <row r="552" ht="15.75" customHeight="1" s="54">
      <c r="A552" s="11" t="n">
        <v>43055</v>
      </c>
      <c r="B552" s="10" t="inlineStr">
        <is>
          <t>http://nugs.net/browse/music/18535/The-Disco-Biscuits-mp3-flac-download-11-16-2017-Fox-Theatre-Boulder-CO</t>
        </is>
      </c>
      <c r="C552" s="11" t="n"/>
    </row>
    <row r="553" ht="15.75" customHeight="1" s="54">
      <c r="A553" s="11" t="n">
        <v>43056</v>
      </c>
      <c r="B553" s="10" t="inlineStr">
        <is>
          <t>http://nugs.net/browse/music/18536/The-Disco-Biscuits-mp3-flac-download-11-17-2017-Fillmore-Auditorium-Denver-CO</t>
        </is>
      </c>
      <c r="C553" s="11" t="n"/>
    </row>
    <row r="554" ht="15.75" customHeight="1" s="54">
      <c r="A554" s="11" t="n">
        <v>43057</v>
      </c>
      <c r="B554" s="10" t="inlineStr">
        <is>
          <t>http://nugs.net/browse/music/18537/The-Disco-Biscuits-mp3-flac-download-11-18-2017-Fillmore-Auditorium-Denver-CO</t>
        </is>
      </c>
      <c r="C554" s="11" t="n"/>
    </row>
    <row r="555" ht="15.75" customHeight="1" s="54">
      <c r="A555" s="11" t="n">
        <v>43071</v>
      </c>
      <c r="B555" s="10" t="inlineStr">
        <is>
          <t>http://nugs.net/browse/music/18585/The-Disco-Biscuits-mp3-flac-download-12-2-2017-Dominican-Holidaze-Punta-Cana-DR</t>
        </is>
      </c>
      <c r="C555" s="11" t="n"/>
    </row>
    <row r="556" ht="15.75" customHeight="1" s="54">
      <c r="A556" s="11" t="n">
        <v>43072</v>
      </c>
      <c r="B556" s="10" t="inlineStr">
        <is>
          <t>http://nugs.net/browse/music/18588/The-Disco-Biscuits-mp3-flac-download-12-3-2017-Dominican-Holidaze-Punta-Cana-DR</t>
        </is>
      </c>
      <c r="C556" s="11" t="n"/>
    </row>
    <row r="557" ht="15.75" customHeight="1" s="54">
      <c r="A557" s="11" t="n">
        <v>43073</v>
      </c>
      <c r="B557" s="10" t="inlineStr">
        <is>
          <t>http://nugs.net/browse/music/18590/The-Disco-Biscuits-mp3-flac-download-12-4-2017-Dominican-Holidaze-Punta-Cana-DR</t>
        </is>
      </c>
      <c r="C557" s="11" t="n"/>
    </row>
    <row r="558" ht="15.75" customHeight="1" s="54">
      <c r="A558" s="11" t="n">
        <v>43097</v>
      </c>
      <c r="B558" s="10" t="inlineStr">
        <is>
          <t>http://nugs.net/browse/music/18709/The-Disco-Biscuits-mp3-flac-download-12-28-2017-Playstation-Theatre-New-York-NY</t>
        </is>
      </c>
      <c r="C558" s="11" t="n"/>
    </row>
    <row r="559" ht="15.75" customHeight="1" s="54">
      <c r="A559" s="11" t="n">
        <v>43098</v>
      </c>
      <c r="B559" s="10" t="inlineStr">
        <is>
          <t>http://nugs.net/browse/music/18706/The-Disco-Biscuits-mp3-flac-download-12-29-2017-PlayStation-Theater-New-York-NY</t>
        </is>
      </c>
      <c r="C559" s="11" t="n"/>
    </row>
    <row r="560" ht="15.75" customHeight="1" s="54">
      <c r="A560" s="11" t="n">
        <v>43099</v>
      </c>
      <c r="B560" s="10" t="inlineStr">
        <is>
          <t>http://nugs.net/browse/music/18707/The-Disco-Biscuits-mp3-flac-download-12-30-2017-PlayStation-Theater-New-York-NY</t>
        </is>
      </c>
      <c r="C560" s="11" t="n"/>
    </row>
    <row r="561" ht="15.75" customHeight="1" s="54">
      <c r="A561" s="11" t="n">
        <v>43100</v>
      </c>
      <c r="B561" s="10" t="inlineStr">
        <is>
          <t>http://nugs.net/browse/music/18708/The-Disco-Biscuits-mp3-flac-download-12-31-2017-PlayStation-Theater-New-York-NY</t>
        </is>
      </c>
      <c r="C561" s="11" t="n"/>
    </row>
    <row r="562" ht="15.75" customHeight="1" s="54">
      <c r="A562" s="11" t="n"/>
      <c r="B562" s="10" t="n"/>
    </row>
    <row r="563" ht="15.75" customHeight="1" s="54">
      <c r="A563" s="11" t="n"/>
      <c r="B563" s="10" t="n"/>
    </row>
    <row r="564" ht="15.75" customHeight="1" s="54">
      <c r="A564" s="11" t="n"/>
      <c r="B564" s="10" t="n"/>
    </row>
    <row r="565" ht="15.75" customHeight="1" s="54">
      <c r="A565" s="11" t="n"/>
      <c r="B565" s="10" t="n"/>
    </row>
    <row r="566" ht="15.75" customHeight="1" s="54">
      <c r="A566" s="11" t="n"/>
      <c r="B566" s="10" t="n"/>
    </row>
    <row r="567" ht="15.75" customHeight="1" s="54">
      <c r="A567" s="11" t="n"/>
      <c r="B567" s="10" t="n"/>
    </row>
    <row r="568" ht="15.75" customHeight="1" s="54">
      <c r="A568" s="11" t="n"/>
      <c r="B568" s="10" t="n"/>
    </row>
    <row r="569" ht="15.75" customHeight="1" s="54">
      <c r="A569" s="11" t="n"/>
      <c r="B569" s="10" t="n"/>
    </row>
    <row r="570" ht="15.75" customHeight="1" s="54">
      <c r="A570" s="11" t="n"/>
      <c r="B570" s="10" t="n"/>
    </row>
    <row r="571" ht="15.75" customHeight="1" s="54">
      <c r="A571" s="11" t="n"/>
      <c r="B571" s="10" t="n"/>
    </row>
    <row r="572" ht="15.75" customHeight="1" s="54">
      <c r="A572" s="11" t="n"/>
      <c r="B572" s="10" t="n"/>
    </row>
    <row r="573" ht="15.75" customHeight="1" s="54">
      <c r="A573" s="11" t="n"/>
      <c r="B573" s="10" t="n"/>
    </row>
    <row r="574" ht="15.75" customHeight="1" s="54">
      <c r="A574" s="11" t="n"/>
      <c r="B574" s="10" t="n"/>
    </row>
    <row r="575" ht="15.75" customHeight="1" s="54">
      <c r="A575" s="11" t="n"/>
      <c r="B575" s="10" t="n"/>
    </row>
    <row r="576" ht="15.75" customHeight="1" s="54">
      <c r="A576" s="11" t="n"/>
      <c r="B576" s="10" t="n"/>
    </row>
    <row r="577" ht="15.75" customHeight="1" s="54">
      <c r="A577" s="11" t="n"/>
      <c r="B577" s="10" t="n"/>
    </row>
    <row r="578" ht="15.75" customHeight="1" s="54">
      <c r="A578" s="11" t="n"/>
      <c r="B578" s="10" t="n"/>
    </row>
    <row r="579" ht="15.75" customHeight="1" s="54">
      <c r="A579" s="11" t="n"/>
      <c r="B579" s="10" t="n"/>
    </row>
    <row r="580" ht="15.75" customHeight="1" s="54">
      <c r="A580" s="11" t="n"/>
      <c r="B580" s="10" t="n"/>
    </row>
    <row r="581" ht="15.75" customHeight="1" s="54">
      <c r="A581" s="11" t="n"/>
      <c r="B581" s="10" t="n"/>
    </row>
    <row r="582" ht="15.75" customHeight="1" s="54">
      <c r="A582" s="11" t="n"/>
      <c r="B582" s="10" t="n"/>
    </row>
    <row r="583" ht="15.75" customHeight="1" s="54">
      <c r="A583" s="11" t="n"/>
      <c r="B583" s="10" t="n"/>
    </row>
    <row r="584" ht="15.75" customHeight="1" s="54">
      <c r="A584" s="11" t="n"/>
      <c r="B584" s="10" t="n"/>
    </row>
    <row r="585" ht="15.75" customHeight="1" s="54">
      <c r="A585" s="11" t="n"/>
      <c r="B585" s="10" t="n"/>
    </row>
    <row r="586" ht="15.75" customHeight="1" s="54">
      <c r="A586" s="11" t="n"/>
      <c r="B586" s="10" t="n"/>
    </row>
    <row r="587" ht="15.75" customHeight="1" s="54">
      <c r="A587" s="11" t="n"/>
      <c r="B587" s="10" t="n"/>
    </row>
    <row r="588" ht="15.75" customHeight="1" s="54">
      <c r="A588" s="11" t="n"/>
      <c r="B588" s="10" t="n"/>
    </row>
    <row r="589" ht="15.75" customHeight="1" s="54">
      <c r="A589" s="11" t="n"/>
      <c r="B589" s="10" t="n"/>
    </row>
    <row r="590" ht="15.75" customHeight="1" s="54">
      <c r="A590" s="11" t="n"/>
      <c r="B590" s="10" t="n"/>
    </row>
    <row r="591" ht="15.75" customHeight="1" s="54">
      <c r="A591" s="11" t="n"/>
      <c r="B591" s="10" t="n"/>
    </row>
    <row r="592" ht="15.75" customHeight="1" s="54">
      <c r="A592" s="11" t="n"/>
      <c r="B592" s="10" t="n"/>
    </row>
    <row r="593" ht="15.75" customHeight="1" s="54">
      <c r="A593" s="11" t="n"/>
      <c r="B593" s="10" t="n"/>
    </row>
    <row r="594" ht="15.75" customHeight="1" s="54">
      <c r="A594" s="11" t="n"/>
      <c r="B594" s="10" t="n"/>
    </row>
    <row r="595" ht="15.75" customHeight="1" s="54">
      <c r="A595" s="11" t="n"/>
      <c r="B595" s="10" t="n"/>
    </row>
    <row r="596" ht="15.75" customHeight="1" s="54">
      <c r="A596" s="11" t="n"/>
      <c r="B596" s="10" t="n"/>
    </row>
    <row r="597" ht="15.75" customHeight="1" s="54">
      <c r="A597" s="11" t="n"/>
      <c r="B597" s="10" t="n"/>
    </row>
    <row r="598" ht="15.75" customHeight="1" s="54">
      <c r="A598" s="11" t="n"/>
      <c r="B598" s="10" t="n"/>
    </row>
    <row r="599" ht="15.75" customHeight="1" s="54">
      <c r="A599" s="11" t="n"/>
      <c r="B599" s="10" t="n"/>
    </row>
    <row r="600" ht="15.75" customHeight="1" s="54">
      <c r="A600" s="11" t="n"/>
      <c r="B600" s="10" t="n"/>
    </row>
    <row r="601" ht="15.75" customHeight="1" s="54">
      <c r="A601" s="11" t="n"/>
      <c r="B601" s="10" t="n"/>
    </row>
    <row r="602" ht="15.75" customHeight="1" s="54">
      <c r="A602" s="11" t="n"/>
      <c r="B602" s="10" t="n"/>
    </row>
    <row r="603" ht="15.75" customHeight="1" s="54">
      <c r="A603" s="11" t="n"/>
      <c r="B603" s="10" t="n"/>
    </row>
    <row r="604" ht="15.75" customHeight="1" s="54">
      <c r="A604" s="11" t="n"/>
      <c r="B604" s="10" t="n"/>
    </row>
    <row r="605" ht="15.75" customHeight="1" s="54">
      <c r="A605" s="11" t="n"/>
      <c r="B605" s="10" t="n"/>
    </row>
    <row r="606" ht="15.75" customHeight="1" s="54">
      <c r="A606" s="11" t="n"/>
      <c r="B606" s="10" t="n"/>
    </row>
    <row r="607" ht="15.75" customHeight="1" s="54">
      <c r="A607" s="11" t="n"/>
      <c r="B607" s="10" t="n"/>
    </row>
    <row r="608" ht="15.75" customHeight="1" s="54">
      <c r="A608" s="11" t="n"/>
      <c r="B608" s="10" t="n"/>
    </row>
    <row r="609" ht="15.75" customHeight="1" s="54">
      <c r="A609" s="11" t="n"/>
      <c r="B609" s="10" t="n"/>
    </row>
    <row r="610" ht="15.75" customHeight="1" s="54">
      <c r="A610" s="11" t="n"/>
      <c r="B610" s="10" t="n"/>
    </row>
    <row r="611" ht="15.75" customHeight="1" s="54">
      <c r="A611" s="11" t="n"/>
      <c r="B611" s="10" t="n"/>
    </row>
    <row r="612" ht="15.75" customHeight="1" s="54">
      <c r="A612" s="11" t="n"/>
      <c r="B612" s="10" t="n"/>
    </row>
    <row r="613" ht="15.75" customHeight="1" s="54">
      <c r="A613" s="11" t="n"/>
      <c r="B613" s="10" t="n"/>
    </row>
    <row r="614" ht="15.75" customHeight="1" s="54">
      <c r="A614" s="11" t="n"/>
      <c r="B614" s="10" t="n"/>
    </row>
    <row r="615" ht="15.75" customHeight="1" s="54">
      <c r="A615" s="11" t="n"/>
      <c r="B615" s="10" t="n"/>
    </row>
    <row r="616" ht="15.75" customHeight="1" s="54">
      <c r="A616" s="11" t="n"/>
      <c r="B616" s="10" t="n"/>
    </row>
    <row r="617" ht="15.75" customHeight="1" s="54">
      <c r="A617" s="11" t="n"/>
      <c r="B617" s="10" t="n"/>
    </row>
    <row r="618" ht="15.75" customHeight="1" s="54">
      <c r="A618" s="11" t="n"/>
      <c r="B618" s="10" t="n"/>
    </row>
    <row r="619" ht="15.75" customHeight="1" s="54">
      <c r="A619" s="11" t="n"/>
      <c r="B619" s="10" t="n"/>
    </row>
    <row r="620" ht="15.75" customHeight="1" s="54">
      <c r="A620" s="11" t="n"/>
      <c r="B620" s="10" t="n"/>
    </row>
    <row r="621" ht="15.75" customHeight="1" s="54">
      <c r="A621" s="11" t="n"/>
      <c r="B621" s="10" t="n"/>
    </row>
    <row r="622" ht="15.75" customHeight="1" s="54">
      <c r="A622" s="11" t="n"/>
      <c r="B622" s="10" t="n"/>
    </row>
    <row r="623" ht="15.75" customHeight="1" s="54">
      <c r="A623" s="11" t="n"/>
      <c r="B623" s="10" t="n"/>
    </row>
    <row r="624" ht="15.75" customHeight="1" s="54">
      <c r="A624" s="11" t="n"/>
      <c r="B624" s="10" t="n"/>
    </row>
    <row r="625" ht="15.75" customHeight="1" s="54">
      <c r="A625" s="11" t="n"/>
      <c r="B625" s="10" t="n"/>
    </row>
    <row r="626" ht="15.75" customHeight="1" s="54">
      <c r="A626" s="11" t="n"/>
      <c r="B626" s="10" t="n"/>
    </row>
    <row r="627" ht="15.75" customHeight="1" s="54">
      <c r="A627" s="11" t="n"/>
      <c r="B627" s="10" t="n"/>
    </row>
    <row r="628" ht="15.75" customHeight="1" s="54">
      <c r="A628" s="11" t="n"/>
      <c r="B628" s="10" t="n"/>
    </row>
    <row r="629" ht="15.75" customHeight="1" s="54">
      <c r="A629" s="11" t="n"/>
      <c r="B629" s="10" t="n"/>
    </row>
    <row r="630" ht="15.75" customHeight="1" s="54">
      <c r="A630" s="11" t="n"/>
      <c r="B630" s="10" t="n"/>
    </row>
    <row r="631" ht="15.75" customHeight="1" s="54">
      <c r="A631" s="11" t="n"/>
      <c r="B631" s="10" t="n"/>
    </row>
    <row r="632" ht="15.75" customHeight="1" s="54">
      <c r="A632" s="11" t="n"/>
      <c r="B632" s="10" t="n"/>
    </row>
    <row r="633" ht="15.75" customHeight="1" s="54">
      <c r="A633" s="11" t="n"/>
      <c r="B633" s="10" t="n"/>
    </row>
    <row r="634" ht="15.75" customHeight="1" s="54">
      <c r="A634" s="11" t="n"/>
      <c r="B634" s="10" t="n"/>
    </row>
    <row r="635" ht="15.75" customHeight="1" s="54">
      <c r="A635" s="11" t="n"/>
      <c r="B635" s="10" t="n"/>
    </row>
    <row r="636" ht="15.75" customHeight="1" s="54">
      <c r="A636" s="11" t="n"/>
      <c r="B636" s="10" t="n"/>
    </row>
    <row r="637" ht="15.75" customHeight="1" s="54">
      <c r="A637" s="11" t="n"/>
      <c r="B637" s="10" t="n"/>
    </row>
    <row r="638" ht="15.75" customHeight="1" s="54">
      <c r="A638" s="11" t="n"/>
      <c r="B638" s="10" t="n"/>
    </row>
    <row r="639" ht="15.75" customHeight="1" s="54">
      <c r="A639" s="11" t="n"/>
      <c r="B639" s="10" t="n"/>
    </row>
    <row r="640" ht="15.75" customHeight="1" s="54">
      <c r="A640" s="11" t="n"/>
      <c r="B640" s="10" t="n"/>
    </row>
    <row r="641" ht="15.75" customHeight="1" s="54">
      <c r="A641" s="11" t="n"/>
      <c r="B641" s="10" t="n"/>
    </row>
    <row r="642" ht="15.75" customHeight="1" s="54">
      <c r="A642" s="11" t="n"/>
      <c r="B642" s="10" t="n"/>
    </row>
    <row r="643" ht="15.75" customHeight="1" s="54">
      <c r="A643" s="11" t="n"/>
      <c r="B643" s="10" t="n"/>
    </row>
    <row r="644" ht="15.75" customHeight="1" s="54">
      <c r="A644" s="11" t="n"/>
      <c r="B644" s="10" t="n"/>
    </row>
    <row r="645" ht="15.75" customHeight="1" s="54">
      <c r="A645" s="11" t="n"/>
      <c r="B645" s="10" t="n"/>
    </row>
    <row r="646" ht="15.75" customHeight="1" s="54">
      <c r="A646" s="11" t="n"/>
      <c r="B646" s="10" t="n"/>
    </row>
    <row r="647" ht="15.75" customHeight="1" s="54">
      <c r="A647" s="11" t="n"/>
      <c r="B647" s="10" t="n"/>
    </row>
    <row r="648" ht="15.75" customHeight="1" s="54">
      <c r="A648" s="11" t="n"/>
      <c r="B648" s="10" t="n"/>
    </row>
    <row r="649" ht="15.75" customHeight="1" s="54">
      <c r="A649" s="11" t="n"/>
      <c r="B649" s="10" t="n"/>
    </row>
    <row r="650" ht="15.75" customHeight="1" s="54">
      <c r="A650" s="11" t="n"/>
      <c r="B650" s="10" t="n"/>
    </row>
    <row r="651" ht="15.75" customHeight="1" s="54">
      <c r="A651" s="11" t="n"/>
      <c r="B651" s="10" t="n"/>
    </row>
    <row r="652" ht="15.75" customHeight="1" s="54">
      <c r="A652" s="11" t="n"/>
      <c r="B652" s="10" t="n"/>
    </row>
    <row r="653" ht="15.75" customHeight="1" s="54">
      <c r="A653" s="11" t="n"/>
      <c r="B653" s="10" t="n"/>
    </row>
    <row r="654" ht="15.75" customHeight="1" s="54">
      <c r="A654" s="11" t="n"/>
      <c r="B654" s="10" t="n"/>
    </row>
    <row r="655" ht="15.75" customHeight="1" s="54">
      <c r="A655" s="11" t="n"/>
      <c r="B655" s="10" t="n"/>
    </row>
    <row r="656" ht="15.75" customHeight="1" s="54">
      <c r="A656" s="11" t="n"/>
      <c r="B656" s="10" t="n"/>
    </row>
    <row r="657" ht="15.75" customHeight="1" s="54">
      <c r="A657" s="11" t="n"/>
      <c r="B657" s="10" t="n"/>
    </row>
    <row r="658" ht="15.75" customHeight="1" s="54">
      <c r="A658" s="11" t="n"/>
      <c r="B658" s="10" t="n"/>
    </row>
    <row r="659" ht="15.75" customHeight="1" s="54">
      <c r="A659" s="11" t="n"/>
      <c r="B659" s="10" t="n"/>
    </row>
    <row r="660" ht="15.75" customHeight="1" s="54">
      <c r="A660" s="11" t="n"/>
      <c r="B660" s="10" t="n"/>
    </row>
    <row r="661" ht="15.75" customHeight="1" s="54">
      <c r="A661" s="11" t="n"/>
      <c r="B661" s="10" t="n"/>
    </row>
    <row r="662" ht="15.75" customHeight="1" s="54">
      <c r="A662" s="11" t="n"/>
      <c r="B662" s="10" t="n"/>
    </row>
    <row r="663" ht="15.75" customHeight="1" s="54">
      <c r="A663" s="11" t="n"/>
      <c r="B663" s="10" t="n"/>
    </row>
    <row r="664" ht="15.75" customHeight="1" s="54">
      <c r="A664" s="11" t="n"/>
      <c r="B664" s="10" t="n"/>
    </row>
    <row r="665" ht="15.75" customHeight="1" s="54">
      <c r="A665" s="11" t="n"/>
      <c r="B665" s="10" t="n"/>
    </row>
    <row r="666" ht="15.75" customHeight="1" s="54">
      <c r="A666" s="11" t="n"/>
      <c r="B666" s="10" t="n"/>
    </row>
    <row r="667" ht="15.75" customHeight="1" s="54">
      <c r="A667" s="11" t="n"/>
      <c r="B667" s="10" t="n"/>
    </row>
    <row r="668" ht="15.75" customHeight="1" s="54">
      <c r="A668" s="11" t="n"/>
      <c r="B668" s="10" t="n"/>
    </row>
    <row r="669" ht="15.75" customHeight="1" s="54">
      <c r="A669" s="11" t="n"/>
      <c r="B669" s="10" t="n"/>
    </row>
    <row r="670" ht="15.75" customHeight="1" s="54">
      <c r="A670" s="11" t="n"/>
      <c r="B670" s="10" t="n"/>
    </row>
    <row r="671" ht="15.75" customHeight="1" s="54">
      <c r="A671" s="11" t="n"/>
      <c r="B671" s="10" t="n"/>
    </row>
    <row r="672" ht="15.75" customHeight="1" s="54">
      <c r="A672" s="11" t="n"/>
      <c r="B672" s="10" t="n"/>
    </row>
    <row r="673" ht="15.75" customHeight="1" s="54">
      <c r="A673" s="11" t="n"/>
      <c r="B673" s="10" t="n"/>
    </row>
    <row r="674" ht="15.75" customHeight="1" s="54">
      <c r="A674" s="11" t="n"/>
      <c r="B674" s="10" t="n"/>
    </row>
    <row r="675" ht="15.75" customHeight="1" s="54">
      <c r="A675" s="11" t="n"/>
      <c r="B675" s="10" t="n"/>
    </row>
    <row r="676" ht="15.75" customHeight="1" s="54">
      <c r="A676" s="11" t="n"/>
      <c r="B676" s="10" t="n"/>
    </row>
    <row r="677" ht="15.75" customHeight="1" s="54">
      <c r="A677" s="11" t="n"/>
      <c r="B677" s="10" t="n"/>
    </row>
    <row r="678" ht="15.75" customHeight="1" s="54">
      <c r="A678" s="11" t="n"/>
      <c r="B678" s="10" t="n"/>
    </row>
    <row r="679" ht="15.75" customHeight="1" s="54">
      <c r="A679" s="11" t="n"/>
      <c r="B679" s="10" t="n"/>
    </row>
    <row r="680" ht="15.75" customHeight="1" s="54">
      <c r="A680" s="11" t="n"/>
      <c r="B680" s="10" t="n"/>
    </row>
    <row r="681" ht="15.75" customHeight="1" s="54">
      <c r="A681" s="11" t="n"/>
      <c r="B681" s="10" t="n"/>
    </row>
    <row r="682" ht="15.75" customHeight="1" s="54">
      <c r="A682" s="11" t="n"/>
      <c r="B682" s="10" t="n"/>
    </row>
    <row r="683" ht="15.75" customHeight="1" s="54">
      <c r="A683" s="11" t="n"/>
      <c r="B683" s="10" t="n"/>
    </row>
    <row r="684" ht="15.75" customHeight="1" s="54">
      <c r="A684" s="11" t="n"/>
      <c r="B684" s="10" t="n"/>
    </row>
    <row r="685" ht="15.75" customHeight="1" s="54">
      <c r="A685" s="11" t="n"/>
      <c r="B685" s="10" t="n"/>
    </row>
    <row r="686" ht="15.75" customHeight="1" s="54">
      <c r="A686" s="11" t="n"/>
      <c r="B686" s="10" t="n"/>
    </row>
    <row r="687" ht="15.75" customHeight="1" s="54">
      <c r="A687" s="11" t="n"/>
      <c r="B687" s="10" t="n"/>
    </row>
    <row r="688" ht="15.75" customHeight="1" s="54">
      <c r="A688" s="11" t="n"/>
      <c r="B688" s="10" t="n"/>
    </row>
    <row r="689" ht="15.75" customHeight="1" s="54">
      <c r="A689" s="11" t="n"/>
      <c r="B689" s="10" t="n"/>
    </row>
    <row r="690" ht="15.75" customHeight="1" s="54">
      <c r="A690" s="11" t="n"/>
      <c r="B690" s="10" t="n"/>
    </row>
    <row r="691" ht="15.75" customHeight="1" s="54">
      <c r="A691" s="11" t="n"/>
      <c r="B691" s="10" t="n"/>
    </row>
    <row r="692" ht="15.75" customHeight="1" s="54">
      <c r="A692" s="11" t="n"/>
      <c r="B692" s="10" t="n"/>
    </row>
    <row r="693" ht="15.75" customHeight="1" s="54">
      <c r="A693" s="11" t="n"/>
      <c r="B693" s="10" t="n"/>
    </row>
    <row r="694" ht="15.75" customHeight="1" s="54">
      <c r="A694" s="11" t="n"/>
      <c r="B694" s="10" t="n"/>
    </row>
    <row r="695" ht="15.75" customHeight="1" s="54">
      <c r="A695" s="11" t="n"/>
      <c r="B695" s="10" t="n"/>
    </row>
    <row r="696" ht="15.75" customHeight="1" s="54">
      <c r="A696" s="11" t="n"/>
      <c r="B696" s="10" t="n"/>
    </row>
    <row r="697" ht="15.75" customHeight="1" s="54">
      <c r="A697" s="11" t="n"/>
      <c r="B697" s="10" t="n"/>
    </row>
    <row r="698" ht="15.75" customHeight="1" s="54">
      <c r="A698" s="11" t="n"/>
      <c r="B698" s="10" t="n"/>
    </row>
    <row r="699" ht="15.75" customHeight="1" s="54">
      <c r="A699" s="11" t="n"/>
      <c r="B699" s="10" t="n"/>
    </row>
    <row r="700" ht="15.75" customHeight="1" s="54">
      <c r="A700" s="11" t="n"/>
      <c r="B700" s="10" t="n"/>
    </row>
    <row r="701" ht="15.75" customHeight="1" s="54">
      <c r="A701" s="11" t="n"/>
      <c r="B701" s="10" t="n"/>
    </row>
    <row r="702" ht="15.75" customHeight="1" s="54">
      <c r="A702" s="11" t="n"/>
      <c r="B702" s="10" t="n"/>
    </row>
    <row r="703" ht="15.75" customHeight="1" s="54">
      <c r="A703" s="11" t="n"/>
      <c r="B703" s="10" t="n"/>
    </row>
    <row r="704" ht="15.75" customHeight="1" s="54">
      <c r="A704" s="11" t="n"/>
      <c r="B704" s="10" t="n"/>
    </row>
    <row r="705" ht="15.75" customHeight="1" s="54">
      <c r="A705" s="11" t="n"/>
      <c r="B705" s="10" t="n"/>
    </row>
    <row r="706" ht="15.75" customHeight="1" s="54">
      <c r="A706" s="11" t="n"/>
      <c r="B706" s="10" t="n"/>
    </row>
    <row r="707" ht="15.75" customHeight="1" s="54">
      <c r="A707" s="11" t="n"/>
      <c r="B707" s="10" t="n"/>
    </row>
    <row r="708" ht="15.75" customHeight="1" s="54">
      <c r="A708" s="11" t="n"/>
      <c r="B708" s="10" t="n"/>
    </row>
    <row r="709" ht="15.75" customHeight="1" s="54">
      <c r="A709" s="11" t="n"/>
      <c r="B709" s="10" t="n"/>
    </row>
    <row r="710" ht="15.75" customHeight="1" s="54">
      <c r="A710" s="11" t="n"/>
      <c r="B710" s="10" t="n"/>
    </row>
    <row r="711" ht="15.75" customHeight="1" s="54">
      <c r="A711" s="11" t="n"/>
      <c r="B711" s="10" t="n"/>
    </row>
    <row r="712" ht="15.75" customHeight="1" s="54">
      <c r="A712" s="11" t="n"/>
      <c r="B712" s="10" t="n"/>
    </row>
    <row r="713" ht="15.75" customHeight="1" s="54">
      <c r="A713" s="11" t="n"/>
      <c r="B713" s="10" t="n"/>
    </row>
    <row r="714" ht="15.75" customHeight="1" s="54">
      <c r="A714" s="11" t="n"/>
      <c r="B714" s="10" t="n"/>
    </row>
    <row r="715" ht="15.75" customHeight="1" s="54">
      <c r="A715" s="11" t="n"/>
      <c r="B715" s="10" t="n"/>
    </row>
    <row r="716" ht="15.75" customHeight="1" s="54">
      <c r="A716" s="11" t="n"/>
      <c r="B716" s="10" t="n"/>
    </row>
    <row r="717" ht="15.75" customHeight="1" s="54">
      <c r="A717" s="11" t="n"/>
      <c r="B717" s="10" t="n"/>
    </row>
    <row r="718" ht="15.75" customHeight="1" s="54">
      <c r="A718" s="11" t="n"/>
      <c r="B718" s="10" t="n"/>
    </row>
    <row r="719" ht="15.75" customHeight="1" s="54">
      <c r="A719" s="11" t="n"/>
      <c r="B719" s="10" t="n"/>
    </row>
    <row r="720" ht="15.75" customHeight="1" s="54">
      <c r="A720" s="11" t="n"/>
      <c r="B720" s="10" t="n"/>
    </row>
    <row r="721" ht="15.75" customHeight="1" s="54">
      <c r="A721" s="11" t="n"/>
      <c r="B721" s="10" t="n"/>
    </row>
    <row r="722" ht="15.75" customHeight="1" s="54">
      <c r="A722" s="11" t="n"/>
      <c r="B722" s="10" t="n"/>
    </row>
    <row r="723" ht="15.75" customHeight="1" s="54">
      <c r="A723" s="11" t="n"/>
      <c r="B723" s="10" t="n"/>
    </row>
    <row r="724" ht="15.75" customHeight="1" s="54">
      <c r="A724" s="11" t="n"/>
      <c r="B724" s="10" t="n"/>
    </row>
    <row r="725" ht="15.75" customHeight="1" s="54">
      <c r="A725" s="11" t="n"/>
      <c r="B725" s="10" t="n"/>
    </row>
    <row r="726" ht="15.75" customHeight="1" s="54">
      <c r="A726" s="11" t="n"/>
      <c r="B726" s="10" t="n"/>
    </row>
    <row r="727" ht="15.75" customHeight="1" s="54">
      <c r="A727" s="11" t="n"/>
      <c r="B727" s="10" t="n"/>
    </row>
    <row r="728" ht="15.75" customHeight="1" s="54">
      <c r="A728" s="11" t="n"/>
      <c r="B728" s="10" t="n"/>
    </row>
    <row r="729" ht="15.75" customHeight="1" s="54">
      <c r="A729" s="11" t="n"/>
      <c r="B729" s="10" t="n"/>
    </row>
    <row r="730" ht="15.75" customHeight="1" s="54">
      <c r="A730" s="11" t="n"/>
      <c r="B730" s="10" t="n"/>
    </row>
    <row r="731" ht="15.75" customHeight="1" s="54">
      <c r="A731" s="11" t="n"/>
      <c r="B731" s="10" t="n"/>
    </row>
    <row r="732" ht="15.75" customHeight="1" s="54">
      <c r="A732" s="11" t="n"/>
      <c r="B732" s="10" t="n"/>
    </row>
    <row r="733" ht="15.75" customHeight="1" s="54">
      <c r="A733" s="11" t="n"/>
      <c r="B733" s="10" t="n"/>
    </row>
    <row r="734" ht="15.75" customHeight="1" s="54">
      <c r="A734" s="11" t="n"/>
      <c r="B734" s="10" t="n"/>
    </row>
    <row r="735" ht="15.75" customHeight="1" s="54">
      <c r="A735" s="11" t="n"/>
      <c r="B735" s="10" t="n"/>
    </row>
    <row r="736" ht="15.75" customHeight="1" s="54">
      <c r="A736" s="11" t="n"/>
      <c r="B736" s="10" t="n"/>
    </row>
    <row r="737" ht="15.75" customHeight="1" s="54">
      <c r="A737" s="11" t="n"/>
      <c r="B737" s="10" t="n"/>
    </row>
    <row r="738" ht="15.75" customHeight="1" s="54">
      <c r="A738" s="11" t="n"/>
      <c r="B738" s="10" t="n"/>
    </row>
    <row r="739" ht="15.75" customHeight="1" s="54">
      <c r="A739" s="11" t="n"/>
      <c r="B739" s="10" t="n"/>
    </row>
    <row r="740" ht="15.75" customHeight="1" s="54">
      <c r="A740" s="11" t="n"/>
      <c r="B740" s="10" t="n"/>
    </row>
    <row r="741" ht="15.75" customHeight="1" s="54">
      <c r="A741" s="11" t="n"/>
      <c r="B741" s="10" t="n"/>
    </row>
    <row r="742" ht="15.75" customHeight="1" s="54">
      <c r="A742" s="11" t="n"/>
      <c r="B742" s="10" t="n"/>
    </row>
    <row r="743" ht="15.75" customHeight="1" s="54">
      <c r="A743" s="11" t="n"/>
      <c r="B743" s="10" t="n"/>
    </row>
    <row r="744" ht="15.75" customHeight="1" s="54">
      <c r="A744" s="11" t="n"/>
      <c r="B744" s="10" t="n"/>
    </row>
    <row r="745" ht="15.75" customHeight="1" s="54">
      <c r="A745" s="11" t="n"/>
      <c r="B745" s="10" t="n"/>
    </row>
    <row r="746" ht="15.75" customHeight="1" s="54">
      <c r="A746" s="11" t="n"/>
      <c r="B746" s="10" t="n"/>
    </row>
    <row r="747" ht="15.75" customHeight="1" s="54">
      <c r="A747" s="11" t="n"/>
      <c r="B747" s="10" t="n"/>
    </row>
    <row r="748" ht="15.75" customHeight="1" s="54">
      <c r="A748" s="11" t="n"/>
      <c r="B748" s="10" t="n"/>
    </row>
    <row r="749" ht="15.75" customHeight="1" s="54">
      <c r="A749" s="11" t="n"/>
      <c r="B749" s="10" t="n"/>
    </row>
    <row r="750" ht="15.75" customHeight="1" s="54">
      <c r="A750" s="11" t="n"/>
      <c r="B750" s="10" t="n"/>
    </row>
    <row r="751" ht="15.75" customHeight="1" s="54">
      <c r="A751" s="11" t="n"/>
      <c r="B751" s="10" t="n"/>
    </row>
    <row r="752" ht="15.75" customHeight="1" s="54">
      <c r="A752" s="11" t="n"/>
      <c r="B752" s="10" t="n"/>
    </row>
    <row r="753" ht="15.75" customHeight="1" s="54">
      <c r="A753" s="11" t="n"/>
      <c r="B753" s="10" t="n"/>
    </row>
    <row r="754" ht="15.75" customHeight="1" s="54">
      <c r="A754" s="11" t="n"/>
      <c r="B754" s="10" t="n"/>
    </row>
    <row r="755" ht="15.75" customHeight="1" s="54">
      <c r="A755" s="11" t="n"/>
      <c r="B755" s="10" t="n"/>
    </row>
    <row r="756" ht="15.75" customHeight="1" s="54">
      <c r="A756" s="11" t="n"/>
      <c r="B756" s="10" t="n"/>
    </row>
    <row r="757" ht="15.75" customHeight="1" s="54">
      <c r="A757" s="11" t="n"/>
      <c r="B757" s="10" t="n"/>
    </row>
    <row r="758" ht="15.75" customHeight="1" s="54">
      <c r="A758" s="11" t="n"/>
      <c r="B758" s="10" t="n"/>
    </row>
    <row r="759" ht="15.75" customHeight="1" s="54">
      <c r="A759" s="11" t="n"/>
      <c r="B759" s="10" t="n"/>
    </row>
    <row r="760" ht="15.75" customHeight="1" s="54">
      <c r="A760" s="11" t="n"/>
      <c r="B760" s="10" t="n"/>
    </row>
    <row r="761" ht="15.75" customHeight="1" s="54">
      <c r="A761" s="11" t="n"/>
      <c r="B761" s="10" t="n"/>
    </row>
    <row r="762" ht="15.75" customHeight="1" s="54">
      <c r="A762" s="11" t="n"/>
      <c r="B762" s="10" t="n"/>
    </row>
    <row r="763" ht="15.75" customHeight="1" s="54">
      <c r="A763" s="11" t="n"/>
      <c r="B763" s="10" t="n"/>
    </row>
    <row r="764" ht="15.75" customHeight="1" s="54">
      <c r="A764" s="11" t="n"/>
      <c r="B764" s="10" t="n"/>
    </row>
    <row r="765" ht="15.75" customHeight="1" s="54">
      <c r="A765" s="11" t="n"/>
      <c r="B765" s="10" t="n"/>
    </row>
    <row r="766" ht="15.75" customHeight="1" s="54">
      <c r="A766" s="11" t="n"/>
      <c r="B766" s="10" t="n"/>
    </row>
    <row r="767" ht="15.75" customHeight="1" s="54">
      <c r="A767" s="11" t="n"/>
      <c r="B767" s="10" t="n"/>
    </row>
    <row r="768" ht="15.75" customHeight="1" s="54">
      <c r="A768" s="11" t="n"/>
      <c r="B768" s="10" t="n"/>
    </row>
    <row r="769" ht="15.75" customHeight="1" s="54">
      <c r="A769" s="11" t="n"/>
      <c r="B769" s="10" t="n"/>
    </row>
    <row r="770" ht="15.75" customHeight="1" s="54">
      <c r="A770" s="11" t="n"/>
      <c r="B770" s="10" t="n"/>
    </row>
    <row r="771" ht="15.75" customHeight="1" s="54">
      <c r="A771" s="11" t="n"/>
      <c r="B771" s="10" t="n"/>
    </row>
    <row r="772" ht="15.75" customHeight="1" s="54">
      <c r="A772" s="11" t="n"/>
      <c r="B772" s="10" t="n"/>
    </row>
    <row r="773" ht="15.75" customHeight="1" s="54">
      <c r="A773" s="11" t="n"/>
      <c r="B773" s="10" t="n"/>
    </row>
    <row r="774" ht="15.75" customHeight="1" s="54">
      <c r="A774" s="11" t="n"/>
      <c r="B774" s="10" t="n"/>
    </row>
    <row r="775" ht="15.75" customHeight="1" s="54">
      <c r="A775" s="11" t="n"/>
      <c r="B775" s="10" t="n"/>
    </row>
    <row r="776" ht="15.75" customHeight="1" s="54">
      <c r="A776" s="11" t="n"/>
      <c r="B776" s="10" t="n"/>
    </row>
    <row r="777" ht="15.75" customHeight="1" s="54">
      <c r="A777" s="11" t="n"/>
      <c r="B777" s="10" t="n"/>
    </row>
    <row r="778" ht="15.75" customHeight="1" s="54">
      <c r="A778" s="11" t="n"/>
      <c r="B778" s="10" t="n"/>
    </row>
    <row r="779" ht="15.75" customHeight="1" s="54">
      <c r="A779" s="11" t="n"/>
      <c r="B779" s="10" t="n"/>
    </row>
    <row r="780" ht="15.75" customHeight="1" s="54">
      <c r="A780" s="11" t="n"/>
      <c r="B780" s="10" t="n"/>
    </row>
    <row r="781" ht="15.75" customHeight="1" s="54">
      <c r="A781" s="11" t="n"/>
      <c r="B781" s="10" t="n"/>
    </row>
    <row r="782" ht="15.75" customHeight="1" s="54">
      <c r="A782" s="11" t="n"/>
      <c r="B782" s="10" t="n"/>
    </row>
    <row r="783" ht="15.75" customHeight="1" s="54">
      <c r="A783" s="11" t="n"/>
      <c r="B783" s="10" t="n"/>
    </row>
    <row r="784" ht="15.75" customHeight="1" s="54">
      <c r="A784" s="11" t="n"/>
      <c r="B784" s="10" t="n"/>
    </row>
    <row r="785" ht="15.75" customHeight="1" s="54">
      <c r="A785" s="11" t="n"/>
      <c r="B785" s="10" t="n"/>
    </row>
    <row r="786" ht="15.75" customHeight="1" s="54">
      <c r="A786" s="11" t="n"/>
      <c r="B786" s="10" t="n"/>
    </row>
    <row r="787" ht="15.75" customHeight="1" s="54">
      <c r="A787" s="11" t="n"/>
      <c r="B787" s="10" t="n"/>
    </row>
    <row r="788" ht="15.75" customHeight="1" s="54">
      <c r="A788" s="11" t="n"/>
      <c r="B788" s="10" t="n"/>
    </row>
    <row r="789" ht="15.75" customHeight="1" s="54">
      <c r="A789" s="11" t="n"/>
      <c r="B789" s="10" t="n"/>
    </row>
    <row r="790" ht="15.75" customHeight="1" s="54">
      <c r="A790" s="11" t="n"/>
      <c r="B790" s="10" t="n"/>
    </row>
    <row r="791" ht="15.75" customHeight="1" s="54">
      <c r="A791" s="11" t="n"/>
      <c r="B791" s="10" t="n"/>
    </row>
    <row r="792" ht="15.75" customHeight="1" s="54">
      <c r="A792" s="11" t="n"/>
      <c r="B792" s="10" t="n"/>
    </row>
    <row r="793" ht="15.75" customHeight="1" s="54">
      <c r="A793" s="11" t="n"/>
      <c r="B793" s="10" t="n"/>
    </row>
    <row r="794" ht="15.75" customHeight="1" s="54">
      <c r="A794" s="11" t="n"/>
      <c r="B794" s="10" t="n"/>
    </row>
    <row r="795" ht="15.75" customHeight="1" s="54">
      <c r="A795" s="11" t="n"/>
      <c r="B795" s="10" t="n"/>
    </row>
    <row r="796" ht="15.75" customHeight="1" s="54">
      <c r="A796" s="11" t="n"/>
      <c r="B796" s="10" t="n"/>
    </row>
    <row r="797" ht="15.75" customHeight="1" s="54">
      <c r="A797" s="11" t="n"/>
      <c r="B797" s="10" t="n"/>
    </row>
    <row r="798" ht="15.75" customHeight="1" s="54">
      <c r="A798" s="11" t="n"/>
      <c r="B798" s="10" t="n"/>
    </row>
    <row r="799" ht="15.75" customHeight="1" s="54">
      <c r="A799" s="11" t="n"/>
      <c r="B799" s="10" t="n"/>
    </row>
    <row r="800" ht="15.75" customHeight="1" s="54">
      <c r="A800" s="11" t="n"/>
      <c r="B800" s="10" t="n"/>
    </row>
    <row r="801" ht="15.75" customHeight="1" s="54">
      <c r="A801" s="11" t="n"/>
      <c r="B801" s="10" t="n"/>
    </row>
    <row r="802" ht="15.75" customHeight="1" s="54">
      <c r="A802" s="11" t="n"/>
      <c r="B802" s="10" t="n"/>
    </row>
    <row r="803" ht="15.75" customHeight="1" s="54">
      <c r="A803" s="11" t="n"/>
      <c r="B803" s="10" t="n"/>
    </row>
    <row r="804" ht="15.75" customHeight="1" s="54">
      <c r="A804" s="11" t="n"/>
      <c r="B804" s="10" t="n"/>
    </row>
    <row r="805" ht="15.75" customHeight="1" s="54">
      <c r="A805" s="11" t="n"/>
      <c r="B805" s="10" t="n"/>
    </row>
    <row r="806" ht="15.75" customHeight="1" s="54">
      <c r="A806" s="11" t="n"/>
      <c r="B806" s="10" t="n"/>
    </row>
    <row r="807" ht="15.75" customHeight="1" s="54">
      <c r="A807" s="11" t="n"/>
      <c r="B807" s="10" t="n"/>
    </row>
    <row r="808" ht="15.75" customHeight="1" s="54">
      <c r="A808" s="11" t="n"/>
      <c r="B808" s="10" t="n"/>
    </row>
    <row r="809" ht="15.75" customHeight="1" s="54">
      <c r="A809" s="11" t="n"/>
      <c r="B809" s="10" t="n"/>
    </row>
    <row r="810" ht="15.75" customHeight="1" s="54">
      <c r="A810" s="11" t="n"/>
      <c r="B810" s="10" t="n"/>
    </row>
    <row r="811" ht="15.75" customHeight="1" s="54">
      <c r="A811" s="11" t="n"/>
      <c r="B811" s="10" t="n"/>
    </row>
    <row r="812" ht="15.75" customHeight="1" s="54">
      <c r="A812" s="11" t="n"/>
      <c r="B812" s="10" t="n"/>
    </row>
    <row r="813" ht="15.75" customHeight="1" s="54">
      <c r="A813" s="11" t="n"/>
      <c r="B813" s="10" t="n"/>
    </row>
    <row r="814" ht="15.75" customHeight="1" s="54">
      <c r="A814" s="11" t="n"/>
      <c r="B814" s="10" t="n"/>
    </row>
    <row r="815" ht="15.75" customHeight="1" s="54">
      <c r="A815" s="11" t="n"/>
      <c r="B815" s="10" t="n"/>
    </row>
    <row r="816" ht="15.75" customHeight="1" s="54">
      <c r="A816" s="11" t="n"/>
      <c r="B816" s="10" t="n"/>
    </row>
    <row r="817" ht="15.75" customHeight="1" s="54">
      <c r="A817" s="11" t="n"/>
      <c r="B817" s="10" t="n"/>
    </row>
    <row r="818" ht="15.75" customHeight="1" s="54">
      <c r="A818" s="11" t="n"/>
      <c r="B818" s="10" t="n"/>
    </row>
    <row r="819" ht="15.75" customHeight="1" s="54">
      <c r="A819" s="11" t="n"/>
      <c r="B819" s="10" t="n"/>
    </row>
    <row r="820" ht="15.75" customHeight="1" s="54">
      <c r="A820" s="11" t="n"/>
      <c r="B820" s="10" t="n"/>
    </row>
    <row r="821" ht="15.75" customHeight="1" s="54">
      <c r="A821" s="11" t="n"/>
      <c r="B821" s="10" t="n"/>
    </row>
    <row r="822" ht="15.75" customHeight="1" s="54">
      <c r="A822" s="11" t="n"/>
      <c r="B822" s="10" t="n"/>
    </row>
    <row r="823" ht="15.75" customHeight="1" s="54">
      <c r="A823" s="11" t="n"/>
      <c r="B823" s="10" t="n"/>
    </row>
    <row r="824" ht="15.75" customHeight="1" s="54">
      <c r="A824" s="11" t="n"/>
      <c r="B824" s="10" t="n"/>
    </row>
    <row r="825" ht="15.75" customHeight="1" s="54">
      <c r="A825" s="11" t="n"/>
      <c r="B825" s="10" t="n"/>
    </row>
    <row r="826" ht="15.75" customHeight="1" s="54">
      <c r="A826" s="11" t="n"/>
      <c r="B826" s="10" t="n"/>
    </row>
    <row r="827" ht="15.75" customHeight="1" s="54">
      <c r="A827" s="11" t="n"/>
      <c r="B827" s="10" t="n"/>
    </row>
    <row r="828" ht="15.75" customHeight="1" s="54">
      <c r="A828" s="11" t="n"/>
      <c r="B828" s="10" t="n"/>
    </row>
    <row r="829" ht="15.75" customHeight="1" s="54">
      <c r="A829" s="11" t="n"/>
      <c r="B829" s="10" t="n"/>
    </row>
    <row r="830" ht="15.75" customHeight="1" s="54">
      <c r="A830" s="11" t="n"/>
      <c r="B830" s="10" t="n"/>
    </row>
    <row r="831" ht="15.75" customHeight="1" s="54">
      <c r="A831" s="11" t="n"/>
      <c r="B831" s="10" t="n"/>
    </row>
    <row r="832" ht="15.75" customHeight="1" s="54">
      <c r="A832" s="11" t="n"/>
      <c r="B832" s="10" t="n"/>
    </row>
    <row r="833" ht="15.75" customHeight="1" s="54">
      <c r="A833" s="11" t="n"/>
      <c r="B833" s="10" t="n"/>
    </row>
    <row r="834" ht="15.75" customHeight="1" s="54">
      <c r="A834" s="11" t="n"/>
      <c r="B834" s="10" t="n"/>
    </row>
    <row r="835" ht="15.75" customHeight="1" s="54">
      <c r="A835" s="11" t="n"/>
      <c r="B835" s="10" t="n"/>
    </row>
    <row r="836" ht="15.75" customHeight="1" s="54">
      <c r="A836" s="11" t="n"/>
      <c r="B836" s="10" t="n"/>
    </row>
    <row r="837" ht="15.75" customHeight="1" s="54">
      <c r="A837" s="11" t="n"/>
      <c r="B837" s="10" t="n"/>
    </row>
    <row r="838" ht="15.75" customHeight="1" s="54">
      <c r="A838" s="11" t="n"/>
      <c r="B838" s="10" t="n"/>
    </row>
    <row r="839" ht="15.75" customHeight="1" s="54">
      <c r="A839" s="11" t="n"/>
      <c r="B839" s="10" t="n"/>
    </row>
    <row r="840" ht="15.75" customHeight="1" s="54">
      <c r="A840" s="11" t="n"/>
      <c r="B840" s="10" t="n"/>
    </row>
    <row r="841" ht="15.75" customHeight="1" s="54">
      <c r="A841" s="11" t="n"/>
      <c r="B841" s="10" t="n"/>
    </row>
    <row r="842" ht="15.75" customHeight="1" s="54">
      <c r="A842" s="11" t="n"/>
      <c r="B842" s="10" t="n"/>
    </row>
    <row r="843" ht="15.75" customHeight="1" s="54">
      <c r="A843" s="11" t="n"/>
      <c r="B843" s="10" t="n"/>
    </row>
    <row r="844" ht="15.75" customHeight="1" s="54">
      <c r="A844" s="11" t="n"/>
      <c r="B844" s="10" t="n"/>
    </row>
    <row r="845" ht="15.75" customHeight="1" s="54">
      <c r="A845" s="11" t="n"/>
      <c r="B845" s="10" t="n"/>
    </row>
    <row r="846" ht="15.75" customHeight="1" s="54">
      <c r="A846" s="11" t="n"/>
      <c r="B846" s="10" t="n"/>
    </row>
    <row r="847" ht="15.75" customHeight="1" s="54">
      <c r="A847" s="11" t="n"/>
      <c r="B847" s="10" t="n"/>
    </row>
    <row r="848" ht="15.75" customHeight="1" s="54">
      <c r="A848" s="11" t="n"/>
      <c r="B848" s="10" t="n"/>
    </row>
    <row r="849" ht="15.75" customHeight="1" s="54">
      <c r="A849" s="11" t="n"/>
      <c r="B849" s="10" t="n"/>
    </row>
    <row r="850" ht="15.75" customHeight="1" s="54">
      <c r="A850" s="11" t="n"/>
      <c r="B850" s="10" t="n"/>
    </row>
    <row r="851" ht="15.75" customHeight="1" s="54">
      <c r="A851" s="11" t="n"/>
      <c r="B851" s="10" t="n"/>
    </row>
    <row r="852" ht="15.75" customHeight="1" s="54">
      <c r="A852" s="11" t="n"/>
      <c r="B852" s="10" t="n"/>
    </row>
    <row r="853" ht="15.75" customHeight="1" s="54">
      <c r="A853" s="11" t="n"/>
      <c r="B853" s="10" t="n"/>
    </row>
    <row r="854" ht="15.75" customHeight="1" s="54">
      <c r="A854" s="11" t="n"/>
      <c r="B854" s="10" t="n"/>
    </row>
    <row r="855" ht="15.75" customHeight="1" s="54">
      <c r="A855" s="11" t="n"/>
      <c r="B855" s="10" t="n"/>
    </row>
    <row r="856" ht="15.75" customHeight="1" s="54">
      <c r="A856" s="11" t="n"/>
      <c r="B856" s="10" t="n"/>
    </row>
    <row r="857" ht="15.75" customHeight="1" s="54">
      <c r="A857" s="11" t="n"/>
      <c r="B857" s="10" t="n"/>
    </row>
    <row r="858" ht="15.75" customHeight="1" s="54">
      <c r="A858" s="11" t="n"/>
      <c r="B858" s="10" t="n"/>
    </row>
    <row r="859" ht="15.75" customHeight="1" s="54">
      <c r="A859" s="11" t="n"/>
      <c r="B859" s="10" t="n"/>
    </row>
    <row r="860" ht="15.75" customHeight="1" s="54">
      <c r="A860" s="11" t="n"/>
      <c r="B860" s="10" t="n"/>
    </row>
    <row r="861" ht="15.75" customHeight="1" s="54">
      <c r="A861" s="11" t="n"/>
      <c r="B861" s="10" t="n"/>
    </row>
    <row r="862" ht="15.75" customHeight="1" s="54">
      <c r="A862" s="11" t="n"/>
      <c r="B862" s="10" t="n"/>
    </row>
    <row r="863" ht="15.75" customHeight="1" s="54">
      <c r="A863" s="11" t="n"/>
      <c r="B863" s="10" t="n"/>
    </row>
    <row r="864" ht="15.75" customHeight="1" s="54">
      <c r="A864" s="11" t="n"/>
      <c r="B864" s="10" t="n"/>
    </row>
    <row r="865" ht="15.75" customHeight="1" s="54">
      <c r="A865" s="11" t="n"/>
      <c r="B865" s="10" t="n"/>
    </row>
    <row r="866" ht="15.75" customHeight="1" s="54">
      <c r="A866" s="11" t="n"/>
      <c r="B866" s="10" t="n"/>
    </row>
    <row r="867" ht="15.75" customHeight="1" s="54">
      <c r="A867" s="11" t="n"/>
      <c r="B867" s="10" t="n"/>
    </row>
    <row r="868" ht="15.75" customHeight="1" s="54">
      <c r="A868" s="11" t="n"/>
      <c r="B868" s="10" t="n"/>
    </row>
    <row r="869" ht="15.75" customHeight="1" s="54">
      <c r="A869" s="11" t="n"/>
      <c r="B869" s="10" t="n"/>
    </row>
    <row r="870" ht="15.75" customHeight="1" s="54">
      <c r="A870" s="11" t="n"/>
      <c r="B870" s="10" t="n"/>
    </row>
    <row r="871" ht="15.75" customHeight="1" s="54">
      <c r="A871" s="11" t="n"/>
      <c r="B871" s="10" t="n"/>
    </row>
    <row r="872" ht="15.75" customHeight="1" s="54">
      <c r="A872" s="11" t="n"/>
      <c r="B872" s="10" t="n"/>
    </row>
    <row r="873" ht="15.75" customHeight="1" s="54">
      <c r="A873" s="11" t="n"/>
      <c r="B873" s="10" t="n"/>
    </row>
    <row r="874" ht="15.75" customHeight="1" s="54">
      <c r="A874" s="11" t="n"/>
      <c r="B874" s="10" t="n"/>
    </row>
    <row r="875" ht="15.75" customHeight="1" s="54">
      <c r="A875" s="11" t="n"/>
      <c r="B875" s="10" t="n"/>
    </row>
    <row r="876" ht="15.75" customHeight="1" s="54">
      <c r="A876" s="11" t="n"/>
      <c r="B876" s="10" t="n"/>
    </row>
    <row r="877" ht="15.75" customHeight="1" s="54">
      <c r="A877" s="11" t="n"/>
      <c r="B877" s="10" t="n"/>
    </row>
    <row r="878" ht="15.75" customHeight="1" s="54">
      <c r="A878" s="11" t="n"/>
      <c r="B878" s="10" t="n"/>
    </row>
    <row r="879" ht="15.75" customHeight="1" s="54">
      <c r="A879" s="11" t="n"/>
      <c r="B879" s="10" t="n"/>
    </row>
    <row r="880" ht="15.75" customHeight="1" s="54">
      <c r="A880" s="11" t="n"/>
      <c r="B880" s="10" t="n"/>
    </row>
    <row r="881" ht="15.75" customHeight="1" s="54">
      <c r="A881" s="11" t="n"/>
      <c r="B881" s="10" t="n"/>
    </row>
    <row r="882" ht="15.75" customHeight="1" s="54">
      <c r="A882" s="11" t="n"/>
      <c r="B882" s="10" t="n"/>
    </row>
    <row r="883" ht="15.75" customHeight="1" s="54">
      <c r="A883" s="11" t="n"/>
      <c r="B883" s="10" t="n"/>
    </row>
    <row r="884" ht="15.75" customHeight="1" s="54">
      <c r="A884" s="11" t="n"/>
      <c r="B884" s="10" t="n"/>
    </row>
    <row r="885" ht="15.75" customHeight="1" s="54">
      <c r="A885" s="11" t="n"/>
      <c r="B885" s="10" t="n"/>
    </row>
    <row r="886" ht="15.75" customHeight="1" s="54">
      <c r="A886" s="11" t="n"/>
      <c r="B886" s="10" t="n"/>
    </row>
    <row r="887" ht="15.75" customHeight="1" s="54">
      <c r="A887" s="11" t="n"/>
      <c r="B887" s="10" t="n"/>
    </row>
    <row r="888" ht="15.75" customHeight="1" s="54">
      <c r="A888" s="11" t="n"/>
      <c r="B888" s="10" t="n"/>
    </row>
    <row r="889" ht="15.75" customHeight="1" s="54">
      <c r="A889" s="11" t="n"/>
      <c r="B889" s="10" t="n"/>
    </row>
    <row r="890" ht="15.75" customHeight="1" s="54">
      <c r="A890" s="11" t="n"/>
      <c r="B890" s="10" t="n"/>
    </row>
    <row r="891" ht="15.75" customHeight="1" s="54">
      <c r="A891" s="11" t="n"/>
      <c r="B891" s="10" t="n"/>
    </row>
    <row r="892" ht="15.75" customHeight="1" s="54">
      <c r="A892" s="11" t="n"/>
      <c r="B892" s="10" t="n"/>
    </row>
    <row r="893" ht="15.75" customHeight="1" s="54">
      <c r="A893" s="11" t="n"/>
      <c r="B893" s="10" t="n"/>
    </row>
    <row r="894" ht="15.75" customHeight="1" s="54">
      <c r="A894" s="11" t="n"/>
      <c r="B894" s="10" t="n"/>
    </row>
    <row r="895" ht="15.75" customHeight="1" s="54">
      <c r="A895" s="11" t="n"/>
      <c r="B895" s="10" t="n"/>
    </row>
    <row r="896" ht="15.75" customHeight="1" s="54">
      <c r="A896" s="11" t="n"/>
      <c r="B896" s="10" t="n"/>
    </row>
    <row r="897" ht="15.75" customHeight="1" s="54">
      <c r="A897" s="11" t="n"/>
      <c r="B897" s="10" t="n"/>
    </row>
    <row r="898" ht="15.75" customHeight="1" s="54">
      <c r="A898" s="11" t="n"/>
      <c r="B898" s="10" t="n"/>
    </row>
    <row r="899" ht="15.75" customHeight="1" s="54">
      <c r="A899" s="11" t="n"/>
      <c r="B899" s="10" t="n"/>
    </row>
    <row r="900" ht="15.75" customHeight="1" s="54">
      <c r="A900" s="11" t="n"/>
      <c r="B900" s="10" t="n"/>
    </row>
    <row r="901" ht="15.75" customHeight="1" s="54">
      <c r="A901" s="11" t="n"/>
      <c r="B901" s="10" t="n"/>
    </row>
    <row r="902" ht="15.75" customHeight="1" s="54">
      <c r="A902" s="11" t="n"/>
      <c r="B902" s="10" t="n"/>
    </row>
    <row r="903" ht="15.75" customHeight="1" s="54">
      <c r="A903" s="11" t="n"/>
      <c r="B903" s="10" t="n"/>
    </row>
    <row r="904" ht="15.75" customHeight="1" s="54">
      <c r="A904" s="11" t="n"/>
      <c r="B904" s="10" t="n"/>
    </row>
    <row r="905" ht="15.75" customHeight="1" s="54">
      <c r="A905" s="11" t="n"/>
      <c r="B905" s="10" t="n"/>
    </row>
    <row r="906" ht="15.75" customHeight="1" s="54">
      <c r="A906" s="11" t="n"/>
      <c r="B906" s="10" t="n"/>
    </row>
    <row r="907" ht="15.75" customHeight="1" s="54">
      <c r="A907" s="11" t="n"/>
      <c r="B907" s="10" t="n"/>
    </row>
    <row r="908" ht="15.75" customHeight="1" s="54">
      <c r="A908" s="11" t="n"/>
      <c r="B908" s="10" t="n"/>
    </row>
    <row r="909" ht="15.75" customHeight="1" s="54">
      <c r="A909" s="11" t="n"/>
      <c r="B909" s="10" t="n"/>
    </row>
    <row r="910" ht="15.75" customHeight="1" s="54">
      <c r="A910" s="11" t="n"/>
      <c r="B910" s="10" t="n"/>
    </row>
    <row r="911" ht="15.75" customHeight="1" s="54">
      <c r="A911" s="11" t="n"/>
      <c r="B911" s="10" t="n"/>
    </row>
    <row r="912" ht="15.75" customHeight="1" s="54">
      <c r="A912" s="11" t="n"/>
      <c r="B912" s="10" t="n"/>
    </row>
    <row r="913" ht="15.75" customHeight="1" s="54">
      <c r="A913" s="11" t="n"/>
      <c r="B913" s="10" t="n"/>
    </row>
    <row r="914" ht="15.75" customHeight="1" s="54">
      <c r="A914" s="11" t="n"/>
      <c r="B914" s="10" t="n"/>
    </row>
    <row r="915" ht="15.75" customHeight="1" s="54">
      <c r="A915" s="11" t="n"/>
      <c r="B915" s="10" t="n"/>
    </row>
    <row r="916" ht="15.75" customHeight="1" s="54">
      <c r="A916" s="11" t="n"/>
      <c r="B916" s="10" t="n"/>
    </row>
    <row r="917" ht="15.75" customHeight="1" s="54">
      <c r="A917" s="11" t="n"/>
      <c r="B917" s="10" t="n"/>
    </row>
    <row r="918" ht="15.75" customHeight="1" s="54">
      <c r="A918" s="11" t="n"/>
      <c r="B918" s="10" t="n"/>
    </row>
    <row r="919" ht="15.75" customHeight="1" s="54">
      <c r="A919" s="11" t="n"/>
      <c r="B919" s="10" t="n"/>
    </row>
    <row r="920" ht="15.75" customHeight="1" s="54">
      <c r="A920" s="11" t="n"/>
      <c r="B920" s="10" t="n"/>
    </row>
    <row r="921" ht="15.75" customHeight="1" s="54">
      <c r="A921" s="11" t="n"/>
      <c r="B921" s="10" t="n"/>
    </row>
    <row r="922" ht="15.75" customHeight="1" s="54">
      <c r="A922" s="11" t="n"/>
      <c r="B922" s="10" t="n"/>
    </row>
    <row r="923" ht="15.75" customHeight="1" s="54">
      <c r="A923" s="11" t="n"/>
      <c r="B923" s="10" t="n"/>
    </row>
    <row r="924" ht="15.75" customHeight="1" s="54">
      <c r="A924" s="11" t="n"/>
      <c r="B924" s="10" t="n"/>
    </row>
    <row r="925" ht="15.75" customHeight="1" s="54">
      <c r="A925" s="11" t="n"/>
      <c r="B925" s="10" t="n"/>
    </row>
    <row r="926" ht="15.75" customHeight="1" s="54">
      <c r="A926" s="11" t="n"/>
      <c r="B926" s="10" t="n"/>
    </row>
    <row r="927" ht="15.75" customHeight="1" s="54">
      <c r="A927" s="11" t="n"/>
      <c r="B927" s="10" t="n"/>
    </row>
    <row r="928" ht="15.75" customHeight="1" s="54">
      <c r="A928" s="11" t="n"/>
      <c r="B928" s="10" t="n"/>
    </row>
    <row r="929" ht="15.75" customHeight="1" s="54">
      <c r="A929" s="11" t="n"/>
      <c r="B929" s="10" t="n"/>
    </row>
    <row r="930" ht="15.75" customHeight="1" s="54">
      <c r="A930" s="11" t="n"/>
      <c r="B930" s="10" t="n"/>
    </row>
    <row r="931" ht="15.75" customHeight="1" s="54">
      <c r="A931" s="11" t="n"/>
      <c r="B931" s="10" t="n"/>
    </row>
    <row r="932" ht="15.75" customHeight="1" s="54">
      <c r="A932" s="11" t="n"/>
      <c r="B932" s="10" t="n"/>
    </row>
    <row r="933" ht="15.75" customHeight="1" s="54">
      <c r="A933" s="11" t="n"/>
      <c r="B933" s="10" t="n"/>
    </row>
    <row r="934" ht="15.75" customHeight="1" s="54">
      <c r="A934" s="11" t="n"/>
      <c r="B934" s="10" t="n"/>
    </row>
    <row r="935" ht="15.75" customHeight="1" s="54">
      <c r="A935" s="11" t="n"/>
      <c r="B935" s="10" t="n"/>
    </row>
    <row r="936" ht="15.75" customHeight="1" s="54">
      <c r="A936" s="11" t="n"/>
      <c r="B936" s="10" t="n"/>
    </row>
    <row r="937" ht="15.75" customHeight="1" s="54">
      <c r="A937" s="11" t="n"/>
      <c r="B937" s="10" t="n"/>
    </row>
    <row r="938" ht="15.75" customHeight="1" s="54">
      <c r="A938" s="11" t="n"/>
      <c r="B938" s="10" t="n"/>
    </row>
    <row r="939" ht="15.75" customHeight="1" s="54">
      <c r="A939" s="11" t="n"/>
      <c r="B939" s="10" t="n"/>
    </row>
    <row r="940" ht="15.75" customHeight="1" s="54">
      <c r="A940" s="11" t="n"/>
      <c r="B940" s="10" t="n"/>
    </row>
    <row r="941" ht="15.75" customHeight="1" s="54">
      <c r="A941" s="11" t="n"/>
      <c r="B941" s="10" t="n"/>
    </row>
    <row r="942" ht="15.75" customHeight="1" s="54">
      <c r="A942" s="11" t="n"/>
      <c r="B942" s="10" t="n"/>
    </row>
    <row r="943" ht="15.75" customHeight="1" s="54">
      <c r="A943" s="11" t="n"/>
      <c r="B943" s="10" t="n"/>
    </row>
    <row r="944" ht="15.75" customHeight="1" s="54">
      <c r="A944" s="11" t="n"/>
      <c r="B944" s="10" t="n"/>
    </row>
    <row r="945" ht="15.75" customHeight="1" s="54">
      <c r="A945" s="11" t="n"/>
      <c r="B945" s="10" t="n"/>
    </row>
    <row r="946" ht="15.75" customHeight="1" s="54">
      <c r="A946" s="11" t="n"/>
      <c r="B946" s="10" t="n"/>
    </row>
    <row r="947" ht="15.75" customHeight="1" s="54">
      <c r="A947" s="11" t="n"/>
      <c r="B947" s="10" t="n"/>
    </row>
    <row r="948" ht="15.75" customHeight="1" s="54">
      <c r="A948" s="11" t="n"/>
      <c r="B948" s="10" t="n"/>
    </row>
    <row r="949" ht="15.75" customHeight="1" s="54">
      <c r="A949" s="11" t="n"/>
      <c r="B949" s="10" t="n"/>
    </row>
    <row r="950" ht="15.75" customHeight="1" s="54">
      <c r="A950" s="11" t="n"/>
      <c r="B950" s="10" t="n"/>
    </row>
    <row r="951" ht="15.75" customHeight="1" s="54">
      <c r="A951" s="11" t="n"/>
      <c r="B951" s="10" t="n"/>
    </row>
    <row r="952" ht="15.75" customHeight="1" s="54">
      <c r="A952" s="11" t="n"/>
      <c r="B952" s="10" t="n"/>
    </row>
    <row r="953" ht="15.75" customHeight="1" s="54">
      <c r="A953" s="11" t="n"/>
      <c r="B953" s="10" t="n"/>
    </row>
    <row r="954" ht="15.75" customHeight="1" s="54">
      <c r="A954" s="11" t="n"/>
      <c r="B954" s="10" t="n"/>
    </row>
    <row r="955" ht="15.75" customHeight="1" s="54">
      <c r="A955" s="11" t="n"/>
      <c r="B955" s="10" t="n"/>
    </row>
    <row r="956" ht="15.75" customHeight="1" s="54">
      <c r="A956" s="11" t="n"/>
      <c r="B956" s="10" t="n"/>
    </row>
    <row r="957" ht="15.75" customHeight="1" s="54">
      <c r="A957" s="11" t="n"/>
      <c r="B957" s="10" t="n"/>
    </row>
    <row r="958" ht="15.75" customHeight="1" s="54">
      <c r="A958" s="11" t="n"/>
      <c r="B958" s="10" t="n"/>
    </row>
    <row r="959" ht="15.75" customHeight="1" s="54">
      <c r="A959" s="11" t="n"/>
      <c r="B959" s="10" t="n"/>
    </row>
    <row r="960" ht="15.75" customHeight="1" s="54">
      <c r="A960" s="11" t="n"/>
      <c r="B960" s="10" t="n"/>
    </row>
    <row r="961" ht="15.75" customHeight="1" s="54">
      <c r="A961" s="11" t="n"/>
      <c r="B961" s="10" t="n"/>
    </row>
    <row r="962" ht="15.75" customHeight="1" s="54">
      <c r="A962" s="11" t="n"/>
      <c r="B962" s="10" t="n"/>
    </row>
    <row r="963" ht="15.75" customHeight="1" s="54">
      <c r="A963" s="11" t="n"/>
      <c r="B963" s="10" t="n"/>
    </row>
    <row r="964" ht="15.75" customHeight="1" s="54">
      <c r="A964" s="11" t="n"/>
      <c r="B964" s="10" t="n"/>
    </row>
    <row r="965" ht="15.75" customHeight="1" s="54">
      <c r="A965" s="11" t="n"/>
      <c r="B965" s="10" t="n"/>
    </row>
    <row r="966" ht="15.75" customHeight="1" s="54">
      <c r="A966" s="11" t="n"/>
      <c r="B966" s="10" t="n"/>
    </row>
    <row r="967" ht="15.75" customHeight="1" s="54">
      <c r="A967" s="11" t="n"/>
      <c r="B967" s="10" t="n"/>
    </row>
    <row r="968" ht="15.75" customHeight="1" s="54">
      <c r="A968" s="11" t="n"/>
      <c r="B968" s="10" t="n"/>
    </row>
    <row r="969" ht="15.75" customHeight="1" s="54">
      <c r="A969" s="11" t="n"/>
      <c r="B969" s="10" t="n"/>
    </row>
    <row r="970" ht="15.75" customHeight="1" s="54">
      <c r="A970" s="11" t="n"/>
      <c r="B970" s="10" t="n"/>
    </row>
    <row r="971" ht="15.75" customHeight="1" s="54">
      <c r="A971" s="11" t="n"/>
      <c r="B971" s="10" t="n"/>
    </row>
    <row r="972" ht="15.75" customHeight="1" s="54">
      <c r="A972" s="11" t="n"/>
      <c r="B972" s="10" t="n"/>
    </row>
    <row r="973" ht="15.75" customHeight="1" s="54">
      <c r="A973" s="11" t="n"/>
      <c r="B973" s="10" t="n"/>
    </row>
    <row r="974" ht="15.75" customHeight="1" s="54">
      <c r="A974" s="11" t="n"/>
      <c r="B974" s="10" t="n"/>
    </row>
    <row r="975" ht="15.75" customHeight="1" s="54">
      <c r="A975" s="11" t="n"/>
      <c r="B975" s="10" t="n"/>
    </row>
    <row r="976" ht="15.75" customHeight="1" s="54">
      <c r="A976" s="11" t="n"/>
      <c r="B976" s="10" t="n"/>
    </row>
    <row r="977" ht="15.75" customHeight="1" s="54">
      <c r="A977" s="11" t="n"/>
      <c r="B977" s="10" t="n"/>
    </row>
    <row r="978" ht="15.75" customHeight="1" s="54">
      <c r="A978" s="11" t="n"/>
      <c r="B978" s="10" t="n"/>
    </row>
    <row r="979" ht="15.75" customHeight="1" s="54">
      <c r="A979" s="11" t="n"/>
      <c r="B979" s="10" t="n"/>
    </row>
    <row r="980" ht="15.75" customHeight="1" s="54">
      <c r="A980" s="11" t="n"/>
      <c r="B980" s="10" t="n"/>
    </row>
    <row r="981" ht="15.75" customHeight="1" s="54">
      <c r="A981" s="11" t="n"/>
      <c r="B981" s="10" t="n"/>
    </row>
    <row r="982" ht="15.75" customHeight="1" s="54">
      <c r="A982" s="11" t="n"/>
      <c r="B982" s="10" t="n"/>
    </row>
    <row r="983" ht="15.75" customHeight="1" s="54">
      <c r="A983" s="11" t="n"/>
      <c r="B983" s="10" t="n"/>
    </row>
    <row r="984" ht="15.75" customHeight="1" s="54">
      <c r="A984" s="11" t="n"/>
      <c r="B984" s="10" t="n"/>
    </row>
    <row r="985" ht="15.75" customHeight="1" s="54">
      <c r="A985" s="11" t="n"/>
      <c r="B985" s="10" t="n"/>
    </row>
    <row r="986" ht="15.75" customHeight="1" s="54">
      <c r="A986" s="11" t="n"/>
      <c r="B986" s="10" t="n"/>
    </row>
    <row r="987" ht="15.75" customHeight="1" s="54">
      <c r="A987" s="11" t="n"/>
      <c r="B987" s="10" t="n"/>
    </row>
    <row r="988" ht="15.75" customHeight="1" s="54">
      <c r="A988" s="11" t="n"/>
      <c r="B988" s="10" t="n"/>
    </row>
    <row r="989" ht="15.75" customHeight="1" s="54">
      <c r="A989" s="11" t="n"/>
      <c r="B989" s="10" t="n"/>
    </row>
    <row r="990" ht="15.75" customHeight="1" s="54">
      <c r="A990" s="11" t="n"/>
      <c r="B990" s="10" t="n"/>
    </row>
    <row r="991" ht="15.75" customHeight="1" s="54">
      <c r="A991" s="11" t="n"/>
      <c r="B991" s="10" t="n"/>
    </row>
    <row r="992" ht="15.75" customHeight="1" s="54">
      <c r="A992" s="11" t="n"/>
      <c r="B992" s="10" t="n"/>
    </row>
    <row r="993" ht="15.75" customHeight="1" s="54">
      <c r="A993" s="11" t="n"/>
      <c r="B993" s="10" t="n"/>
    </row>
    <row r="994" ht="15.75" customHeight="1" s="54">
      <c r="A994" s="11" t="n"/>
      <c r="B994" s="10" t="n"/>
    </row>
    <row r="995" ht="15.75" customHeight="1" s="54">
      <c r="A995" s="11" t="n"/>
      <c r="B995" s="10" t="n"/>
    </row>
    <row r="996" ht="15.75" customHeight="1" s="54">
      <c r="A996" s="11" t="n"/>
      <c r="B996" s="10" t="n"/>
    </row>
    <row r="997" ht="15.75" customHeight="1" s="54">
      <c r="A997" s="11" t="n"/>
      <c r="B997" s="10" t="n"/>
    </row>
    <row r="998" ht="15.75" customHeight="1" s="54">
      <c r="A998" s="11" t="n"/>
      <c r="B998" s="10" t="n"/>
    </row>
    <row r="999" ht="15.75" customHeight="1" s="54">
      <c r="A999" s="11" t="n"/>
      <c r="B999" s="10" t="n"/>
    </row>
    <row r="1000" ht="15.75" customHeight="1" s="54">
      <c r="A1000" s="11" t="n"/>
      <c r="B1000" s="10" t="n"/>
    </row>
  </sheetData>
  <autoFilter ref="$A$1:$C$561">
    <sortState ref="A1:C561">
      <sortCondition ref="A1:A561"/>
    </sortState>
  </autoFilter>
  <pageMargins left="0.7" right="0.7" top="0.75" bottom="0.75" header="0" footer="0"/>
  <pageSetup orientation="portrait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ColWidth="14.43" defaultRowHeight="15" customHeight="1"/>
  <cols>
    <col width="13.14" customWidth="1" style="54" min="1" max="1"/>
    <col width="62.71" customWidth="1" style="54" min="2" max="2"/>
    <col width="8.859999999999999" customWidth="1" style="54" min="3" max="26"/>
  </cols>
  <sheetData>
    <row r="1">
      <c r="A1" s="11" t="n">
        <v>35810</v>
      </c>
      <c r="B1" s="10" t="inlineStr">
        <is>
          <t>https://archive.org/details/db1998-01-15akgc1000.flac16</t>
        </is>
      </c>
      <c r="C1" s="10" t="inlineStr">
        <is>
          <t>akgc1000</t>
        </is>
      </c>
      <c r="D1" s="10" t="inlineStr">
        <is>
          <t>flac16</t>
        </is>
      </c>
      <c r="E1" s="10" t="n"/>
    </row>
    <row r="2">
      <c r="A2" s="11" t="n">
        <v>35811</v>
      </c>
      <c r="B2" s="10" t="inlineStr">
        <is>
          <t>https://archive.org/details/db1998-01-16.matrix.flac16</t>
        </is>
      </c>
      <c r="C2" s="10" t="n"/>
      <c r="D2" s="10" t="inlineStr">
        <is>
          <t>matrix</t>
        </is>
      </c>
      <c r="E2" s="10" t="inlineStr">
        <is>
          <t>flac16</t>
        </is>
      </c>
    </row>
    <row r="3">
      <c r="A3" s="11" t="n">
        <v>35816</v>
      </c>
      <c r="B3" s="10" t="inlineStr">
        <is>
          <t>https://archive.org/details/db1998-01-21.shnf</t>
        </is>
      </c>
      <c r="C3" s="10" t="n"/>
      <c r="D3" s="10" t="inlineStr">
        <is>
          <t>shnf</t>
        </is>
      </c>
      <c r="E3" s="10" t="n"/>
    </row>
    <row r="4">
      <c r="A4" s="11" t="n">
        <v>35825</v>
      </c>
      <c r="B4" s="10" t="inlineStr">
        <is>
          <t>https://archive.org/details/db1998-01-30.flac16</t>
        </is>
      </c>
      <c r="C4" s="10" t="n"/>
      <c r="D4" s="10" t="inlineStr">
        <is>
          <t>flac16</t>
        </is>
      </c>
      <c r="E4" s="10" t="n"/>
    </row>
    <row r="5">
      <c r="A5" s="11" t="n">
        <v>35826</v>
      </c>
      <c r="B5" s="10" t="inlineStr">
        <is>
          <t>https://archive.org/details/db1998-01-31.flac16</t>
        </is>
      </c>
      <c r="C5" s="10" t="n"/>
      <c r="D5" s="10" t="inlineStr">
        <is>
          <t>flac16</t>
        </is>
      </c>
      <c r="E5" s="10" t="n"/>
    </row>
    <row r="6">
      <c r="A6" s="11" t="n">
        <v>35833</v>
      </c>
      <c r="B6" s="10" t="inlineStr">
        <is>
          <t>https://archive.org/details/db1998-02-07.flac</t>
        </is>
      </c>
      <c r="C6" s="10" t="n"/>
      <c r="D6" s="10" t="inlineStr">
        <is>
          <t>flac</t>
        </is>
      </c>
      <c r="E6" s="10" t="n"/>
    </row>
    <row r="7">
      <c r="A7" s="11" t="n">
        <v>35839</v>
      </c>
      <c r="B7" s="10" t="inlineStr">
        <is>
          <t>https://archive.org/details/db1998-02-13.shnf</t>
        </is>
      </c>
      <c r="C7" s="10" t="n"/>
      <c r="D7" s="10" t="inlineStr">
        <is>
          <t>shnf</t>
        </is>
      </c>
      <c r="E7" s="10" t="n"/>
    </row>
    <row r="8">
      <c r="A8" s="11" t="n">
        <v>35845</v>
      </c>
      <c r="B8" s="10" t="inlineStr">
        <is>
          <t>https://archive.org/details/discob1998-02-19.microtech</t>
        </is>
      </c>
      <c r="C8" s="50" t="n">
        <v>41689</v>
      </c>
      <c r="D8" s="10" t="inlineStr">
        <is>
          <t>microtech</t>
        </is>
      </c>
      <c r="E8" s="10" t="n"/>
    </row>
    <row r="9">
      <c r="A9" s="11" t="n">
        <v>35845</v>
      </c>
      <c r="B9" s="10" t="inlineStr">
        <is>
          <t>https://archive.org/details/db1998-02-19.shnf</t>
        </is>
      </c>
      <c r="C9" s="10" t="n"/>
      <c r="D9" s="10" t="inlineStr">
        <is>
          <t>shnf</t>
        </is>
      </c>
      <c r="E9" s="10" t="n"/>
    </row>
    <row r="10">
      <c r="A10" s="11" t="n">
        <v>35852</v>
      </c>
      <c r="B10" s="10" t="inlineStr">
        <is>
          <t>https://archive.org/details/db1998-02-26.shnf</t>
        </is>
      </c>
      <c r="C10" s="10" t="n"/>
      <c r="D10" s="10" t="inlineStr">
        <is>
          <t>shnf</t>
        </is>
      </c>
      <c r="E10" s="10" t="n"/>
    </row>
    <row r="11">
      <c r="A11" s="11" t="n">
        <v>35853</v>
      </c>
      <c r="B11" s="10" t="inlineStr">
        <is>
          <t>https://archive.org/details/db1998-02-27.sbd.flac16</t>
        </is>
      </c>
      <c r="C11" s="10" t="n"/>
      <c r="D11" s="10" t="inlineStr">
        <is>
          <t>sbd</t>
        </is>
      </c>
      <c r="E11" s="10" t="inlineStr">
        <is>
          <t>flac16</t>
        </is>
      </c>
      <c r="F11" s="10" t="n"/>
    </row>
    <row r="12">
      <c r="A12" s="11" t="n">
        <v>35854</v>
      </c>
      <c r="B12" s="10" t="inlineStr">
        <is>
          <t>https://archive.org/details/db1998-02-28.shnf</t>
        </is>
      </c>
      <c r="C12" s="10" t="n"/>
      <c r="D12" s="10" t="inlineStr">
        <is>
          <t>shnf</t>
        </is>
      </c>
      <c r="E12" s="10" t="n"/>
      <c r="F12" s="10" t="n"/>
    </row>
    <row r="13">
      <c r="A13" s="11" t="n">
        <v>35858</v>
      </c>
      <c r="B13" s="10" t="inlineStr">
        <is>
          <t>https://archive.org/details/db1998-03-04.akg461.flac16</t>
        </is>
      </c>
      <c r="C13" s="10" t="n"/>
      <c r="D13" s="10" t="inlineStr">
        <is>
          <t>akg461</t>
        </is>
      </c>
      <c r="E13" s="10" t="inlineStr">
        <is>
          <t>flac16</t>
        </is>
      </c>
      <c r="F13" s="10" t="n"/>
    </row>
    <row r="14">
      <c r="A14" s="11" t="n">
        <v>35859</v>
      </c>
      <c r="B14" s="10" t="inlineStr">
        <is>
          <t>https://archive.org/details/db1998-03-05.shnf</t>
        </is>
      </c>
      <c r="C14" s="10" t="n"/>
      <c r="D14" s="10" t="inlineStr">
        <is>
          <t>shnf</t>
        </is>
      </c>
      <c r="E14" s="10" t="n"/>
      <c r="F14" s="10" t="n"/>
    </row>
    <row r="15">
      <c r="A15" s="11" t="n">
        <v>35872</v>
      </c>
      <c r="B15" s="10" t="inlineStr">
        <is>
          <t>https://archive.org/details/db1998-03-18.shnf</t>
        </is>
      </c>
      <c r="C15" s="10" t="n"/>
      <c r="D15" s="10" t="inlineStr">
        <is>
          <t>shnf</t>
        </is>
      </c>
      <c r="E15" s="10" t="n"/>
      <c r="F15" s="10" t="n"/>
    </row>
    <row r="16">
      <c r="A16" s="11" t="n">
        <v>35873</v>
      </c>
      <c r="B16" s="10" t="inlineStr">
        <is>
          <t>https://archive.org/details/db1998-03-19.akg461.flac16</t>
        </is>
      </c>
      <c r="C16" s="10" t="n"/>
      <c r="D16" s="10" t="inlineStr">
        <is>
          <t>akg461</t>
        </is>
      </c>
      <c r="E16" s="10" t="inlineStr">
        <is>
          <t>flac16</t>
        </is>
      </c>
      <c r="F16" s="10" t="n"/>
    </row>
    <row r="17">
      <c r="A17" s="11" t="n">
        <v>35875</v>
      </c>
      <c r="B17" s="10" t="inlineStr">
        <is>
          <t>https://archive.org/details/db1998-03-21.shnf</t>
        </is>
      </c>
      <c r="C17" s="10" t="n"/>
      <c r="D17" s="10" t="inlineStr">
        <is>
          <t>shnf</t>
        </is>
      </c>
      <c r="E17" s="10" t="n"/>
      <c r="F17" s="10" t="n"/>
    </row>
    <row r="18">
      <c r="A18" s="11" t="n">
        <v>35881</v>
      </c>
      <c r="B18" s="10" t="inlineStr">
        <is>
          <t>https://archive.org/details/db1998-03-27akg461.flac16</t>
        </is>
      </c>
      <c r="C18" s="10" t="inlineStr">
        <is>
          <t>akg461</t>
        </is>
      </c>
      <c r="D18" s="10" t="inlineStr">
        <is>
          <t>flac16</t>
        </is>
      </c>
      <c r="E18" s="10" t="n"/>
      <c r="F18" s="10" t="n"/>
    </row>
    <row r="19">
      <c r="A19" s="11" t="n">
        <v>35887</v>
      </c>
      <c r="B19" s="10" t="inlineStr">
        <is>
          <t>https://archive.org/details/db1998-04-02akg461.flac16</t>
        </is>
      </c>
      <c r="C19" s="10" t="inlineStr">
        <is>
          <t>akg461</t>
        </is>
      </c>
      <c r="D19" s="10" t="inlineStr">
        <is>
          <t>flac16</t>
        </is>
      </c>
      <c r="E19" s="10" t="n"/>
      <c r="F19" s="10" t="n"/>
    </row>
    <row r="20">
      <c r="A20" s="11" t="n">
        <v>35893</v>
      </c>
      <c r="B20" s="10" t="inlineStr">
        <is>
          <t>https://archive.org/details/db1998-04-08.remaster</t>
        </is>
      </c>
      <c r="C20" s="10" t="n"/>
      <c r="D20" s="10" t="inlineStr">
        <is>
          <t>remaster</t>
        </is>
      </c>
      <c r="E20" s="10" t="n"/>
      <c r="F20" s="10" t="n"/>
    </row>
    <row r="21" ht="15.75" customHeight="1" s="54">
      <c r="A21" s="11" t="n">
        <v>35893</v>
      </c>
      <c r="B21" s="10" t="inlineStr">
        <is>
          <t>https://archive.org/details/db1998-04-08.shnf</t>
        </is>
      </c>
      <c r="C21" s="10" t="n"/>
      <c r="D21" s="10" t="inlineStr">
        <is>
          <t>shnf</t>
        </is>
      </c>
      <c r="E21" s="10" t="n"/>
      <c r="F21" s="10" t="n"/>
    </row>
    <row r="22" ht="15.75" customHeight="1" s="54">
      <c r="A22" s="11" t="n">
        <v>35903</v>
      </c>
      <c r="B22" s="10" t="inlineStr">
        <is>
          <t>https://archive.org/details/db1998-04-18.flac16</t>
        </is>
      </c>
      <c r="C22" s="10" t="n"/>
      <c r="D22" s="10" t="inlineStr">
        <is>
          <t>flac16</t>
        </is>
      </c>
      <c r="E22" s="10" t="n"/>
      <c r="F22" s="10" t="n"/>
    </row>
    <row r="23" ht="15.75" customHeight="1" s="54">
      <c r="A23" s="11" t="n">
        <v>35917</v>
      </c>
      <c r="B23" s="10" t="inlineStr">
        <is>
          <t>https://archive.org/details/db1998-05-02akg461.flac16</t>
        </is>
      </c>
      <c r="C23" s="10" t="inlineStr">
        <is>
          <t>akg461</t>
        </is>
      </c>
      <c r="D23" s="10" t="inlineStr">
        <is>
          <t>flac16</t>
        </is>
      </c>
      <c r="E23" s="10" t="n"/>
      <c r="F23" s="10" t="n"/>
    </row>
    <row r="24" ht="15.75" customHeight="1" s="54">
      <c r="A24" s="11" t="n">
        <v>35922</v>
      </c>
      <c r="B24" s="10" t="inlineStr">
        <is>
          <t>https://archive.org/details/db1998-05-07.shnf</t>
        </is>
      </c>
      <c r="C24" s="10" t="n"/>
      <c r="D24" s="10" t="inlineStr">
        <is>
          <t>shnf</t>
        </is>
      </c>
      <c r="E24" s="10" t="n"/>
      <c r="F24" s="10" t="n"/>
    </row>
    <row r="25" ht="15.75" customHeight="1" s="54">
      <c r="A25" s="11" t="n">
        <v>35922</v>
      </c>
      <c r="B25" s="10" t="inlineStr">
        <is>
          <t>https://archive.org/details/db1998-05-07RM.shnf</t>
        </is>
      </c>
      <c r="C25" s="10" t="inlineStr">
        <is>
          <t>RM</t>
        </is>
      </c>
      <c r="D25" s="10" t="inlineStr">
        <is>
          <t>shnf</t>
        </is>
      </c>
      <c r="E25" s="10" t="n"/>
      <c r="F25" s="10" t="n"/>
    </row>
    <row r="26" ht="15.75" customHeight="1" s="54">
      <c r="A26" s="11" t="n">
        <v>35923</v>
      </c>
      <c r="B26" s="10" t="inlineStr">
        <is>
          <t>https://archive.org/details/db1998-05-08.shnf</t>
        </is>
      </c>
      <c r="C26" s="10" t="n"/>
      <c r="D26" s="10" t="inlineStr">
        <is>
          <t>shnf</t>
        </is>
      </c>
      <c r="E26" s="10" t="n"/>
      <c r="F26" s="10" t="n"/>
    </row>
    <row r="27" ht="15.75" customHeight="1" s="54">
      <c r="A27" s="11" t="n">
        <v>35931</v>
      </c>
      <c r="B27" s="10" t="inlineStr">
        <is>
          <t>https://archive.org/details/db1998-05-16.akg481.flac16</t>
        </is>
      </c>
      <c r="C27" s="10" t="n"/>
      <c r="D27" s="10" t="inlineStr">
        <is>
          <t>akg481</t>
        </is>
      </c>
      <c r="E27" s="10" t="inlineStr">
        <is>
          <t>flac16</t>
        </is>
      </c>
      <c r="F27" s="10" t="n"/>
    </row>
    <row r="28" ht="15.75" customHeight="1" s="54">
      <c r="A28" s="11" t="n">
        <v>35935</v>
      </c>
      <c r="B28" s="10" t="inlineStr">
        <is>
          <t>https://archive.org/details/db1998-05-20.shnf</t>
        </is>
      </c>
      <c r="C28" s="10" t="n"/>
      <c r="D28" s="10" t="inlineStr">
        <is>
          <t>shnf</t>
        </is>
      </c>
      <c r="E28" s="10" t="n"/>
      <c r="F28" s="10" t="n"/>
    </row>
    <row r="29" ht="15.75" customHeight="1" s="54">
      <c r="A29" s="11" t="n">
        <v>35936</v>
      </c>
      <c r="B29" s="10" t="inlineStr">
        <is>
          <t>https://archive.org/details/db1998-05-21.flac16</t>
        </is>
      </c>
      <c r="C29" s="10" t="n"/>
      <c r="D29" s="10" t="inlineStr">
        <is>
          <t>flac16</t>
        </is>
      </c>
      <c r="E29" s="10" t="n"/>
      <c r="F29" s="10" t="n"/>
    </row>
    <row r="30" ht="15.75" customHeight="1" s="54">
      <c r="A30" s="11" t="n">
        <v>35950</v>
      </c>
      <c r="B30" s="10" t="inlineStr">
        <is>
          <t>https://archive.org/details/db1998-06-04.shnf</t>
        </is>
      </c>
      <c r="C30" s="10" t="n"/>
      <c r="D30" s="10" t="inlineStr">
        <is>
          <t>shnf</t>
        </is>
      </c>
      <c r="E30" s="10" t="n"/>
      <c r="F30" s="10" t="n"/>
    </row>
    <row r="31" ht="15.75" customHeight="1" s="54">
      <c r="A31" s="11" t="n">
        <v>35951</v>
      </c>
      <c r="B31" s="10" t="inlineStr">
        <is>
          <t>https://archive.org/details/db1998-06-05.akg481.flac16</t>
        </is>
      </c>
      <c r="C31" s="10" t="n"/>
      <c r="D31" s="10" t="inlineStr">
        <is>
          <t>akg481</t>
        </is>
      </c>
      <c r="E31" s="10" t="inlineStr">
        <is>
          <t>flac16</t>
        </is>
      </c>
      <c r="F31" s="10" t="n"/>
    </row>
    <row r="32" ht="15.75" customHeight="1" s="54">
      <c r="A32" s="11" t="n">
        <v>35952</v>
      </c>
      <c r="B32" s="10" t="inlineStr">
        <is>
          <t>https://archive.org/details/db1998-06-06.akg461.flac16</t>
        </is>
      </c>
      <c r="C32" s="10" t="n"/>
      <c r="D32" s="10" t="inlineStr">
        <is>
          <t>akg461</t>
        </is>
      </c>
      <c r="E32" s="10" t="inlineStr">
        <is>
          <t>flac16</t>
        </is>
      </c>
      <c r="F32" s="10" t="n"/>
    </row>
    <row r="33" ht="15.75" customHeight="1" s="54">
      <c r="A33" s="11" t="n">
        <v>35954</v>
      </c>
      <c r="B33" s="10" t="inlineStr">
        <is>
          <t>https://archive.org/details/db1998-06-08.flac16</t>
        </is>
      </c>
      <c r="C33" s="10" t="n"/>
      <c r="D33" s="10" t="inlineStr">
        <is>
          <t>flac16</t>
        </is>
      </c>
      <c r="E33" s="10" t="n"/>
      <c r="F33" s="10" t="n"/>
    </row>
    <row r="34" ht="15.75" customHeight="1" s="54">
      <c r="A34" s="11" t="n">
        <v>35956</v>
      </c>
      <c r="B34" s="10" t="inlineStr">
        <is>
          <t>https://archive.org/details/db1998-06-10.akg461.flac16</t>
        </is>
      </c>
      <c r="C34" s="10" t="n"/>
      <c r="D34" s="10" t="inlineStr">
        <is>
          <t>akg461</t>
        </is>
      </c>
      <c r="E34" s="10" t="inlineStr">
        <is>
          <t>flac16</t>
        </is>
      </c>
      <c r="F34" s="10" t="n"/>
    </row>
    <row r="35" ht="15.75" customHeight="1" s="54">
      <c r="A35" s="11" t="n">
        <v>35957</v>
      </c>
      <c r="B35" s="10" t="inlineStr">
        <is>
          <t>https://archive.org/details/db1998-06-11.akg461.flac16</t>
        </is>
      </c>
      <c r="C35" s="10" t="n"/>
      <c r="D35" s="10" t="inlineStr">
        <is>
          <t>akg461</t>
        </is>
      </c>
      <c r="E35" s="10" t="inlineStr">
        <is>
          <t>flac16</t>
        </is>
      </c>
      <c r="F35" s="10" t="n"/>
    </row>
    <row r="36" ht="15.75" customHeight="1" s="54">
      <c r="A36" s="11" t="n">
        <v>35958</v>
      </c>
      <c r="B36" s="10" t="inlineStr">
        <is>
          <t>https://archive.org/details/db1998-06-12.akg461.flac16</t>
        </is>
      </c>
      <c r="C36" s="10" t="n"/>
      <c r="D36" s="10" t="inlineStr">
        <is>
          <t>akg461</t>
        </is>
      </c>
      <c r="E36" s="10" t="inlineStr">
        <is>
          <t>flac16</t>
        </is>
      </c>
      <c r="F36" s="10" t="n"/>
    </row>
    <row r="37" ht="15.75" customHeight="1" s="54">
      <c r="A37" s="11" t="n">
        <v>35959</v>
      </c>
      <c r="B37" s="10" t="inlineStr">
        <is>
          <t>https://archive.org/details/db1998-06-13.dsbd.flac16</t>
        </is>
      </c>
      <c r="C37" s="10" t="n"/>
      <c r="D37" s="10" t="inlineStr">
        <is>
          <t>dsbd</t>
        </is>
      </c>
      <c r="E37" s="10" t="inlineStr">
        <is>
          <t>flac16</t>
        </is>
      </c>
      <c r="F37" s="10" t="n"/>
    </row>
    <row r="38" ht="15.75" customHeight="1" s="54">
      <c r="A38" s="11" t="n">
        <v>35972</v>
      </c>
      <c r="B38" s="10" t="inlineStr">
        <is>
          <t>https://archive.org/details/db1998-06-26.km184.flac16</t>
        </is>
      </c>
      <c r="C38" s="10" t="n"/>
      <c r="D38" s="10" t="inlineStr">
        <is>
          <t>km184</t>
        </is>
      </c>
      <c r="E38" s="10" t="inlineStr">
        <is>
          <t>flac16</t>
        </is>
      </c>
      <c r="F38" s="10" t="n"/>
    </row>
    <row r="39" ht="15.75" customHeight="1" s="54">
      <c r="A39" s="11" t="n">
        <v>35973</v>
      </c>
      <c r="B39" s="10" t="inlineStr">
        <is>
          <t>https://archive.org/details/db1998-06-27.shnf</t>
        </is>
      </c>
      <c r="C39" s="10" t="n"/>
      <c r="D39" s="10" t="inlineStr">
        <is>
          <t>shnf</t>
        </is>
      </c>
      <c r="E39" s="10" t="n"/>
      <c r="F39" s="10" t="n"/>
    </row>
    <row r="40" ht="15.75" customHeight="1" s="54">
      <c r="A40" s="11" t="n">
        <v>35978</v>
      </c>
      <c r="B40" s="10" t="inlineStr">
        <is>
          <t>https://archive.org/details/db1998-07-02.shnf</t>
        </is>
      </c>
      <c r="C40" s="10" t="n"/>
      <c r="D40" s="10" t="inlineStr">
        <is>
          <t>shnf</t>
        </is>
      </c>
      <c r="E40" s="10" t="n"/>
      <c r="F40" s="10" t="n"/>
    </row>
    <row r="41" ht="15.75" customHeight="1" s="54">
      <c r="A41" s="11" t="n">
        <v>35979</v>
      </c>
      <c r="B41" s="10" t="inlineStr">
        <is>
          <t>https://archive.org/details/db1998-07-03RM.shnf</t>
        </is>
      </c>
      <c r="C41" s="10" t="inlineStr">
        <is>
          <t>RM</t>
        </is>
      </c>
      <c r="D41" s="10" t="inlineStr">
        <is>
          <t>shnf</t>
        </is>
      </c>
      <c r="E41" s="10" t="n"/>
      <c r="F41" s="10" t="n"/>
    </row>
    <row r="42" ht="15.75" customHeight="1" s="54">
      <c r="A42" s="11" t="n">
        <v>35984</v>
      </c>
      <c r="B42" s="10" t="inlineStr">
        <is>
          <t>https://archive.org/details/db1998-07-08.shnf</t>
        </is>
      </c>
      <c r="C42" s="10" t="n"/>
      <c r="D42" s="10" t="inlineStr">
        <is>
          <t>shnf</t>
        </is>
      </c>
      <c r="E42" s="10" t="n"/>
      <c r="F42" s="10" t="n"/>
    </row>
    <row r="43" ht="15.75" customHeight="1" s="54">
      <c r="A43" s="11" t="n">
        <v>35985</v>
      </c>
      <c r="B43" s="10" t="inlineStr">
        <is>
          <t>https://archive.org/details/db1998-07-09.shnf</t>
        </is>
      </c>
      <c r="C43" s="10" t="n"/>
      <c r="D43" s="10" t="inlineStr">
        <is>
          <t>shnf</t>
        </is>
      </c>
      <c r="E43" s="10" t="n"/>
      <c r="F43" s="10" t="n"/>
    </row>
    <row r="44" ht="15.75" customHeight="1" s="54">
      <c r="A44" s="11" t="n">
        <v>35991</v>
      </c>
      <c r="B44" s="10" t="inlineStr">
        <is>
          <t>https://archive.org/details/db1998-07-15.matrix.flac16</t>
        </is>
      </c>
      <c r="C44" s="10" t="n"/>
      <c r="D44" s="10" t="inlineStr">
        <is>
          <t>matrix</t>
        </is>
      </c>
      <c r="E44" s="10" t="inlineStr">
        <is>
          <t>flac16</t>
        </is>
      </c>
      <c r="F44" s="10" t="n"/>
    </row>
    <row r="45" ht="15.75" customHeight="1" s="54">
      <c r="A45" s="11" t="n">
        <v>36001</v>
      </c>
      <c r="B45" s="10" t="inlineStr">
        <is>
          <t>https://archive.org/details/db1998-07-25.sbd.flac16</t>
        </is>
      </c>
      <c r="C45" s="10" t="n"/>
      <c r="D45" s="10" t="inlineStr">
        <is>
          <t>sbd</t>
        </is>
      </c>
      <c r="E45" s="10" t="inlineStr">
        <is>
          <t>flac16</t>
        </is>
      </c>
      <c r="F45" s="10" t="n"/>
    </row>
    <row r="46" ht="15.75" customHeight="1" s="54">
      <c r="A46" s="11" t="n">
        <v>36002</v>
      </c>
      <c r="B46" s="10" t="inlineStr">
        <is>
          <t>https://archive.org/details/db1998-07-26.cmc64.flac16</t>
        </is>
      </c>
      <c r="C46" s="10" t="n"/>
      <c r="D46" s="10" t="inlineStr">
        <is>
          <t>cmc64</t>
        </is>
      </c>
      <c r="E46" s="10" t="inlineStr">
        <is>
          <t>flac16</t>
        </is>
      </c>
      <c r="F46" s="10" t="n"/>
    </row>
    <row r="47" ht="15.75" customHeight="1" s="54">
      <c r="A47" s="11" t="n">
        <v>36008</v>
      </c>
      <c r="B47" s="10" t="inlineStr">
        <is>
          <t>https://archive.org/details/db1998-08-01.sbd.flac16</t>
        </is>
      </c>
      <c r="C47" s="10" t="n"/>
      <c r="D47" s="10" t="inlineStr">
        <is>
          <t>sbd</t>
        </is>
      </c>
      <c r="E47" s="10" t="inlineStr">
        <is>
          <t>flac16</t>
        </is>
      </c>
      <c r="F47" s="10" t="n"/>
    </row>
    <row r="48" ht="15.75" customHeight="1" s="54">
      <c r="A48" s="11" t="n">
        <v>36009</v>
      </c>
      <c r="B48" s="10" t="inlineStr">
        <is>
          <t>https://archive.org/details/db1998-08-02.sbd.flac16</t>
        </is>
      </c>
      <c r="C48" s="10" t="n"/>
      <c r="D48" s="10" t="inlineStr">
        <is>
          <t>sbd</t>
        </is>
      </c>
      <c r="E48" s="10" t="inlineStr">
        <is>
          <t>flac16</t>
        </is>
      </c>
      <c r="F48" s="10" t="n"/>
    </row>
    <row r="49" ht="15.75" customHeight="1" s="54">
      <c r="A49" s="11" t="n">
        <v>36014</v>
      </c>
      <c r="B49" s="10" t="inlineStr">
        <is>
          <t>https://archive.org/details/db1998-08-07.flac</t>
        </is>
      </c>
      <c r="C49" s="10" t="n"/>
      <c r="D49" s="10" t="inlineStr">
        <is>
          <t>flac</t>
        </is>
      </c>
      <c r="E49" s="10" t="n"/>
      <c r="F49" s="10" t="n"/>
    </row>
    <row r="50" ht="15.75" customHeight="1" s="54">
      <c r="A50" s="11" t="n">
        <v>36022</v>
      </c>
      <c r="B50" s="10" t="inlineStr">
        <is>
          <t>https://archive.org/details/db1998-08-15.shnf</t>
        </is>
      </c>
      <c r="C50" s="10" t="n"/>
      <c r="D50" s="10" t="inlineStr">
        <is>
          <t>shnf</t>
        </is>
      </c>
      <c r="E50" s="10" t="n"/>
      <c r="F50" s="10" t="n"/>
    </row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2.71" customWidth="1" style="54" min="1" max="1"/>
    <col width="58.71" customWidth="1" style="54" min="2" max="2"/>
    <col width="8.859999999999999" customWidth="1" style="54" min="3" max="4"/>
    <col width="15.29" customWidth="1" style="54" min="5" max="5"/>
    <col hidden="1" width="11.86" customWidth="1" style="54" min="6" max="6"/>
    <col hidden="1" width="9.43" customWidth="1" style="54" min="7" max="7"/>
    <col width="12.71" customWidth="1" style="54" min="8" max="8"/>
    <col width="9.859999999999999" customWidth="1" style="54" min="9" max="9"/>
    <col width="9.140000000000001" customWidth="1" style="54" min="10" max="10"/>
    <col width="10.14" customWidth="1" style="54" min="11" max="11"/>
    <col width="10.29" customWidth="1" style="54" min="12" max="12"/>
    <col width="14.29" customWidth="1" style="54" min="13" max="13"/>
    <col width="8.859999999999999" customWidth="1" style="54" min="14" max="26"/>
  </cols>
  <sheetData>
    <row r="1">
      <c r="A1" s="51" t="inlineStr">
        <is>
          <t>Date</t>
        </is>
      </c>
      <c r="B1" s="52" t="inlineStr">
        <is>
          <t>URL</t>
        </is>
      </c>
      <c r="C1" s="52" t="inlineStr">
        <is>
          <t>Type</t>
        </is>
      </c>
      <c r="D1" s="52" t="n"/>
      <c r="E1" s="52" t="inlineStr">
        <is>
          <t>AUDUP&amp;BDUP</t>
        </is>
      </c>
      <c r="F1" s="52" t="inlineStr">
        <is>
          <t>AUDDUP</t>
        </is>
      </c>
      <c r="G1" s="52" t="inlineStr">
        <is>
          <t>BDUP</t>
        </is>
      </c>
      <c r="H1" s="52" t="inlineStr">
        <is>
          <t>UDUP</t>
        </is>
      </c>
      <c r="I1" s="52" t="inlineStr">
        <is>
          <t>MDUP</t>
        </is>
      </c>
      <c r="J1" s="52" t="inlineStr">
        <is>
          <t>AUDDUP</t>
        </is>
      </c>
      <c r="K1" s="52" t="inlineStr">
        <is>
          <t>BDUP</t>
        </is>
      </c>
      <c r="L1" s="52" t="inlineStr">
        <is>
          <t>UDUP</t>
        </is>
      </c>
      <c r="M1" s="52" t="inlineStr">
        <is>
          <t>AUDUP&amp;BDUP</t>
        </is>
      </c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  <c r="Y1" s="10" t="n"/>
      <c r="Z1" s="10" t="n"/>
    </row>
    <row r="2">
      <c r="A2" s="11" t="n">
        <v>35460</v>
      </c>
      <c r="B2" s="10" t="inlineStr">
        <is>
          <t>https://archive.org/details/db1997-01-30.shnf</t>
        </is>
      </c>
      <c r="C2" s="10">
        <f>IFERROR(LOOKUP(2^15,SEARCH({"sbd","dsbd","remaster","mastered","RM","24bit","flac24"},B2),{"SBD","SBD","Remaster","Master","Remaster","24 bit","24 bit"}),"")</f>
        <v/>
      </c>
      <c r="D2" s="10" t="n"/>
      <c r="E2" s="10">
        <f>IF(AND(AND(A2=A1,A3=A2,C3=""),AND(A3=A2,C3="")),1,0)</f>
        <v/>
      </c>
      <c r="F2" s="10">
        <f>IF(AND(IF(OR(A2=A3, A2=A1),1,0),C2=""),1,0)</f>
        <v/>
      </c>
      <c r="G2" s="10">
        <f>IF(AND(IF(A3=A2,1,0),C3=""),1,0)</f>
        <v/>
      </c>
      <c r="H2" s="10">
        <f>IF(AND(IF(A1=A2,1,0),C3=""),1,0)</f>
        <v/>
      </c>
      <c r="I2" s="10">
        <f>IF(AND(A2=A1,A3=A2,C3=""),1,0)</f>
        <v/>
      </c>
      <c r="J2" s="10">
        <f>AND(OR(A2=A3, A2=A1),C2="")</f>
        <v/>
      </c>
      <c r="K2" s="10">
        <f>AND(A3=A2,C3="")</f>
        <v/>
      </c>
      <c r="L2" s="10">
        <f>AND(A1=A2,C3="")</f>
        <v/>
      </c>
      <c r="M2" s="10">
        <f>AND(AND(A2=A1,A3=A2,C3=""),AND(A3=A2,C3=""))</f>
        <v/>
      </c>
      <c r="N2" s="52" t="n"/>
      <c r="O2" s="52" t="n"/>
      <c r="P2" s="52" t="n"/>
      <c r="Q2" s="52" t="n"/>
      <c r="R2" s="52" t="n"/>
      <c r="S2" s="52" t="n"/>
      <c r="T2" s="52" t="n"/>
      <c r="U2" s="52" t="n"/>
      <c r="V2" s="52" t="n"/>
      <c r="W2" s="52" t="n"/>
      <c r="X2" s="52" t="n"/>
      <c r="Y2" s="52" t="n"/>
      <c r="Z2" s="52" t="n"/>
    </row>
    <row r="3">
      <c r="A3" s="11" t="n">
        <v>35483</v>
      </c>
      <c r="B3" s="10" t="inlineStr">
        <is>
          <t>https://archive.org/details/db1997-02-22.akg461.flac16</t>
        </is>
      </c>
      <c r="C3" s="10">
        <f>IFERROR(LOOKUP(2^15,SEARCH({"sbd","dsbd","remaster","mastered","RM","24bit","flac24"},B3),{"SBD","SBD","Remaster","Master","Remaster","24 bit","24 bit"}),"")</f>
        <v/>
      </c>
      <c r="D3" s="10" t="n"/>
      <c r="E3" s="10">
        <f>IF(AND(AND(A3=A2,A4=A3,C4=""),AND(A4=A3,C4="")),1,0)</f>
        <v/>
      </c>
      <c r="F3" s="10">
        <f>IF(AND(IF(OR(A3=A4, A3=A2),1,0),C3=""),1,0)</f>
        <v/>
      </c>
      <c r="G3" s="10">
        <f>IF(AND(IF(A4=A3,1,0),C4=""),1,0)</f>
        <v/>
      </c>
      <c r="H3" s="10">
        <f>IF(AND(IF(A2=A3,1,0),C4=""),1,0)</f>
        <v/>
      </c>
      <c r="I3" s="10">
        <f>IF(AND(A3=A2,A4=A3,C4=""),1,0)</f>
        <v/>
      </c>
      <c r="J3" s="10">
        <f>AND(OR(A3=A4, A3=A2),C3="")</f>
        <v/>
      </c>
      <c r="K3" s="10">
        <f>AND(A4=A3,C4="")</f>
        <v/>
      </c>
      <c r="L3" s="10">
        <f>AND(A2=A3,C4="")</f>
        <v/>
      </c>
      <c r="M3" s="10">
        <f>AND(AND(A3=A2,A4=A3,C4=""),AND(A4=A3,C4=""))</f>
        <v/>
      </c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/>
    </row>
    <row r="4">
      <c r="A4" s="11" t="n">
        <v>35514</v>
      </c>
      <c r="B4" s="10" t="inlineStr">
        <is>
          <t>https://archive.org/details/db1997-03-25.akg461.flac16</t>
        </is>
      </c>
      <c r="C4" s="10">
        <f>IFERROR(LOOKUP(2^15,SEARCH({"sbd","dsbd","remaster","mastered","RM","24bit","flac24"},B4),{"SBD","SBD","Remaster","Master","Remaster","24 bit","24 bit"}),"")</f>
        <v/>
      </c>
      <c r="D4" s="10" t="n"/>
      <c r="E4" s="10">
        <f>IF(AND(AND(A4=A3,A5=A4,C5=""),AND(A5=A4,C5="")),1,0)</f>
        <v/>
      </c>
      <c r="F4" s="10">
        <f>IF(AND(IF(OR(A4=A5, A4=A3),1,0),C4=""),1,0)</f>
        <v/>
      </c>
      <c r="G4" s="10">
        <f>IF(AND(IF(A5=A4,1,0),C5=""),1,0)</f>
        <v/>
      </c>
      <c r="H4" s="10">
        <f>IF(AND(IF(A3=A4,1,0),C5=""),1,0)</f>
        <v/>
      </c>
      <c r="I4" s="10">
        <f>IF(AND(A4=A3,A5=A4,C5=""),1,0)</f>
        <v/>
      </c>
      <c r="J4" s="10">
        <f>AND(OR(A4=A5, A4=A3),C4="")</f>
        <v/>
      </c>
      <c r="K4" s="10">
        <f>AND(A5=A4,C5="")</f>
        <v/>
      </c>
      <c r="L4" s="10">
        <f>AND(A3=A4,C5="")</f>
        <v/>
      </c>
      <c r="M4" s="10">
        <f>AND(AND(A4=A3,A5=A4,C5=""),AND(A5=A4,C5=""))</f>
        <v/>
      </c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  <c r="Y4" s="10" t="n"/>
      <c r="Z4" s="10" t="n"/>
    </row>
    <row r="5">
      <c r="A5" s="11" t="n">
        <v>35516</v>
      </c>
      <c r="B5" s="10" t="inlineStr">
        <is>
          <t>https://archive.org/details/db1997-03-27.akg461.flac16</t>
        </is>
      </c>
      <c r="C5" s="10">
        <f>IFERROR(LOOKUP(2^15,SEARCH({"sbd","dsbd","remaster","mastered","RM","24bit","flac24"},B5),{"SBD","SBD","Remaster","Master","Remaster","24 bit","24 bit"}),"")</f>
        <v/>
      </c>
      <c r="D5" s="10" t="n"/>
      <c r="E5" s="10">
        <f>IF(AND(AND(A5=A4,A6=A5,C6=""),AND(A6=A5,C6="")),1,0)</f>
        <v/>
      </c>
      <c r="F5" s="10">
        <f>IF(AND(IF(OR(A5=A6, A5=A4),1,0),C5=""),1,0)</f>
        <v/>
      </c>
      <c r="G5" s="10">
        <f>IF(AND(IF(A6=A5,1,0),C6=""),1,0)</f>
        <v/>
      </c>
      <c r="H5" s="10">
        <f>IF(AND(IF(A4=A5,1,0),C6=""),1,0)</f>
        <v/>
      </c>
      <c r="I5" s="10">
        <f>IF(AND(A5=A4,A6=A5,C6=""),1,0)</f>
        <v/>
      </c>
      <c r="J5" s="10">
        <f>AND(OR(A5=A6, A5=A4),C5="")</f>
        <v/>
      </c>
      <c r="K5" s="10">
        <f>AND(A6=A5,C6="")</f>
        <v/>
      </c>
      <c r="L5" s="10">
        <f>AND(A4=A5,C6="")</f>
        <v/>
      </c>
      <c r="M5" s="10">
        <f>AND(AND(A5=A4,A6=A5,C6=""),AND(A6=A5,C6=""))</f>
        <v/>
      </c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0" t="n"/>
      <c r="Z5" s="10" t="n"/>
    </row>
    <row r="6">
      <c r="A6" s="11" t="n">
        <v>35532</v>
      </c>
      <c r="B6" s="10" t="inlineStr">
        <is>
          <t>https://archive.org/details/db1997-04-12.flac16</t>
        </is>
      </c>
      <c r="C6" s="10" t="inlineStr">
        <is>
          <t>SBD</t>
        </is>
      </c>
      <c r="D6" s="10" t="n"/>
      <c r="E6" s="10">
        <f>IF(AND(AND(A6=A5,A7=A6,C7=""),AND(A7=A6,C7="")),1,0)</f>
        <v/>
      </c>
      <c r="F6" s="10">
        <f>IF(AND(IF(OR(A6=A7, A6=A5),1,0),C6=""),1,0)</f>
        <v/>
      </c>
      <c r="G6" s="10">
        <f>IF(AND(IF(A7=A6,1,0),C7=""),1,0)</f>
        <v/>
      </c>
      <c r="H6" s="10">
        <f>IF(AND(IF(A5=A6,1,0),C7=""),1,0)</f>
        <v/>
      </c>
      <c r="I6" s="10">
        <f>IF(AND(A6=A5,A7=A6,C7=""),1,0)</f>
        <v/>
      </c>
      <c r="J6" s="10">
        <f>AND(OR(A6=A7, A6=A5),C6="")</f>
        <v/>
      </c>
      <c r="K6" s="10">
        <f>AND(A7=A6,C7="")</f>
        <v/>
      </c>
      <c r="L6" s="10">
        <f>AND(A5=A6,C7="")</f>
        <v/>
      </c>
      <c r="M6" s="10">
        <f>AND(AND(A6=A5,A7=A6,C7=""),AND(A7=A6,C7=""))</f>
        <v/>
      </c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</row>
    <row r="7">
      <c r="A7" s="11" t="n">
        <v>35563</v>
      </c>
      <c r="B7" s="10" t="inlineStr">
        <is>
          <t>https://archive.org/details/db1997-05-13.akg461.flac16</t>
        </is>
      </c>
      <c r="C7" s="10">
        <f t="array" ref="C7">IFERROR(LOOKUP(2^15,SEARCH({"sbd","dsbd","remaster","mastered","RM","24bit","flac24"},B7),{"SBD","SBD","Remaster","Master","Remaster","24 bit","24 bit"}),"")</f>
        <v/>
      </c>
      <c r="D7" s="10" t="n"/>
      <c r="E7" s="10">
        <f>IF(AND(AND(A7=A6,A8=A7,C8=""),AND(A8=A7,C8="")),1,0)</f>
        <v/>
      </c>
      <c r="F7" s="10">
        <f>IF(AND(IF(OR(A7=A8, A7=A6),1,0),C7=""),1,0)</f>
        <v/>
      </c>
      <c r="G7" s="10">
        <f>IF(AND(IF(A8=A7,1,0),C8=""),1,0)</f>
        <v/>
      </c>
      <c r="H7" s="10">
        <f>IF(AND(IF(A6=A7,1,0),C8=""),1,0)</f>
        <v/>
      </c>
      <c r="I7" s="10">
        <f>IF(AND(A7=A6,A8=A7,C8=""),1,0)</f>
        <v/>
      </c>
      <c r="J7" s="10">
        <f>AND(OR(A7=A8, A7=A6),C7="")</f>
        <v/>
      </c>
      <c r="K7" s="10">
        <f>AND(A8=A7,C8="")</f>
        <v/>
      </c>
      <c r="L7" s="10">
        <f>AND(A6=A7,C8="")</f>
        <v/>
      </c>
      <c r="M7" s="10">
        <f>AND(AND(A7=A6,A8=A7,C8=""),AND(A8=A7,C8=""))</f>
        <v/>
      </c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</row>
    <row r="8">
      <c r="A8" s="11" t="n">
        <v>35581</v>
      </c>
      <c r="B8" s="10" t="inlineStr">
        <is>
          <t>https://archive.org/details/db1997-05-31.shnf</t>
        </is>
      </c>
      <c r="C8" s="10" t="inlineStr">
        <is>
          <t>SBD</t>
        </is>
      </c>
      <c r="D8" s="10" t="n"/>
      <c r="E8" s="10">
        <f>IF(AND(AND(A8=A7,A9=A8,C9=""),AND(A9=A8,C9="")),1,0)</f>
        <v/>
      </c>
      <c r="F8" s="10">
        <f>IF(AND(IF(OR(A8=A9, A8=A7),1,0),C8=""),1,0)</f>
        <v/>
      </c>
      <c r="G8" s="10">
        <f>IF(AND(IF(A9=A8,1,0),C9=""),1,0)</f>
        <v/>
      </c>
      <c r="H8" s="10">
        <f>IF(AND(IF(A7=A8,1,0),C9=""),1,0)</f>
        <v/>
      </c>
      <c r="I8" s="10">
        <f>IF(AND(A8=A7,A9=A8,C9=""),1,0)</f>
        <v/>
      </c>
      <c r="J8" s="10">
        <f>AND(OR(A8=A9, A8=A7),C8="")</f>
        <v/>
      </c>
      <c r="K8" s="10">
        <f>AND(A9=A8,C9="")</f>
        <v/>
      </c>
      <c r="L8" s="10">
        <f>AND(A7=A8,C9="")</f>
        <v/>
      </c>
      <c r="M8" s="10">
        <f>AND(AND(A8=A7,A9=A8,C9=""),AND(A9=A8,C9=""))</f>
        <v/>
      </c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</row>
    <row r="9">
      <c r="A9" s="11" t="n">
        <v>35689</v>
      </c>
      <c r="B9" s="10" t="inlineStr">
        <is>
          <t>https://archive.org/details/db1997-09-16.akg461.flac16</t>
        </is>
      </c>
      <c r="C9" s="10">
        <f>IFERROR(LOOKUP(2^15,SEARCH({"sbd","dsbd","remaster","mastered","RM","24bit","flac24"},B9),{"SBD","SBD","Remaster","Master","Remaster","24 bit","24 bit"}),"")</f>
        <v/>
      </c>
      <c r="D9" s="10" t="n"/>
      <c r="E9" s="10">
        <f>IF(AND(AND(A9=A8,A10=A9,C10=""),AND(A10=A9,C10="")),1,0)</f>
        <v/>
      </c>
      <c r="F9" s="10">
        <f>IF(AND(IF(OR(A9=A10, A9=A8),1,0),C9=""),1,0)</f>
        <v/>
      </c>
      <c r="G9" s="10">
        <f>IF(AND(IF(A10=A9,1,0),C10=""),1,0)</f>
        <v/>
      </c>
      <c r="H9" s="10">
        <f>IF(AND(IF(A8=A9,1,0),C10=""),1,0)</f>
        <v/>
      </c>
      <c r="I9" s="10">
        <f>IF(AND(A9=A8,A10=A9,C10=""),1,0)</f>
        <v/>
      </c>
      <c r="J9" s="10">
        <f>AND(OR(A9=A10, A9=A8),C9="")</f>
        <v/>
      </c>
      <c r="K9" s="10">
        <f>AND(A10=A9,C10="")</f>
        <v/>
      </c>
      <c r="L9" s="10">
        <f>AND(A8=A9,C10="")</f>
        <v/>
      </c>
      <c r="M9" s="10">
        <f>AND(AND(A9=A8,A10=A9,C10=""),AND(A10=A9,C10=""))</f>
        <v/>
      </c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</row>
    <row r="10">
      <c r="A10" s="11" t="n">
        <v>35697</v>
      </c>
      <c r="B10" s="10" t="inlineStr">
        <is>
          <t>https://archive.org/details/db1997-09-24.akg461.flac16</t>
        </is>
      </c>
      <c r="C10" s="10">
        <f>IFERROR(LOOKUP(2^15,SEARCH({"sbd","dsbd","remaster","mastered","RM","24bit","flac24"},B10),{"SBD","SBD","Remaster","Master","Remaster","24 bit","24 bit"}),"")</f>
        <v/>
      </c>
      <c r="D10" s="10" t="n"/>
      <c r="E10" s="10">
        <f>IF(AND(AND(A10=A9,A11=A10,C11=""),AND(A11=A10,C11="")),1,0)</f>
        <v/>
      </c>
      <c r="F10" s="10">
        <f>IF(AND(IF(OR(A10=A11, A10=A9),1,0),C10=""),1,0)</f>
        <v/>
      </c>
      <c r="G10" s="10">
        <f>IF(AND(IF(A11=A10,1,0),C11=""),1,0)</f>
        <v/>
      </c>
      <c r="H10" s="10">
        <f>IF(AND(IF(A9=A10,1,0),C11=""),1,0)</f>
        <v/>
      </c>
      <c r="I10" s="10">
        <f>IF(AND(A10=A9,A11=A10,C11=""),1,0)</f>
        <v/>
      </c>
      <c r="J10" s="10">
        <f>AND(OR(A10=A11, A10=A9),C10="")</f>
        <v/>
      </c>
      <c r="K10" s="10">
        <f>AND(A11=A10,C11="")</f>
        <v/>
      </c>
      <c r="L10" s="10">
        <f>AND(A9=A10,C11="")</f>
        <v/>
      </c>
      <c r="M10" s="10">
        <f>AND(AND(A10=A9,A11=A10,C11=""),AND(A11=A10,C11=""))</f>
        <v/>
      </c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</row>
    <row r="11">
      <c r="A11" s="11" t="n">
        <v>35700</v>
      </c>
      <c r="B11" s="10" t="inlineStr">
        <is>
          <t>https://archive.org/details/db1997-09-27.shnf</t>
        </is>
      </c>
      <c r="C11" s="10">
        <f>IFERROR(LOOKUP(2^15,SEARCH({"sbd","dsbd","remaster","mastered","RM","24bit","flac24"},B11),{"SBD","SBD","Remaster","Master","Remaster","24 bit","24 bit"}),"")</f>
        <v/>
      </c>
      <c r="D11" s="10" t="n"/>
      <c r="E11" s="10">
        <f>IF(AND(AND(A11=A10,A12=A11,C12=""),AND(A12=A11,C12="")),1,0)</f>
        <v/>
      </c>
      <c r="F11" s="10">
        <f>IF(AND(IF(OR(A11=A12, A11=A10),1,0),C11=""),1,0)</f>
        <v/>
      </c>
      <c r="G11" s="10">
        <f>IF(AND(IF(A12=A11,1,0),C12=""),1,0)</f>
        <v/>
      </c>
      <c r="H11" s="10">
        <f>IF(AND(IF(A10=A11,1,0),C12=""),1,0)</f>
        <v/>
      </c>
      <c r="I11" s="10">
        <f>IF(AND(A11=A10,A12=A11,C12=""),1,0)</f>
        <v/>
      </c>
      <c r="J11" s="10">
        <f>AND(OR(A11=A12, A11=A10),C11="")</f>
        <v/>
      </c>
      <c r="K11" s="10">
        <f>AND(A12=A11,C12="")</f>
        <v/>
      </c>
      <c r="L11" s="10">
        <f>AND(A10=A11,C12="")</f>
        <v/>
      </c>
      <c r="M11" s="10">
        <f>AND(AND(A11=A10,A12=A11,C12=""),AND(A12=A11,C12=""))</f>
        <v/>
      </c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</row>
    <row r="12">
      <c r="A12" s="11" t="n">
        <v>35732</v>
      </c>
      <c r="B12" s="10" t="inlineStr">
        <is>
          <t>https://archive.org/details/db1997-10-29.akg481.flac16</t>
        </is>
      </c>
      <c r="C12" s="10">
        <f>IFERROR(LOOKUP(2^15,SEARCH({"sbd","dsbd","remaster","mastered","RM","24bit","flac24"},B12),{"SBD","SBD","Remaster","Master","Remaster","24 bit","24 bit"}),"")</f>
        <v/>
      </c>
      <c r="D12" s="10" t="n"/>
      <c r="E12" s="10">
        <f>IF(AND(AND(A12=A11,A13=A12,C13=""),AND(A13=A12,C13="")),1,0)</f>
        <v/>
      </c>
      <c r="F12" s="10">
        <f>IF(AND(IF(OR(A12=A13, A12=A11),1,0),C12=""),1,0)</f>
        <v/>
      </c>
      <c r="G12" s="10">
        <f>IF(AND(IF(A13=A12,1,0),C13=""),1,0)</f>
        <v/>
      </c>
      <c r="H12" s="10">
        <f>IF(AND(IF(A11=A12,1,0),C13=""),1,0)</f>
        <v/>
      </c>
      <c r="I12" s="10">
        <f>IF(AND(A12=A11,A13=A12,C13=""),1,0)</f>
        <v/>
      </c>
      <c r="J12" s="10">
        <f>AND(OR(A12=A13, A12=A11),C12="")</f>
        <v/>
      </c>
      <c r="K12" s="10">
        <f>AND(A13=A12,C13="")</f>
        <v/>
      </c>
      <c r="L12" s="10">
        <f>AND(A11=A12,C13="")</f>
        <v/>
      </c>
      <c r="M12" s="10">
        <f>AND(AND(A12=A11,A13=A12,C13=""),AND(A13=A12,C13=""))</f>
        <v/>
      </c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</row>
    <row r="13">
      <c r="A13" s="11" t="n">
        <v>35734</v>
      </c>
      <c r="B13" s="10" t="inlineStr">
        <is>
          <t>https://archive.org/details/db1997-10-31.flac16</t>
        </is>
      </c>
      <c r="C13" s="10">
        <f>IFERROR(LOOKUP(2^15,SEARCH({"sbd","dsbd","remaster","mastered","RM","24bit","flac24"},B13),{"SBD","SBD","Remaster","Master","Remaster","24 bit","24 bit"}),"")</f>
        <v/>
      </c>
      <c r="D13" s="10" t="n"/>
      <c r="E13" s="10">
        <f>IF(AND(AND(A13=A12,A14=A13,C14=""),AND(A14=A13,C14="")),1,0)</f>
        <v/>
      </c>
      <c r="F13" s="10">
        <f>IF(AND(IF(OR(A13=A14, A13=A12),1,0),C13=""),1,0)</f>
        <v/>
      </c>
      <c r="G13" s="10">
        <f>IF(AND(IF(A14=A13,1,0),C14=""),1,0)</f>
        <v/>
      </c>
      <c r="H13" s="10">
        <f>IF(AND(IF(A12=A13,1,0),C14=""),1,0)</f>
        <v/>
      </c>
      <c r="I13" s="10">
        <f>IF(AND(A13=A12,A14=A13,C14=""),1,0)</f>
        <v/>
      </c>
      <c r="J13" s="10">
        <f>AND(OR(A13=A14, A13=A12),C13="")</f>
        <v/>
      </c>
      <c r="K13" s="10">
        <f>AND(A14=A13,C14="")</f>
        <v/>
      </c>
      <c r="L13" s="10">
        <f>AND(A12=A13,C14="")</f>
        <v/>
      </c>
      <c r="M13" s="10">
        <f>AND(AND(A13=A12,A14=A13,C14=""),AND(A14=A13,C14=""))</f>
        <v/>
      </c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  <c r="X13" s="10" t="n"/>
      <c r="Y13" s="10" t="n"/>
      <c r="Z13" s="10" t="n"/>
    </row>
    <row r="14">
      <c r="A14" s="11" t="n">
        <v>35752</v>
      </c>
      <c r="B14" s="10" t="inlineStr">
        <is>
          <t>https://archive.org/details/db1997-11-18.shnf</t>
        </is>
      </c>
      <c r="C14" s="10">
        <f>IFERROR(LOOKUP(2^15,SEARCH({"sbd","dsbd","remaster","mastered","RM","24bit","flac24"},B14),{"SBD","SBD","Remaster","Master","Remaster","24 bit","24 bit"}),"")</f>
        <v/>
      </c>
      <c r="D14" s="10" t="n"/>
      <c r="E14" s="10">
        <f>IF(AND(AND(A14=A13,A15=A14,C15=""),AND(A15=A14,C15="")),1,0)</f>
        <v/>
      </c>
      <c r="F14" s="10">
        <f>IF(AND(IF(OR(A14=A15, A14=A13),1,0),C14=""),1,0)</f>
        <v/>
      </c>
      <c r="G14" s="10">
        <f>IF(AND(IF(A15=A14,1,0),C15=""),1,0)</f>
        <v/>
      </c>
      <c r="H14" s="10">
        <f>IF(AND(IF(A13=A14,1,0),C15=""),1,0)</f>
        <v/>
      </c>
      <c r="I14" s="10">
        <f>IF(AND(A14=A13,A15=A14,C15=""),1,0)</f>
        <v/>
      </c>
      <c r="J14" s="10">
        <f>AND(OR(A14=A15, A14=A13),C14="")</f>
        <v/>
      </c>
      <c r="K14" s="10">
        <f>AND(A15=A14,C15="")</f>
        <v/>
      </c>
      <c r="L14" s="10">
        <f>AND(A13=A14,C15="")</f>
        <v/>
      </c>
      <c r="M14" s="10">
        <f>AND(AND(A14=A13,A15=A14,C15=""),AND(A15=A14,C15=""))</f>
        <v/>
      </c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  <c r="Y14" s="10" t="n"/>
      <c r="Z14" s="10" t="n"/>
    </row>
    <row r="15">
      <c r="A15" s="11" t="n">
        <v>35758</v>
      </c>
      <c r="B15" s="10" t="inlineStr">
        <is>
          <t>https://archive.org/details/db1997-11-24.akg461.flac16</t>
        </is>
      </c>
      <c r="C15" s="10">
        <f>IFERROR(LOOKUP(2^15,SEARCH({"sbd","dsbd","remaster","mastered","RM","24bit","flac24"},B15),{"SBD","SBD","Remaster","Master","Remaster","24 bit","24 bit"}),"")</f>
        <v/>
      </c>
      <c r="D15" s="10" t="n"/>
      <c r="E15" s="10">
        <f>IF(AND(AND(A15=A14,A16=A15,C16=""),AND(A16=A15,C16="")),1,0)</f>
        <v/>
      </c>
      <c r="F15" s="10">
        <f>IF(AND(IF(OR(A15=A16, A15=A14),1,0),C15=""),1,0)</f>
        <v/>
      </c>
      <c r="G15" s="10">
        <f>IF(AND(IF(A16=A15,1,0),C16=""),1,0)</f>
        <v/>
      </c>
      <c r="H15" s="10">
        <f>IF(AND(IF(A14=A15,1,0),C16=""),1,0)</f>
        <v/>
      </c>
      <c r="I15" s="10">
        <f>IF(AND(A15=A14,A16=A15,C16=""),1,0)</f>
        <v/>
      </c>
      <c r="J15" s="10">
        <f>AND(OR(A15=A16, A15=A14),C15="")</f>
        <v/>
      </c>
      <c r="K15" s="10">
        <f>AND(A16=A15,C16="")</f>
        <v/>
      </c>
      <c r="L15" s="10">
        <f>AND(A14=A15,C16="")</f>
        <v/>
      </c>
      <c r="M15" s="10">
        <f>AND(AND(A15=A14,A16=A15,C16=""),AND(A16=A15,C16=""))</f>
        <v/>
      </c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  <c r="Y15" s="10" t="n"/>
      <c r="Z15" s="10" t="n"/>
    </row>
    <row r="16">
      <c r="A16" s="11" t="n">
        <v>35766</v>
      </c>
      <c r="B16" s="10" t="inlineStr">
        <is>
          <t>https://archive.org/details/db1997-12-02.sbd.flac16</t>
        </is>
      </c>
      <c r="C16" s="10">
        <f>IFERROR(LOOKUP(2^15,SEARCH({"sbd","dsbd","remaster","mastered","RM","24bit","flac24"},B16),{"SBD","SBD","Remaster","Master","Remaster","24 bit","24 bit"}),"")</f>
        <v/>
      </c>
      <c r="D16" s="10" t="n"/>
      <c r="E16" s="10">
        <f>IF(AND(AND(A16=A15,A17=A16,C17=""),AND(A17=A16,C17="")),1,0)</f>
        <v/>
      </c>
      <c r="F16" s="10">
        <f>IF(AND(IF(OR(A16=A17, A16=A15),1,0),C16=""),1,0)</f>
        <v/>
      </c>
      <c r="G16" s="10">
        <f>IF(AND(IF(A17=A16,1,0),C17=""),1,0)</f>
        <v/>
      </c>
      <c r="H16" s="10">
        <f>IF(AND(IF(A15=A16,1,0),C17=""),1,0)</f>
        <v/>
      </c>
      <c r="I16" s="10">
        <f>IF(AND(A16=A15,A17=A16,C17=""),1,0)</f>
        <v/>
      </c>
      <c r="J16" s="10">
        <f>AND(OR(A16=A17, A16=A15),C16="")</f>
        <v/>
      </c>
      <c r="K16" s="10">
        <f>AND(A17=A16,C17="")</f>
        <v/>
      </c>
      <c r="L16" s="10">
        <f>AND(A15=A16,C17="")</f>
        <v/>
      </c>
      <c r="M16" s="10">
        <f>AND(AND(A16=A15,A17=A16,C17=""),AND(A17=A16,C17=""))</f>
        <v/>
      </c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/>
    </row>
    <row r="17">
      <c r="A17" s="11" t="n">
        <v>35791</v>
      </c>
      <c r="B17" s="10" t="inlineStr">
        <is>
          <t>https://archive.org/details/db1997-12-27.u87.flac16</t>
        </is>
      </c>
      <c r="C17" s="10">
        <f>IFERROR(LOOKUP(2^15,SEARCH({"sbd","dsbd","remaster","mastered","RM","24bit","flac24"},B17),{"SBD","SBD","Remaster","Master","Remaster","24 bit","24 bit"}),"")</f>
        <v/>
      </c>
      <c r="D17" s="10" t="n"/>
      <c r="E17" s="10">
        <f>IF(AND(AND(A17=A16,A18=A17,C18=""),AND(A18=A17,C18="")),1,0)</f>
        <v/>
      </c>
      <c r="F17" s="10">
        <f>IF(AND(IF(OR(A17=A18, A17=A16),1,0),C17=""),1,0)</f>
        <v/>
      </c>
      <c r="G17" s="10">
        <f>IF(AND(IF(A18=A17,1,0),C18=""),1,0)</f>
        <v/>
      </c>
      <c r="H17" s="10">
        <f>IF(AND(IF(A16=A17,1,0),C18=""),1,0)</f>
        <v/>
      </c>
      <c r="I17" s="10">
        <f>IF(AND(A17=A16,A18=A17,C18=""),1,0)</f>
        <v/>
      </c>
      <c r="J17" s="10">
        <f>AND(OR(A17=A18, A17=A16),C17="")</f>
        <v/>
      </c>
      <c r="K17" s="10">
        <f>AND(A18=A17,C18="")</f>
        <v/>
      </c>
      <c r="L17" s="10">
        <f>AND(A16=A17,C18="")</f>
        <v/>
      </c>
      <c r="M17" s="10">
        <f>AND(AND(A17=A16,A18=A17,C18=""),AND(A18=A17,C18=""))</f>
        <v/>
      </c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</row>
    <row r="18">
      <c r="A18" s="11" t="n">
        <v>35810</v>
      </c>
      <c r="B18" s="10" t="inlineStr">
        <is>
          <t>https://archive.org/details/db1998-01-15akgc1000.flac16</t>
        </is>
      </c>
      <c r="C18" s="10">
        <f>IFERROR(LOOKUP(2^15,SEARCH({"sbd","dsbd","remaster","mastered","RM","24bit","flac24"},B18),{"SBD","SBD","Remaster","Master","Remaster","24 bit","24 bit"}),"")</f>
        <v/>
      </c>
      <c r="D18" s="10" t="n"/>
      <c r="E18" s="10">
        <f>IF(AND(AND(A18=A17,A19=A18,C19=""),AND(A19=A18,C19="")),1,0)</f>
        <v/>
      </c>
      <c r="F18" s="10">
        <f>IF(AND(IF(OR(A18=A19, A18=A17),1,0),C18=""),1,0)</f>
        <v/>
      </c>
      <c r="G18" s="10">
        <f>IF(AND(IF(A19=A18,1,0),C19=""),1,0)</f>
        <v/>
      </c>
      <c r="H18" s="10">
        <f>IF(AND(IF(A17=A18,1,0),C19=""),1,0)</f>
        <v/>
      </c>
      <c r="I18" s="10">
        <f>IF(AND(A18=A17,A19=A18,C19=""),1,0)</f>
        <v/>
      </c>
      <c r="J18" s="10">
        <f>AND(OR(A18=A19, A18=A17),C18="")</f>
        <v/>
      </c>
      <c r="K18" s="10">
        <f>AND(A19=A18,C19="")</f>
        <v/>
      </c>
      <c r="L18" s="10">
        <f>AND(A17=A18,C19="")</f>
        <v/>
      </c>
      <c r="M18" s="10">
        <f>AND(AND(A18=A17,A19=A18,C19=""),AND(A19=A18,C19=""))</f>
        <v/>
      </c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/>
    </row>
    <row r="19">
      <c r="A19" s="11" t="n">
        <v>35811</v>
      </c>
      <c r="B19" s="10" t="inlineStr">
        <is>
          <t>https://archive.org/details/db1998-01-16.matrix.flac16</t>
        </is>
      </c>
      <c r="C19" s="10">
        <f>IFERROR(LOOKUP(2^15,SEARCH({"sbd","dsbd","remaster","mastered","RM","24bit","flac24"},B19),{"SBD","SBD","Remaster","Master","Remaster","24 bit","24 bit"}),"")</f>
        <v/>
      </c>
      <c r="D19" s="10" t="n"/>
      <c r="E19" s="10">
        <f>IF(AND(AND(A19=A18,A20=A19,C20=""),AND(A20=A19,C20="")),1,0)</f>
        <v/>
      </c>
      <c r="F19" s="10">
        <f>IF(AND(IF(OR(A19=A20, A19=A18),1,0),C19=""),1,0)</f>
        <v/>
      </c>
      <c r="G19" s="10">
        <f>IF(AND(IF(A20=A19,1,0),C20=""),1,0)</f>
        <v/>
      </c>
      <c r="H19" s="10">
        <f>IF(AND(IF(A18=A19,1,0),C20=""),1,0)</f>
        <v/>
      </c>
      <c r="I19" s="10">
        <f>IF(AND(A19=A18,A20=A19,C20=""),1,0)</f>
        <v/>
      </c>
      <c r="J19" s="10">
        <f>AND(OR(A19=A20, A19=A18),C19="")</f>
        <v/>
      </c>
      <c r="K19" s="10">
        <f>AND(A20=A19,C20="")</f>
        <v/>
      </c>
      <c r="L19" s="10">
        <f>AND(A18=A19,C20="")</f>
        <v/>
      </c>
      <c r="M19" s="10">
        <f>AND(AND(A19=A18,A20=A19,C20=""),AND(A20=A19,C20=""))</f>
        <v/>
      </c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/>
    </row>
    <row r="20">
      <c r="A20" s="11" t="n">
        <v>35816</v>
      </c>
      <c r="B20" s="10" t="inlineStr">
        <is>
          <t>https://archive.org/details/db1998-01-21.shnf</t>
        </is>
      </c>
      <c r="C20" s="10">
        <f>IFERROR(LOOKUP(2^15,SEARCH({"sbd","dsbd","remaster","mastered","RM","24bit","flac24"},B20),{"SBD","SBD","Remaster","Master","Remaster","24 bit","24 bit"}),"")</f>
        <v/>
      </c>
      <c r="D20" s="10" t="n"/>
      <c r="E20" s="10">
        <f>IF(AND(AND(A20=A19,A21=A20,C21=""),AND(A21=A20,C21="")),1,0)</f>
        <v/>
      </c>
      <c r="F20" s="10">
        <f>IF(AND(IF(OR(A20=A21, A20=A19),1,0),C20=""),1,0)</f>
        <v/>
      </c>
      <c r="G20" s="10">
        <f>IF(AND(IF(A21=A20,1,0),C21=""),1,0)</f>
        <v/>
      </c>
      <c r="H20" s="10">
        <f>IF(AND(IF(A19=A20,1,0),C21=""),1,0)</f>
        <v/>
      </c>
      <c r="I20" s="10">
        <f>IF(AND(A20=A19,A21=A20,C21=""),1,0)</f>
        <v/>
      </c>
      <c r="J20" s="10">
        <f>AND(OR(A20=A21, A20=A19),C20="")</f>
        <v/>
      </c>
      <c r="K20" s="10">
        <f>AND(A21=A20,C21="")</f>
        <v/>
      </c>
      <c r="L20" s="10">
        <f>AND(A19=A20,C21="")</f>
        <v/>
      </c>
      <c r="M20" s="10">
        <f>AND(AND(A20=A19,A21=A20,C21=""),AND(A21=A20,C21=""))</f>
        <v/>
      </c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0" t="n"/>
      <c r="X20" s="10" t="n"/>
      <c r="Y20" s="10" t="n"/>
      <c r="Z20" s="10" t="n"/>
    </row>
    <row r="21" ht="15.75" customHeight="1" s="54">
      <c r="A21" s="11" t="n">
        <v>35825</v>
      </c>
      <c r="B21" s="10" t="inlineStr">
        <is>
          <t>https://archive.org/details/db1998-01-30.flac16</t>
        </is>
      </c>
      <c r="C21" s="10">
        <f>IFERROR(LOOKUP(2^15,SEARCH({"sbd","dsbd","remaster","mastered","RM","24bit","flac24"},B21),{"SBD","SBD","Remaster","Master","Remaster","24 bit","24 bit"}),"")</f>
        <v/>
      </c>
      <c r="D21" s="10" t="n"/>
      <c r="E21" s="10">
        <f>IF(AND(AND(A21=A20,A22=A21,C22=""),AND(A22=A21,C22="")),1,0)</f>
        <v/>
      </c>
      <c r="F21" s="10">
        <f>IF(AND(IF(OR(A21=A22, A21=A20),1,0),C21=""),1,0)</f>
        <v/>
      </c>
      <c r="G21" s="10">
        <f>IF(AND(IF(A22=A21,1,0),C22=""),1,0)</f>
        <v/>
      </c>
      <c r="H21" s="10">
        <f>IF(AND(IF(A20=A21,1,0),C22=""),1,0)</f>
        <v/>
      </c>
      <c r="I21" s="10">
        <f>IF(AND(A21=A20,A22=A21,C22=""),1,0)</f>
        <v/>
      </c>
      <c r="J21" s="10">
        <f>AND(OR(A21=A22, A21=A20),C21="")</f>
        <v/>
      </c>
      <c r="K21" s="10">
        <f>AND(A22=A21,C22="")</f>
        <v/>
      </c>
      <c r="L21" s="10">
        <f>AND(A20=A21,C22="")</f>
        <v/>
      </c>
      <c r="M21" s="10">
        <f>AND(AND(A21=A20,A22=A21,C22=""),AND(A22=A21,C22=""))</f>
        <v/>
      </c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  <c r="Z21" s="10" t="n"/>
    </row>
    <row r="22" ht="15.75" customHeight="1" s="54">
      <c r="A22" s="11" t="n">
        <v>35826</v>
      </c>
      <c r="B22" s="10" t="inlineStr">
        <is>
          <t>https://archive.org/details/db1998-01-31.flac16</t>
        </is>
      </c>
      <c r="C22" s="10">
        <f>IFERROR(LOOKUP(2^15,SEARCH({"sbd","dsbd","remaster","mastered","RM","24bit","flac24"},B22),{"SBD","SBD","Remaster","Master","Remaster","24 bit","24 bit"}),"")</f>
        <v/>
      </c>
      <c r="D22" s="10" t="n"/>
      <c r="E22" s="10">
        <f>IF(AND(AND(A22=A21,A23=A22,C23=""),AND(A23=A22,C23="")),1,0)</f>
        <v/>
      </c>
      <c r="F22" s="10">
        <f>IF(AND(IF(OR(A22=A23, A22=A21),1,0),C22=""),1,0)</f>
        <v/>
      </c>
      <c r="G22" s="10">
        <f>IF(AND(IF(A23=A22,1,0),C23=""),1,0)</f>
        <v/>
      </c>
      <c r="H22" s="10">
        <f>IF(AND(IF(A21=A22,1,0),C23=""),1,0)</f>
        <v/>
      </c>
      <c r="I22" s="10">
        <f>IF(AND(A22=A21,A23=A22,C23=""),1,0)</f>
        <v/>
      </c>
      <c r="J22" s="10">
        <f>AND(OR(A22=A23, A22=A21),C22="")</f>
        <v/>
      </c>
      <c r="K22" s="10">
        <f>AND(A23=A22,C23="")</f>
        <v/>
      </c>
      <c r="L22" s="10">
        <f>AND(A21=A22,C23="")</f>
        <v/>
      </c>
      <c r="M22" s="10">
        <f>AND(AND(A22=A21,A23=A22,C23=""),AND(A23=A22,C23=""))</f>
        <v/>
      </c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</row>
    <row r="23" ht="15.75" customHeight="1" s="54">
      <c r="A23" s="11" t="n">
        <v>35833</v>
      </c>
      <c r="B23" s="10" t="inlineStr">
        <is>
          <t>https://archive.org/details/db1998-02-07.flac</t>
        </is>
      </c>
      <c r="C23" s="10">
        <f>IFERROR(LOOKUP(2^15,SEARCH({"sbd","dsbd","remaster","mastered","RM","24bit","flac24"},B23),{"SBD","SBD","Remaster","Master","Remaster","24 bit","24 bit"}),"")</f>
        <v/>
      </c>
      <c r="D23" s="10" t="n"/>
      <c r="E23" s="10">
        <f>IF(AND(AND(A23=A22,A24=A23,C24=""),AND(A24=A23,C24="")),1,0)</f>
        <v/>
      </c>
      <c r="F23" s="10">
        <f>IF(AND(IF(OR(A23=A24, A23=A22),1,0),C23=""),1,0)</f>
        <v/>
      </c>
      <c r="G23" s="10">
        <f>IF(AND(IF(A24=A23,1,0),C24=""),1,0)</f>
        <v/>
      </c>
      <c r="H23" s="10">
        <f>IF(AND(IF(A22=A23,1,0),C24=""),1,0)</f>
        <v/>
      </c>
      <c r="I23" s="10">
        <f>IF(AND(A23=A22,A24=A23,C24=""),1,0)</f>
        <v/>
      </c>
      <c r="J23" s="10">
        <f>AND(OR(A23=A24, A23=A22),C23="")</f>
        <v/>
      </c>
      <c r="K23" s="10">
        <f>AND(A24=A23,C24="")</f>
        <v/>
      </c>
      <c r="L23" s="10">
        <f>AND(A22=A23,C24="")</f>
        <v/>
      </c>
      <c r="M23" s="10">
        <f>AND(AND(A23=A22,A24=A23,C24=""),AND(A24=A23,C24=""))</f>
        <v/>
      </c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  <c r="Y23" s="10" t="n"/>
      <c r="Z23" s="10" t="n"/>
    </row>
    <row r="24" ht="15.75" customHeight="1" s="54">
      <c r="A24" s="11" t="n">
        <v>35839</v>
      </c>
      <c r="B24" s="10" t="inlineStr">
        <is>
          <t>https://archive.org/details/db1998-02-13.shnf</t>
        </is>
      </c>
      <c r="C24" s="10">
        <f>IFERROR(LOOKUP(2^15,SEARCH({"sbd","dsbd","remaster","mastered","RM","24bit","flac24"},B24),{"SBD","SBD","Remaster","Master","Remaster","24 bit","24 bit"}),"")</f>
        <v/>
      </c>
      <c r="D24" s="10" t="n"/>
      <c r="E24" s="10">
        <f>IF(AND(AND(A24=A23,A25=A24,C25=""),AND(A25=A24,C25="")),1,0)</f>
        <v/>
      </c>
      <c r="F24" s="10">
        <f>IF(AND(IF(OR(A24=A25, A24=A23),1,0),C24=""),1,0)</f>
        <v/>
      </c>
      <c r="G24" s="10">
        <f>IF(AND(IF(A25=A24,1,0),C25=""),1,0)</f>
        <v/>
      </c>
      <c r="H24" s="10">
        <f>IF(AND(IF(A23=A24,1,0),C25=""),1,0)</f>
        <v/>
      </c>
      <c r="I24" s="10">
        <f>IF(AND(A24=A23,A25=A24,C25=""),1,0)</f>
        <v/>
      </c>
      <c r="J24" s="10">
        <f>AND(OR(A24=A25, A24=A23),C24="")</f>
        <v/>
      </c>
      <c r="K24" s="10">
        <f>AND(A25=A24,C25="")</f>
        <v/>
      </c>
      <c r="L24" s="10">
        <f>AND(A23=A24,C25="")</f>
        <v/>
      </c>
      <c r="M24" s="10">
        <f>AND(AND(A24=A23,A25=A24,C25=""),AND(A25=A24,C25=""))</f>
        <v/>
      </c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  <c r="Y24" s="10" t="n"/>
      <c r="Z24" s="10" t="n"/>
    </row>
    <row r="25" ht="15.75" customHeight="1" s="54">
      <c r="A25" s="11" t="n">
        <v>35845</v>
      </c>
      <c r="B25" s="10" t="inlineStr">
        <is>
          <t>https://archive.org/details/discob1998-02-19.microtech</t>
        </is>
      </c>
      <c r="C25" s="10">
        <f>IFERROR(LOOKUP(2^15,SEARCH({"sbd","dsbd","remaster","mastered","RM","24bit","flac24"},B25),{"SBD","SBD","Remaster","Master","Remaster","24 bit","24 bit"}),"")</f>
        <v/>
      </c>
      <c r="D25" s="10" t="n"/>
      <c r="E25" s="10">
        <f>IF(AND(AND(A25=A24,A26=A25,C26=""),AND(A26=A25,C26="")),1,0)</f>
        <v/>
      </c>
      <c r="F25" s="10">
        <f>IF(AND(IF(OR(A25=A26, A25=A24),1,0),C25=""),1,0)</f>
        <v/>
      </c>
      <c r="G25" s="10">
        <f>IF(AND(IF(A26=A25,1,0),C26=""),1,0)</f>
        <v/>
      </c>
      <c r="H25" s="10">
        <f>IF(AND(IF(A24=A25,1,0),C26=""),1,0)</f>
        <v/>
      </c>
      <c r="I25" s="10">
        <f>IF(AND(A25=A24,A26=A25,C26=""),1,0)</f>
        <v/>
      </c>
      <c r="J25" s="10">
        <f>AND(OR(A25=A26, A25=A24),C25="")</f>
        <v/>
      </c>
      <c r="K25" s="10">
        <f>AND(A26=A25,C26="")</f>
        <v/>
      </c>
      <c r="L25" s="10">
        <f>AND(A24=A25,C26="")</f>
        <v/>
      </c>
      <c r="M25" s="10">
        <f>AND(AND(A25=A24,A26=A25,C26=""),AND(A26=A25,C26=""))</f>
        <v/>
      </c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0" t="n"/>
      <c r="Y25" s="10" t="n"/>
      <c r="Z25" s="10" t="n"/>
    </row>
    <row r="26" ht="15.75" customHeight="1" s="54">
      <c r="A26" s="11" t="n">
        <v>35852</v>
      </c>
      <c r="B26" s="10" t="inlineStr">
        <is>
          <t>https://archive.org/details/db1998-02-26.shnf</t>
        </is>
      </c>
      <c r="C26" s="10">
        <f>IFERROR(LOOKUP(2^15,SEARCH({"sbd","dsbd","remaster","mastered","RM","24bit","flac24"},B26),{"SBD","SBD","Remaster","Master","Remaster","24 bit","24 bit"}),"")</f>
        <v/>
      </c>
      <c r="D26" s="10" t="n"/>
      <c r="E26" s="10">
        <f>IF(AND(AND(A26=A25,A27=A26,C27=""),AND(A27=A26,C27="")),1,0)</f>
        <v/>
      </c>
      <c r="F26" s="10">
        <f>IF(AND(IF(OR(A26=A27, A26=A25),1,0),C26=""),1,0)</f>
        <v/>
      </c>
      <c r="G26" s="10">
        <f>IF(AND(IF(A27=A26,1,0),C27=""),1,0)</f>
        <v/>
      </c>
      <c r="H26" s="10">
        <f>IF(AND(IF(A25=A26,1,0),C27=""),1,0)</f>
        <v/>
      </c>
      <c r="I26" s="10">
        <f>IF(AND(A26=A25,A27=A26,C27=""),1,0)</f>
        <v/>
      </c>
      <c r="J26" s="10">
        <f>AND(OR(A26=A27, A26=A25),C26="")</f>
        <v/>
      </c>
      <c r="K26" s="10">
        <f>AND(A27=A26,C27="")</f>
        <v/>
      </c>
      <c r="L26" s="10">
        <f>AND(A25=A26,C27="")</f>
        <v/>
      </c>
      <c r="M26" s="10">
        <f>AND(AND(A26=A25,A27=A26,C27=""),AND(A27=A26,C27=""))</f>
        <v/>
      </c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0" t="n"/>
      <c r="X26" s="10" t="n"/>
      <c r="Y26" s="10" t="n"/>
      <c r="Z26" s="10" t="n"/>
    </row>
    <row r="27" ht="15.75" customHeight="1" s="54">
      <c r="A27" s="11" t="n">
        <v>35853</v>
      </c>
      <c r="B27" s="10" t="inlineStr">
        <is>
          <t>https://archive.org/details/db1998-02-27.sbd.flac16</t>
        </is>
      </c>
      <c r="C27" s="10">
        <f>IFERROR(LOOKUP(2^15,SEARCH({"sbd","dsbd","remaster","mastered","RM","24bit","flac24"},B27),{"SBD","SBD","Remaster","Master","Remaster","24 bit","24 bit"}),"")</f>
        <v/>
      </c>
      <c r="D27" s="10" t="n"/>
      <c r="E27" s="10">
        <f>IF(AND(AND(A27=A26,A28=A27,C28=""),AND(A28=A27,C28="")),1,0)</f>
        <v/>
      </c>
      <c r="F27" s="10">
        <f>IF(AND(IF(OR(A27=A28, A27=A26),1,0),C27=""),1,0)</f>
        <v/>
      </c>
      <c r="G27" s="10">
        <f>IF(AND(IF(A28=A27,1,0),C28=""),1,0)</f>
        <v/>
      </c>
      <c r="H27" s="10">
        <f>IF(AND(IF(A26=A27,1,0),C28=""),1,0)</f>
        <v/>
      </c>
      <c r="I27" s="10">
        <f>IF(AND(A27=A26,A28=A27,C28=""),1,0)</f>
        <v/>
      </c>
      <c r="J27" s="10">
        <f>AND(OR(A27=A28, A27=A26),C27="")</f>
        <v/>
      </c>
      <c r="K27" s="10">
        <f>AND(A28=A27,C28="")</f>
        <v/>
      </c>
      <c r="L27" s="10">
        <f>AND(A26=A27,C28="")</f>
        <v/>
      </c>
      <c r="M27" s="10">
        <f>AND(AND(A27=A26,A28=A27,C28=""),AND(A28=A27,C28=""))</f>
        <v/>
      </c>
      <c r="N27" s="10" t="n"/>
      <c r="O27" s="10" t="n"/>
      <c r="P27" s="10" t="n"/>
      <c r="Q27" s="10" t="n"/>
      <c r="R27" s="10" t="n"/>
      <c r="S27" s="10" t="n"/>
      <c r="T27" s="10" t="n"/>
      <c r="U27" s="10" t="n"/>
      <c r="V27" s="10" t="n"/>
      <c r="W27" s="10" t="n"/>
      <c r="X27" s="10" t="n"/>
      <c r="Y27" s="10" t="n"/>
      <c r="Z27" s="10" t="n"/>
    </row>
    <row r="28" ht="15.75" customHeight="1" s="54">
      <c r="A28" s="11" t="n">
        <v>35854</v>
      </c>
      <c r="B28" s="10" t="inlineStr">
        <is>
          <t>https://archive.org/details/db1998-02-28.shnf</t>
        </is>
      </c>
      <c r="C28" s="10">
        <f>IFERROR(LOOKUP(2^15,SEARCH({"sbd","dsbd","remaster","mastered","RM","24bit","flac24"},B28),{"SBD","SBD","Remaster","Master","Remaster","24 bit","24 bit"}),"")</f>
        <v/>
      </c>
      <c r="D28" s="10" t="n"/>
      <c r="E28" s="10">
        <f>IF(AND(AND(A28=A27,A29=A28,C29=""),AND(A29=A28,C29="")),1,0)</f>
        <v/>
      </c>
      <c r="F28" s="10">
        <f>IF(AND(IF(OR(A28=A29, A28=A27),1,0),C28=""),1,0)</f>
        <v/>
      </c>
      <c r="G28" s="10">
        <f>IF(AND(IF(A29=A28,1,0),C29=""),1,0)</f>
        <v/>
      </c>
      <c r="H28" s="10">
        <f>IF(AND(IF(A27=A28,1,0),C29=""),1,0)</f>
        <v/>
      </c>
      <c r="I28" s="10">
        <f>IF(AND(A28=A27,A29=A28,C29=""),1,0)</f>
        <v/>
      </c>
      <c r="J28" s="10">
        <f>AND(OR(A28=A29, A28=A27),C28="")</f>
        <v/>
      </c>
      <c r="K28" s="10">
        <f>AND(A29=A28,C29="")</f>
        <v/>
      </c>
      <c r="L28" s="10">
        <f>AND(A27=A28,C29="")</f>
        <v/>
      </c>
      <c r="M28" s="10">
        <f>AND(AND(A28=A27,A29=A28,C29=""),AND(A29=A28,C29=""))</f>
        <v/>
      </c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  <c r="Y28" s="10" t="n"/>
      <c r="Z28" s="10" t="n"/>
    </row>
    <row r="29" ht="15.75" customHeight="1" s="54">
      <c r="A29" s="11" t="n">
        <v>35858</v>
      </c>
      <c r="B29" s="10" t="inlineStr">
        <is>
          <t>https://archive.org/details/db1998-03-04.akg461.flac16</t>
        </is>
      </c>
      <c r="C29" s="10">
        <f>IFERROR(LOOKUP(2^15,SEARCH({"sbd","dsbd","remaster","mastered","RM","24bit","flac24"},B29),{"SBD","SBD","Remaster","Master","Remaster","24 bit","24 bit"}),"")</f>
        <v/>
      </c>
      <c r="D29" s="10" t="n"/>
      <c r="E29" s="10">
        <f>IF(AND(AND(A29=A28,A30=A29,C30=""),AND(A30=A29,C30="")),1,0)</f>
        <v/>
      </c>
      <c r="F29" s="10">
        <f>IF(AND(IF(OR(A29=A30, A29=A28),1,0),C29=""),1,0)</f>
        <v/>
      </c>
      <c r="G29" s="10">
        <f>IF(AND(IF(A30=A29,1,0),C30=""),1,0)</f>
        <v/>
      </c>
      <c r="H29" s="10">
        <f>IF(AND(IF(A28=A29,1,0),C30=""),1,0)</f>
        <v/>
      </c>
      <c r="I29" s="10">
        <f>IF(AND(A29=A28,A30=A29,C30=""),1,0)</f>
        <v/>
      </c>
      <c r="J29" s="10">
        <f>AND(OR(A29=A30, A29=A28),C29="")</f>
        <v/>
      </c>
      <c r="K29" s="10">
        <f>AND(A30=A29,C30="")</f>
        <v/>
      </c>
      <c r="L29" s="10">
        <f>AND(A28=A29,C30="")</f>
        <v/>
      </c>
      <c r="M29" s="10">
        <f>AND(AND(A29=A28,A30=A29,C30=""),AND(A30=A29,C30=""))</f>
        <v/>
      </c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0" t="n"/>
      <c r="X29" s="10" t="n"/>
      <c r="Y29" s="10" t="n"/>
      <c r="Z29" s="10" t="n"/>
    </row>
    <row r="30" ht="15.75" customHeight="1" s="54">
      <c r="A30" s="11" t="n">
        <v>35859</v>
      </c>
      <c r="B30" s="10" t="inlineStr">
        <is>
          <t>https://archive.org/details/db1998-03-05.shnf</t>
        </is>
      </c>
      <c r="C30" s="10">
        <f>IFERROR(LOOKUP(2^15,SEARCH({"sbd","dsbd","remaster","mastered","RM","24bit","flac24"},B30),{"SBD","SBD","Remaster","Master","Remaster","24 bit","24 bit"}),"")</f>
        <v/>
      </c>
      <c r="D30" s="10" t="n"/>
      <c r="E30" s="10">
        <f>IF(AND(AND(A30=A29,A31=A30,C31=""),AND(A31=A30,C31="")),1,0)</f>
        <v/>
      </c>
      <c r="F30" s="10">
        <f>IF(AND(IF(OR(A30=A31, A30=A29),1,0),C30=""),1,0)</f>
        <v/>
      </c>
      <c r="G30" s="10">
        <f>IF(AND(IF(A31=A30,1,0),C31=""),1,0)</f>
        <v/>
      </c>
      <c r="H30" s="10">
        <f>IF(AND(IF(A29=A30,1,0),C31=""),1,0)</f>
        <v/>
      </c>
      <c r="I30" s="10">
        <f>IF(AND(A30=A29,A31=A30,C31=""),1,0)</f>
        <v/>
      </c>
      <c r="J30" s="10">
        <f>AND(OR(A30=A31, A30=A29),C30="")</f>
        <v/>
      </c>
      <c r="K30" s="10">
        <f>AND(A31=A30,C31="")</f>
        <v/>
      </c>
      <c r="L30" s="10">
        <f>AND(A29=A30,C31="")</f>
        <v/>
      </c>
      <c r="M30" s="10">
        <f>AND(AND(A30=A29,A31=A30,C31=""),AND(A31=A30,C31=""))</f>
        <v/>
      </c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0" t="n"/>
    </row>
    <row r="31" ht="15.75" customHeight="1" s="54">
      <c r="A31" s="11" t="n">
        <v>35872</v>
      </c>
      <c r="B31" s="10" t="inlineStr">
        <is>
          <t>https://archive.org/details/db1998-03-18.shnf</t>
        </is>
      </c>
      <c r="C31" s="10">
        <f>IFERROR(LOOKUP(2^15,SEARCH({"sbd","dsbd","remaster","mastered","RM","24bit","flac24"},B31),{"SBD","SBD","Remaster","Master","Remaster","24 bit","24 bit"}),"")</f>
        <v/>
      </c>
      <c r="D31" s="10" t="n"/>
      <c r="E31" s="10">
        <f>IF(AND(AND(A31=A30,A32=A31,C32=""),AND(A32=A31,C32="")),1,0)</f>
        <v/>
      </c>
      <c r="F31" s="10">
        <f>IF(AND(IF(OR(A31=A32, A31=A30),1,0),C31=""),1,0)</f>
        <v/>
      </c>
      <c r="G31" s="10">
        <f>IF(AND(IF(A32=A31,1,0),C32=""),1,0)</f>
        <v/>
      </c>
      <c r="H31" s="10">
        <f>IF(AND(IF(A30=A31,1,0),C32=""),1,0)</f>
        <v/>
      </c>
      <c r="I31" s="10">
        <f>IF(AND(A31=A30,A32=A31,C32=""),1,0)</f>
        <v/>
      </c>
      <c r="J31" s="10">
        <f>AND(OR(A31=A32, A31=A30),C31="")</f>
        <v/>
      </c>
      <c r="K31" s="10">
        <f>AND(A32=A31,C32="")</f>
        <v/>
      </c>
      <c r="L31" s="10">
        <f>AND(A30=A31,C32="")</f>
        <v/>
      </c>
      <c r="M31" s="10">
        <f>AND(AND(A31=A30,A32=A31,C32=""),AND(A32=A31,C32=""))</f>
        <v/>
      </c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</row>
    <row r="32" ht="15.75" customHeight="1" s="54">
      <c r="A32" s="11" t="n">
        <v>35873</v>
      </c>
      <c r="B32" s="10" t="inlineStr">
        <is>
          <t>https://archive.org/details/db1998-03-19.akg461.flac16</t>
        </is>
      </c>
      <c r="C32" s="10">
        <f>IFERROR(LOOKUP(2^15,SEARCH({"sbd","dsbd","remaster","mastered","RM","24bit","flac24"},B32),{"SBD","SBD","Remaster","Master","Remaster","24 bit","24 bit"}),"")</f>
        <v/>
      </c>
      <c r="D32" s="10" t="n"/>
      <c r="E32" s="10">
        <f>IF(AND(AND(A32=A31,A33=A32,C33=""),AND(A33=A32,C33="")),1,0)</f>
        <v/>
      </c>
      <c r="F32" s="10">
        <f>IF(AND(IF(OR(A32=A33, A32=A31),1,0),C32=""),1,0)</f>
        <v/>
      </c>
      <c r="G32" s="10">
        <f>IF(AND(IF(A33=A32,1,0),C33=""),1,0)</f>
        <v/>
      </c>
      <c r="H32" s="10">
        <f>IF(AND(IF(A31=A32,1,0),C33=""),1,0)</f>
        <v/>
      </c>
      <c r="I32" s="10">
        <f>IF(AND(A32=A31,A33=A32,C33=""),1,0)</f>
        <v/>
      </c>
      <c r="J32" s="10">
        <f>AND(OR(A32=A33, A32=A31),C32="")</f>
        <v/>
      </c>
      <c r="K32" s="10">
        <f>AND(A33=A32,C33="")</f>
        <v/>
      </c>
      <c r="L32" s="10">
        <f>AND(A31=A32,C33="")</f>
        <v/>
      </c>
      <c r="M32" s="10">
        <f>AND(AND(A32=A31,A33=A32,C33=""),AND(A33=A32,C33=""))</f>
        <v/>
      </c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10" t="n"/>
      <c r="Z32" s="10" t="n"/>
    </row>
    <row r="33" ht="15.75" customHeight="1" s="54">
      <c r="A33" s="11" t="n">
        <v>35875</v>
      </c>
      <c r="B33" s="10" t="inlineStr">
        <is>
          <t>https://archive.org/details/db1998-03-21.shnf</t>
        </is>
      </c>
      <c r="C33" s="10">
        <f>IFERROR(LOOKUP(2^15,SEARCH({"sbd","dsbd","remaster","mastered","RM","24bit","flac24"},B33),{"SBD","SBD","Remaster","Master","Remaster","24 bit","24 bit"}),"")</f>
        <v/>
      </c>
      <c r="D33" s="10" t="n"/>
      <c r="E33" s="10">
        <f>IF(AND(AND(A33=A32,A34=A33,C34=""),AND(A34=A33,C34="")),1,0)</f>
        <v/>
      </c>
      <c r="F33" s="10">
        <f>IF(AND(IF(OR(A33=A34, A33=A32),1,0),C33=""),1,0)</f>
        <v/>
      </c>
      <c r="G33" s="10">
        <f>IF(AND(IF(A34=A33,1,0),C34=""),1,0)</f>
        <v/>
      </c>
      <c r="H33" s="10">
        <f>IF(AND(IF(A32=A33,1,0),C34=""),1,0)</f>
        <v/>
      </c>
      <c r="I33" s="10">
        <f>IF(AND(A33=A32,A34=A33,C34=""),1,0)</f>
        <v/>
      </c>
      <c r="J33" s="10">
        <f>AND(OR(A33=A34, A33=A32),C33="")</f>
        <v/>
      </c>
      <c r="K33" s="10">
        <f>AND(A34=A33,C34="")</f>
        <v/>
      </c>
      <c r="L33" s="10">
        <f>AND(A32=A33,C34="")</f>
        <v/>
      </c>
      <c r="M33" s="10">
        <f>AND(AND(A33=A32,A34=A33,C34=""),AND(A34=A33,C34=""))</f>
        <v/>
      </c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n"/>
    </row>
    <row r="34" ht="15.75" customHeight="1" s="54">
      <c r="A34" s="11" t="n">
        <v>35881</v>
      </c>
      <c r="B34" s="10" t="inlineStr">
        <is>
          <t>https://archive.org/details/db1998-03-27akg461.flac16</t>
        </is>
      </c>
      <c r="C34" s="10">
        <f>IFERROR(LOOKUP(2^15,SEARCH({"sbd","dsbd","remaster","mastered","RM","24bit","flac24"},B34),{"SBD","SBD","Remaster","Master","Remaster","24 bit","24 bit"}),"")</f>
        <v/>
      </c>
      <c r="D34" s="10" t="n"/>
      <c r="E34" s="10">
        <f>IF(AND(AND(A34=A33,A35=A34,C35=""),AND(A35=A34,C35="")),1,0)</f>
        <v/>
      </c>
      <c r="F34" s="10">
        <f>IF(AND(IF(OR(A34=A35, A34=A33),1,0),C34=""),1,0)</f>
        <v/>
      </c>
      <c r="G34" s="10">
        <f>IF(AND(IF(A35=A34,1,0),C35=""),1,0)</f>
        <v/>
      </c>
      <c r="H34" s="10">
        <f>IF(AND(IF(A33=A34,1,0),C35=""),1,0)</f>
        <v/>
      </c>
      <c r="I34" s="10">
        <f>IF(AND(A34=A33,A35=A34,C35=""),1,0)</f>
        <v/>
      </c>
      <c r="J34" s="10">
        <f>AND(OR(A34=A35, A34=A33),C34="")</f>
        <v/>
      </c>
      <c r="K34" s="10">
        <f>AND(A35=A34,C35="")</f>
        <v/>
      </c>
      <c r="L34" s="10">
        <f>AND(A33=A34,C35="")</f>
        <v/>
      </c>
      <c r="M34" s="10">
        <f>AND(AND(A34=A33,A35=A34,C35=""),AND(A35=A34,C35=""))</f>
        <v/>
      </c>
      <c r="N34" s="10" t="n"/>
      <c r="O34" s="10" t="n"/>
      <c r="P34" s="10" t="n"/>
      <c r="Q34" s="10" t="n"/>
      <c r="R34" s="10" t="n"/>
      <c r="S34" s="10" t="n"/>
      <c r="T34" s="10" t="n"/>
      <c r="U34" s="10" t="n"/>
      <c r="V34" s="10" t="n"/>
      <c r="W34" s="10" t="n"/>
      <c r="X34" s="10" t="n"/>
      <c r="Y34" s="10" t="n"/>
      <c r="Z34" s="10" t="n"/>
    </row>
    <row r="35" ht="15.75" customHeight="1" s="54">
      <c r="A35" s="11" t="n">
        <v>35887</v>
      </c>
      <c r="B35" s="10" t="inlineStr">
        <is>
          <t>https://archive.org/details/db1998-04-02akg461.flac16</t>
        </is>
      </c>
      <c r="C35" s="10">
        <f>IFERROR(LOOKUP(2^15,SEARCH({"sbd","dsbd","remaster","mastered","RM","24bit","flac24"},B35),{"SBD","SBD","Remaster","Master","Remaster","24 bit","24 bit"}),"")</f>
        <v/>
      </c>
      <c r="D35" s="10" t="n"/>
      <c r="E35" s="10">
        <f>IF(AND(AND(A35=A34,A36=A35,C36=""),AND(A36=A35,C36="")),1,0)</f>
        <v/>
      </c>
      <c r="F35" s="10">
        <f>IF(AND(IF(OR(A35=A36, A35=A34),1,0),C35=""),1,0)</f>
        <v/>
      </c>
      <c r="G35" s="10">
        <f>IF(AND(IF(A36=A35,1,0),C36=""),1,0)</f>
        <v/>
      </c>
      <c r="H35" s="10">
        <f>IF(AND(IF(A34=A35,1,0),C36=""),1,0)</f>
        <v/>
      </c>
      <c r="I35" s="10">
        <f>IF(AND(A35=A34,A36=A35,C36=""),1,0)</f>
        <v/>
      </c>
      <c r="J35" s="10">
        <f>AND(OR(A35=A36, A35=A34),C35="")</f>
        <v/>
      </c>
      <c r="K35" s="10">
        <f>AND(A36=A35,C36="")</f>
        <v/>
      </c>
      <c r="L35" s="10">
        <f>AND(A34=A35,C36="")</f>
        <v/>
      </c>
      <c r="M35" s="10">
        <f>AND(AND(A35=A34,A36=A35,C36=""),AND(A36=A35,C36=""))</f>
        <v/>
      </c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</row>
    <row r="36" ht="15.75" customHeight="1" s="54">
      <c r="A36" s="11" t="n">
        <v>35893</v>
      </c>
      <c r="B36" s="10" t="inlineStr">
        <is>
          <t>https://archive.org/details/db1998-04-08.remaster</t>
        </is>
      </c>
      <c r="C36" s="10" t="inlineStr">
        <is>
          <t>SBD</t>
        </is>
      </c>
      <c r="D36" s="10" t="n"/>
      <c r="E36" s="10">
        <f>IF(AND(AND(A36=A35,A37=A36,C37=""),AND(A37=A36,C37="")),1,0)</f>
        <v/>
      </c>
      <c r="F36" s="10">
        <f>IF(AND(IF(OR(A36=A37, A36=A35),1,0),C36=""),1,0)</f>
        <v/>
      </c>
      <c r="G36" s="10">
        <f>IF(AND(IF(A37=A36,1,0),C37=""),1,0)</f>
        <v/>
      </c>
      <c r="H36" s="10">
        <f>IF(AND(IF(A35=A36,1,0),C37=""),1,0)</f>
        <v/>
      </c>
      <c r="I36" s="10">
        <f>IF(AND(A36=A35,A37=A36,C37=""),1,0)</f>
        <v/>
      </c>
      <c r="J36" s="10">
        <f>AND(OR(A36=A37, A36=A35),C36="")</f>
        <v/>
      </c>
      <c r="K36" s="10">
        <f>AND(A37=A36,C37="")</f>
        <v/>
      </c>
      <c r="L36" s="10">
        <f>AND(A35=A36,C37="")</f>
        <v/>
      </c>
      <c r="M36" s="10">
        <f>AND(AND(A36=A35,A37=A36,C37=""),AND(A37=A36,C37=""))</f>
        <v/>
      </c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  <c r="Y36" s="10" t="n"/>
      <c r="Z36" s="10" t="n"/>
    </row>
    <row r="37" ht="15.75" customHeight="1" s="54">
      <c r="A37" s="11" t="n">
        <v>35903</v>
      </c>
      <c r="B37" s="10" t="inlineStr">
        <is>
          <t>https://archive.org/details/db1998-04-18.flac16</t>
        </is>
      </c>
      <c r="C37" s="10">
        <f>IFERROR(LOOKUP(2^15,SEARCH({"sbd","dsbd","remaster","mastered","RM","24bit","flac24"},B37),{"SBD","SBD","Remaster","Master","Remaster","24 bit","24 bit"}),"")</f>
        <v/>
      </c>
      <c r="D37" s="10" t="n"/>
      <c r="E37" s="10">
        <f>IF(AND(AND(A37=A36,A38=A37,C38=""),AND(A38=A37,C38="")),1,0)</f>
        <v/>
      </c>
      <c r="F37" s="10">
        <f>IF(AND(IF(OR(A37=A38, A37=A36),1,0),C37=""),1,0)</f>
        <v/>
      </c>
      <c r="G37" s="10">
        <f>IF(AND(IF(A38=A37,1,0),C38=""),1,0)</f>
        <v/>
      </c>
      <c r="H37" s="10">
        <f>IF(AND(IF(A36=A37,1,0),C38=""),1,0)</f>
        <v/>
      </c>
      <c r="I37" s="10">
        <f>IF(AND(A37=A36,A38=A37,C38=""),1,0)</f>
        <v/>
      </c>
      <c r="J37" s="10">
        <f>AND(OR(A37=A38, A37=A36),C37="")</f>
        <v/>
      </c>
      <c r="K37" s="10">
        <f>AND(A38=A37,C38="")</f>
        <v/>
      </c>
      <c r="L37" s="10">
        <f>AND(A36=A37,C38="")</f>
        <v/>
      </c>
      <c r="M37" s="10">
        <f>AND(AND(A37=A36,A38=A37,C38=""),AND(A38=A37,C38=""))</f>
        <v/>
      </c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  <c r="Y37" s="10" t="n"/>
      <c r="Z37" s="10" t="n"/>
    </row>
    <row r="38" ht="15.75" customHeight="1" s="54">
      <c r="A38" s="11" t="n">
        <v>35917</v>
      </c>
      <c r="B38" s="10" t="inlineStr">
        <is>
          <t>https://archive.org/details/db1998-05-02akg461.flac16</t>
        </is>
      </c>
      <c r="C38" s="10">
        <f>IFERROR(LOOKUP(2^15,SEARCH({"sbd","dsbd","remaster","mastered","RM","24bit","flac24"},B38),{"SBD","SBD","Remaster","Master","Remaster","24 bit","24 bit"}),"")</f>
        <v/>
      </c>
      <c r="D38" s="10" t="n"/>
      <c r="E38" s="10">
        <f>IF(AND(AND(A38=A37,A39=A38,C39=""),AND(A39=A38,C39="")),1,0)</f>
        <v/>
      </c>
      <c r="F38" s="10">
        <f>IF(AND(IF(OR(A38=A39, A38=A37),1,0),C38=""),1,0)</f>
        <v/>
      </c>
      <c r="G38" s="10">
        <f>IF(AND(IF(A39=A38,1,0),C39=""),1,0)</f>
        <v/>
      </c>
      <c r="H38" s="10">
        <f>IF(AND(IF(A37=A38,1,0),C39=""),1,0)</f>
        <v/>
      </c>
      <c r="I38" s="10">
        <f>IF(AND(A38=A37,A39=A38,C39=""),1,0)</f>
        <v/>
      </c>
      <c r="J38" s="10">
        <f>AND(OR(A38=A39, A38=A37),C38="")</f>
        <v/>
      </c>
      <c r="K38" s="10">
        <f>AND(A39=A38,C39="")</f>
        <v/>
      </c>
      <c r="L38" s="10">
        <f>AND(A37=A38,C39="")</f>
        <v/>
      </c>
      <c r="M38" s="10">
        <f>AND(AND(A38=A37,A39=A38,C39=""),AND(A39=A38,C39=""))</f>
        <v/>
      </c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  <c r="Y38" s="10" t="n"/>
      <c r="Z38" s="10" t="n"/>
    </row>
    <row r="39" ht="15.75" customHeight="1" s="54">
      <c r="A39" s="11" t="n">
        <v>35922</v>
      </c>
      <c r="B39" s="10" t="inlineStr">
        <is>
          <t>https://archive.org/details/db1998-05-07RM.shnf</t>
        </is>
      </c>
      <c r="C39" s="10">
        <f>IFERROR(LOOKUP(2^15,SEARCH({"sbd","dsbd","remaster","mastered","RM","24bit","flac24"},B39),{"SBD","SBD","Remaster","Master","Remaster","24 bit","24 bit"}),"")</f>
        <v/>
      </c>
      <c r="D39" s="10" t="n"/>
      <c r="E39" s="10">
        <f>IF(AND(AND(A39=A38,A40=A39,C40=""),AND(A40=A39,C40="")),1,0)</f>
        <v/>
      </c>
      <c r="F39" s="10">
        <f>IF(AND(IF(OR(A39=A40, A39=A38),1,0),C39=""),1,0)</f>
        <v/>
      </c>
      <c r="G39" s="10">
        <f>IF(AND(IF(A40=A39,1,0),C40=""),1,0)</f>
        <v/>
      </c>
      <c r="H39" s="10">
        <f>IF(AND(IF(A38=A39,1,0),C40=""),1,0)</f>
        <v/>
      </c>
      <c r="I39" s="10">
        <f>IF(AND(A39=A38,A40=A39,C40=""),1,0)</f>
        <v/>
      </c>
      <c r="J39" s="10">
        <f>AND(OR(A39=A40, A39=A38),C39="")</f>
        <v/>
      </c>
      <c r="K39" s="10">
        <f>AND(A40=A39,C40="")</f>
        <v/>
      </c>
      <c r="L39" s="10">
        <f>AND(A38=A39,C40="")</f>
        <v/>
      </c>
      <c r="M39" s="10">
        <f>AND(AND(A39=A38,A40=A39,C40=""),AND(A40=A39,C40=""))</f>
        <v/>
      </c>
      <c r="N39" s="10" t="n"/>
      <c r="O39" s="10" t="n"/>
      <c r="P39" s="10" t="n"/>
      <c r="Q39" s="10" t="n"/>
      <c r="R39" s="10" t="n"/>
      <c r="S39" s="10" t="n"/>
      <c r="T39" s="10" t="n"/>
      <c r="U39" s="10" t="n"/>
      <c r="V39" s="10" t="n"/>
      <c r="W39" s="10" t="n"/>
      <c r="X39" s="10" t="n"/>
      <c r="Y39" s="10" t="n"/>
      <c r="Z39" s="10" t="n"/>
    </row>
    <row r="40" ht="15.75" customHeight="1" s="54">
      <c r="A40" s="11" t="n">
        <v>35923</v>
      </c>
      <c r="B40" s="10" t="inlineStr">
        <is>
          <t>https://archive.org/details/db1998-05-08.shnf</t>
        </is>
      </c>
      <c r="C40" s="10">
        <f>IFERROR(LOOKUP(2^15,SEARCH({"sbd","dsbd","remaster","mastered","RM","24bit","flac24"},B40),{"SBD","SBD","Remaster","Master","Remaster","24 bit","24 bit"}),"")</f>
        <v/>
      </c>
      <c r="D40" s="10" t="n"/>
      <c r="E40" s="10">
        <f>IF(AND(AND(A40=A39,A41=A40,C41=""),AND(A41=A40,C41="")),1,0)</f>
        <v/>
      </c>
      <c r="F40" s="10">
        <f>IF(AND(IF(OR(A40=A41, A40=A39),1,0),C40=""),1,0)</f>
        <v/>
      </c>
      <c r="G40" s="10">
        <f>IF(AND(IF(A41=A40,1,0),C41=""),1,0)</f>
        <v/>
      </c>
      <c r="H40" s="10">
        <f>IF(AND(IF(A39=A40,1,0),C41=""),1,0)</f>
        <v/>
      </c>
      <c r="I40" s="10">
        <f>IF(AND(A40=A39,A41=A40,C41=""),1,0)</f>
        <v/>
      </c>
      <c r="J40" s="10">
        <f>AND(OR(A40=A41, A40=A39),C40="")</f>
        <v/>
      </c>
      <c r="K40" s="10">
        <f>AND(A41=A40,C41="")</f>
        <v/>
      </c>
      <c r="L40" s="10">
        <f>AND(A39=A40,C41="")</f>
        <v/>
      </c>
      <c r="M40" s="10">
        <f>AND(AND(A40=A39,A41=A40,C41=""),AND(A41=A40,C41=""))</f>
        <v/>
      </c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  <c r="Y40" s="10" t="n"/>
      <c r="Z40" s="10" t="n"/>
    </row>
    <row r="41" ht="15.75" customHeight="1" s="54">
      <c r="A41" s="11" t="n">
        <v>35931</v>
      </c>
      <c r="B41" s="10" t="inlineStr">
        <is>
          <t>https://archive.org/details/db1998-05-16.akg481.flac16</t>
        </is>
      </c>
      <c r="C41" s="10">
        <f>IFERROR(LOOKUP(2^15,SEARCH({"sbd","dsbd","remaster","mastered","RM","24bit","flac24"},B41),{"SBD","SBD","Remaster","Master","Remaster","24 bit","24 bit"}),"")</f>
        <v/>
      </c>
      <c r="D41" s="10" t="n"/>
      <c r="E41" s="10">
        <f>IF(AND(AND(A41=A40,A42=A41,C42=""),AND(A42=A41,C42="")),1,0)</f>
        <v/>
      </c>
      <c r="F41" s="10">
        <f>IF(AND(IF(OR(A41=A42, A41=A40),1,0),C41=""),1,0)</f>
        <v/>
      </c>
      <c r="G41" s="10">
        <f>IF(AND(IF(A42=A41,1,0),C42=""),1,0)</f>
        <v/>
      </c>
      <c r="H41" s="10">
        <f>IF(AND(IF(A40=A41,1,0),C42=""),1,0)</f>
        <v/>
      </c>
      <c r="I41" s="10">
        <f>IF(AND(A41=A40,A42=A41,C42=""),1,0)</f>
        <v/>
      </c>
      <c r="J41" s="10">
        <f>AND(OR(A41=A42, A41=A40),C41="")</f>
        <v/>
      </c>
      <c r="K41" s="10">
        <f>AND(A42=A41,C42="")</f>
        <v/>
      </c>
      <c r="L41" s="10">
        <f>AND(A40=A41,C42="")</f>
        <v/>
      </c>
      <c r="M41" s="10">
        <f>AND(AND(A41=A40,A42=A41,C42=""),AND(A42=A41,C42=""))</f>
        <v/>
      </c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10" t="n"/>
      <c r="X41" s="10" t="n"/>
      <c r="Y41" s="10" t="n"/>
      <c r="Z41" s="10" t="n"/>
    </row>
    <row r="42" ht="15.75" customHeight="1" s="54">
      <c r="A42" s="11" t="n">
        <v>35935</v>
      </c>
      <c r="B42" s="10" t="inlineStr">
        <is>
          <t>https://archive.org/details/db1998-05-20.shnf</t>
        </is>
      </c>
      <c r="C42" s="10">
        <f>IFERROR(LOOKUP(2^15,SEARCH({"sbd","dsbd","remaster","mastered","RM","24bit","flac24"},B42),{"SBD","SBD","Remaster","Master","Remaster","24 bit","24 bit"}),"")</f>
        <v/>
      </c>
      <c r="D42" s="10" t="n"/>
      <c r="E42" s="10">
        <f>IF(AND(AND(A42=A41,A43=A42,C43=""),AND(A43=A42,C43="")),1,0)</f>
        <v/>
      </c>
      <c r="F42" s="10">
        <f>IF(AND(IF(OR(A42=A43, A42=A41),1,0),C42=""),1,0)</f>
        <v/>
      </c>
      <c r="G42" s="10">
        <f>IF(AND(IF(A43=A42,1,0),C43=""),1,0)</f>
        <v/>
      </c>
      <c r="H42" s="10">
        <f>IF(AND(IF(A41=A42,1,0),C43=""),1,0)</f>
        <v/>
      </c>
      <c r="I42" s="10">
        <f>IF(AND(A42=A41,A43=A42,C43=""),1,0)</f>
        <v/>
      </c>
      <c r="J42" s="10">
        <f>AND(OR(A42=A43, A42=A41),C42="")</f>
        <v/>
      </c>
      <c r="K42" s="10">
        <f>AND(A43=A42,C43="")</f>
        <v/>
      </c>
      <c r="L42" s="10">
        <f>AND(A41=A42,C43="")</f>
        <v/>
      </c>
      <c r="M42" s="10">
        <f>AND(AND(A42=A41,A43=A42,C43=""),AND(A43=A42,C43=""))</f>
        <v/>
      </c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  <c r="Y42" s="10" t="n"/>
      <c r="Z42" s="10" t="n"/>
    </row>
    <row r="43" ht="15.75" customHeight="1" s="54">
      <c r="A43" s="11" t="n">
        <v>35936</v>
      </c>
      <c r="B43" s="10" t="inlineStr">
        <is>
          <t>https://archive.org/details/db1998-05-21.flac16</t>
        </is>
      </c>
      <c r="C43" s="10">
        <f>IFERROR(LOOKUP(2^15,SEARCH({"sbd","dsbd","remaster","mastered","RM","24bit","flac24"},B43),{"SBD","SBD","Remaster","Master","Remaster","24 bit","24 bit"}),"")</f>
        <v/>
      </c>
      <c r="D43" s="10" t="n"/>
      <c r="E43" s="10">
        <f>IF(AND(AND(A43=A42,A44=A43,C44=""),AND(A44=A43,C44="")),1,0)</f>
        <v/>
      </c>
      <c r="F43" s="10">
        <f>IF(AND(IF(OR(A43=A44, A43=A42),1,0),C43=""),1,0)</f>
        <v/>
      </c>
      <c r="G43" s="10">
        <f>IF(AND(IF(A44=A43,1,0),C44=""),1,0)</f>
        <v/>
      </c>
      <c r="H43" s="10">
        <f>IF(AND(IF(A42=A43,1,0),C44=""),1,0)</f>
        <v/>
      </c>
      <c r="I43" s="10">
        <f>IF(AND(A43=A42,A44=A43,C44=""),1,0)</f>
        <v/>
      </c>
      <c r="J43" s="10">
        <f>AND(OR(A43=A44, A43=A42),C43="")</f>
        <v/>
      </c>
      <c r="K43" s="10">
        <f>AND(A44=A43,C44="")</f>
        <v/>
      </c>
      <c r="L43" s="10">
        <f>AND(A42=A43,C44="")</f>
        <v/>
      </c>
      <c r="M43" s="10">
        <f>AND(AND(A43=A42,A44=A43,C44=""),AND(A44=A43,C44=""))</f>
        <v/>
      </c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  <c r="Y43" s="10" t="n"/>
      <c r="Z43" s="10" t="n"/>
    </row>
    <row r="44" ht="15.75" customHeight="1" s="54">
      <c r="A44" s="11" t="n">
        <v>35950</v>
      </c>
      <c r="B44" s="10" t="inlineStr">
        <is>
          <t>https://archive.org/details/db1998-06-04.shnf</t>
        </is>
      </c>
      <c r="C44" s="10">
        <f>IFERROR(LOOKUP(2^15,SEARCH({"sbd","dsbd","remaster","mastered","RM","24bit","flac24"},B44),{"SBD","SBD","Remaster","Master","Remaster","24 bit","24 bit"}),"")</f>
        <v/>
      </c>
      <c r="D44" s="10" t="n"/>
      <c r="E44" s="10">
        <f>IF(AND(AND(A44=A43,A45=A44,C45=""),AND(A45=A44,C45="")),1,0)</f>
        <v/>
      </c>
      <c r="F44" s="10">
        <f>IF(AND(IF(OR(A44=A45, A44=A43),1,0),C44=""),1,0)</f>
        <v/>
      </c>
      <c r="G44" s="10">
        <f>IF(AND(IF(A45=A44,1,0),C45=""),1,0)</f>
        <v/>
      </c>
      <c r="H44" s="10">
        <f>IF(AND(IF(A43=A44,1,0),C45=""),1,0)</f>
        <v/>
      </c>
      <c r="I44" s="10">
        <f>IF(AND(A44=A43,A45=A44,C45=""),1,0)</f>
        <v/>
      </c>
      <c r="J44" s="10">
        <f>AND(OR(A44=A45, A44=A43),C44="")</f>
        <v/>
      </c>
      <c r="K44" s="10">
        <f>AND(A45=A44,C45="")</f>
        <v/>
      </c>
      <c r="L44" s="10">
        <f>AND(A43=A44,C45="")</f>
        <v/>
      </c>
      <c r="M44" s="10">
        <f>AND(AND(A44=A43,A45=A44,C45=""),AND(A45=A44,C45=""))</f>
        <v/>
      </c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0" t="n"/>
      <c r="X44" s="10" t="n"/>
      <c r="Y44" s="10" t="n"/>
      <c r="Z44" s="10" t="n"/>
    </row>
    <row r="45" ht="15.75" customHeight="1" s="54">
      <c r="A45" s="11" t="n">
        <v>35951</v>
      </c>
      <c r="B45" s="10" t="inlineStr">
        <is>
          <t>https://archive.org/details/db1998-06-05.akg481.flac16</t>
        </is>
      </c>
      <c r="C45" s="10">
        <f>IFERROR(LOOKUP(2^15,SEARCH({"sbd","dsbd","remaster","mastered","RM","24bit","flac24"},B45),{"SBD","SBD","Remaster","Master","Remaster","24 bit","24 bit"}),"")</f>
        <v/>
      </c>
      <c r="D45" s="10" t="n"/>
      <c r="E45" s="10">
        <f>IF(AND(AND(A45=A44,A46=A45,C46=""),AND(A46=A45,C46="")),1,0)</f>
        <v/>
      </c>
      <c r="F45" s="10">
        <f>IF(AND(IF(OR(A45=A46, A45=A44),1,0),C45=""),1,0)</f>
        <v/>
      </c>
      <c r="G45" s="10">
        <f>IF(AND(IF(A46=A45,1,0),C46=""),1,0)</f>
        <v/>
      </c>
      <c r="H45" s="10">
        <f>IF(AND(IF(A44=A45,1,0),C46=""),1,0)</f>
        <v/>
      </c>
      <c r="I45" s="10">
        <f>IF(AND(A45=A44,A46=A45,C46=""),1,0)</f>
        <v/>
      </c>
      <c r="J45" s="10">
        <f>AND(OR(A45=A46, A45=A44),C45="")</f>
        <v/>
      </c>
      <c r="K45" s="10">
        <f>AND(A46=A45,C46="")</f>
        <v/>
      </c>
      <c r="L45" s="10">
        <f>AND(A44=A45,C46="")</f>
        <v/>
      </c>
      <c r="M45" s="10">
        <f>AND(AND(A45=A44,A46=A45,C46=""),AND(A46=A45,C46=""))</f>
        <v/>
      </c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0" t="n"/>
      <c r="X45" s="10" t="n"/>
      <c r="Y45" s="10" t="n"/>
      <c r="Z45" s="10" t="n"/>
    </row>
    <row r="46" ht="15.75" customHeight="1" s="54">
      <c r="A46" s="11" t="n">
        <v>35952</v>
      </c>
      <c r="B46" s="10" t="inlineStr">
        <is>
          <t>https://archive.org/details/db1998-06-06.akg461.flac16</t>
        </is>
      </c>
      <c r="C46" s="10">
        <f>IFERROR(LOOKUP(2^15,SEARCH({"sbd","dsbd","remaster","mastered","RM","24bit","flac24"},B46),{"SBD","SBD","Remaster","Master","Remaster","24 bit","24 bit"}),"")</f>
        <v/>
      </c>
      <c r="D46" s="10" t="n"/>
      <c r="E46" s="10">
        <f>IF(AND(AND(A46=A45,A47=A46,C47=""),AND(A47=A46,C47="")),1,0)</f>
        <v/>
      </c>
      <c r="F46" s="10">
        <f>IF(AND(IF(OR(A46=A47, A46=A45),1,0),C46=""),1,0)</f>
        <v/>
      </c>
      <c r="G46" s="10">
        <f>IF(AND(IF(A47=A46,1,0),C47=""),1,0)</f>
        <v/>
      </c>
      <c r="H46" s="10">
        <f>IF(AND(IF(A45=A46,1,0),C47=""),1,0)</f>
        <v/>
      </c>
      <c r="I46" s="10">
        <f>IF(AND(A46=A45,A47=A46,C47=""),1,0)</f>
        <v/>
      </c>
      <c r="J46" s="10">
        <f>AND(OR(A46=A47, A46=A45),C46="")</f>
        <v/>
      </c>
      <c r="K46" s="10">
        <f>AND(A47=A46,C47="")</f>
        <v/>
      </c>
      <c r="L46" s="10">
        <f>AND(A45=A46,C47="")</f>
        <v/>
      </c>
      <c r="M46" s="10">
        <f>AND(AND(A46=A45,A47=A46,C47=""),AND(A47=A46,C47=""))</f>
        <v/>
      </c>
      <c r="N46" s="10" t="n"/>
      <c r="O46" s="10" t="n"/>
      <c r="P46" s="10" t="n"/>
      <c r="Q46" s="10" t="n"/>
      <c r="R46" s="10" t="n"/>
      <c r="S46" s="10" t="n"/>
      <c r="T46" s="10" t="n"/>
      <c r="U46" s="10" t="n"/>
      <c r="V46" s="10" t="n"/>
      <c r="W46" s="10" t="n"/>
      <c r="X46" s="10" t="n"/>
      <c r="Y46" s="10" t="n"/>
      <c r="Z46" s="10" t="n"/>
    </row>
    <row r="47" ht="15.75" customHeight="1" s="54">
      <c r="A47" s="11" t="n">
        <v>35954</v>
      </c>
      <c r="B47" s="10" t="inlineStr">
        <is>
          <t>https://archive.org/details/db1998-06-08.flac16</t>
        </is>
      </c>
      <c r="C47" s="10">
        <f>IFERROR(LOOKUP(2^15,SEARCH({"sbd","dsbd","remaster","mastered","RM","24bit","flac24"},B47),{"SBD","SBD","Remaster","Master","Remaster","24 bit","24 bit"}),"")</f>
        <v/>
      </c>
      <c r="D47" s="10" t="n"/>
      <c r="E47" s="10">
        <f>IF(AND(AND(A47=A46,A48=A47,C48=""),AND(A48=A47,C48="")),1,0)</f>
        <v/>
      </c>
      <c r="F47" s="10">
        <f>IF(AND(IF(OR(A47=A48, A47=A46),1,0),C47=""),1,0)</f>
        <v/>
      </c>
      <c r="G47" s="10">
        <f>IF(AND(IF(A48=A47,1,0),C48=""),1,0)</f>
        <v/>
      </c>
      <c r="H47" s="10">
        <f>IF(AND(IF(A46=A47,1,0),C48=""),1,0)</f>
        <v/>
      </c>
      <c r="I47" s="10">
        <f>IF(AND(A47=A46,A48=A47,C48=""),1,0)</f>
        <v/>
      </c>
      <c r="J47" s="10">
        <f>AND(OR(A47=A48, A47=A46),C47="")</f>
        <v/>
      </c>
      <c r="K47" s="10">
        <f>AND(A48=A47,C48="")</f>
        <v/>
      </c>
      <c r="L47" s="10">
        <f>AND(A46=A47,C48="")</f>
        <v/>
      </c>
      <c r="M47" s="10">
        <f>AND(AND(A47=A46,A48=A47,C48=""),AND(A48=A47,C48=""))</f>
        <v/>
      </c>
      <c r="N47" s="10" t="n"/>
      <c r="O47" s="10" t="n"/>
      <c r="P47" s="10" t="n"/>
      <c r="Q47" s="10" t="n"/>
      <c r="R47" s="10" t="n"/>
      <c r="S47" s="10" t="n"/>
      <c r="T47" s="10" t="n"/>
      <c r="U47" s="10" t="n"/>
      <c r="V47" s="10" t="n"/>
      <c r="W47" s="10" t="n"/>
      <c r="X47" s="10" t="n"/>
      <c r="Y47" s="10" t="n"/>
      <c r="Z47" s="10" t="n"/>
    </row>
    <row r="48" ht="15.75" customHeight="1" s="54">
      <c r="A48" s="11" t="n">
        <v>35956</v>
      </c>
      <c r="B48" s="10" t="inlineStr">
        <is>
          <t>https://archive.org/details/db1998-06-10.akg461.flac16</t>
        </is>
      </c>
      <c r="C48" s="10">
        <f>IFERROR(LOOKUP(2^15,SEARCH({"sbd","dsbd","remaster","mastered","RM","24bit","flac24"},B48),{"SBD","SBD","Remaster","Master","Remaster","24 bit","24 bit"}),"")</f>
        <v/>
      </c>
      <c r="D48" s="10" t="n"/>
      <c r="E48" s="10">
        <f>IF(AND(AND(A48=A47,A49=A48,C49=""),AND(A49=A48,C49="")),1,0)</f>
        <v/>
      </c>
      <c r="F48" s="10">
        <f>IF(AND(IF(OR(A48=A49, A48=A47),1,0),C48=""),1,0)</f>
        <v/>
      </c>
      <c r="G48" s="10">
        <f>IF(AND(IF(A49=A48,1,0),C49=""),1,0)</f>
        <v/>
      </c>
      <c r="H48" s="10">
        <f>IF(AND(IF(A47=A48,1,0),C49=""),1,0)</f>
        <v/>
      </c>
      <c r="I48" s="10">
        <f>IF(AND(A48=A47,A49=A48,C49=""),1,0)</f>
        <v/>
      </c>
      <c r="J48" s="10">
        <f>AND(OR(A48=A49, A48=A47),C48="")</f>
        <v/>
      </c>
      <c r="K48" s="10">
        <f>AND(A49=A48,C49="")</f>
        <v/>
      </c>
      <c r="L48" s="10">
        <f>AND(A47=A48,C49="")</f>
        <v/>
      </c>
      <c r="M48" s="10">
        <f>AND(AND(A48=A47,A49=A48,C49=""),AND(A49=A48,C49=""))</f>
        <v/>
      </c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10" t="n"/>
      <c r="X48" s="10" t="n"/>
      <c r="Y48" s="10" t="n"/>
      <c r="Z48" s="10" t="n"/>
    </row>
    <row r="49" ht="15.75" customHeight="1" s="54">
      <c r="A49" s="11" t="n">
        <v>35957</v>
      </c>
      <c r="B49" s="10" t="inlineStr">
        <is>
          <t>https://archive.org/details/db1998-06-11.akg461.flac16</t>
        </is>
      </c>
      <c r="C49" s="10">
        <f>IFERROR(LOOKUP(2^15,SEARCH({"sbd","dsbd","remaster","mastered","RM","24bit","flac24"},B49),{"SBD","SBD","Remaster","Master","Remaster","24 bit","24 bit"}),"")</f>
        <v/>
      </c>
      <c r="D49" s="10" t="n"/>
      <c r="E49" s="10">
        <f>IF(AND(AND(A49=A48,A50=A49,C50=""),AND(A50=A49,C50="")),1,0)</f>
        <v/>
      </c>
      <c r="F49" s="10">
        <f>IF(AND(IF(OR(A49=A50, A49=A48),1,0),C49=""),1,0)</f>
        <v/>
      </c>
      <c r="G49" s="10">
        <f>IF(AND(IF(A50=A49,1,0),C50=""),1,0)</f>
        <v/>
      </c>
      <c r="H49" s="10">
        <f>IF(AND(IF(A48=A49,1,0),C50=""),1,0)</f>
        <v/>
      </c>
      <c r="I49" s="10">
        <f>IF(AND(A49=A48,A50=A49,C50=""),1,0)</f>
        <v/>
      </c>
      <c r="J49" s="10">
        <f>AND(OR(A49=A50, A49=A48),C49="")</f>
        <v/>
      </c>
      <c r="K49" s="10">
        <f>AND(A50=A49,C50="")</f>
        <v/>
      </c>
      <c r="L49" s="10">
        <f>AND(A48=A49,C50="")</f>
        <v/>
      </c>
      <c r="M49" s="10">
        <f>AND(AND(A49=A48,A50=A49,C50=""),AND(A50=A49,C50=""))</f>
        <v/>
      </c>
      <c r="N49" s="10" t="n"/>
      <c r="O49" s="10" t="n"/>
      <c r="P49" s="10" t="n"/>
      <c r="Q49" s="10" t="n"/>
      <c r="R49" s="10" t="n"/>
      <c r="S49" s="10" t="n"/>
      <c r="T49" s="10" t="n"/>
      <c r="U49" s="10" t="n"/>
      <c r="V49" s="10" t="n"/>
      <c r="W49" s="10" t="n"/>
      <c r="X49" s="10" t="n"/>
      <c r="Y49" s="10" t="n"/>
      <c r="Z49" s="10" t="n"/>
    </row>
    <row r="50" ht="15.75" customHeight="1" s="54">
      <c r="A50" s="11" t="n">
        <v>35958</v>
      </c>
      <c r="B50" s="10" t="inlineStr">
        <is>
          <t>https://archive.org/details/db1998-06-12.akg461.flac16</t>
        </is>
      </c>
      <c r="C50" s="10">
        <f>IFERROR(LOOKUP(2^15,SEARCH({"sbd","dsbd","remaster","mastered","RM","24bit","flac24"},B50),{"SBD","SBD","Remaster","Master","Remaster","24 bit","24 bit"}),"")</f>
        <v/>
      </c>
      <c r="D50" s="10" t="n"/>
      <c r="E50" s="10">
        <f>IF(AND(AND(A50=A49,A51=A50,C51=""),AND(A51=A50,C51="")),1,0)</f>
        <v/>
      </c>
      <c r="F50" s="10">
        <f>IF(AND(IF(OR(A50=A51, A50=A49),1,0),C50=""),1,0)</f>
        <v/>
      </c>
      <c r="G50" s="10">
        <f>IF(AND(IF(A51=A50,1,0),C51=""),1,0)</f>
        <v/>
      </c>
      <c r="H50" s="10">
        <f>IF(AND(IF(A49=A50,1,0),C51=""),1,0)</f>
        <v/>
      </c>
      <c r="I50" s="10">
        <f>IF(AND(A50=A49,A51=A50,C51=""),1,0)</f>
        <v/>
      </c>
      <c r="J50" s="10">
        <f>AND(OR(A50=A51, A50=A49),C50="")</f>
        <v/>
      </c>
      <c r="K50" s="10">
        <f>AND(A51=A50,C51="")</f>
        <v/>
      </c>
      <c r="L50" s="10">
        <f>AND(A49=A50,C51="")</f>
        <v/>
      </c>
      <c r="M50" s="10">
        <f>AND(AND(A50=A49,A51=A50,C51=""),AND(A51=A50,C51=""))</f>
        <v/>
      </c>
      <c r="N50" s="10" t="n"/>
      <c r="O50" s="10" t="n"/>
      <c r="P50" s="10" t="n"/>
      <c r="Q50" s="10" t="n"/>
      <c r="R50" s="10" t="n"/>
      <c r="S50" s="10" t="n"/>
      <c r="T50" s="10" t="n"/>
      <c r="U50" s="10" t="n"/>
      <c r="V50" s="10" t="n"/>
      <c r="W50" s="10" t="n"/>
      <c r="X50" s="10" t="n"/>
      <c r="Y50" s="10" t="n"/>
      <c r="Z50" s="10" t="n"/>
    </row>
    <row r="51" ht="15.75" customHeight="1" s="54">
      <c r="A51" s="11" t="n">
        <v>35959</v>
      </c>
      <c r="B51" s="10" t="inlineStr">
        <is>
          <t>https://archive.org/details/db1998-06-13.dsbd.flac16</t>
        </is>
      </c>
      <c r="C51" s="10">
        <f>IFERROR(LOOKUP(2^15,SEARCH({"sbd","dsbd","remaster","mastered","RM","24bit","flac24"},B51),{"SBD","SBD","Remaster","Master","Remaster","24 bit","24 bit"}),"")</f>
        <v/>
      </c>
      <c r="D51" s="10" t="n"/>
      <c r="E51" s="10">
        <f>IF(AND(AND(A51=A50,A52=A51,C52=""),AND(A52=A51,C52="")),1,0)</f>
        <v/>
      </c>
      <c r="F51" s="10">
        <f>IF(AND(IF(OR(A51=A52, A51=A50),1,0),C51=""),1,0)</f>
        <v/>
      </c>
      <c r="G51" s="10">
        <f>IF(AND(IF(A52=A51,1,0),C52=""),1,0)</f>
        <v/>
      </c>
      <c r="H51" s="10">
        <f>IF(AND(IF(A50=A51,1,0),C52=""),1,0)</f>
        <v/>
      </c>
      <c r="I51" s="10">
        <f>IF(AND(A51=A50,A52=A51,C52=""),1,0)</f>
        <v/>
      </c>
      <c r="J51" s="10">
        <f>AND(OR(A51=A52, A51=A50),C51="")</f>
        <v/>
      </c>
      <c r="K51" s="10">
        <f>AND(A52=A51,C52="")</f>
        <v/>
      </c>
      <c r="L51" s="10">
        <f>AND(A50=A51,C52="")</f>
        <v/>
      </c>
      <c r="M51" s="10">
        <f>AND(AND(A51=A50,A52=A51,C52=""),AND(A52=A51,C52=""))</f>
        <v/>
      </c>
      <c r="N51" s="10" t="n"/>
      <c r="O51" s="10" t="n"/>
      <c r="P51" s="10" t="n"/>
      <c r="Q51" s="10" t="n"/>
      <c r="R51" s="10" t="n"/>
      <c r="S51" s="10" t="n"/>
      <c r="T51" s="10" t="n"/>
      <c r="U51" s="10" t="n"/>
      <c r="V51" s="10" t="n"/>
      <c r="W51" s="10" t="n"/>
      <c r="X51" s="10" t="n"/>
      <c r="Y51" s="10" t="n"/>
      <c r="Z51" s="10" t="n"/>
    </row>
    <row r="52" ht="15.75" customHeight="1" s="54">
      <c r="A52" s="11" t="n">
        <v>35972</v>
      </c>
      <c r="B52" s="10" t="inlineStr">
        <is>
          <t>https://archive.org/details/db1998-06-26.km184.flac16</t>
        </is>
      </c>
      <c r="C52" s="10">
        <f>IFERROR(LOOKUP(2^15,SEARCH({"sbd","dsbd","remaster","mastered","RM","24bit","flac24"},B52),{"SBD","SBD","Remaster","Master","Remaster","24 bit","24 bit"}),"")</f>
        <v/>
      </c>
      <c r="D52" s="10" t="n"/>
      <c r="E52" s="10">
        <f>IF(AND(AND(A52=A51,A53=A52,C53=""),AND(A53=A52,C53="")),1,0)</f>
        <v/>
      </c>
      <c r="F52" s="10">
        <f>IF(AND(IF(OR(A52=A53, A52=A51),1,0),C52=""),1,0)</f>
        <v/>
      </c>
      <c r="G52" s="10">
        <f>IF(AND(IF(A53=A52,1,0),C53=""),1,0)</f>
        <v/>
      </c>
      <c r="H52" s="10">
        <f>IF(AND(IF(A51=A52,1,0),C53=""),1,0)</f>
        <v/>
      </c>
      <c r="I52" s="10">
        <f>IF(AND(A52=A51,A53=A52,C53=""),1,0)</f>
        <v/>
      </c>
      <c r="J52" s="10">
        <f>AND(OR(A52=A53, A52=A51),C52="")</f>
        <v/>
      </c>
      <c r="K52" s="10">
        <f>AND(A53=A52,C53="")</f>
        <v/>
      </c>
      <c r="L52" s="10">
        <f>AND(A51=A52,C53="")</f>
        <v/>
      </c>
      <c r="M52" s="10">
        <f>AND(AND(A52=A51,A53=A52,C53=""),AND(A53=A52,C53=""))</f>
        <v/>
      </c>
      <c r="N52" s="10" t="n"/>
      <c r="O52" s="10" t="n"/>
      <c r="P52" s="10" t="n"/>
      <c r="Q52" s="10" t="n"/>
      <c r="R52" s="10" t="n"/>
      <c r="S52" s="10" t="n"/>
      <c r="T52" s="10" t="n"/>
      <c r="U52" s="10" t="n"/>
      <c r="V52" s="10" t="n"/>
      <c r="W52" s="10" t="n"/>
      <c r="X52" s="10" t="n"/>
      <c r="Y52" s="10" t="n"/>
      <c r="Z52" s="10" t="n"/>
    </row>
    <row r="53" ht="15.75" customHeight="1" s="54">
      <c r="A53" s="11" t="n">
        <v>35973</v>
      </c>
      <c r="B53" s="10" t="inlineStr">
        <is>
          <t>https://archive.org/details/db1998-06-27.shnf</t>
        </is>
      </c>
      <c r="C53" s="10">
        <f>IFERROR(LOOKUP(2^15,SEARCH({"sbd","dsbd","remaster","mastered","RM","24bit","flac24"},B53),{"SBD","SBD","Remaster","Master","Remaster","24 bit","24 bit"}),"")</f>
        <v/>
      </c>
      <c r="D53" s="10" t="n"/>
      <c r="E53" s="10">
        <f>IF(AND(AND(A53=A52,A54=A53,C54=""),AND(A54=A53,C54="")),1,0)</f>
        <v/>
      </c>
      <c r="F53" s="10">
        <f>IF(AND(IF(OR(A53=A54, A53=A52),1,0),C53=""),1,0)</f>
        <v/>
      </c>
      <c r="G53" s="10">
        <f>IF(AND(IF(A54=A53,1,0),C54=""),1,0)</f>
        <v/>
      </c>
      <c r="H53" s="10">
        <f>IF(AND(IF(A52=A53,1,0),C54=""),1,0)</f>
        <v/>
      </c>
      <c r="I53" s="10">
        <f>IF(AND(A53=A52,A54=A53,C54=""),1,0)</f>
        <v/>
      </c>
      <c r="J53" s="10">
        <f>AND(OR(A53=A54, A53=A52),C53="")</f>
        <v/>
      </c>
      <c r="K53" s="10">
        <f>AND(A54=A53,C54="")</f>
        <v/>
      </c>
      <c r="L53" s="10">
        <f>AND(A52=A53,C54="")</f>
        <v/>
      </c>
      <c r="M53" s="10">
        <f>AND(AND(A53=A52,A54=A53,C54=""),AND(A54=A53,C54=""))</f>
        <v/>
      </c>
      <c r="N53" s="10" t="n"/>
      <c r="O53" s="10" t="n"/>
      <c r="P53" s="10" t="n"/>
      <c r="Q53" s="10" t="n"/>
      <c r="R53" s="10" t="n"/>
      <c r="S53" s="10" t="n"/>
      <c r="T53" s="10" t="n"/>
      <c r="U53" s="10" t="n"/>
      <c r="V53" s="10" t="n"/>
      <c r="W53" s="10" t="n"/>
      <c r="X53" s="10" t="n"/>
      <c r="Y53" s="10" t="n"/>
      <c r="Z53" s="10" t="n"/>
    </row>
    <row r="54" ht="15.75" customHeight="1" s="54">
      <c r="A54" s="11" t="n">
        <v>35978</v>
      </c>
      <c r="B54" s="10" t="inlineStr">
        <is>
          <t>https://archive.org/details/db1998-07-02.shnf</t>
        </is>
      </c>
      <c r="C54" s="10">
        <f>IFERROR(LOOKUP(2^15,SEARCH({"sbd","dsbd","remaster","mastered","RM","24bit","flac24"},B54),{"SBD","SBD","Remaster","Master","Remaster","24 bit","24 bit"}),"")</f>
        <v/>
      </c>
      <c r="D54" s="10" t="n"/>
      <c r="E54" s="10">
        <f>IF(AND(AND(A54=A53,A55=A54,C55=""),AND(A55=A54,C55="")),1,0)</f>
        <v/>
      </c>
      <c r="F54" s="10">
        <f>IF(AND(IF(OR(A54=A55, A54=A53),1,0),C54=""),1,0)</f>
        <v/>
      </c>
      <c r="G54" s="10">
        <f>IF(AND(IF(A55=A54,1,0),C55=""),1,0)</f>
        <v/>
      </c>
      <c r="H54" s="10">
        <f>IF(AND(IF(A53=A54,1,0),C55=""),1,0)</f>
        <v/>
      </c>
      <c r="I54" s="10">
        <f>IF(AND(A54=A53,A55=A54,C55=""),1,0)</f>
        <v/>
      </c>
      <c r="J54" s="10">
        <f>AND(OR(A54=A55, A54=A53),C54="")</f>
        <v/>
      </c>
      <c r="K54" s="10">
        <f>AND(A55=A54,C55="")</f>
        <v/>
      </c>
      <c r="L54" s="10">
        <f>AND(A53=A54,C55="")</f>
        <v/>
      </c>
      <c r="M54" s="10">
        <f>AND(AND(A54=A53,A55=A54,C55=""),AND(A55=A54,C55=""))</f>
        <v/>
      </c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0" t="n"/>
      <c r="X54" s="10" t="n"/>
      <c r="Y54" s="10" t="n"/>
      <c r="Z54" s="10" t="n"/>
    </row>
    <row r="55" ht="15.75" customHeight="1" s="54">
      <c r="A55" s="11" t="n">
        <v>35979</v>
      </c>
      <c r="B55" s="10" t="inlineStr">
        <is>
          <t>https://archive.org/details/db1998-07-03RM.shnf</t>
        </is>
      </c>
      <c r="C55" s="10">
        <f>IFERROR(LOOKUP(2^15,SEARCH({"sbd","dsbd","remaster","mastered","RM","24bit","flac24"},B55),{"SBD","SBD","Remaster","Master","Remaster","24 bit","24 bit"}),"")</f>
        <v/>
      </c>
      <c r="D55" s="10" t="n"/>
      <c r="E55" s="10">
        <f>IF(AND(AND(A55=A54,A56=A55,C56=""),AND(A56=A55,C56="")),1,0)</f>
        <v/>
      </c>
      <c r="F55" s="10">
        <f>IF(AND(IF(OR(A55=A56, A55=A54),1,0),C55=""),1,0)</f>
        <v/>
      </c>
      <c r="G55" s="10">
        <f>IF(AND(IF(A56=A55,1,0),C56=""),1,0)</f>
        <v/>
      </c>
      <c r="H55" s="10">
        <f>IF(AND(IF(A54=A55,1,0),C56=""),1,0)</f>
        <v/>
      </c>
      <c r="I55" s="10">
        <f>IF(AND(A55=A54,A56=A55,C56=""),1,0)</f>
        <v/>
      </c>
      <c r="J55" s="10">
        <f>AND(OR(A55=A56, A55=A54),C55="")</f>
        <v/>
      </c>
      <c r="K55" s="10">
        <f>AND(A56=A55,C56="")</f>
        <v/>
      </c>
      <c r="L55" s="10">
        <f>AND(A54=A55,C56="")</f>
        <v/>
      </c>
      <c r="M55" s="10">
        <f>AND(AND(A55=A54,A56=A55,C56=""),AND(A56=A55,C56=""))</f>
        <v/>
      </c>
      <c r="N55" s="10" t="n"/>
      <c r="O55" s="10" t="n"/>
      <c r="P55" s="10" t="n"/>
      <c r="Q55" s="10" t="n"/>
      <c r="R55" s="10" t="n"/>
      <c r="S55" s="10" t="n"/>
      <c r="T55" s="10" t="n"/>
      <c r="U55" s="10" t="n"/>
      <c r="V55" s="10" t="n"/>
      <c r="W55" s="10" t="n"/>
      <c r="X55" s="10" t="n"/>
      <c r="Y55" s="10" t="n"/>
      <c r="Z55" s="10" t="n"/>
    </row>
    <row r="56" ht="15.75" customHeight="1" s="54">
      <c r="A56" s="11" t="n">
        <v>35984</v>
      </c>
      <c r="B56" s="10" t="inlineStr">
        <is>
          <t>https://archive.org/details/db1998-07-08.shnf</t>
        </is>
      </c>
      <c r="C56" s="10">
        <f>IFERROR(LOOKUP(2^15,SEARCH({"sbd","dsbd","remaster","mastered","RM","24bit","flac24"},B56),{"SBD","SBD","Remaster","Master","Remaster","24 bit","24 bit"}),"")</f>
        <v/>
      </c>
      <c r="D56" s="10" t="n"/>
      <c r="E56" s="10">
        <f>IF(AND(AND(A56=A55,A57=A56,C57=""),AND(A57=A56,C57="")),1,0)</f>
        <v/>
      </c>
      <c r="F56" s="10">
        <f>IF(AND(IF(OR(A56=A57, A56=A55),1,0),C56=""),1,0)</f>
        <v/>
      </c>
      <c r="G56" s="10">
        <f>IF(AND(IF(A57=A56,1,0),C57=""),1,0)</f>
        <v/>
      </c>
      <c r="H56" s="10">
        <f>IF(AND(IF(A55=A56,1,0),C57=""),1,0)</f>
        <v/>
      </c>
      <c r="I56" s="10">
        <f>IF(AND(A56=A55,A57=A56,C57=""),1,0)</f>
        <v/>
      </c>
      <c r="J56" s="10">
        <f>AND(OR(A56=A57, A56=A55),C56="")</f>
        <v/>
      </c>
      <c r="K56" s="10">
        <f>AND(A57=A56,C57="")</f>
        <v/>
      </c>
      <c r="L56" s="10">
        <f>AND(A55=A56,C57="")</f>
        <v/>
      </c>
      <c r="M56" s="10">
        <f>AND(AND(A56=A55,A57=A56,C57=""),AND(A57=A56,C57=""))</f>
        <v/>
      </c>
      <c r="N56" s="10" t="n"/>
      <c r="O56" s="10" t="n"/>
      <c r="P56" s="10" t="n"/>
      <c r="Q56" s="10" t="n"/>
      <c r="R56" s="10" t="n"/>
      <c r="S56" s="10" t="n"/>
      <c r="T56" s="10" t="n"/>
      <c r="U56" s="10" t="n"/>
      <c r="V56" s="10" t="n"/>
      <c r="W56" s="10" t="n"/>
      <c r="X56" s="10" t="n"/>
      <c r="Y56" s="10" t="n"/>
      <c r="Z56" s="10" t="n"/>
    </row>
    <row r="57" ht="15.75" customHeight="1" s="54">
      <c r="A57" s="11" t="n">
        <v>35985</v>
      </c>
      <c r="B57" s="10" t="inlineStr">
        <is>
          <t>https://archive.org/details/db1998-07-09.shnf</t>
        </is>
      </c>
      <c r="C57" s="10">
        <f>IFERROR(LOOKUP(2^15,SEARCH({"sbd","dsbd","remaster","mastered","RM","24bit","flac24"},B57),{"SBD","SBD","Remaster","Master","Remaster","24 bit","24 bit"}),"")</f>
        <v/>
      </c>
      <c r="D57" s="10" t="n"/>
      <c r="E57" s="10">
        <f>IF(AND(AND(A57=A56,A58=A57,C58=""),AND(A58=A57,C58="")),1,0)</f>
        <v/>
      </c>
      <c r="F57" s="10">
        <f>IF(AND(IF(OR(A57=A58, A57=A56),1,0),C57=""),1,0)</f>
        <v/>
      </c>
      <c r="G57" s="10">
        <f>IF(AND(IF(A58=A57,1,0),C58=""),1,0)</f>
        <v/>
      </c>
      <c r="H57" s="10">
        <f>IF(AND(IF(A56=A57,1,0),C58=""),1,0)</f>
        <v/>
      </c>
      <c r="I57" s="10">
        <f>IF(AND(A57=A56,A58=A57,C58=""),1,0)</f>
        <v/>
      </c>
      <c r="J57" s="10">
        <f>AND(OR(A57=A58, A57=A56),C57="")</f>
        <v/>
      </c>
      <c r="K57" s="10">
        <f>AND(A58=A57,C58="")</f>
        <v/>
      </c>
      <c r="L57" s="10">
        <f>AND(A56=A57,C58="")</f>
        <v/>
      </c>
      <c r="M57" s="10">
        <f>AND(AND(A57=A56,A58=A57,C58=""),AND(A58=A57,C58=""))</f>
        <v/>
      </c>
      <c r="N57" s="10" t="n"/>
      <c r="O57" s="10" t="n"/>
      <c r="P57" s="10" t="n"/>
      <c r="Q57" s="10" t="n"/>
      <c r="R57" s="10" t="n"/>
      <c r="S57" s="10" t="n"/>
      <c r="T57" s="10" t="n"/>
      <c r="U57" s="10" t="n"/>
      <c r="V57" s="10" t="n"/>
      <c r="W57" s="10" t="n"/>
      <c r="X57" s="10" t="n"/>
      <c r="Y57" s="10" t="n"/>
      <c r="Z57" s="10" t="n"/>
    </row>
    <row r="58" ht="15.75" customHeight="1" s="54">
      <c r="A58" s="11" t="n">
        <v>35991</v>
      </c>
      <c r="B58" s="10" t="inlineStr">
        <is>
          <t>https://archive.org/details/db1998-07-15.matrix.flac16</t>
        </is>
      </c>
      <c r="C58" s="10">
        <f>IFERROR(LOOKUP(2^15,SEARCH({"sbd","dsbd","remaster","mastered","RM","24bit","flac24"},B58),{"SBD","SBD","Remaster","Master","Remaster","24 bit","24 bit"}),"")</f>
        <v/>
      </c>
      <c r="D58" s="10" t="n"/>
      <c r="E58" s="10">
        <f>IF(AND(AND(A58=A57,A59=A58,C59=""),AND(A59=A58,C59="")),1,0)</f>
        <v/>
      </c>
      <c r="F58" s="10">
        <f>IF(AND(IF(OR(A58=A59, A58=A57),1,0),C58=""),1,0)</f>
        <v/>
      </c>
      <c r="G58" s="10">
        <f>IF(AND(IF(A59=A58,1,0),C59=""),1,0)</f>
        <v/>
      </c>
      <c r="H58" s="10">
        <f>IF(AND(IF(A57=A58,1,0),C59=""),1,0)</f>
        <v/>
      </c>
      <c r="I58" s="10">
        <f>IF(AND(A58=A57,A59=A58,C59=""),1,0)</f>
        <v/>
      </c>
      <c r="J58" s="10">
        <f>AND(OR(A58=A59, A58=A57),C58="")</f>
        <v/>
      </c>
      <c r="K58" s="10">
        <f>AND(A59=A58,C59="")</f>
        <v/>
      </c>
      <c r="L58" s="10">
        <f>AND(A57=A58,C59="")</f>
        <v/>
      </c>
      <c r="M58" s="10">
        <f>AND(AND(A58=A57,A59=A58,C59=""),AND(A59=A58,C59=""))</f>
        <v/>
      </c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10" t="n"/>
      <c r="X58" s="10" t="n"/>
      <c r="Y58" s="10" t="n"/>
      <c r="Z58" s="10" t="n"/>
    </row>
    <row r="59" ht="15.75" customHeight="1" s="54">
      <c r="A59" s="11" t="n">
        <v>36001</v>
      </c>
      <c r="B59" s="10" t="inlineStr">
        <is>
          <t>https://archive.org/details/db1998-07-25.sbd.flac16</t>
        </is>
      </c>
      <c r="C59" s="10">
        <f>IFERROR(LOOKUP(2^15,SEARCH({"sbd","dsbd","remaster","mastered","RM","24bit","flac24"},B59),{"SBD","SBD","Remaster","Master","Remaster","24 bit","24 bit"}),"")</f>
        <v/>
      </c>
      <c r="D59" s="10" t="n"/>
      <c r="E59" s="10">
        <f>IF(AND(AND(A59=A58,A60=A59,C60=""),AND(A60=A59,C60="")),1,0)</f>
        <v/>
      </c>
      <c r="F59" s="10">
        <f>IF(AND(IF(OR(A59=A60, A59=A58),1,0),C59=""),1,0)</f>
        <v/>
      </c>
      <c r="G59" s="10">
        <f>IF(AND(IF(A60=A59,1,0),C60=""),1,0)</f>
        <v/>
      </c>
      <c r="H59" s="10">
        <f>IF(AND(IF(A58=A59,1,0),C60=""),1,0)</f>
        <v/>
      </c>
      <c r="I59" s="10">
        <f>IF(AND(A59=A58,A60=A59,C60=""),1,0)</f>
        <v/>
      </c>
      <c r="J59" s="10">
        <f>AND(OR(A59=A60, A59=A58),C59="")</f>
        <v/>
      </c>
      <c r="K59" s="10">
        <f>AND(A60=A59,C60="")</f>
        <v/>
      </c>
      <c r="L59" s="10">
        <f>AND(A58=A59,C60="")</f>
        <v/>
      </c>
      <c r="M59" s="10">
        <f>AND(AND(A59=A58,A60=A59,C60=""),AND(A60=A59,C60=""))</f>
        <v/>
      </c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  <c r="Y59" s="10" t="n"/>
      <c r="Z59" s="10" t="n"/>
    </row>
    <row r="60" ht="15.75" customHeight="1" s="54">
      <c r="A60" s="11" t="n">
        <v>36002</v>
      </c>
      <c r="B60" s="10" t="inlineStr">
        <is>
          <t>https://archive.org/details/db1998-07-26.cmc64.flac16</t>
        </is>
      </c>
      <c r="C60" s="10">
        <f>IFERROR(LOOKUP(2^15,SEARCH({"sbd","dsbd","remaster","mastered","RM","24bit","flac24"},B60),{"SBD","SBD","Remaster","Master","Remaster","24 bit","24 bit"}),"")</f>
        <v/>
      </c>
      <c r="D60" s="10" t="n"/>
      <c r="E60" s="10">
        <f>IF(AND(AND(A60=A59,A61=A60,C61=""),AND(A61=A60,C61="")),1,0)</f>
        <v/>
      </c>
      <c r="F60" s="10">
        <f>IF(AND(IF(OR(A60=A61, A60=A59),1,0),C60=""),1,0)</f>
        <v/>
      </c>
      <c r="G60" s="10">
        <f>IF(AND(IF(A61=A60,1,0),C61=""),1,0)</f>
        <v/>
      </c>
      <c r="H60" s="10">
        <f>IF(AND(IF(A59=A60,1,0),C61=""),1,0)</f>
        <v/>
      </c>
      <c r="I60" s="10">
        <f>IF(AND(A60=A59,A61=A60,C61=""),1,0)</f>
        <v/>
      </c>
      <c r="J60" s="10">
        <f>AND(OR(A60=A61, A60=A59),C60="")</f>
        <v/>
      </c>
      <c r="K60" s="10">
        <f>AND(A61=A60,C61="")</f>
        <v/>
      </c>
      <c r="L60" s="10">
        <f>AND(A59=A60,C61="")</f>
        <v/>
      </c>
      <c r="M60" s="10">
        <f>AND(AND(A60=A59,A61=A60,C61=""),AND(A61=A60,C61=""))</f>
        <v/>
      </c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  <c r="Y60" s="10" t="n"/>
      <c r="Z60" s="10" t="n"/>
    </row>
    <row r="61" ht="15.75" customHeight="1" s="54">
      <c r="A61" s="11" t="n">
        <v>36008</v>
      </c>
      <c r="B61" s="10" t="inlineStr">
        <is>
          <t>https://archive.org/details/db1998-08-01.sbd.flac16</t>
        </is>
      </c>
      <c r="C61" s="10">
        <f>IFERROR(LOOKUP(2^15,SEARCH({"sbd","dsbd","remaster","mastered","RM","24bit","flac24"},B61),{"SBD","SBD","Remaster","Master","Remaster","24 bit","24 bit"}),"")</f>
        <v/>
      </c>
      <c r="D61" s="10" t="n"/>
      <c r="E61" s="10">
        <f>IF(AND(AND(A61=A60,A62=A61,C62=""),AND(A62=A61,C62="")),1,0)</f>
        <v/>
      </c>
      <c r="F61" s="10">
        <f>IF(AND(IF(OR(A61=A62, A61=A60),1,0),C61=""),1,0)</f>
        <v/>
      </c>
      <c r="G61" s="10">
        <f>IF(AND(IF(A62=A61,1,0),C62=""),1,0)</f>
        <v/>
      </c>
      <c r="H61" s="10">
        <f>IF(AND(IF(A60=A61,1,0),C62=""),1,0)</f>
        <v/>
      </c>
      <c r="I61" s="10">
        <f>IF(AND(A61=A60,A62=A61,C62=""),1,0)</f>
        <v/>
      </c>
      <c r="J61" s="10">
        <f>AND(OR(A61=A62, A61=A60),C61="")</f>
        <v/>
      </c>
      <c r="K61" s="10">
        <f>AND(A62=A61,C62="")</f>
        <v/>
      </c>
      <c r="L61" s="10">
        <f>AND(A60=A61,C62="")</f>
        <v/>
      </c>
      <c r="M61" s="10">
        <f>AND(AND(A61=A60,A62=A61,C62=""),AND(A62=A61,C62=""))</f>
        <v/>
      </c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  <c r="Y61" s="10" t="n"/>
      <c r="Z61" s="10" t="n"/>
    </row>
    <row r="62" ht="15.75" customHeight="1" s="54">
      <c r="A62" s="11" t="n">
        <v>36009</v>
      </c>
      <c r="B62" s="10" t="inlineStr">
        <is>
          <t>https://archive.org/details/db1998-08-02.sbd.flac16</t>
        </is>
      </c>
      <c r="C62" s="10">
        <f>IFERROR(LOOKUP(2^15,SEARCH({"sbd","dsbd","remaster","mastered","RM","24bit","flac24"},B62),{"SBD","SBD","Remaster","Master","Remaster","24 bit","24 bit"}),"")</f>
        <v/>
      </c>
      <c r="D62" s="10" t="n"/>
      <c r="E62" s="10">
        <f>IF(AND(AND(A62=A61,A63=A62,C63=""),AND(A63=A62,C63="")),1,0)</f>
        <v/>
      </c>
      <c r="F62" s="10">
        <f>IF(AND(IF(OR(A62=A63, A62=A61),1,0),C62=""),1,0)</f>
        <v/>
      </c>
      <c r="G62" s="10">
        <f>IF(AND(IF(A63=A62,1,0),C63=""),1,0)</f>
        <v/>
      </c>
      <c r="H62" s="10">
        <f>IF(AND(IF(A61=A62,1,0),C63=""),1,0)</f>
        <v/>
      </c>
      <c r="I62" s="10">
        <f>IF(AND(A62=A61,A63=A62,C63=""),1,0)</f>
        <v/>
      </c>
      <c r="J62" s="10">
        <f>AND(OR(A62=A63, A62=A61),C62="")</f>
        <v/>
      </c>
      <c r="K62" s="10">
        <f>AND(A63=A62,C63="")</f>
        <v/>
      </c>
      <c r="L62" s="10">
        <f>AND(A61=A62,C63="")</f>
        <v/>
      </c>
      <c r="M62" s="10">
        <f>AND(AND(A62=A61,A63=A62,C63=""),AND(A63=A62,C63=""))</f>
        <v/>
      </c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  <c r="Y62" s="10" t="n"/>
      <c r="Z62" s="10" t="n"/>
    </row>
    <row r="63" ht="15.75" customHeight="1" s="54">
      <c r="A63" s="11" t="n">
        <v>36014</v>
      </c>
      <c r="B63" s="10" t="inlineStr">
        <is>
          <t>https://archive.org/details/db1998-08-07.flac</t>
        </is>
      </c>
      <c r="C63" s="10">
        <f>IFERROR(LOOKUP(2^15,SEARCH({"sbd","dsbd","remaster","mastered","RM","24bit","flac24"},B63),{"SBD","SBD","Remaster","Master","Remaster","24 bit","24 bit"}),"")</f>
        <v/>
      </c>
      <c r="D63" s="10" t="n"/>
      <c r="E63" s="10">
        <f>IF(AND(AND(A63=A62,A64=A63,C64=""),AND(A64=A63,C64="")),1,0)</f>
        <v/>
      </c>
      <c r="F63" s="10">
        <f>IF(AND(IF(OR(A63=A64, A63=A62),1,0),C63=""),1,0)</f>
        <v/>
      </c>
      <c r="G63" s="10">
        <f>IF(AND(IF(A64=A63,1,0),C64=""),1,0)</f>
        <v/>
      </c>
      <c r="H63" s="10">
        <f>IF(AND(IF(A62=A63,1,0),C64=""),1,0)</f>
        <v/>
      </c>
      <c r="I63" s="10">
        <f>IF(AND(A63=A62,A64=A63,C64=""),1,0)</f>
        <v/>
      </c>
      <c r="J63" s="10">
        <f>AND(OR(A63=A64, A63=A62),C63="")</f>
        <v/>
      </c>
      <c r="K63" s="10">
        <f>AND(A64=A63,C64="")</f>
        <v/>
      </c>
      <c r="L63" s="10">
        <f>AND(A62=A63,C64="")</f>
        <v/>
      </c>
      <c r="M63" s="10">
        <f>AND(AND(A63=A62,A64=A63,C64=""),AND(A64=A63,C64=""))</f>
        <v/>
      </c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10" t="n"/>
    </row>
    <row r="64" ht="15.75" customHeight="1" s="54">
      <c r="A64" s="11" t="n">
        <v>36022</v>
      </c>
      <c r="B64" s="10" t="inlineStr">
        <is>
          <t>https://archive.org/details/db1998-08-15.shnf</t>
        </is>
      </c>
      <c r="C64" s="10">
        <f>IFERROR(LOOKUP(2^15,SEARCH({"sbd","dsbd","remaster","mastered","RM","24bit","flac24"},B64),{"SBD","SBD","Remaster","Master","Remaster","24 bit","24 bit"}),"")</f>
        <v/>
      </c>
      <c r="D64" s="10" t="n"/>
      <c r="E64" s="10">
        <f>IF(AND(AND(A64=A63,A65=A64,C65=""),AND(A65=A64,C65="")),1,0)</f>
        <v/>
      </c>
      <c r="F64" s="10">
        <f>IF(AND(IF(OR(A64=A65, A64=A63),1,0),C64=""),1,0)</f>
        <v/>
      </c>
      <c r="G64" s="10">
        <f>IF(AND(IF(A65=A64,1,0),C65=""),1,0)</f>
        <v/>
      </c>
      <c r="H64" s="10">
        <f>IF(AND(IF(A63=A64,1,0),C65=""),1,0)</f>
        <v/>
      </c>
      <c r="I64" s="10">
        <f>IF(AND(A64=A63,A65=A64,C65=""),1,0)</f>
        <v/>
      </c>
      <c r="J64" s="10">
        <f>AND(OR(A64=A65, A64=A63),C64="")</f>
        <v/>
      </c>
      <c r="K64" s="10">
        <f>AND(A65=A64,C65="")</f>
        <v/>
      </c>
      <c r="L64" s="10">
        <f>AND(A63=A64,C65="")</f>
        <v/>
      </c>
      <c r="M64" s="10">
        <f>AND(AND(A64=A63,A65=A64,C65=""),AND(A65=A64,C65=""))</f>
        <v/>
      </c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  <c r="Y64" s="10" t="n"/>
      <c r="Z64" s="10" t="n"/>
    </row>
    <row r="65" ht="15.75" customHeight="1" s="54">
      <c r="A65" s="11" t="n">
        <v>36035</v>
      </c>
      <c r="B65" s="10" t="inlineStr">
        <is>
          <t>https://archive.org/details/db1998-08-28.shnf</t>
        </is>
      </c>
      <c r="C65" s="10">
        <f>IFERROR(LOOKUP(2^15,SEARCH({"sbd","dsbd","remaster","mastered","RM","24bit","flac24"},B65),{"SBD","SBD","Remaster","Master","Remaster","24 bit","24 bit"}),"")</f>
        <v/>
      </c>
      <c r="D65" s="10" t="n"/>
      <c r="E65" s="10">
        <f>IF(AND(AND(A65=A64,A66=A65,C66=""),AND(A66=A65,C66="")),1,0)</f>
        <v/>
      </c>
      <c r="F65" s="10">
        <f>IF(AND(IF(OR(A65=A66, A65=A64),1,0),C65=""),1,0)</f>
        <v/>
      </c>
      <c r="G65" s="10">
        <f>IF(AND(IF(A66=A65,1,0),C66=""),1,0)</f>
        <v/>
      </c>
      <c r="H65" s="10">
        <f>IF(AND(IF(A64=A65,1,0),C66=""),1,0)</f>
        <v/>
      </c>
      <c r="I65" s="10">
        <f>IF(AND(A65=A64,A66=A65,C66=""),1,0)</f>
        <v/>
      </c>
      <c r="J65" s="10">
        <f>AND(OR(A65=A66, A65=A64),C65="")</f>
        <v/>
      </c>
      <c r="K65" s="10">
        <f>AND(A66=A65,C66="")</f>
        <v/>
      </c>
      <c r="L65" s="10">
        <f>AND(A64=A65,C66="")</f>
        <v/>
      </c>
      <c r="M65" s="10">
        <f>AND(AND(A65=A64,A66=A65,C66=""),AND(A66=A65,C66=""))</f>
        <v/>
      </c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10" t="n"/>
      <c r="X65" s="10" t="n"/>
      <c r="Y65" s="10" t="n"/>
      <c r="Z65" s="10" t="n"/>
    </row>
    <row r="66" ht="15.75" customHeight="1" s="54">
      <c r="A66" s="11" t="n">
        <v>36047</v>
      </c>
      <c r="B66" s="10" t="inlineStr">
        <is>
          <t>https://archive.org/details/db1998-09-09.shnf</t>
        </is>
      </c>
      <c r="C66" s="10">
        <f>IFERROR(LOOKUP(2^15,SEARCH({"sbd","dsbd","remaster","mastered","RM","24bit","flac24"},B66),{"SBD","SBD","Remaster","Master","Remaster","24 bit","24 bit"}),"")</f>
        <v/>
      </c>
      <c r="D66" s="10" t="n"/>
      <c r="E66" s="10">
        <f>IF(AND(AND(A66=A65,A67=A66,C67=""),AND(A67=A66,C67="")),1,0)</f>
        <v/>
      </c>
      <c r="F66" s="10">
        <f>IF(AND(IF(OR(A66=A67, A66=A65),1,0),C66=""),1,0)</f>
        <v/>
      </c>
      <c r="G66" s="10">
        <f>IF(AND(IF(A67=A66,1,0),C67=""),1,0)</f>
        <v/>
      </c>
      <c r="H66" s="10">
        <f>IF(AND(IF(A65=A66,1,0),C67=""),1,0)</f>
        <v/>
      </c>
      <c r="I66" s="10">
        <f>IF(AND(A66=A65,A67=A66,C67=""),1,0)</f>
        <v/>
      </c>
      <c r="J66" s="10">
        <f>AND(OR(A66=A67, A66=A65),C66="")</f>
        <v/>
      </c>
      <c r="K66" s="10">
        <f>AND(A67=A66,C67="")</f>
        <v/>
      </c>
      <c r="L66" s="10">
        <f>AND(A65=A66,C67="")</f>
        <v/>
      </c>
      <c r="M66" s="10">
        <f>AND(AND(A66=A65,A67=A66,C67=""),AND(A67=A66,C67=""))</f>
        <v/>
      </c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0" t="n"/>
      <c r="X66" s="10" t="n"/>
      <c r="Y66" s="10" t="n"/>
      <c r="Z66" s="10" t="n"/>
    </row>
    <row r="67" ht="15.75" customHeight="1" s="54">
      <c r="A67" s="11" t="n">
        <v>36054</v>
      </c>
      <c r="B67" s="10" t="inlineStr">
        <is>
          <t>https://archive.org/details/db1998-09-16.shnf</t>
        </is>
      </c>
      <c r="C67" s="10">
        <f>IFERROR(LOOKUP(2^15,SEARCH({"sbd","dsbd","remaster","mastered","RM","24bit","flac24"},B67),{"SBD","SBD","Remaster","Master","Remaster","24 bit","24 bit"}),"")</f>
        <v/>
      </c>
      <c r="D67" s="10" t="n"/>
      <c r="E67" s="10">
        <f>IF(AND(AND(A67=A66,A68=A67,C68=""),AND(A68=A67,C68="")),1,0)</f>
        <v/>
      </c>
      <c r="F67" s="10">
        <f>IF(AND(IF(OR(A67=A68, A67=A66),1,0),C67=""),1,0)</f>
        <v/>
      </c>
      <c r="G67" s="10">
        <f>IF(AND(IF(A68=A67,1,0),C68=""),1,0)</f>
        <v/>
      </c>
      <c r="H67" s="10">
        <f>IF(AND(IF(A66=A67,1,0),C68=""),1,0)</f>
        <v/>
      </c>
      <c r="I67" s="10">
        <f>IF(AND(A67=A66,A68=A67,C68=""),1,0)</f>
        <v/>
      </c>
      <c r="J67" s="10">
        <f>AND(OR(A67=A68, A67=A66),C67="")</f>
        <v/>
      </c>
      <c r="K67" s="10">
        <f>AND(A68=A67,C68="")</f>
        <v/>
      </c>
      <c r="L67" s="10">
        <f>AND(A66=A67,C68="")</f>
        <v/>
      </c>
      <c r="M67" s="10">
        <f>AND(AND(A67=A66,A68=A67,C68=""),AND(A68=A67,C68=""))</f>
        <v/>
      </c>
      <c r="N67" s="10" t="n"/>
      <c r="O67" s="10" t="n"/>
      <c r="P67" s="10" t="n"/>
      <c r="Q67" s="10" t="n"/>
      <c r="R67" s="10" t="n"/>
      <c r="S67" s="10" t="n"/>
      <c r="T67" s="10" t="n"/>
      <c r="U67" s="10" t="n"/>
      <c r="V67" s="10" t="n"/>
      <c r="W67" s="10" t="n"/>
      <c r="X67" s="10" t="n"/>
      <c r="Y67" s="10" t="n"/>
      <c r="Z67" s="10" t="n"/>
    </row>
    <row r="68" ht="15.75" customHeight="1" s="54">
      <c r="A68" s="11" t="n">
        <v>36055</v>
      </c>
      <c r="B68" s="10" t="inlineStr">
        <is>
          <t>https://archive.org/details/db1998-09-17.shnf</t>
        </is>
      </c>
      <c r="C68" s="10">
        <f>IFERROR(LOOKUP(2^15,SEARCH({"sbd","dsbd","remaster","mastered","RM","24bit","flac24"},B68),{"SBD","SBD","Remaster","Master","Remaster","24 bit","24 bit"}),"")</f>
        <v/>
      </c>
      <c r="D68" s="10" t="n"/>
      <c r="E68" s="10">
        <f>IF(AND(AND(A68=A67,A69=A68,C69=""),AND(A69=A68,C69="")),1,0)</f>
        <v/>
      </c>
      <c r="F68" s="10">
        <f>IF(AND(IF(OR(A68=A69, A68=A67),1,0),C68=""),1,0)</f>
        <v/>
      </c>
      <c r="G68" s="10">
        <f>IF(AND(IF(A69=A68,1,0),C69=""),1,0)</f>
        <v/>
      </c>
      <c r="H68" s="10">
        <f>IF(AND(IF(A67=A68,1,0),C69=""),1,0)</f>
        <v/>
      </c>
      <c r="I68" s="10">
        <f>IF(AND(A68=A67,A69=A68,C69=""),1,0)</f>
        <v/>
      </c>
      <c r="J68" s="10">
        <f>AND(OR(A68=A69, A68=A67),C68="")</f>
        <v/>
      </c>
      <c r="K68" s="10">
        <f>AND(A69=A68,C69="")</f>
        <v/>
      </c>
      <c r="L68" s="10">
        <f>AND(A67=A68,C69="")</f>
        <v/>
      </c>
      <c r="M68" s="10">
        <f>AND(AND(A68=A67,A69=A68,C69=""),AND(A69=A68,C69=""))</f>
        <v/>
      </c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0" t="n"/>
      <c r="X68" s="10" t="n"/>
      <c r="Y68" s="10" t="n"/>
      <c r="Z68" s="10" t="n"/>
    </row>
    <row r="69" ht="15.75" customHeight="1" s="54">
      <c r="A69" s="11" t="n">
        <v>36062</v>
      </c>
      <c r="B69" s="10" t="inlineStr">
        <is>
          <t>https://archive.org/details/db1998-09-24.shnf</t>
        </is>
      </c>
      <c r="C69" s="10">
        <f>IFERROR(LOOKUP(2^15,SEARCH({"sbd","dsbd","remaster","mastered","RM","24bit","flac24"},B69),{"SBD","SBD","Remaster","Master","Remaster","24 bit","24 bit"}),"")</f>
        <v/>
      </c>
      <c r="D69" s="10" t="n"/>
      <c r="E69" s="10">
        <f>IF(AND(AND(A69=A68,A70=A69,C70=""),AND(A70=A69,C70="")),1,0)</f>
        <v/>
      </c>
      <c r="F69" s="10">
        <f>IF(AND(IF(OR(A69=A70, A69=A68),1,0),C69=""),1,0)</f>
        <v/>
      </c>
      <c r="G69" s="10">
        <f>IF(AND(IF(A70=A69,1,0),C70=""),1,0)</f>
        <v/>
      </c>
      <c r="H69" s="10">
        <f>IF(AND(IF(A68=A69,1,0),C70=""),1,0)</f>
        <v/>
      </c>
      <c r="I69" s="10">
        <f>IF(AND(A69=A68,A70=A69,C70=""),1,0)</f>
        <v/>
      </c>
      <c r="J69" s="10">
        <f>AND(OR(A69=A70, A69=A68),C69="")</f>
        <v/>
      </c>
      <c r="K69" s="10">
        <f>AND(A70=A69,C70="")</f>
        <v/>
      </c>
      <c r="L69" s="10">
        <f>AND(A68=A69,C70="")</f>
        <v/>
      </c>
      <c r="M69" s="10">
        <f>AND(AND(A69=A68,A70=A69,C70=""),AND(A70=A69,C70=""))</f>
        <v/>
      </c>
      <c r="N69" s="10" t="n"/>
      <c r="O69" s="10" t="n"/>
      <c r="P69" s="10" t="n"/>
      <c r="Q69" s="10" t="n"/>
      <c r="R69" s="10" t="n"/>
      <c r="S69" s="10" t="n"/>
      <c r="T69" s="10" t="n"/>
      <c r="U69" s="10" t="n"/>
      <c r="V69" s="10" t="n"/>
      <c r="W69" s="10" t="n"/>
      <c r="X69" s="10" t="n"/>
      <c r="Y69" s="10" t="n"/>
      <c r="Z69" s="10" t="n"/>
    </row>
    <row r="70" ht="15.75" customHeight="1" s="54">
      <c r="A70" s="11" t="n">
        <v>36063</v>
      </c>
      <c r="B70" s="10" t="inlineStr">
        <is>
          <t>https://archive.org/details/db1998-09-25.shnf</t>
        </is>
      </c>
      <c r="C70" s="10">
        <f>IFERROR(LOOKUP(2^15,SEARCH({"sbd","dsbd","remaster","mastered","RM","24bit","flac24"},B70),{"SBD","SBD","Remaster","Master","Remaster","24 bit","24 bit"}),"")</f>
        <v/>
      </c>
      <c r="D70" s="10" t="n"/>
      <c r="E70" s="10">
        <f>IF(AND(AND(A70=A69,A71=A70,C71=""),AND(A71=A70,C71="")),1,0)</f>
        <v/>
      </c>
      <c r="F70" s="10">
        <f>IF(AND(IF(OR(A70=A71, A70=A69),1,0),C70=""),1,0)</f>
        <v/>
      </c>
      <c r="G70" s="10">
        <f>IF(AND(IF(A71=A70,1,0),C71=""),1,0)</f>
        <v/>
      </c>
      <c r="H70" s="10">
        <f>IF(AND(IF(A69=A70,1,0),C71=""),1,0)</f>
        <v/>
      </c>
      <c r="I70" s="10">
        <f>IF(AND(A70=A69,A71=A70,C71=""),1,0)</f>
        <v/>
      </c>
      <c r="J70" s="10">
        <f>AND(OR(A70=A71, A70=A69),C70="")</f>
        <v/>
      </c>
      <c r="K70" s="10">
        <f>AND(A71=A70,C71="")</f>
        <v/>
      </c>
      <c r="L70" s="10">
        <f>AND(A69=A70,C71="")</f>
        <v/>
      </c>
      <c r="M70" s="10">
        <f>AND(AND(A70=A69,A71=A70,C71=""),AND(A71=A70,C71=""))</f>
        <v/>
      </c>
      <c r="N70" s="10" t="n"/>
      <c r="O70" s="10" t="n"/>
      <c r="P70" s="10" t="n"/>
      <c r="Q70" s="10" t="n"/>
      <c r="R70" s="10" t="n"/>
      <c r="S70" s="10" t="n"/>
      <c r="T70" s="10" t="n"/>
      <c r="U70" s="10" t="n"/>
      <c r="V70" s="10" t="n"/>
      <c r="W70" s="10" t="n"/>
      <c r="X70" s="10" t="n"/>
      <c r="Y70" s="10" t="n"/>
      <c r="Z70" s="10" t="n"/>
    </row>
    <row r="71" ht="15.75" customHeight="1" s="54">
      <c r="A71" s="11" t="n">
        <v>36064</v>
      </c>
      <c r="B71" s="10" t="inlineStr">
        <is>
          <t>https://archive.org/details/db1998-09-26.flac16</t>
        </is>
      </c>
      <c r="C71" s="10">
        <f>IFERROR(LOOKUP(2^15,SEARCH({"sbd","dsbd","remaster","mastered","RM","24bit","flac24"},B71),{"SBD","SBD","Remaster","Master","Remaster","24 bit","24 bit"}),"")</f>
        <v/>
      </c>
      <c r="D71" s="10" t="n"/>
      <c r="E71" s="10">
        <f>IF(AND(AND(A71=A70,A72=A71,C72=""),AND(A72=A71,C72="")),1,0)</f>
        <v/>
      </c>
      <c r="F71" s="10">
        <f>IF(AND(IF(OR(A71=A72, A71=A70),1,0),C71=""),1,0)</f>
        <v/>
      </c>
      <c r="G71" s="10">
        <f>IF(AND(IF(A72=A71,1,0),C72=""),1,0)</f>
        <v/>
      </c>
      <c r="H71" s="10">
        <f>IF(AND(IF(A70=A71,1,0),C72=""),1,0)</f>
        <v/>
      </c>
      <c r="I71" s="10">
        <f>IF(AND(A71=A70,A72=A71,C72=""),1,0)</f>
        <v/>
      </c>
      <c r="J71" s="10">
        <f>AND(OR(A71=A72, A71=A70),C71="")</f>
        <v/>
      </c>
      <c r="K71" s="10">
        <f>AND(A72=A71,C72="")</f>
        <v/>
      </c>
      <c r="L71" s="10">
        <f>AND(A70=A71,C72="")</f>
        <v/>
      </c>
      <c r="M71" s="10">
        <f>AND(AND(A71=A70,A72=A71,C72=""),AND(A72=A71,C72=""))</f>
        <v/>
      </c>
      <c r="N71" s="10" t="n"/>
      <c r="O71" s="10" t="n"/>
      <c r="P71" s="10" t="n"/>
      <c r="Q71" s="10" t="n"/>
      <c r="R71" s="10" t="n"/>
      <c r="S71" s="10" t="n"/>
      <c r="T71" s="10" t="n"/>
      <c r="U71" s="10" t="n"/>
      <c r="V71" s="10" t="n"/>
      <c r="W71" s="10" t="n"/>
      <c r="X71" s="10" t="n"/>
      <c r="Y71" s="10" t="n"/>
      <c r="Z71" s="10" t="n"/>
    </row>
    <row r="72" ht="15.75" customHeight="1" s="54">
      <c r="A72" s="11" t="n">
        <v>36069</v>
      </c>
      <c r="B72" s="10" t="inlineStr">
        <is>
          <t>https://archive.org/details/db1998-10-01.remaster</t>
        </is>
      </c>
      <c r="C72" s="10">
        <f>IFERROR(LOOKUP(2^15,SEARCH({"sbd","dsbd","remaster","mastered","RM","24bit","flac24"},B72),{"SBD","SBD","Remaster","Master","Remaster","24 bit","24 bit"}),"")</f>
        <v/>
      </c>
      <c r="D72" s="10" t="n"/>
      <c r="E72" s="10">
        <f>IF(AND(AND(A72=A71,A73=A72,C73=""),AND(A73=A72,C73="")),1,0)</f>
        <v/>
      </c>
      <c r="F72" s="10">
        <f>IF(AND(IF(OR(A72=A73, A72=A71),1,0),C72=""),1,0)</f>
        <v/>
      </c>
      <c r="G72" s="10">
        <f>IF(AND(IF(A73=A72,1,0),C73=""),1,0)</f>
        <v/>
      </c>
      <c r="H72" s="10">
        <f>IF(AND(IF(A71=A72,1,0),C73=""),1,0)</f>
        <v/>
      </c>
      <c r="I72" s="10">
        <f>IF(AND(A72=A71,A73=A72,C73=""),1,0)</f>
        <v/>
      </c>
      <c r="J72" s="10">
        <f>AND(OR(A72=A73, A72=A71),C72="")</f>
        <v/>
      </c>
      <c r="K72" s="10">
        <f>AND(A73=A72,C73="")</f>
        <v/>
      </c>
      <c r="L72" s="10">
        <f>AND(A71=A72,C73="")</f>
        <v/>
      </c>
      <c r="M72" s="10">
        <f>AND(AND(A72=A71,A73=A72,C73=""),AND(A73=A72,C73=""))</f>
        <v/>
      </c>
      <c r="N72" s="10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10" t="n"/>
      <c r="X72" s="10" t="n"/>
      <c r="Y72" s="10" t="n"/>
      <c r="Z72" s="10" t="n"/>
    </row>
    <row r="73" ht="15.75" customHeight="1" s="54">
      <c r="A73" s="11" t="n">
        <v>36084</v>
      </c>
      <c r="B73" s="10" t="inlineStr">
        <is>
          <t>https://archive.org/details/db1998-10-16.flac16</t>
        </is>
      </c>
      <c r="C73" s="10">
        <f>IFERROR(LOOKUP(2^15,SEARCH({"sbd","dsbd","remaster","mastered","RM","24bit","flac24"},B73),{"SBD","SBD","Remaster","Master","Remaster","24 bit","24 bit"}),"")</f>
        <v/>
      </c>
      <c r="D73" s="10" t="n"/>
      <c r="E73" s="10">
        <f>IF(AND(AND(A73=A72,A74=A73,C74=""),AND(A74=A73,C74="")),1,0)</f>
        <v/>
      </c>
      <c r="F73" s="10">
        <f>IF(AND(IF(OR(A73=A74, A73=A72),1,0),C73=""),1,0)</f>
        <v/>
      </c>
      <c r="G73" s="10">
        <f>IF(AND(IF(A74=A73,1,0),C74=""),1,0)</f>
        <v/>
      </c>
      <c r="H73" s="10">
        <f>IF(AND(IF(A72=A73,1,0),C74=""),1,0)</f>
        <v/>
      </c>
      <c r="I73" s="10">
        <f>IF(AND(A73=A72,A74=A73,C74=""),1,0)</f>
        <v/>
      </c>
      <c r="J73" s="10">
        <f>AND(OR(A73=A74, A73=A72),C73="")</f>
        <v/>
      </c>
      <c r="K73" s="10">
        <f>AND(A74=A73,C74="")</f>
        <v/>
      </c>
      <c r="L73" s="10">
        <f>AND(A72=A73,C74="")</f>
        <v/>
      </c>
      <c r="M73" s="10">
        <f>AND(AND(A73=A72,A74=A73,C74=""),AND(A74=A73,C74=""))</f>
        <v/>
      </c>
      <c r="N73" s="10" t="n"/>
      <c r="O73" s="10" t="n"/>
      <c r="P73" s="10" t="n"/>
      <c r="Q73" s="10" t="n"/>
      <c r="R73" s="10" t="n"/>
      <c r="S73" s="10" t="n"/>
      <c r="T73" s="10" t="n"/>
      <c r="U73" s="10" t="n"/>
      <c r="V73" s="10" t="n"/>
      <c r="W73" s="10" t="n"/>
      <c r="X73" s="10" t="n"/>
      <c r="Y73" s="10" t="n"/>
      <c r="Z73" s="10" t="n"/>
    </row>
    <row r="74" ht="15.75" customHeight="1" s="54">
      <c r="A74" s="11" t="n">
        <v>36091</v>
      </c>
      <c r="B74" s="10" t="inlineStr">
        <is>
          <t>https://archive.org/details/db1998-10-23.shnf</t>
        </is>
      </c>
      <c r="C74" s="10">
        <f>IFERROR(LOOKUP(2^15,SEARCH({"sbd","dsbd","remaster","mastered","RM","24bit","flac24"},B74),{"SBD","SBD","Remaster","Master","Remaster","24 bit","24 bit"}),"")</f>
        <v/>
      </c>
      <c r="D74" s="10" t="n"/>
      <c r="E74" s="10">
        <f>IF(AND(AND(A74=A73,A75=A74,C75=""),AND(A75=A74,C75="")),1,0)</f>
        <v/>
      </c>
      <c r="F74" s="10">
        <f>IF(AND(IF(OR(A74=A75, A74=A73),1,0),C74=""),1,0)</f>
        <v/>
      </c>
      <c r="G74" s="10">
        <f>IF(AND(IF(A75=A74,1,0),C75=""),1,0)</f>
        <v/>
      </c>
      <c r="H74" s="10">
        <f>IF(AND(IF(A73=A74,1,0),C75=""),1,0)</f>
        <v/>
      </c>
      <c r="I74" s="10">
        <f>IF(AND(A74=A73,A75=A74,C75=""),1,0)</f>
        <v/>
      </c>
      <c r="J74" s="10">
        <f>AND(OR(A74=A75, A74=A73),C74="")</f>
        <v/>
      </c>
      <c r="K74" s="10">
        <f>AND(A75=A74,C75="")</f>
        <v/>
      </c>
      <c r="L74" s="10">
        <f>AND(A73=A74,C75="")</f>
        <v/>
      </c>
      <c r="M74" s="10">
        <f>AND(AND(A74=A73,A75=A74,C75=""),AND(A75=A74,C75=""))</f>
        <v/>
      </c>
      <c r="N74" s="10" t="n"/>
      <c r="O74" s="10" t="n"/>
      <c r="P74" s="10" t="n"/>
      <c r="Q74" s="10" t="n"/>
      <c r="R74" s="10" t="n"/>
      <c r="S74" s="10" t="n"/>
      <c r="T74" s="10" t="n"/>
      <c r="U74" s="10" t="n"/>
      <c r="V74" s="10" t="n"/>
      <c r="W74" s="10" t="n"/>
      <c r="X74" s="10" t="n"/>
      <c r="Y74" s="10" t="n"/>
      <c r="Z74" s="10" t="n"/>
    </row>
    <row r="75" ht="15.75" customHeight="1" s="54">
      <c r="A75" s="11" t="n">
        <v>36096</v>
      </c>
      <c r="B75" s="10" t="inlineStr">
        <is>
          <t>https://archive.org/details/db1998-10-28.shnf</t>
        </is>
      </c>
      <c r="C75" s="10">
        <f>IFERROR(LOOKUP(2^15,SEARCH({"sbd","dsbd","remaster","mastered","RM","24bit","flac24"},B75),{"SBD","SBD","Remaster","Master","Remaster","24 bit","24 bit"}),"")</f>
        <v/>
      </c>
      <c r="D75" s="10" t="n"/>
      <c r="E75" s="10">
        <f>IF(AND(AND(A75=A74,A76=A75,C76=""),AND(A76=A75,C76="")),1,0)</f>
        <v/>
      </c>
      <c r="F75" s="10">
        <f>IF(AND(IF(OR(A75=A76, A75=A74),1,0),C75=""),1,0)</f>
        <v/>
      </c>
      <c r="G75" s="10">
        <f>IF(AND(IF(A76=A75,1,0),C76=""),1,0)</f>
        <v/>
      </c>
      <c r="H75" s="10">
        <f>IF(AND(IF(A74=A75,1,0),C76=""),1,0)</f>
        <v/>
      </c>
      <c r="I75" s="10">
        <f>IF(AND(A75=A74,A76=A75,C76=""),1,0)</f>
        <v/>
      </c>
      <c r="J75" s="10">
        <f>AND(OR(A75=A76, A75=A74),C75="")</f>
        <v/>
      </c>
      <c r="K75" s="10">
        <f>AND(A76=A75,C76="")</f>
        <v/>
      </c>
      <c r="L75" s="10">
        <f>AND(A74=A75,C76="")</f>
        <v/>
      </c>
      <c r="M75" s="10">
        <f>AND(AND(A75=A74,A76=A75,C76=""),AND(A76=A75,C76=""))</f>
        <v/>
      </c>
      <c r="N75" s="10" t="n"/>
      <c r="O75" s="10" t="n"/>
      <c r="P75" s="10" t="n"/>
      <c r="Q75" s="10" t="n"/>
      <c r="R75" s="10" t="n"/>
      <c r="S75" s="10" t="n"/>
      <c r="T75" s="10" t="n"/>
      <c r="U75" s="10" t="n"/>
      <c r="V75" s="10" t="n"/>
      <c r="W75" s="10" t="n"/>
      <c r="X75" s="10" t="n"/>
      <c r="Y75" s="10" t="n"/>
      <c r="Z75" s="10" t="n"/>
    </row>
    <row r="76" ht="15.75" customHeight="1" s="54">
      <c r="A76" s="11" t="n">
        <v>36098</v>
      </c>
      <c r="B76" s="10" t="inlineStr">
        <is>
          <t>https://archive.org/details/db1998-10-30.sbd.flac16</t>
        </is>
      </c>
      <c r="C76" s="10">
        <f>IFERROR(LOOKUP(2^15,SEARCH({"sbd","dsbd","remaster","mastered","RM","24bit","flac24"},B76),{"SBD","SBD","Remaster","Master","Remaster","24 bit","24 bit"}),"")</f>
        <v/>
      </c>
      <c r="D76" s="10" t="n"/>
      <c r="E76" s="10">
        <f>IF(AND(AND(A76=A75,A77=A76,C77=""),AND(A77=A76,C77="")),1,0)</f>
        <v/>
      </c>
      <c r="F76" s="10">
        <f>IF(AND(IF(OR(A76=A77, A76=A75),1,0),C76=""),1,0)</f>
        <v/>
      </c>
      <c r="G76" s="10">
        <f>IF(AND(IF(A77=A76,1,0),C77=""),1,0)</f>
        <v/>
      </c>
      <c r="H76" s="10">
        <f>IF(AND(IF(A75=A76,1,0),C77=""),1,0)</f>
        <v/>
      </c>
      <c r="I76" s="10">
        <f>IF(AND(A76=A75,A77=A76,C77=""),1,0)</f>
        <v/>
      </c>
      <c r="J76" s="10">
        <f>AND(OR(A76=A77, A76=A75),C76="")</f>
        <v/>
      </c>
      <c r="K76" s="10">
        <f>AND(A77=A76,C77="")</f>
        <v/>
      </c>
      <c r="L76" s="10">
        <f>AND(A75=A76,C77="")</f>
        <v/>
      </c>
      <c r="M76" s="10">
        <f>AND(AND(A76=A75,A77=A76,C77=""),AND(A77=A76,C77=""))</f>
        <v/>
      </c>
      <c r="N76" s="10" t="n"/>
      <c r="O76" s="10" t="n"/>
      <c r="P76" s="10" t="n"/>
      <c r="Q76" s="10" t="n"/>
      <c r="R76" s="10" t="n"/>
      <c r="S76" s="10" t="n"/>
      <c r="T76" s="10" t="n"/>
      <c r="U76" s="10" t="n"/>
      <c r="V76" s="10" t="n"/>
      <c r="W76" s="10" t="n"/>
      <c r="X76" s="10" t="n"/>
      <c r="Y76" s="10" t="n"/>
      <c r="Z76" s="10" t="n"/>
    </row>
    <row r="77" ht="15.75" customHeight="1" s="54">
      <c r="A77" s="11" t="n">
        <v>36099</v>
      </c>
      <c r="B77" s="10" t="inlineStr">
        <is>
          <t>https://archive.org/details/db1998-10-31.c1000s.flac16</t>
        </is>
      </c>
      <c r="C77" s="10">
        <f>IFERROR(LOOKUP(2^15,SEARCH({"sbd","dsbd","remaster","mastered","RM","24bit","flac24"},B77),{"SBD","SBD","Remaster","Master","Remaster","24 bit","24 bit"}),"")</f>
        <v/>
      </c>
      <c r="D77" s="10" t="n"/>
      <c r="E77" s="10">
        <f>IF(AND(AND(A77=A76,A78=A77,C78=""),AND(A78=A77,C78="")),1,0)</f>
        <v/>
      </c>
      <c r="F77" s="10">
        <f>IF(AND(IF(OR(A77=A78, A77=A76),1,0),C77=""),1,0)</f>
        <v/>
      </c>
      <c r="G77" s="10">
        <f>IF(AND(IF(A78=A77,1,0),C78=""),1,0)</f>
        <v/>
      </c>
      <c r="H77" s="10">
        <f>IF(AND(IF(A76=A77,1,0),C78=""),1,0)</f>
        <v/>
      </c>
      <c r="I77" s="10">
        <f>IF(AND(A77=A76,A78=A77,C78=""),1,0)</f>
        <v/>
      </c>
      <c r="J77" s="10">
        <f>AND(OR(A77=A78, A77=A76),C77="")</f>
        <v/>
      </c>
      <c r="K77" s="10">
        <f>AND(A78=A77,C78="")</f>
        <v/>
      </c>
      <c r="L77" s="10">
        <f>AND(A76=A77,C78="")</f>
        <v/>
      </c>
      <c r="M77" s="10">
        <f>AND(AND(A77=A76,A78=A77,C78=""),AND(A78=A77,C78=""))</f>
        <v/>
      </c>
      <c r="N77" s="10" t="n"/>
      <c r="O77" s="10" t="n"/>
      <c r="P77" s="10" t="n"/>
      <c r="Q77" s="10" t="n"/>
      <c r="R77" s="10" t="n"/>
      <c r="S77" s="10" t="n"/>
      <c r="T77" s="10" t="n"/>
      <c r="U77" s="10" t="n"/>
      <c r="V77" s="10" t="n"/>
      <c r="W77" s="10" t="n"/>
      <c r="X77" s="10" t="n"/>
      <c r="Y77" s="10" t="n"/>
      <c r="Z77" s="10" t="n"/>
    </row>
    <row r="78" ht="15.75" customHeight="1" s="54">
      <c r="A78" s="11" t="n">
        <v>36105</v>
      </c>
      <c r="B78" s="10" t="inlineStr">
        <is>
          <t>https://archive.org/details/db1998-11-06.c1000.flac16</t>
        </is>
      </c>
      <c r="C78" s="10">
        <f>IFERROR(LOOKUP(2^15,SEARCH({"sbd","dsbd","remaster","mastered","RM","24bit","flac24"},B78),{"SBD","SBD","Remaster","Master","Remaster","24 bit","24 bit"}),"")</f>
        <v/>
      </c>
      <c r="D78" s="10" t="n"/>
      <c r="E78" s="10">
        <f>IF(AND(AND(A78=A77,A79=A78,C79=""),AND(A79=A78,C79="")),1,0)</f>
        <v/>
      </c>
      <c r="F78" s="10">
        <f>IF(AND(IF(OR(A78=A79, A78=A77),1,0),C78=""),1,0)</f>
        <v/>
      </c>
      <c r="G78" s="10">
        <f>IF(AND(IF(A79=A78,1,0),C79=""),1,0)</f>
        <v/>
      </c>
      <c r="H78" s="10">
        <f>IF(AND(IF(A77=A78,1,0),C79=""),1,0)</f>
        <v/>
      </c>
      <c r="I78" s="10">
        <f>IF(AND(A78=A77,A79=A78,C79=""),1,0)</f>
        <v/>
      </c>
      <c r="J78" s="10">
        <f>AND(OR(A78=A79, A78=A77),C78="")</f>
        <v/>
      </c>
      <c r="K78" s="10">
        <f>AND(A79=A78,C79="")</f>
        <v/>
      </c>
      <c r="L78" s="10">
        <f>AND(A77=A78,C79="")</f>
        <v/>
      </c>
      <c r="M78" s="10">
        <f>AND(AND(A78=A77,A79=A78,C79=""),AND(A79=A78,C79=""))</f>
        <v/>
      </c>
      <c r="N78" s="10" t="n"/>
      <c r="O78" s="10" t="n"/>
      <c r="P78" s="10" t="n"/>
      <c r="Q78" s="10" t="n"/>
      <c r="R78" s="10" t="n"/>
      <c r="S78" s="10" t="n"/>
      <c r="T78" s="10" t="n"/>
      <c r="U78" s="10" t="n"/>
      <c r="V78" s="10" t="n"/>
      <c r="W78" s="10" t="n"/>
      <c r="X78" s="10" t="n"/>
      <c r="Y78" s="10" t="n"/>
      <c r="Z78" s="10" t="n"/>
    </row>
    <row r="79" ht="15.75" customHeight="1" s="54">
      <c r="A79" s="11" t="n">
        <v>36113</v>
      </c>
      <c r="B79" s="10" t="inlineStr">
        <is>
          <t>https://archive.org/details/db1998-11-14.shnf</t>
        </is>
      </c>
      <c r="C79" s="10">
        <f>IFERROR(LOOKUP(2^15,SEARCH({"sbd","dsbd","remaster","mastered","RM","24bit","flac24"},B79),{"SBD","SBD","Remaster","Master","Remaster","24 bit","24 bit"}),"")</f>
        <v/>
      </c>
      <c r="D79" s="10" t="n"/>
      <c r="E79" s="10">
        <f>IF(AND(AND(A79=A78,A80=A79,C80=""),AND(A80=A79,C80="")),1,0)</f>
        <v/>
      </c>
      <c r="F79" s="10">
        <f>IF(AND(IF(OR(A79=A80, A79=A78),1,0),C79=""),1,0)</f>
        <v/>
      </c>
      <c r="G79" s="10">
        <f>IF(AND(IF(A80=A79,1,0),C80=""),1,0)</f>
        <v/>
      </c>
      <c r="H79" s="10">
        <f>IF(AND(IF(A78=A79,1,0),C80=""),1,0)</f>
        <v/>
      </c>
      <c r="I79" s="10">
        <f>IF(AND(A79=A78,A80=A79,C80=""),1,0)</f>
        <v/>
      </c>
      <c r="J79" s="10">
        <f>AND(OR(A79=A80, A79=A78),C79="")</f>
        <v/>
      </c>
      <c r="K79" s="10">
        <f>AND(A80=A79,C80="")</f>
        <v/>
      </c>
      <c r="L79" s="10">
        <f>AND(A78=A79,C80="")</f>
        <v/>
      </c>
      <c r="M79" s="10">
        <f>AND(AND(A79=A78,A80=A79,C80=""),AND(A80=A79,C80=""))</f>
        <v/>
      </c>
      <c r="N79" s="10" t="n"/>
      <c r="O79" s="10" t="n"/>
      <c r="P79" s="10" t="n"/>
      <c r="Q79" s="10" t="n"/>
      <c r="R79" s="10" t="n"/>
      <c r="S79" s="10" t="n"/>
      <c r="T79" s="10" t="n"/>
      <c r="U79" s="10" t="n"/>
      <c r="V79" s="10" t="n"/>
      <c r="W79" s="10" t="n"/>
      <c r="X79" s="10" t="n"/>
      <c r="Y79" s="10" t="n"/>
      <c r="Z79" s="10" t="n"/>
    </row>
    <row r="80" ht="15.75" customHeight="1" s="54">
      <c r="A80" s="11" t="n">
        <v>36132</v>
      </c>
      <c r="B80" s="10" t="inlineStr">
        <is>
          <t>https://archive.org/details/db1998-12-03.flac16</t>
        </is>
      </c>
      <c r="C80" s="10">
        <f>IFERROR(LOOKUP(2^15,SEARCH({"sbd","dsbd","remaster","mastered","RM","24bit","flac24"},B80),{"SBD","SBD","Remaster","Master","Remaster","24 bit","24 bit"}),"")</f>
        <v/>
      </c>
      <c r="D80" s="10" t="n"/>
      <c r="E80" s="10">
        <f>IF(AND(AND(A80=A79,A81=A80,C81=""),AND(A81=A80,C81="")),1,0)</f>
        <v/>
      </c>
      <c r="F80" s="10">
        <f>IF(AND(IF(OR(A80=A81, A80=A79),1,0),C80=""),1,0)</f>
        <v/>
      </c>
      <c r="G80" s="10">
        <f>IF(AND(IF(A81=A80,1,0),C81=""),1,0)</f>
        <v/>
      </c>
      <c r="H80" s="10">
        <f>IF(AND(IF(A79=A80,1,0),C81=""),1,0)</f>
        <v/>
      </c>
      <c r="I80" s="10">
        <f>IF(AND(A80=A79,A81=A80,C81=""),1,0)</f>
        <v/>
      </c>
      <c r="J80" s="10">
        <f>AND(OR(A80=A81, A80=A79),C80="")</f>
        <v/>
      </c>
      <c r="K80" s="10">
        <f>AND(A81=A80,C81="")</f>
        <v/>
      </c>
      <c r="L80" s="10">
        <f>AND(A79=A80,C81="")</f>
        <v/>
      </c>
      <c r="M80" s="10">
        <f>AND(AND(A80=A79,A81=A80,C81=""),AND(A81=A80,C81=""))</f>
        <v/>
      </c>
      <c r="N80" s="10" t="n"/>
      <c r="O80" s="10" t="n"/>
      <c r="P80" s="10" t="n"/>
      <c r="Q80" s="10" t="n"/>
      <c r="R80" s="10" t="n"/>
      <c r="S80" s="10" t="n"/>
      <c r="T80" s="10" t="n"/>
      <c r="U80" s="10" t="n"/>
      <c r="V80" s="10" t="n"/>
      <c r="W80" s="10" t="n"/>
      <c r="X80" s="10" t="n"/>
      <c r="Y80" s="10" t="n"/>
      <c r="Z80" s="10" t="n"/>
    </row>
    <row r="81" ht="15.75" customHeight="1" s="54">
      <c r="A81" s="11" t="n">
        <v>36133</v>
      </c>
      <c r="B81" s="10" t="inlineStr">
        <is>
          <t>https://archive.org/details/db1998-12-04.shnf</t>
        </is>
      </c>
      <c r="C81" s="10">
        <f>IFERROR(LOOKUP(2^15,SEARCH({"sbd","dsbd","remaster","mastered","RM","24bit","flac24"},B81),{"SBD","SBD","Remaster","Master","Remaster","24 bit","24 bit"}),"")</f>
        <v/>
      </c>
      <c r="D81" s="10" t="n"/>
      <c r="E81" s="10">
        <f>IF(AND(AND(A81=A80,A82=A81,C82=""),AND(A82=A81,C82="")),1,0)</f>
        <v/>
      </c>
      <c r="F81" s="10">
        <f>IF(AND(IF(OR(A81=A82, A81=A80),1,0),C81=""),1,0)</f>
        <v/>
      </c>
      <c r="G81" s="10">
        <f>IF(AND(IF(A82=A81,1,0),C82=""),1,0)</f>
        <v/>
      </c>
      <c r="H81" s="10">
        <f>IF(AND(IF(A80=A81,1,0),C82=""),1,0)</f>
        <v/>
      </c>
      <c r="I81" s="10">
        <f>IF(AND(A81=A80,A82=A81,C82=""),1,0)</f>
        <v/>
      </c>
      <c r="J81" s="10">
        <f>AND(OR(A81=A82, A81=A80),C81="")</f>
        <v/>
      </c>
      <c r="K81" s="10">
        <f>AND(A82=A81,C82="")</f>
        <v/>
      </c>
      <c r="L81" s="10">
        <f>AND(A80=A81,C82="")</f>
        <v/>
      </c>
      <c r="M81" s="10">
        <f>AND(AND(A81=A80,A82=A81,C82=""),AND(A82=A81,C82=""))</f>
        <v/>
      </c>
      <c r="N81" s="10" t="n"/>
      <c r="O81" s="10" t="n"/>
      <c r="P81" s="10" t="n"/>
      <c r="Q81" s="10" t="n"/>
      <c r="R81" s="10" t="n"/>
      <c r="S81" s="10" t="n"/>
      <c r="T81" s="10" t="n"/>
      <c r="U81" s="10" t="n"/>
      <c r="V81" s="10" t="n"/>
      <c r="W81" s="10" t="n"/>
      <c r="X81" s="10" t="n"/>
      <c r="Y81" s="10" t="n"/>
      <c r="Z81" s="10" t="n"/>
    </row>
    <row r="82" ht="15.75" customHeight="1" s="54">
      <c r="A82" s="11" t="n">
        <v>36138</v>
      </c>
      <c r="B82" s="10" t="inlineStr">
        <is>
          <t>https://archive.org/details/db1998-12-09.shnf</t>
        </is>
      </c>
      <c r="C82" s="10">
        <f>IFERROR(LOOKUP(2^15,SEARCH({"sbd","dsbd","remaster","mastered","RM","24bit","flac24"},B82),{"SBD","SBD","Remaster","Master","Remaster","24 bit","24 bit"}),"")</f>
        <v/>
      </c>
      <c r="D82" s="10" t="n"/>
      <c r="E82" s="10">
        <f>IF(AND(AND(A82=A81,A83=A82,C83=""),AND(A83=A82,C83="")),1,0)</f>
        <v/>
      </c>
      <c r="F82" s="10">
        <f>IF(AND(IF(OR(A82=A83, A82=A81),1,0),C82=""),1,0)</f>
        <v/>
      </c>
      <c r="G82" s="10">
        <f>IF(AND(IF(A83=A82,1,0),C83=""),1,0)</f>
        <v/>
      </c>
      <c r="H82" s="10">
        <f>IF(AND(IF(A81=A82,1,0),C83=""),1,0)</f>
        <v/>
      </c>
      <c r="I82" s="10">
        <f>IF(AND(A82=A81,A83=A82,C83=""),1,0)</f>
        <v/>
      </c>
      <c r="J82" s="10">
        <f>AND(OR(A82=A83, A82=A81),C82="")</f>
        <v/>
      </c>
      <c r="K82" s="10">
        <f>AND(A83=A82,C83="")</f>
        <v/>
      </c>
      <c r="L82" s="10">
        <f>AND(A81=A82,C83="")</f>
        <v/>
      </c>
      <c r="M82" s="10">
        <f>AND(AND(A82=A81,A83=A82,C83=""),AND(A83=A82,C83=""))</f>
        <v/>
      </c>
      <c r="N82" s="10" t="n"/>
      <c r="O82" s="10" t="n"/>
      <c r="P82" s="10" t="n"/>
      <c r="Q82" s="10" t="n"/>
      <c r="R82" s="10" t="n"/>
      <c r="S82" s="10" t="n"/>
      <c r="T82" s="10" t="n"/>
      <c r="U82" s="10" t="n"/>
      <c r="V82" s="10" t="n"/>
      <c r="W82" s="10" t="n"/>
      <c r="X82" s="10" t="n"/>
      <c r="Y82" s="10" t="n"/>
      <c r="Z82" s="10" t="n"/>
    </row>
    <row r="83" ht="15.75" customHeight="1" s="54">
      <c r="A83" s="11" t="n">
        <v>36158</v>
      </c>
      <c r="B83" s="10" t="inlineStr">
        <is>
          <t>https://archive.org/details/db1998-12-29.mastered.flac/db1998-12-29-mastered-d1t01.flac</t>
        </is>
      </c>
      <c r="C83" s="10">
        <f>IFERROR(LOOKUP(2^15,SEARCH({"sbd","dsbd","remaster","mastered","RM","24bit","flac24"},B83),{"SBD","SBD","Remaster","Master","Remaster","24 bit","24 bit"}),"")</f>
        <v/>
      </c>
      <c r="D83" s="10" t="n"/>
      <c r="E83" s="10">
        <f>IF(AND(AND(A83=A82,A84=A83,C84=""),AND(A84=A83,C84="")),1,0)</f>
        <v/>
      </c>
      <c r="F83" s="10">
        <f>IF(AND(IF(OR(A83=A84, A83=A82),1,0),C83=""),1,0)</f>
        <v/>
      </c>
      <c r="G83" s="10">
        <f>IF(AND(IF(A84=A83,1,0),C84=""),1,0)</f>
        <v/>
      </c>
      <c r="H83" s="10">
        <f>IF(AND(IF(A82=A83,1,0),C84=""),1,0)</f>
        <v/>
      </c>
      <c r="I83" s="10">
        <f>IF(AND(A83=A82,A84=A83,C84=""),1,0)</f>
        <v/>
      </c>
      <c r="J83" s="10">
        <f>AND(OR(A83=A84, A83=A82),C83="")</f>
        <v/>
      </c>
      <c r="K83" s="10">
        <f>AND(A84=A83,C84="")</f>
        <v/>
      </c>
      <c r="L83" s="10">
        <f>AND(A82=A83,C84="")</f>
        <v/>
      </c>
      <c r="M83" s="10">
        <f>AND(AND(A83=A82,A84=A83,C84=""),AND(A84=A83,C84=""))</f>
        <v/>
      </c>
      <c r="N83" s="10" t="n"/>
      <c r="O83" s="10" t="n"/>
      <c r="P83" s="10" t="n"/>
      <c r="Q83" s="10" t="n"/>
      <c r="R83" s="10" t="n"/>
      <c r="S83" s="10" t="n"/>
      <c r="T83" s="10" t="n"/>
      <c r="U83" s="10" t="n"/>
      <c r="V83" s="10" t="n"/>
      <c r="W83" s="10" t="n"/>
      <c r="X83" s="10" t="n"/>
      <c r="Y83" s="10" t="n"/>
      <c r="Z83" s="10" t="n"/>
    </row>
    <row r="84" ht="15.75" customHeight="1" s="54">
      <c r="A84" s="11" t="n">
        <v>36159</v>
      </c>
      <c r="B84" s="10" t="inlineStr">
        <is>
          <t>https://archive.org/details/db1998-12-30.shnf</t>
        </is>
      </c>
      <c r="C84" s="10">
        <f>IFERROR(LOOKUP(2^15,SEARCH({"sbd","dsbd","remaster","mastered","RM","24bit","flac24"},B84),{"SBD","SBD","Remaster","Master","Remaster","24 bit","24 bit"}),"")</f>
        <v/>
      </c>
      <c r="D84" s="10" t="n"/>
      <c r="E84" s="10">
        <f>IF(AND(AND(A84=A83,A85=A84,C85=""),AND(A85=A84,C85="")),1,0)</f>
        <v/>
      </c>
      <c r="F84" s="10">
        <f>IF(AND(IF(OR(A84=A85, A84=A83),1,0),C84=""),1,0)</f>
        <v/>
      </c>
      <c r="G84" s="10">
        <f>IF(AND(IF(A85=A84,1,0),C85=""),1,0)</f>
        <v/>
      </c>
      <c r="H84" s="10">
        <f>IF(AND(IF(A83=A84,1,0),C85=""),1,0)</f>
        <v/>
      </c>
      <c r="I84" s="10">
        <f>IF(AND(A84=A83,A85=A84,C85=""),1,0)</f>
        <v/>
      </c>
      <c r="J84" s="10">
        <f>AND(OR(A84=A85, A84=A83),C84="")</f>
        <v/>
      </c>
      <c r="K84" s="10">
        <f>AND(A85=A84,C85="")</f>
        <v/>
      </c>
      <c r="L84" s="10">
        <f>AND(A83=A84,C85="")</f>
        <v/>
      </c>
      <c r="M84" s="10">
        <f>AND(AND(A84=A83,A85=A84,C85=""),AND(A85=A84,C85=""))</f>
        <v/>
      </c>
      <c r="N84" s="10" t="n"/>
      <c r="O84" s="10" t="n"/>
      <c r="P84" s="10" t="n"/>
      <c r="Q84" s="10" t="n"/>
      <c r="R84" s="10" t="n"/>
      <c r="S84" s="10" t="n"/>
      <c r="T84" s="10" t="n"/>
      <c r="U84" s="10" t="n"/>
      <c r="V84" s="10" t="n"/>
      <c r="W84" s="10" t="n"/>
      <c r="X84" s="10" t="n"/>
      <c r="Y84" s="10" t="n"/>
      <c r="Z84" s="10" t="n"/>
    </row>
    <row r="85" ht="15.75" customHeight="1" s="54">
      <c r="A85" s="11" t="n">
        <v>36160</v>
      </c>
      <c r="B85" s="10" t="inlineStr">
        <is>
          <t>https://archive.org/details/db1998-12-31akgc3000.flac16</t>
        </is>
      </c>
      <c r="C85" s="10">
        <f>IFERROR(LOOKUP(2^15,SEARCH({"sbd","dsbd","remaster","mastered","RM","24bit","flac24"},B85),{"SBD","SBD","Remaster","Master","Remaster","24 bit","24 bit"}),"")</f>
        <v/>
      </c>
      <c r="D85" s="10" t="n"/>
      <c r="E85" s="10">
        <f>IF(AND(AND(A85=A84,A86=A85,C86=""),AND(A86=A85,C86="")),1,0)</f>
        <v/>
      </c>
      <c r="F85" s="10">
        <f>IF(AND(IF(OR(A85=A86, A85=A84),1,0),C85=""),1,0)</f>
        <v/>
      </c>
      <c r="G85" s="10">
        <f>IF(AND(IF(A86=A85,1,0),C86=""),1,0)</f>
        <v/>
      </c>
      <c r="H85" s="10">
        <f>IF(AND(IF(A84=A85,1,0),C86=""),1,0)</f>
        <v/>
      </c>
      <c r="I85" s="10">
        <f>IF(AND(A85=A84,A86=A85,C86=""),1,0)</f>
        <v/>
      </c>
      <c r="J85" s="10">
        <f>AND(OR(A85=A86, A85=A84),C85="")</f>
        <v/>
      </c>
      <c r="K85" s="10">
        <f>AND(A86=A85,C86="")</f>
        <v/>
      </c>
      <c r="L85" s="10">
        <f>AND(A84=A85,C86="")</f>
        <v/>
      </c>
      <c r="M85" s="10">
        <f>AND(AND(A85=A84,A86=A85,C86=""),AND(A86=A85,C86=""))</f>
        <v/>
      </c>
      <c r="N85" s="10" t="n"/>
      <c r="O85" s="10" t="n"/>
      <c r="P85" s="10" t="n"/>
      <c r="Q85" s="10" t="n"/>
      <c r="R85" s="10" t="n"/>
      <c r="S85" s="10" t="n"/>
      <c r="T85" s="10" t="n"/>
      <c r="U85" s="10" t="n"/>
      <c r="V85" s="10" t="n"/>
      <c r="W85" s="10" t="n"/>
      <c r="X85" s="10" t="n"/>
      <c r="Y85" s="10" t="n"/>
      <c r="Z85" s="10" t="n"/>
    </row>
    <row r="86" ht="15.75" customHeight="1" s="54">
      <c r="A86" s="11" t="n">
        <v>36178</v>
      </c>
      <c r="B86" s="10" t="inlineStr">
        <is>
          <t>https://archive.org/details/db1999-01-18.sbdrm.flac16</t>
        </is>
      </c>
      <c r="C86" s="10">
        <f>IFERROR(LOOKUP(2^15,SEARCH({"sbd","dsbd","remaster","mastered","RM","24bit","flac24"},B86),{"SBD","SBD","Remaster","Master","Remaster","24 bit","24 bit"}),"")</f>
        <v/>
      </c>
      <c r="D86" s="10" t="n"/>
      <c r="E86" s="10">
        <f>IF(AND(AND(A86=A85,A87=A86,C87=""),AND(A87=A86,C87="")),1,0)</f>
        <v/>
      </c>
      <c r="F86" s="10">
        <f>IF(AND(IF(OR(A86=A87, A86=A85),1,0),C86=""),1,0)</f>
        <v/>
      </c>
      <c r="G86" s="10">
        <f>IF(AND(IF(A87=A86,1,0),C87=""),1,0)</f>
        <v/>
      </c>
      <c r="H86" s="10">
        <f>IF(AND(IF(A85=A86,1,0),C87=""),1,0)</f>
        <v/>
      </c>
      <c r="I86" s="10">
        <f>IF(AND(A86=A85,A87=A86,C87=""),1,0)</f>
        <v/>
      </c>
      <c r="J86" s="10">
        <f>AND(OR(A86=A87, A86=A85),C86="")</f>
        <v/>
      </c>
      <c r="K86" s="10">
        <f>AND(A87=A86,C87="")</f>
        <v/>
      </c>
      <c r="L86" s="10">
        <f>AND(A85=A86,C87="")</f>
        <v/>
      </c>
      <c r="M86" s="10">
        <f>AND(AND(A86=A85,A87=A86,C87=""),AND(A87=A86,C87=""))</f>
        <v/>
      </c>
      <c r="N86" s="10" t="n"/>
      <c r="O86" s="10" t="n"/>
      <c r="P86" s="10" t="n"/>
      <c r="Q86" s="10" t="n"/>
      <c r="R86" s="10" t="n"/>
      <c r="S86" s="10" t="n"/>
      <c r="T86" s="10" t="n"/>
      <c r="U86" s="10" t="n"/>
      <c r="V86" s="10" t="n"/>
      <c r="W86" s="10" t="n"/>
      <c r="X86" s="10" t="n"/>
      <c r="Y86" s="10" t="n"/>
      <c r="Z86" s="10" t="n"/>
    </row>
    <row r="87" ht="15.75" customHeight="1" s="54">
      <c r="A87" s="11" t="n">
        <v>36179</v>
      </c>
      <c r="B87" s="10" t="inlineStr">
        <is>
          <t>https://archive.org/details/db1999-01-19.shnf</t>
        </is>
      </c>
      <c r="C87" s="10">
        <f>IFERROR(LOOKUP(2^15,SEARCH({"sbd","dsbd","remaster","mastered","RM","24bit","flac24"},B87),{"SBD","SBD","Remaster","Master","Remaster","24 bit","24 bit"}),"")</f>
        <v/>
      </c>
      <c r="D87" s="10" t="n"/>
      <c r="E87" s="10">
        <f>IF(AND(AND(A87=A86,A88=A87,C88=""),AND(A88=A87,C88="")),1,0)</f>
        <v/>
      </c>
      <c r="F87" s="10">
        <f>IF(AND(IF(OR(A87=A88, A87=A86),1,0),C87=""),1,0)</f>
        <v/>
      </c>
      <c r="G87" s="10">
        <f>IF(AND(IF(A88=A87,1,0),C88=""),1,0)</f>
        <v/>
      </c>
      <c r="H87" s="10">
        <f>IF(AND(IF(A86=A87,1,0),C88=""),1,0)</f>
        <v/>
      </c>
      <c r="I87" s="10">
        <f>IF(AND(A87=A86,A88=A87,C88=""),1,0)</f>
        <v/>
      </c>
      <c r="J87" s="10">
        <f>AND(OR(A87=A88, A87=A86),C87="")</f>
        <v/>
      </c>
      <c r="K87" s="10">
        <f>AND(A88=A87,C88="")</f>
        <v/>
      </c>
      <c r="L87" s="10">
        <f>AND(A86=A87,C88="")</f>
        <v/>
      </c>
      <c r="M87" s="10">
        <f>AND(AND(A87=A86,A88=A87,C88=""),AND(A88=A87,C88=""))</f>
        <v/>
      </c>
      <c r="N87" s="10" t="n"/>
      <c r="O87" s="10" t="n"/>
      <c r="P87" s="10" t="n"/>
      <c r="Q87" s="10" t="n"/>
      <c r="R87" s="10" t="n"/>
      <c r="S87" s="10" t="n"/>
      <c r="T87" s="10" t="n"/>
      <c r="U87" s="10" t="n"/>
      <c r="V87" s="10" t="n"/>
      <c r="W87" s="10" t="n"/>
      <c r="X87" s="10" t="n"/>
      <c r="Y87" s="10" t="n"/>
      <c r="Z87" s="10" t="n"/>
    </row>
    <row r="88" ht="15.75" customHeight="1" s="54">
      <c r="A88" s="11" t="n">
        <v>36181</v>
      </c>
      <c r="B88" s="10" t="inlineStr">
        <is>
          <t>https://archive.org/details/db1999-01-21.shnf</t>
        </is>
      </c>
      <c r="C88" s="10">
        <f>IFERROR(LOOKUP(2^15,SEARCH({"sbd","dsbd","remaster","mastered","RM","24bit","flac24"},B88),{"SBD","SBD","Remaster","Master","Remaster","24 bit","24 bit"}),"")</f>
        <v/>
      </c>
      <c r="D88" s="10" t="n"/>
      <c r="E88" s="10">
        <f>IF(AND(AND(A88=A87,A89=A88,C89=""),AND(A89=A88,C89="")),1,0)</f>
        <v/>
      </c>
      <c r="F88" s="10">
        <f>IF(AND(IF(OR(A88=A89, A88=A87),1,0),C88=""),1,0)</f>
        <v/>
      </c>
      <c r="G88" s="10">
        <f>IF(AND(IF(A89=A88,1,0),C89=""),1,0)</f>
        <v/>
      </c>
      <c r="H88" s="10">
        <f>IF(AND(IF(A87=A88,1,0),C89=""),1,0)</f>
        <v/>
      </c>
      <c r="I88" s="10">
        <f>IF(AND(A88=A87,A89=A88,C89=""),1,0)</f>
        <v/>
      </c>
      <c r="J88" s="10">
        <f>AND(OR(A88=A89, A88=A87),C88="")</f>
        <v/>
      </c>
      <c r="K88" s="10">
        <f>AND(A89=A88,C89="")</f>
        <v/>
      </c>
      <c r="L88" s="10">
        <f>AND(A87=A88,C89="")</f>
        <v/>
      </c>
      <c r="M88" s="10">
        <f>AND(AND(A88=A87,A89=A88,C89=""),AND(A89=A88,C89=""))</f>
        <v/>
      </c>
      <c r="N88" s="10" t="n"/>
      <c r="O88" s="10" t="n"/>
      <c r="P88" s="10" t="n"/>
      <c r="Q88" s="10" t="n"/>
      <c r="R88" s="10" t="n"/>
      <c r="S88" s="10" t="n"/>
      <c r="T88" s="10" t="n"/>
      <c r="U88" s="10" t="n"/>
      <c r="V88" s="10" t="n"/>
      <c r="W88" s="10" t="n"/>
      <c r="X88" s="10" t="n"/>
      <c r="Y88" s="10" t="n"/>
      <c r="Z88" s="10" t="n"/>
    </row>
    <row r="89" ht="15.75" customHeight="1" s="54">
      <c r="A89" s="11" t="n">
        <v>36182</v>
      </c>
      <c r="B89" s="10" t="inlineStr">
        <is>
          <t>https://archive.org/details/db1999-01-22.shnf</t>
        </is>
      </c>
      <c r="C89" s="10">
        <f>IFERROR(LOOKUP(2^15,SEARCH({"sbd","dsbd","remaster","mastered","RM","24bit","flac24"},B89),{"SBD","SBD","Remaster","Master","Remaster","24 bit","24 bit"}),"")</f>
        <v/>
      </c>
      <c r="D89" s="10" t="n"/>
      <c r="E89" s="10">
        <f>IF(AND(AND(A89=A88,A90=A89,C90=""),AND(A90=A89,C90="")),1,0)</f>
        <v/>
      </c>
      <c r="F89" s="10">
        <f>IF(AND(IF(OR(A89=A90, A89=A88),1,0),C89=""),1,0)</f>
        <v/>
      </c>
      <c r="G89" s="10">
        <f>IF(AND(IF(A90=A89,1,0),C90=""),1,0)</f>
        <v/>
      </c>
      <c r="H89" s="10">
        <f>IF(AND(IF(A88=A89,1,0),C90=""),1,0)</f>
        <v/>
      </c>
      <c r="I89" s="10">
        <f>IF(AND(A89=A88,A90=A89,C90=""),1,0)</f>
        <v/>
      </c>
      <c r="J89" s="10">
        <f>AND(OR(A89=A90, A89=A88),C89="")</f>
        <v/>
      </c>
      <c r="K89" s="10">
        <f>AND(A90=A89,C90="")</f>
        <v/>
      </c>
      <c r="L89" s="10">
        <f>AND(A88=A89,C90="")</f>
        <v/>
      </c>
      <c r="M89" s="10">
        <f>AND(AND(A89=A88,A90=A89,C90=""),AND(A90=A89,C90=""))</f>
        <v/>
      </c>
      <c r="N89" s="10" t="n"/>
      <c r="O89" s="10" t="n"/>
      <c r="P89" s="10" t="n"/>
      <c r="Q89" s="10" t="n"/>
      <c r="R89" s="10" t="n"/>
      <c r="S89" s="10" t="n"/>
      <c r="T89" s="10" t="n"/>
      <c r="U89" s="10" t="n"/>
      <c r="V89" s="10" t="n"/>
      <c r="W89" s="10" t="n"/>
      <c r="X89" s="10" t="n"/>
      <c r="Y89" s="10" t="n"/>
      <c r="Z89" s="10" t="n"/>
    </row>
    <row r="90" ht="15.75" customHeight="1" s="54">
      <c r="A90" s="11" t="n">
        <v>36183</v>
      </c>
      <c r="B90" s="10" t="inlineStr">
        <is>
          <t>https://archive.org/details/db1999-01-23.mastered.flac</t>
        </is>
      </c>
      <c r="C90" s="10">
        <f>IFERROR(LOOKUP(2^15,SEARCH({"sbd","dsbd","remaster","mastered","RM","24bit","flac24"},B90),{"SBD","SBD","Remaster","Master","Remaster","24 bit","24 bit"}),"")</f>
        <v/>
      </c>
      <c r="D90" s="10" t="n"/>
      <c r="E90" s="10">
        <f>IF(AND(AND(A90=A89,A91=A90,C91=""),AND(A91=A90,C91="")),1,0)</f>
        <v/>
      </c>
      <c r="F90" s="10">
        <f>IF(AND(IF(OR(A90=A91, A90=A89),1,0),C90=""),1,0)</f>
        <v/>
      </c>
      <c r="G90" s="10">
        <f>IF(AND(IF(A91=A90,1,0),C91=""),1,0)</f>
        <v/>
      </c>
      <c r="H90" s="10">
        <f>IF(AND(IF(A89=A90,1,0),C91=""),1,0)</f>
        <v/>
      </c>
      <c r="I90" s="10">
        <f>IF(AND(A90=A89,A91=A90,C91=""),1,0)</f>
        <v/>
      </c>
      <c r="J90" s="10">
        <f>AND(OR(A90=A91, A90=A89),C90="")</f>
        <v/>
      </c>
      <c r="K90" s="10">
        <f>AND(A91=A90,C91="")</f>
        <v/>
      </c>
      <c r="L90" s="10">
        <f>AND(A89=A90,C91="")</f>
        <v/>
      </c>
      <c r="M90" s="10">
        <f>AND(AND(A90=A89,A91=A90,C91=""),AND(A91=A90,C91=""))</f>
        <v/>
      </c>
      <c r="N90" s="10" t="n"/>
      <c r="O90" s="10" t="n"/>
      <c r="P90" s="10" t="n"/>
      <c r="Q90" s="10" t="n"/>
      <c r="R90" s="10" t="n"/>
      <c r="S90" s="10" t="n"/>
      <c r="T90" s="10" t="n"/>
      <c r="U90" s="10" t="n"/>
      <c r="V90" s="10" t="n"/>
      <c r="W90" s="10" t="n"/>
      <c r="X90" s="10" t="n"/>
      <c r="Y90" s="10" t="n"/>
      <c r="Z90" s="10" t="n"/>
    </row>
    <row r="91" ht="15.75" customHeight="1" s="54">
      <c r="A91" s="11" t="n">
        <v>36184</v>
      </c>
      <c r="B91" s="10" t="inlineStr">
        <is>
          <t>https://archive.org/details/db1999-01-24.mastered.flac</t>
        </is>
      </c>
      <c r="C91" s="10">
        <f>IFERROR(LOOKUP(2^15,SEARCH({"sbd","dsbd","remaster","mastered","RM","24bit","flac24"},B91),{"SBD","SBD","Remaster","Master","Remaster","24 bit","24 bit"}),"")</f>
        <v/>
      </c>
      <c r="D91" s="10" t="n"/>
      <c r="E91" s="10">
        <f>IF(AND(AND(A91=A90,A92=A91,C92=""),AND(A92=A91,C92="")),1,0)</f>
        <v/>
      </c>
      <c r="F91" s="10">
        <f>IF(AND(IF(OR(A91=A92, A91=A90),1,0),C91=""),1,0)</f>
        <v/>
      </c>
      <c r="G91" s="10">
        <f>IF(AND(IF(A92=A91,1,0),C92=""),1,0)</f>
        <v/>
      </c>
      <c r="H91" s="10">
        <f>IF(AND(IF(A90=A91,1,0),C92=""),1,0)</f>
        <v/>
      </c>
      <c r="I91" s="10">
        <f>IF(AND(A91=A90,A92=A91,C92=""),1,0)</f>
        <v/>
      </c>
      <c r="J91" s="10">
        <f>AND(OR(A91=A92, A91=A90),C91="")</f>
        <v/>
      </c>
      <c r="K91" s="10">
        <f>AND(A92=A91,C92="")</f>
        <v/>
      </c>
      <c r="L91" s="10">
        <f>AND(A90=A91,C92="")</f>
        <v/>
      </c>
      <c r="M91" s="10">
        <f>AND(AND(A91=A90,A92=A91,C92=""),AND(A92=A91,C92=""))</f>
        <v/>
      </c>
      <c r="N91" s="10" t="n"/>
      <c r="O91" s="10" t="n"/>
      <c r="P91" s="10" t="n"/>
      <c r="Q91" s="10" t="n"/>
      <c r="R91" s="10" t="n"/>
      <c r="S91" s="10" t="n"/>
      <c r="T91" s="10" t="n"/>
      <c r="U91" s="10" t="n"/>
      <c r="V91" s="10" t="n"/>
      <c r="W91" s="10" t="n"/>
      <c r="X91" s="10" t="n"/>
      <c r="Y91" s="10" t="n"/>
      <c r="Z91" s="10" t="n"/>
    </row>
    <row r="92" ht="15.75" customHeight="1" s="54">
      <c r="A92" s="11" t="n">
        <v>36186</v>
      </c>
      <c r="B92" s="10" t="inlineStr">
        <is>
          <t>https://archive.org/details/db1999-01-26.shnf</t>
        </is>
      </c>
      <c r="C92" s="10">
        <f>IFERROR(LOOKUP(2^15,SEARCH({"sbd","dsbd","remaster","mastered","RM","24bit","flac24"},B92),{"SBD","SBD","Remaster","Master","Remaster","24 bit","24 bit"}),"")</f>
        <v/>
      </c>
      <c r="D92" s="10" t="n"/>
      <c r="E92" s="10">
        <f>IF(AND(AND(A92=A91,A93=A92,C93=""),AND(A93=A92,C93="")),1,0)</f>
        <v/>
      </c>
      <c r="F92" s="10">
        <f>IF(AND(IF(OR(A92=A93, A92=A91),1,0),C92=""),1,0)</f>
        <v/>
      </c>
      <c r="G92" s="10">
        <f>IF(AND(IF(A93=A92,1,0),C93=""),1,0)</f>
        <v/>
      </c>
      <c r="H92" s="10">
        <f>IF(AND(IF(A91=A92,1,0),C93=""),1,0)</f>
        <v/>
      </c>
      <c r="I92" s="10">
        <f>IF(AND(A92=A91,A93=A92,C93=""),1,0)</f>
        <v/>
      </c>
      <c r="J92" s="10">
        <f>AND(OR(A92=A93, A92=A91),C92="")</f>
        <v/>
      </c>
      <c r="K92" s="10">
        <f>AND(A93=A92,C93="")</f>
        <v/>
      </c>
      <c r="L92" s="10">
        <f>AND(A91=A92,C93="")</f>
        <v/>
      </c>
      <c r="M92" s="10">
        <f>AND(AND(A92=A91,A93=A92,C93=""),AND(A93=A92,C93=""))</f>
        <v/>
      </c>
      <c r="N92" s="10" t="n"/>
      <c r="O92" s="10" t="n"/>
      <c r="P92" s="10" t="n"/>
      <c r="Q92" s="10" t="n"/>
      <c r="R92" s="10" t="n"/>
      <c r="S92" s="10" t="n"/>
      <c r="T92" s="10" t="n"/>
      <c r="U92" s="10" t="n"/>
      <c r="V92" s="10" t="n"/>
      <c r="W92" s="10" t="n"/>
      <c r="X92" s="10" t="n"/>
      <c r="Y92" s="10" t="n"/>
      <c r="Z92" s="10" t="n"/>
    </row>
    <row r="93" ht="15.75" customHeight="1" s="54">
      <c r="A93" s="11" t="n">
        <v>36187</v>
      </c>
      <c r="B93" s="10" t="inlineStr">
        <is>
          <t>https://archive.org/details/db1999-01-27.mastered.flac</t>
        </is>
      </c>
      <c r="C93" s="10">
        <f>IFERROR(LOOKUP(2^15,SEARCH({"sbd","dsbd","remaster","mastered","RM","24bit","flac24"},B93),{"SBD","SBD","Remaster","Master","Remaster","24 bit","24 bit"}),"")</f>
        <v/>
      </c>
      <c r="D93" s="10" t="n"/>
      <c r="E93" s="10">
        <f>IF(AND(AND(A93=A92,A94=A93,C94=""),AND(A94=A93,C94="")),1,0)</f>
        <v/>
      </c>
      <c r="F93" s="10">
        <f>IF(AND(IF(OR(A93=A94, A93=A92),1,0),C93=""),1,0)</f>
        <v/>
      </c>
      <c r="G93" s="10">
        <f>IF(AND(IF(A94=A93,1,0),C94=""),1,0)</f>
        <v/>
      </c>
      <c r="H93" s="10">
        <f>IF(AND(IF(A92=A93,1,0),C94=""),1,0)</f>
        <v/>
      </c>
      <c r="I93" s="10">
        <f>IF(AND(A93=A92,A94=A93,C94=""),1,0)</f>
        <v/>
      </c>
      <c r="J93" s="10">
        <f>AND(OR(A93=A94, A93=A92),C93="")</f>
        <v/>
      </c>
      <c r="K93" s="10">
        <f>AND(A94=A93,C94="")</f>
        <v/>
      </c>
      <c r="L93" s="10">
        <f>AND(A92=A93,C94="")</f>
        <v/>
      </c>
      <c r="M93" s="10">
        <f>AND(AND(A93=A92,A94=A93,C94=""),AND(A94=A93,C94=""))</f>
        <v/>
      </c>
      <c r="N93" s="10" t="n"/>
      <c r="O93" s="10" t="n"/>
      <c r="P93" s="10" t="n"/>
      <c r="Q93" s="10" t="n"/>
      <c r="R93" s="10" t="n"/>
      <c r="S93" s="10" t="n"/>
      <c r="T93" s="10" t="n"/>
      <c r="U93" s="10" t="n"/>
      <c r="V93" s="10" t="n"/>
      <c r="W93" s="10" t="n"/>
      <c r="X93" s="10" t="n"/>
      <c r="Y93" s="10" t="n"/>
      <c r="Z93" s="10" t="n"/>
    </row>
    <row r="94" ht="15.75" customHeight="1" s="54">
      <c r="A94" s="11" t="n">
        <v>36188</v>
      </c>
      <c r="B94" s="10" t="inlineStr">
        <is>
          <t>https://archive.org/details/db1999-01-28.shnf</t>
        </is>
      </c>
      <c r="C94" s="10">
        <f>IFERROR(LOOKUP(2^15,SEARCH({"sbd","dsbd","remaster","mastered","RM","24bit","flac24"},B94),{"SBD","SBD","Remaster","Master","Remaster","24 bit","24 bit"}),"")</f>
        <v/>
      </c>
      <c r="D94" s="10" t="n"/>
      <c r="E94" s="10">
        <f>IF(AND(AND(A94=A93,A95=A94,C95=""),AND(A95=A94,C95="")),1,0)</f>
        <v/>
      </c>
      <c r="F94" s="10">
        <f>IF(AND(IF(OR(A94=A95, A94=A93),1,0),C94=""),1,0)</f>
        <v/>
      </c>
      <c r="G94" s="10">
        <f>IF(AND(IF(A95=A94,1,0),C95=""),1,0)</f>
        <v/>
      </c>
      <c r="H94" s="10">
        <f>IF(AND(IF(A93=A94,1,0),C95=""),1,0)</f>
        <v/>
      </c>
      <c r="I94" s="10">
        <f>IF(AND(A94=A93,A95=A94,C95=""),1,0)</f>
        <v/>
      </c>
      <c r="J94" s="10">
        <f>AND(OR(A94=A95, A94=A93),C94="")</f>
        <v/>
      </c>
      <c r="K94" s="10">
        <f>AND(A95=A94,C95="")</f>
        <v/>
      </c>
      <c r="L94" s="10">
        <f>AND(A93=A94,C95="")</f>
        <v/>
      </c>
      <c r="M94" s="10">
        <f>AND(AND(A94=A93,A95=A94,C95=""),AND(A95=A94,C95=""))</f>
        <v/>
      </c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  <c r="W94" s="10" t="n"/>
      <c r="X94" s="10" t="n"/>
      <c r="Y94" s="10" t="n"/>
      <c r="Z94" s="10" t="n"/>
    </row>
    <row r="95" ht="15.75" customHeight="1" s="54">
      <c r="A95" s="11" t="n">
        <v>36189</v>
      </c>
      <c r="B95" s="10" t="inlineStr">
        <is>
          <t>https://archive.org/details/db1999-01-29.mastered.flac</t>
        </is>
      </c>
      <c r="C95" s="10">
        <f>IFERROR(LOOKUP(2^15,SEARCH({"sbd","dsbd","remaster","mastered","RM","24bit","flac24"},B95),{"SBD","SBD","Remaster","Master","Remaster","24 bit","24 bit"}),"")</f>
        <v/>
      </c>
      <c r="D95" s="10" t="n"/>
      <c r="E95" s="10">
        <f>IF(AND(AND(A95=A94,A96=A95,C96=""),AND(A96=A95,C96="")),1,0)</f>
        <v/>
      </c>
      <c r="F95" s="10">
        <f>IF(AND(IF(OR(A95=A96, A95=A94),1,0),C95=""),1,0)</f>
        <v/>
      </c>
      <c r="G95" s="10">
        <f>IF(AND(IF(A96=A95,1,0),C96=""),1,0)</f>
        <v/>
      </c>
      <c r="H95" s="10">
        <f>IF(AND(IF(A94=A95,1,0),C96=""),1,0)</f>
        <v/>
      </c>
      <c r="I95" s="10">
        <f>IF(AND(A95=A94,A96=A95,C96=""),1,0)</f>
        <v/>
      </c>
      <c r="J95" s="10">
        <f>AND(OR(A95=A96, A95=A94),C95="")</f>
        <v/>
      </c>
      <c r="K95" s="10">
        <f>AND(A96=A95,C96="")</f>
        <v/>
      </c>
      <c r="L95" s="10">
        <f>AND(A94=A95,C96="")</f>
        <v/>
      </c>
      <c r="M95" s="10">
        <f>AND(AND(A95=A94,A96=A95,C96=""),AND(A96=A95,C96=""))</f>
        <v/>
      </c>
      <c r="N95" s="10" t="n"/>
      <c r="O95" s="10" t="n"/>
      <c r="P95" s="10" t="n"/>
      <c r="Q95" s="10" t="n"/>
      <c r="R95" s="10" t="n"/>
      <c r="S95" s="10" t="n"/>
      <c r="T95" s="10" t="n"/>
      <c r="U95" s="10" t="n"/>
      <c r="V95" s="10" t="n"/>
      <c r="W95" s="10" t="n"/>
      <c r="X95" s="10" t="n"/>
      <c r="Y95" s="10" t="n"/>
      <c r="Z95" s="10" t="n"/>
    </row>
    <row r="96" ht="15.75" customHeight="1" s="54">
      <c r="A96" s="11" t="n">
        <v>36190</v>
      </c>
      <c r="B96" s="10" t="inlineStr">
        <is>
          <t>https://archive.org/details/db1999-01-30.shnf</t>
        </is>
      </c>
      <c r="C96" s="10">
        <f>IFERROR(LOOKUP(2^15,SEARCH({"sbd","dsbd","remaster","mastered","RM","24bit","flac24"},B96),{"SBD","SBD","Remaster","Master","Remaster","24 bit","24 bit"}),"")</f>
        <v/>
      </c>
      <c r="D96" s="10" t="n"/>
      <c r="E96" s="10">
        <f>IF(AND(AND(A96=A95,A97=A96,C97=""),AND(A97=A96,C97="")),1,0)</f>
        <v/>
      </c>
      <c r="F96" s="10">
        <f>IF(AND(IF(OR(A96=A97, A96=A95),1,0),C96=""),1,0)</f>
        <v/>
      </c>
      <c r="G96" s="10">
        <f>IF(AND(IF(A97=A96,1,0),C97=""),1,0)</f>
        <v/>
      </c>
      <c r="H96" s="10">
        <f>IF(AND(IF(A95=A96,1,0),C97=""),1,0)</f>
        <v/>
      </c>
      <c r="I96" s="10">
        <f>IF(AND(A96=A95,A97=A96,C97=""),1,0)</f>
        <v/>
      </c>
      <c r="J96" s="10">
        <f>AND(OR(A96=A97, A96=A95),C96="")</f>
        <v/>
      </c>
      <c r="K96" s="10">
        <f>AND(A97=A96,C97="")</f>
        <v/>
      </c>
      <c r="L96" s="10">
        <f>AND(A95=A96,C97="")</f>
        <v/>
      </c>
      <c r="M96" s="10">
        <f>AND(AND(A96=A95,A97=A96,C97=""),AND(A97=A96,C97=""))</f>
        <v/>
      </c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10" t="n"/>
      <c r="X96" s="10" t="n"/>
      <c r="Y96" s="10" t="n"/>
      <c r="Z96" s="10" t="n"/>
    </row>
    <row r="97" ht="15.75" customHeight="1" s="54">
      <c r="A97" s="11" t="n">
        <v>36193</v>
      </c>
      <c r="B97" s="10" t="inlineStr">
        <is>
          <t>https://archive.org/details/db1999-02-02.shnf</t>
        </is>
      </c>
      <c r="C97" s="10">
        <f>IFERROR(LOOKUP(2^15,SEARCH({"sbd","dsbd","remaster","mastered","RM","24bit","flac24"},B97),{"SBD","SBD","Remaster","Master","Remaster","24 bit","24 bit"}),"")</f>
        <v/>
      </c>
      <c r="D97" s="10" t="n"/>
      <c r="E97" s="10">
        <f>IF(AND(AND(A97=A96,A98=A97,C98=""),AND(A98=A97,C98="")),1,0)</f>
        <v/>
      </c>
      <c r="F97" s="10">
        <f>IF(AND(IF(OR(A97=A98, A97=A96),1,0),C97=""),1,0)</f>
        <v/>
      </c>
      <c r="G97" s="10">
        <f>IF(AND(IF(A98=A97,1,0),C98=""),1,0)</f>
        <v/>
      </c>
      <c r="H97" s="10">
        <f>IF(AND(IF(A96=A97,1,0),C98=""),1,0)</f>
        <v/>
      </c>
      <c r="I97" s="10">
        <f>IF(AND(A97=A96,A98=A97,C98=""),1,0)</f>
        <v/>
      </c>
      <c r="J97" s="10">
        <f>AND(OR(A97=A98, A97=A96),C97="")</f>
        <v/>
      </c>
      <c r="K97" s="10">
        <f>AND(A98=A97,C98="")</f>
        <v/>
      </c>
      <c r="L97" s="10">
        <f>AND(A96=A97,C98="")</f>
        <v/>
      </c>
      <c r="M97" s="10">
        <f>AND(AND(A97=A96,A98=A97,C98=""),AND(A98=A97,C98=""))</f>
        <v/>
      </c>
      <c r="N97" s="10" t="n"/>
      <c r="O97" s="10" t="n"/>
      <c r="P97" s="10" t="n"/>
      <c r="Q97" s="10" t="n"/>
      <c r="R97" s="10" t="n"/>
      <c r="S97" s="10" t="n"/>
      <c r="T97" s="10" t="n"/>
      <c r="U97" s="10" t="n"/>
      <c r="V97" s="10" t="n"/>
      <c r="W97" s="10" t="n"/>
      <c r="X97" s="10" t="n"/>
      <c r="Y97" s="10" t="n"/>
      <c r="Z97" s="10" t="n"/>
    </row>
    <row r="98" ht="15.75" customHeight="1" s="54">
      <c r="A98" s="11" t="n">
        <v>36194</v>
      </c>
      <c r="B98" s="10" t="inlineStr">
        <is>
          <t>https://archive.org/details/db1999-02-03.shnf</t>
        </is>
      </c>
      <c r="C98" s="10">
        <f>IFERROR(LOOKUP(2^15,SEARCH({"sbd","dsbd","remaster","mastered","RM","24bit","flac24"},B98),{"SBD","SBD","Remaster","Master","Remaster","24 bit","24 bit"}),"")</f>
        <v/>
      </c>
      <c r="D98" s="10" t="n"/>
      <c r="E98" s="10">
        <f>IF(AND(AND(A98=A97,A99=A98,C99=""),AND(A99=A98,C99="")),1,0)</f>
        <v/>
      </c>
      <c r="F98" s="10">
        <f>IF(AND(IF(OR(A98=A99, A98=A97),1,0),C98=""),1,0)</f>
        <v/>
      </c>
      <c r="G98" s="10">
        <f>IF(AND(IF(A99=A98,1,0),C99=""),1,0)</f>
        <v/>
      </c>
      <c r="H98" s="10">
        <f>IF(AND(IF(A97=A98,1,0),C99=""),1,0)</f>
        <v/>
      </c>
      <c r="I98" s="10">
        <f>IF(AND(A98=A97,A99=A98,C99=""),1,0)</f>
        <v/>
      </c>
      <c r="J98" s="10">
        <f>AND(OR(A98=A99, A98=A97),C98="")</f>
        <v/>
      </c>
      <c r="K98" s="10">
        <f>AND(A99=A98,C99="")</f>
        <v/>
      </c>
      <c r="L98" s="10">
        <f>AND(A97=A98,C99="")</f>
        <v/>
      </c>
      <c r="M98" s="10">
        <f>AND(AND(A98=A97,A99=A98,C99=""),AND(A99=A98,C99=""))</f>
        <v/>
      </c>
      <c r="N98" s="10" t="n"/>
      <c r="O98" s="10" t="n"/>
      <c r="P98" s="10" t="n"/>
      <c r="Q98" s="10" t="n"/>
      <c r="R98" s="10" t="n"/>
      <c r="S98" s="10" t="n"/>
      <c r="T98" s="10" t="n"/>
      <c r="U98" s="10" t="n"/>
      <c r="V98" s="10" t="n"/>
      <c r="W98" s="10" t="n"/>
      <c r="X98" s="10" t="n"/>
      <c r="Y98" s="10" t="n"/>
      <c r="Z98" s="10" t="n"/>
    </row>
    <row r="99" ht="15.75" customHeight="1" s="54">
      <c r="A99" s="11" t="n">
        <v>36195</v>
      </c>
      <c r="B99" s="10" t="inlineStr">
        <is>
          <t>https://archive.org/details/db1999-02-04.shnf</t>
        </is>
      </c>
      <c r="C99" s="10">
        <f>IFERROR(LOOKUP(2^15,SEARCH({"sbd","dsbd","remaster","mastered","RM","24bit","flac24"},B99),{"SBD","SBD","Remaster","Master","Remaster","24 bit","24 bit"}),"")</f>
        <v/>
      </c>
      <c r="D99" s="10" t="n"/>
      <c r="E99" s="10">
        <f>IF(AND(AND(A99=A98,A100=A99,C100=""),AND(A100=A99,C100="")),1,0)</f>
        <v/>
      </c>
      <c r="F99" s="10">
        <f>IF(AND(IF(OR(A99=A100, A99=A98),1,0),C99=""),1,0)</f>
        <v/>
      </c>
      <c r="G99" s="10">
        <f>IF(AND(IF(A100=A99,1,0),C100=""),1,0)</f>
        <v/>
      </c>
      <c r="H99" s="10">
        <f>IF(AND(IF(A98=A99,1,0),C100=""),1,0)</f>
        <v/>
      </c>
      <c r="I99" s="10">
        <f>IF(AND(A99=A98,A100=A99,C100=""),1,0)</f>
        <v/>
      </c>
      <c r="J99" s="10">
        <f>AND(OR(A99=A100, A99=A98),C99="")</f>
        <v/>
      </c>
      <c r="K99" s="10">
        <f>AND(A100=A99,C100="")</f>
        <v/>
      </c>
      <c r="L99" s="10">
        <f>AND(A98=A99,C100="")</f>
        <v/>
      </c>
      <c r="M99" s="10">
        <f>AND(AND(A99=A98,A100=A99,C100=""),AND(A100=A99,C100=""))</f>
        <v/>
      </c>
      <c r="N99" s="10" t="n"/>
      <c r="O99" s="10" t="n"/>
      <c r="P99" s="10" t="n"/>
      <c r="Q99" s="10" t="n"/>
      <c r="R99" s="10" t="n"/>
      <c r="S99" s="10" t="n"/>
      <c r="T99" s="10" t="n"/>
      <c r="U99" s="10" t="n"/>
      <c r="V99" s="10" t="n"/>
      <c r="W99" s="10" t="n"/>
      <c r="X99" s="10" t="n"/>
      <c r="Y99" s="10" t="n"/>
      <c r="Z99" s="10" t="n"/>
    </row>
    <row r="100" ht="15.75" customHeight="1" s="54">
      <c r="A100" s="11" t="n">
        <v>36196</v>
      </c>
      <c r="B100" s="10" t="inlineStr">
        <is>
          <t>https://archive.org/details/db1999-02-05.shnf</t>
        </is>
      </c>
      <c r="C100" s="10">
        <f>IFERROR(LOOKUP(2^15,SEARCH({"sbd","dsbd","remaster","mastered","RM","24bit","flac24"},B100),{"SBD","SBD","Remaster","Master","Remaster","24 bit","24 bit"}),"")</f>
        <v/>
      </c>
      <c r="D100" s="10" t="n"/>
      <c r="E100" s="10">
        <f>IF(AND(AND(A100=A99,A101=A100,C101=""),AND(A101=A100,C101="")),1,0)</f>
        <v/>
      </c>
      <c r="F100" s="10">
        <f>IF(AND(IF(OR(A100=A101, A100=A99),1,0),C100=""),1,0)</f>
        <v/>
      </c>
      <c r="G100" s="10">
        <f>IF(AND(IF(A101=A100,1,0),C101=""),1,0)</f>
        <v/>
      </c>
      <c r="H100" s="10">
        <f>IF(AND(IF(A99=A100,1,0),C101=""),1,0)</f>
        <v/>
      </c>
      <c r="I100" s="10">
        <f>IF(AND(A100=A99,A101=A100,C101=""),1,0)</f>
        <v/>
      </c>
      <c r="J100" s="10">
        <f>AND(OR(A100=A101, A100=A99),C100="")</f>
        <v/>
      </c>
      <c r="K100" s="10">
        <f>AND(A101=A100,C101="")</f>
        <v/>
      </c>
      <c r="L100" s="10">
        <f>AND(A99=A100,C101="")</f>
        <v/>
      </c>
      <c r="M100" s="10">
        <f>AND(AND(A100=A99,A101=A100,C101=""),AND(A101=A100,C101=""))</f>
        <v/>
      </c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0" t="n"/>
      <c r="X100" s="10" t="n"/>
      <c r="Y100" s="10" t="n"/>
      <c r="Z100" s="10" t="n"/>
    </row>
    <row r="101" ht="15.75" customHeight="1" s="54">
      <c r="A101" s="11" t="n">
        <v>36199</v>
      </c>
      <c r="B101" s="10" t="inlineStr">
        <is>
          <t>https://archive.org/details/db1999-02-08.shnf</t>
        </is>
      </c>
      <c r="C101" s="10">
        <f>IFERROR(LOOKUP(2^15,SEARCH({"sbd","dsbd","remaster","mastered","RM","24bit","flac24"},B101),{"SBD","SBD","Remaster","Master","Remaster","24 bit","24 bit"}),"")</f>
        <v/>
      </c>
      <c r="D101" s="10" t="n"/>
      <c r="E101" s="10">
        <f>IF(AND(AND(A101=A100,A102=A101,C102=""),AND(A102=A101,C102="")),1,0)</f>
        <v/>
      </c>
      <c r="F101" s="10">
        <f>IF(AND(IF(OR(A101=A102, A101=A100),1,0),C101=""),1,0)</f>
        <v/>
      </c>
      <c r="G101" s="10">
        <f>IF(AND(IF(A102=A101,1,0),C102=""),1,0)</f>
        <v/>
      </c>
      <c r="H101" s="10">
        <f>IF(AND(IF(A100=A101,1,0),C102=""),1,0)</f>
        <v/>
      </c>
      <c r="I101" s="10">
        <f>IF(AND(A101=A100,A102=A101,C102=""),1,0)</f>
        <v/>
      </c>
      <c r="J101" s="10">
        <f>AND(OR(A101=A102, A101=A100),C101="")</f>
        <v/>
      </c>
      <c r="K101" s="10">
        <f>AND(A102=A101,C102="")</f>
        <v/>
      </c>
      <c r="L101" s="10">
        <f>AND(A100=A101,C102="")</f>
        <v/>
      </c>
      <c r="M101" s="10">
        <f>AND(AND(A101=A100,A102=A101,C102=""),AND(A102=A101,C102=""))</f>
        <v/>
      </c>
      <c r="N101" s="10" t="n"/>
      <c r="O101" s="10" t="n"/>
      <c r="P101" s="10" t="n"/>
      <c r="Q101" s="10" t="n"/>
      <c r="R101" s="10" t="n"/>
      <c r="S101" s="10" t="n"/>
      <c r="T101" s="10" t="n"/>
      <c r="U101" s="10" t="n"/>
      <c r="V101" s="10" t="n"/>
      <c r="W101" s="10" t="n"/>
      <c r="X101" s="10" t="n"/>
      <c r="Y101" s="10" t="n"/>
      <c r="Z101" s="10" t="n"/>
    </row>
    <row r="102" ht="15.75" customHeight="1" s="54">
      <c r="A102" s="11" t="n">
        <v>36200</v>
      </c>
      <c r="B102" s="10" t="inlineStr">
        <is>
          <t>https://archive.org/details/db1999-02-09.shnf</t>
        </is>
      </c>
      <c r="C102" s="10">
        <f>IFERROR(LOOKUP(2^15,SEARCH({"sbd","dsbd","remaster","mastered","RM","24bit","flac24"},B102),{"SBD","SBD","Remaster","Master","Remaster","24 bit","24 bit"}),"")</f>
        <v/>
      </c>
      <c r="D102" s="10" t="n"/>
      <c r="E102" s="10">
        <f>IF(AND(AND(A102=A101,A103=A102,C103=""),AND(A103=A102,C103="")),1,0)</f>
        <v/>
      </c>
      <c r="F102" s="10">
        <f>IF(AND(IF(OR(A102=A103, A102=A101),1,0),C102=""),1,0)</f>
        <v/>
      </c>
      <c r="G102" s="10">
        <f>IF(AND(IF(A103=A102,1,0),C103=""),1,0)</f>
        <v/>
      </c>
      <c r="H102" s="10">
        <f>IF(AND(IF(A101=A102,1,0),C103=""),1,0)</f>
        <v/>
      </c>
      <c r="I102" s="10">
        <f>IF(AND(A102=A101,A103=A102,C103=""),1,0)</f>
        <v/>
      </c>
      <c r="J102" s="10">
        <f>AND(OR(A102=A103, A102=A101),C102="")</f>
        <v/>
      </c>
      <c r="K102" s="10">
        <f>AND(A103=A102,C103="")</f>
        <v/>
      </c>
      <c r="L102" s="10">
        <f>AND(A101=A102,C103="")</f>
        <v/>
      </c>
      <c r="M102" s="10">
        <f>AND(AND(A102=A101,A103=A102,C103=""),AND(A103=A102,C103=""))</f>
        <v/>
      </c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  <c r="W102" s="10" t="n"/>
      <c r="X102" s="10" t="n"/>
      <c r="Y102" s="10" t="n"/>
      <c r="Z102" s="10" t="n"/>
    </row>
    <row r="103" ht="15.75" customHeight="1" s="54">
      <c r="A103" s="11" t="n">
        <v>36201</v>
      </c>
      <c r="B103" s="10" t="inlineStr">
        <is>
          <t>https://archive.org/details/db1999-02-10.rm.flac16</t>
        </is>
      </c>
      <c r="C103" s="10">
        <f>IFERROR(LOOKUP(2^15,SEARCH({"sbd","dsbd","remaster","mastered","RM","24bit","flac24"},B103),{"SBD","SBD","Remaster","Master","Remaster","24 bit","24 bit"}),"")</f>
        <v/>
      </c>
      <c r="D103" s="10" t="n"/>
      <c r="E103" s="10">
        <f>IF(AND(AND(A103=A102,A104=A103,C104=""),AND(A104=A103,C104="")),1,0)</f>
        <v/>
      </c>
      <c r="F103" s="10">
        <f>IF(AND(IF(OR(A103=A104, A103=A102),1,0),C103=""),1,0)</f>
        <v/>
      </c>
      <c r="G103" s="10">
        <f>IF(AND(IF(A104=A103,1,0),C104=""),1,0)</f>
        <v/>
      </c>
      <c r="H103" s="10">
        <f>IF(AND(IF(A102=A103,1,0),C104=""),1,0)</f>
        <v/>
      </c>
      <c r="I103" s="10">
        <f>IF(AND(A103=A102,A104=A103,C104=""),1,0)</f>
        <v/>
      </c>
      <c r="J103" s="10">
        <f>AND(OR(A103=A104, A103=A102),C103="")</f>
        <v/>
      </c>
      <c r="K103" s="10">
        <f>AND(A104=A103,C104="")</f>
        <v/>
      </c>
      <c r="L103" s="10">
        <f>AND(A102=A103,C104="")</f>
        <v/>
      </c>
      <c r="M103" s="10">
        <f>AND(AND(A103=A102,A104=A103,C104=""),AND(A104=A103,C104=""))</f>
        <v/>
      </c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10" t="n"/>
      <c r="X103" s="10" t="n"/>
      <c r="Y103" s="10" t="n"/>
      <c r="Z103" s="10" t="n"/>
    </row>
    <row r="104" ht="15.75" customHeight="1" s="54">
      <c r="A104" s="11" t="n">
        <v>36203</v>
      </c>
      <c r="B104" s="10" t="inlineStr">
        <is>
          <t>https://archive.org/details/db1999-02-12.shnf</t>
        </is>
      </c>
      <c r="C104" s="10">
        <f>IFERROR(LOOKUP(2^15,SEARCH({"sbd","dsbd","remaster","mastered","RM","24bit","flac24"},B104),{"SBD","SBD","Remaster","Master","Remaster","24 bit","24 bit"}),"")</f>
        <v/>
      </c>
      <c r="D104" s="10" t="n"/>
      <c r="E104" s="10">
        <f>IF(AND(AND(A104=A103,A105=A104,C105=""),AND(A105=A104,C105="")),1,0)</f>
        <v/>
      </c>
      <c r="F104" s="10">
        <f>IF(AND(IF(OR(A104=A105, A104=A103),1,0),C104=""),1,0)</f>
        <v/>
      </c>
      <c r="G104" s="10">
        <f>IF(AND(IF(A105=A104,1,0),C105=""),1,0)</f>
        <v/>
      </c>
      <c r="H104" s="10">
        <f>IF(AND(IF(A103=A104,1,0),C105=""),1,0)</f>
        <v/>
      </c>
      <c r="I104" s="10">
        <f>IF(AND(A104=A103,A105=A104,C105=""),1,0)</f>
        <v/>
      </c>
      <c r="J104" s="10">
        <f>AND(OR(A104=A105, A104=A103),C104="")</f>
        <v/>
      </c>
      <c r="K104" s="10">
        <f>AND(A105=A104,C105="")</f>
        <v/>
      </c>
      <c r="L104" s="10">
        <f>AND(A103=A104,C105="")</f>
        <v/>
      </c>
      <c r="M104" s="10">
        <f>AND(AND(A104=A103,A105=A104,C105=""),AND(A105=A104,C105=""))</f>
        <v/>
      </c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0" t="n"/>
      <c r="W104" s="10" t="n"/>
      <c r="X104" s="10" t="n"/>
      <c r="Y104" s="10" t="n"/>
      <c r="Z104" s="10" t="n"/>
    </row>
    <row r="105" ht="15.75" customHeight="1" s="54">
      <c r="A105" s="11" t="n">
        <v>36207</v>
      </c>
      <c r="B105" s="10" t="inlineStr">
        <is>
          <t>https://archive.org/details/db1999-02-16.shnf</t>
        </is>
      </c>
      <c r="C105" s="10">
        <f>IFERROR(LOOKUP(2^15,SEARCH({"sbd","dsbd","remaster","mastered","RM","24bit","flac24"},B105),{"SBD","SBD","Remaster","Master","Remaster","24 bit","24 bit"}),"")</f>
        <v/>
      </c>
      <c r="D105" s="10" t="n"/>
      <c r="E105" s="10">
        <f>IF(AND(AND(A105=A104,A106=A105,C106=""),AND(A106=A105,C106="")),1,0)</f>
        <v/>
      </c>
      <c r="F105" s="10">
        <f>IF(AND(IF(OR(A105=A106, A105=A104),1,0),C105=""),1,0)</f>
        <v/>
      </c>
      <c r="G105" s="10">
        <f>IF(AND(IF(A106=A105,1,0),C106=""),1,0)</f>
        <v/>
      </c>
      <c r="H105" s="10">
        <f>IF(AND(IF(A104=A105,1,0),C106=""),1,0)</f>
        <v/>
      </c>
      <c r="I105" s="10">
        <f>IF(AND(A105=A104,A106=A105,C106=""),1,0)</f>
        <v/>
      </c>
      <c r="J105" s="10">
        <f>AND(OR(A105=A106, A105=A104),C105="")</f>
        <v/>
      </c>
      <c r="K105" s="10">
        <f>AND(A106=A105,C106="")</f>
        <v/>
      </c>
      <c r="L105" s="10">
        <f>AND(A104=A105,C106="")</f>
        <v/>
      </c>
      <c r="M105" s="10">
        <f>AND(AND(A105=A104,A106=A105,C106=""),AND(A106=A105,C106=""))</f>
        <v/>
      </c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0" t="n"/>
      <c r="W105" s="10" t="n"/>
      <c r="X105" s="10" t="n"/>
      <c r="Y105" s="10" t="n"/>
      <c r="Z105" s="10" t="n"/>
    </row>
    <row r="106" ht="15.75" customHeight="1" s="54">
      <c r="A106" s="11" t="n">
        <v>36209</v>
      </c>
      <c r="B106" s="10" t="inlineStr">
        <is>
          <t>https://archive.org/details/db1999-02-18.shnf</t>
        </is>
      </c>
      <c r="C106" s="10">
        <f>IFERROR(LOOKUP(2^15,SEARCH({"sbd","dsbd","remaster","mastered","RM","24bit","flac24"},B106),{"SBD","SBD","Remaster","Master","Remaster","24 bit","24 bit"}),"")</f>
        <v/>
      </c>
      <c r="D106" s="10" t="n"/>
      <c r="E106" s="10">
        <f>IF(AND(AND(A106=A105,A107=A106,C107=""),AND(A107=A106,C107="")),1,0)</f>
        <v/>
      </c>
      <c r="F106" s="10">
        <f>IF(AND(IF(OR(A106=A107, A106=A105),1,0),C106=""),1,0)</f>
        <v/>
      </c>
      <c r="G106" s="10">
        <f>IF(AND(IF(A107=A106,1,0),C107=""),1,0)</f>
        <v/>
      </c>
      <c r="H106" s="10">
        <f>IF(AND(IF(A105=A106,1,0),C107=""),1,0)</f>
        <v/>
      </c>
      <c r="I106" s="10">
        <f>IF(AND(A106=A105,A107=A106,C107=""),1,0)</f>
        <v/>
      </c>
      <c r="J106" s="10">
        <f>AND(OR(A106=A107, A106=A105),C106="")</f>
        <v/>
      </c>
      <c r="K106" s="10">
        <f>AND(A107=A106,C107="")</f>
        <v/>
      </c>
      <c r="L106" s="10">
        <f>AND(A105=A106,C107="")</f>
        <v/>
      </c>
      <c r="M106" s="10">
        <f>AND(AND(A106=A105,A107=A106,C107=""),AND(A107=A106,C107=""))</f>
        <v/>
      </c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10" t="n"/>
      <c r="X106" s="10" t="n"/>
      <c r="Y106" s="10" t="n"/>
      <c r="Z106" s="10" t="n"/>
    </row>
    <row r="107" ht="15.75" customHeight="1" s="54">
      <c r="A107" s="11" t="n">
        <v>36210</v>
      </c>
      <c r="B107" s="10" t="inlineStr">
        <is>
          <t>https://archive.org/details/db1999-02-19.shnf</t>
        </is>
      </c>
      <c r="C107" s="10">
        <f>IFERROR(LOOKUP(2^15,SEARCH({"sbd","dsbd","remaster","mastered","RM","24bit","flac24"},B107),{"SBD","SBD","Remaster","Master","Remaster","24 bit","24 bit"}),"")</f>
        <v/>
      </c>
      <c r="D107" s="10" t="n"/>
      <c r="E107" s="10">
        <f>IF(AND(AND(A107=A106,A108=A107,C108=""),AND(A108=A107,C108="")),1,0)</f>
        <v/>
      </c>
      <c r="F107" s="10">
        <f>IF(AND(IF(OR(A107=A108, A107=A106),1,0),C107=""),1,0)</f>
        <v/>
      </c>
      <c r="G107" s="10">
        <f>IF(AND(IF(A108=A107,1,0),C108=""),1,0)</f>
        <v/>
      </c>
      <c r="H107" s="10">
        <f>IF(AND(IF(A106=A107,1,0),C108=""),1,0)</f>
        <v/>
      </c>
      <c r="I107" s="10">
        <f>IF(AND(A107=A106,A108=A107,C108=""),1,0)</f>
        <v/>
      </c>
      <c r="J107" s="10">
        <f>AND(OR(A107=A108, A107=A106),C107="")</f>
        <v/>
      </c>
      <c r="K107" s="10">
        <f>AND(A108=A107,C108="")</f>
        <v/>
      </c>
      <c r="L107" s="10">
        <f>AND(A106=A107,C108="")</f>
        <v/>
      </c>
      <c r="M107" s="10">
        <f>AND(AND(A107=A106,A108=A107,C108=""),AND(A108=A107,C108=""))</f>
        <v/>
      </c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  <c r="W107" s="10" t="n"/>
      <c r="X107" s="10" t="n"/>
      <c r="Y107" s="10" t="n"/>
      <c r="Z107" s="10" t="n"/>
    </row>
    <row r="108" ht="15.75" customHeight="1" s="54">
      <c r="A108" s="11" t="n">
        <v>36211</v>
      </c>
      <c r="B108" s="10" t="inlineStr">
        <is>
          <t>https://archive.org/details/db1999-02-20.shnf</t>
        </is>
      </c>
      <c r="C108" s="10">
        <f>IFERROR(LOOKUP(2^15,SEARCH({"sbd","dsbd","remaster","mastered","RM","24bit","flac24"},B108),{"SBD","SBD","Remaster","Master","Remaster","24 bit","24 bit"}),"")</f>
        <v/>
      </c>
      <c r="D108" s="10" t="n"/>
      <c r="E108" s="10">
        <f>IF(AND(AND(A108=A107,A109=A108,C109=""),AND(A109=A108,C109="")),1,0)</f>
        <v/>
      </c>
      <c r="F108" s="10">
        <f>IF(AND(IF(OR(A108=A109, A108=A107),1,0),C108=""),1,0)</f>
        <v/>
      </c>
      <c r="G108" s="10">
        <f>IF(AND(IF(A109=A108,1,0),C109=""),1,0)</f>
        <v/>
      </c>
      <c r="H108" s="10">
        <f>IF(AND(IF(A107=A108,1,0),C109=""),1,0)</f>
        <v/>
      </c>
      <c r="I108" s="10">
        <f>IF(AND(A108=A107,A109=A108,C109=""),1,0)</f>
        <v/>
      </c>
      <c r="J108" s="10">
        <f>AND(OR(A108=A109, A108=A107),C108="")</f>
        <v/>
      </c>
      <c r="K108" s="10">
        <f>AND(A109=A108,C109="")</f>
        <v/>
      </c>
      <c r="L108" s="10">
        <f>AND(A107=A108,C109="")</f>
        <v/>
      </c>
      <c r="M108" s="10">
        <f>AND(AND(A108=A107,A109=A108,C109=""),AND(A109=A108,C109=""))</f>
        <v/>
      </c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0" t="n"/>
      <c r="X108" s="10" t="n"/>
      <c r="Y108" s="10" t="n"/>
      <c r="Z108" s="10" t="n"/>
    </row>
    <row r="109" ht="15.75" customHeight="1" s="54">
      <c r="A109" s="11" t="n">
        <v>36215</v>
      </c>
      <c r="B109" s="10" t="inlineStr">
        <is>
          <t>https://archive.org/details/db1999-02-24.shnf</t>
        </is>
      </c>
      <c r="C109" s="10">
        <f>IFERROR(LOOKUP(2^15,SEARCH({"sbd","dsbd","remaster","mastered","RM","24bit","flac24"},B109),{"SBD","SBD","Remaster","Master","Remaster","24 bit","24 bit"}),"")</f>
        <v/>
      </c>
      <c r="D109" s="10" t="n"/>
      <c r="E109" s="10">
        <f>IF(AND(AND(A109=A108,A110=A109,C110=""),AND(A110=A109,C110="")),1,0)</f>
        <v/>
      </c>
      <c r="F109" s="10">
        <f>IF(AND(IF(OR(A109=A110, A109=A108),1,0),C109=""),1,0)</f>
        <v/>
      </c>
      <c r="G109" s="10">
        <f>IF(AND(IF(A110=A109,1,0),C110=""),1,0)</f>
        <v/>
      </c>
      <c r="H109" s="10">
        <f>IF(AND(IF(A108=A109,1,0),C110=""),1,0)</f>
        <v/>
      </c>
      <c r="I109" s="10">
        <f>IF(AND(A109=A108,A110=A109,C110=""),1,0)</f>
        <v/>
      </c>
      <c r="J109" s="10">
        <f>AND(OR(A109=A110, A109=A108),C109="")</f>
        <v/>
      </c>
      <c r="K109" s="10">
        <f>AND(A110=A109,C110="")</f>
        <v/>
      </c>
      <c r="L109" s="10">
        <f>AND(A108=A109,C110="")</f>
        <v/>
      </c>
      <c r="M109" s="10">
        <f>AND(AND(A109=A108,A110=A109,C110=""),AND(A110=A109,C110=""))</f>
        <v/>
      </c>
      <c r="N109" s="10" t="n"/>
      <c r="O109" s="10" t="n"/>
      <c r="P109" s="10" t="n"/>
      <c r="Q109" s="10" t="n"/>
      <c r="R109" s="10" t="n"/>
      <c r="S109" s="10" t="n"/>
      <c r="T109" s="10" t="n"/>
      <c r="U109" s="10" t="n"/>
      <c r="V109" s="10" t="n"/>
      <c r="W109" s="10" t="n"/>
      <c r="X109" s="10" t="n"/>
      <c r="Y109" s="10" t="n"/>
      <c r="Z109" s="10" t="n"/>
    </row>
    <row r="110" ht="15.75" customHeight="1" s="54">
      <c r="A110" s="11" t="n">
        <v>36216</v>
      </c>
      <c r="B110" s="10" t="inlineStr">
        <is>
          <t>https://archive.org/details/db1999-02-25RM.shnf</t>
        </is>
      </c>
      <c r="C110" s="10">
        <f>IFERROR(LOOKUP(2^15,SEARCH({"sbd","dsbd","remaster","mastered","RM","24bit","flac24"},B110),{"SBD","SBD","Remaster","Master","Remaster","24 bit","24 bit"}),"")</f>
        <v/>
      </c>
      <c r="D110" s="10" t="n"/>
      <c r="E110" s="10">
        <f>IF(AND(AND(A110=A109,A111=A110,C111=""),AND(A111=A110,C111="")),1,0)</f>
        <v/>
      </c>
      <c r="F110" s="10">
        <f>IF(AND(IF(OR(A110=A111, A110=A109),1,0),C110=""),1,0)</f>
        <v/>
      </c>
      <c r="G110" s="10">
        <f>IF(AND(IF(A111=A110,1,0),C111=""),1,0)</f>
        <v/>
      </c>
      <c r="H110" s="10">
        <f>IF(AND(IF(A109=A110,1,0),C111=""),1,0)</f>
        <v/>
      </c>
      <c r="I110" s="10">
        <f>IF(AND(A110=A109,A111=A110,C111=""),1,0)</f>
        <v/>
      </c>
      <c r="J110" s="10">
        <f>AND(OR(A110=A111, A110=A109),C110="")</f>
        <v/>
      </c>
      <c r="K110" s="10">
        <f>AND(A111=A110,C111="")</f>
        <v/>
      </c>
      <c r="L110" s="10">
        <f>AND(A109=A110,C111="")</f>
        <v/>
      </c>
      <c r="M110" s="10">
        <f>AND(AND(A110=A109,A111=A110,C111=""),AND(A111=A110,C111=""))</f>
        <v/>
      </c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  <c r="W110" s="10" t="n"/>
      <c r="X110" s="10" t="n"/>
      <c r="Y110" s="10" t="n"/>
      <c r="Z110" s="10" t="n"/>
    </row>
    <row r="111" ht="15.75" customHeight="1" s="54">
      <c r="A111" s="11" t="n">
        <v>36218</v>
      </c>
      <c r="B111" s="10" t="inlineStr">
        <is>
          <t>https://archive.org/details/db1999-02-27.flac16</t>
        </is>
      </c>
      <c r="C111" s="10">
        <f>IFERROR(LOOKUP(2^15,SEARCH({"sbd","dsbd","remaster","mastered","RM","24bit","flac24"},B111),{"SBD","SBD","Remaster","Master","Remaster","24 bit","24 bit"}),"")</f>
        <v/>
      </c>
      <c r="D111" s="10" t="n"/>
      <c r="E111" s="10">
        <f>IF(AND(AND(A111=A110,A112=A111,C112=""),AND(A112=A111,C112="")),1,0)</f>
        <v/>
      </c>
      <c r="F111" s="10">
        <f>IF(AND(IF(OR(A111=A112, A111=A110),1,0),C111=""),1,0)</f>
        <v/>
      </c>
      <c r="G111" s="10">
        <f>IF(AND(IF(A112=A111,1,0),C112=""),1,0)</f>
        <v/>
      </c>
      <c r="H111" s="10">
        <f>IF(AND(IF(A110=A111,1,0),C112=""),1,0)</f>
        <v/>
      </c>
      <c r="I111" s="10">
        <f>IF(AND(A111=A110,A112=A111,C112=""),1,0)</f>
        <v/>
      </c>
      <c r="J111" s="10">
        <f>AND(OR(A111=A112, A111=A110),C111="")</f>
        <v/>
      </c>
      <c r="K111" s="10">
        <f>AND(A112=A111,C112="")</f>
        <v/>
      </c>
      <c r="L111" s="10">
        <f>AND(A110=A111,C112="")</f>
        <v/>
      </c>
      <c r="M111" s="10">
        <f>AND(AND(A111=A110,A112=A111,C112=""),AND(A112=A111,C112=""))</f>
        <v/>
      </c>
      <c r="N111" s="10" t="n"/>
      <c r="O111" s="10" t="n"/>
      <c r="P111" s="10" t="n"/>
      <c r="Q111" s="10" t="n"/>
      <c r="R111" s="10" t="n"/>
      <c r="S111" s="10" t="n"/>
      <c r="T111" s="10" t="n"/>
      <c r="U111" s="10" t="n"/>
      <c r="V111" s="10" t="n"/>
      <c r="W111" s="10" t="n"/>
      <c r="X111" s="10" t="n"/>
      <c r="Y111" s="10" t="n"/>
      <c r="Z111" s="10" t="n"/>
    </row>
    <row r="112" ht="15.75" customHeight="1" s="54">
      <c r="A112" s="11" t="n">
        <v>36223</v>
      </c>
      <c r="B112" s="10" t="inlineStr">
        <is>
          <t>https://archive.org/details/db1999-03-04.shnf</t>
        </is>
      </c>
      <c r="C112" s="10">
        <f>IFERROR(LOOKUP(2^15,SEARCH({"sbd","dsbd","remaster","mastered","RM","24bit","flac24"},B112),{"SBD","SBD","Remaster","Master","Remaster","24 bit","24 bit"}),"")</f>
        <v/>
      </c>
      <c r="D112" s="10" t="n"/>
      <c r="E112" s="10">
        <f>IF(AND(AND(A112=A111,A113=A112,C113=""),AND(A113=A112,C113="")),1,0)</f>
        <v/>
      </c>
      <c r="F112" s="10">
        <f>IF(AND(IF(OR(A112=A113, A112=A111),1,0),C112=""),1,0)</f>
        <v/>
      </c>
      <c r="G112" s="10">
        <f>IF(AND(IF(A113=A112,1,0),C113=""),1,0)</f>
        <v/>
      </c>
      <c r="H112" s="10">
        <f>IF(AND(IF(A111=A112,1,0),C113=""),1,0)</f>
        <v/>
      </c>
      <c r="I112" s="10">
        <f>IF(AND(A112=A111,A113=A112,C113=""),1,0)</f>
        <v/>
      </c>
      <c r="J112" s="10">
        <f>AND(OR(A112=A113, A112=A111),C112="")</f>
        <v/>
      </c>
      <c r="K112" s="10">
        <f>AND(A113=A112,C113="")</f>
        <v/>
      </c>
      <c r="L112" s="10">
        <f>AND(A111=A112,C113="")</f>
        <v/>
      </c>
      <c r="M112" s="10">
        <f>AND(AND(A112=A111,A113=A112,C113=""),AND(A113=A112,C113=""))</f>
        <v/>
      </c>
      <c r="N112" s="10" t="n"/>
      <c r="O112" s="10" t="n"/>
      <c r="P112" s="10" t="n"/>
      <c r="Q112" s="10" t="n"/>
      <c r="R112" s="10" t="n"/>
      <c r="S112" s="10" t="n"/>
      <c r="T112" s="10" t="n"/>
      <c r="U112" s="10" t="n"/>
      <c r="V112" s="10" t="n"/>
      <c r="W112" s="10" t="n"/>
      <c r="X112" s="10" t="n"/>
      <c r="Y112" s="10" t="n"/>
      <c r="Z112" s="10" t="n"/>
    </row>
    <row r="113" ht="15.75" customHeight="1" s="54">
      <c r="A113" s="11" t="n">
        <v>36224</v>
      </c>
      <c r="B113" s="10" t="inlineStr">
        <is>
          <t>https://archive.org/details/db1999-03-05.shnf</t>
        </is>
      </c>
      <c r="C113" s="10">
        <f>IFERROR(LOOKUP(2^15,SEARCH({"sbd","dsbd","remaster","mastered","RM","24bit","flac24"},B113),{"SBD","SBD","Remaster","Master","Remaster","24 bit","24 bit"}),"")</f>
        <v/>
      </c>
      <c r="D113" s="10" t="n"/>
      <c r="E113" s="10">
        <f>IF(AND(AND(A113=A112,A114=A113,C114=""),AND(A114=A113,C114="")),1,0)</f>
        <v/>
      </c>
      <c r="F113" s="10">
        <f>IF(AND(IF(OR(A113=A114, A113=A112),1,0),C113=""),1,0)</f>
        <v/>
      </c>
      <c r="G113" s="10">
        <f>IF(AND(IF(A114=A113,1,0),C114=""),1,0)</f>
        <v/>
      </c>
      <c r="H113" s="10">
        <f>IF(AND(IF(A112=A113,1,0),C114=""),1,0)</f>
        <v/>
      </c>
      <c r="I113" s="10">
        <f>IF(AND(A113=A112,A114=A113,C114=""),1,0)</f>
        <v/>
      </c>
      <c r="J113" s="10">
        <f>AND(OR(A113=A114, A113=A112),C113="")</f>
        <v/>
      </c>
      <c r="K113" s="10">
        <f>AND(A114=A113,C114="")</f>
        <v/>
      </c>
      <c r="L113" s="10">
        <f>AND(A112=A113,C114="")</f>
        <v/>
      </c>
      <c r="M113" s="10">
        <f>AND(AND(A113=A112,A114=A113,C114=""),AND(A114=A113,C114=""))</f>
        <v/>
      </c>
      <c r="N113" s="10" t="n"/>
      <c r="O113" s="10" t="n"/>
      <c r="P113" s="10" t="n"/>
      <c r="Q113" s="10" t="n"/>
      <c r="R113" s="10" t="n"/>
      <c r="S113" s="10" t="n"/>
      <c r="T113" s="10" t="n"/>
      <c r="U113" s="10" t="n"/>
      <c r="V113" s="10" t="n"/>
      <c r="W113" s="10" t="n"/>
      <c r="X113" s="10" t="n"/>
      <c r="Y113" s="10" t="n"/>
      <c r="Z113" s="10" t="n"/>
    </row>
    <row r="114" ht="15.75" customHeight="1" s="54">
      <c r="A114" s="11" t="n">
        <v>36225</v>
      </c>
      <c r="B114" s="10" t="inlineStr">
        <is>
          <t>https://archive.org/details/db1999-03-06.shnf</t>
        </is>
      </c>
      <c r="C114" s="10">
        <f>IFERROR(LOOKUP(2^15,SEARCH({"sbd","dsbd","remaster","mastered","RM","24bit","flac24"},B114),{"SBD","SBD","Remaster","Master","Remaster","24 bit","24 bit"}),"")</f>
        <v/>
      </c>
      <c r="D114" s="10" t="n"/>
      <c r="E114" s="10">
        <f>IF(AND(AND(A114=A113,A115=A114,C115=""),AND(A115=A114,C115="")),1,0)</f>
        <v/>
      </c>
      <c r="F114" s="10">
        <f>IF(AND(IF(OR(A114=A115, A114=A113),1,0),C114=""),1,0)</f>
        <v/>
      </c>
      <c r="G114" s="10">
        <f>IF(AND(IF(A115=A114,1,0),C115=""),1,0)</f>
        <v/>
      </c>
      <c r="H114" s="10">
        <f>IF(AND(IF(A113=A114,1,0),C115=""),1,0)</f>
        <v/>
      </c>
      <c r="I114" s="10">
        <f>IF(AND(A114=A113,A115=A114,C115=""),1,0)</f>
        <v/>
      </c>
      <c r="J114" s="10">
        <f>AND(OR(A114=A115, A114=A113),C114="")</f>
        <v/>
      </c>
      <c r="K114" s="10">
        <f>AND(A115=A114,C115="")</f>
        <v/>
      </c>
      <c r="L114" s="10">
        <f>AND(A113=A114,C115="")</f>
        <v/>
      </c>
      <c r="M114" s="10">
        <f>AND(AND(A114=A113,A115=A114,C115=""),AND(A115=A114,C115=""))</f>
        <v/>
      </c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10" t="n"/>
      <c r="W114" s="10" t="n"/>
      <c r="X114" s="10" t="n"/>
      <c r="Y114" s="10" t="n"/>
      <c r="Z114" s="10" t="n"/>
    </row>
    <row r="115" ht="15.75" customHeight="1" s="54">
      <c r="A115" s="11" t="n">
        <v>36227</v>
      </c>
      <c r="B115" s="10" t="inlineStr">
        <is>
          <t>https://archive.org/details/db1999-03-08.shnf</t>
        </is>
      </c>
      <c r="C115" s="10">
        <f>IFERROR(LOOKUP(2^15,SEARCH({"sbd","dsbd","remaster","mastered","RM","24bit","flac24"},B115),{"SBD","SBD","Remaster","Master","Remaster","24 bit","24 bit"}),"")</f>
        <v/>
      </c>
      <c r="D115" s="10" t="n"/>
      <c r="E115" s="10">
        <f>IF(AND(AND(A115=A114,A116=A115,C116=""),AND(A116=A115,C116="")),1,0)</f>
        <v/>
      </c>
      <c r="F115" s="10">
        <f>IF(AND(IF(OR(A115=A116, A115=A114),1,0),C115=""),1,0)</f>
        <v/>
      </c>
      <c r="G115" s="10">
        <f>IF(AND(IF(A116=A115,1,0),C116=""),1,0)</f>
        <v/>
      </c>
      <c r="H115" s="10">
        <f>IF(AND(IF(A114=A115,1,0),C116=""),1,0)</f>
        <v/>
      </c>
      <c r="I115" s="10">
        <f>IF(AND(A115=A114,A116=A115,C116=""),1,0)</f>
        <v/>
      </c>
      <c r="J115" s="10">
        <f>AND(OR(A115=A116, A115=A114),C115="")</f>
        <v/>
      </c>
      <c r="K115" s="10">
        <f>AND(A116=A115,C116="")</f>
        <v/>
      </c>
      <c r="L115" s="10">
        <f>AND(A114=A115,C116="")</f>
        <v/>
      </c>
      <c r="M115" s="10">
        <f>AND(AND(A115=A114,A116=A115,C116=""),AND(A116=A115,C116=""))</f>
        <v/>
      </c>
      <c r="N115" s="10" t="n"/>
      <c r="O115" s="10" t="n"/>
      <c r="P115" s="10" t="n"/>
      <c r="Q115" s="10" t="n"/>
      <c r="R115" s="10" t="n"/>
      <c r="S115" s="10" t="n"/>
      <c r="T115" s="10" t="n"/>
      <c r="U115" s="10" t="n"/>
      <c r="V115" s="10" t="n"/>
      <c r="W115" s="10" t="n"/>
      <c r="X115" s="10" t="n"/>
      <c r="Y115" s="10" t="n"/>
      <c r="Z115" s="10" t="n"/>
    </row>
    <row r="116" ht="15.75" customHeight="1" s="54">
      <c r="A116" s="11" t="n">
        <v>36229</v>
      </c>
      <c r="B116" s="10" t="inlineStr">
        <is>
          <t>https://archive.org/details/db1999-03-10.shnf</t>
        </is>
      </c>
      <c r="C116" s="10">
        <f>IFERROR(LOOKUP(2^15,SEARCH({"sbd","dsbd","remaster","mastered","RM","24bit","flac24"},B116),{"SBD","SBD","Remaster","Master","Remaster","24 bit","24 bit"}),"")</f>
        <v/>
      </c>
      <c r="D116" s="10" t="n"/>
      <c r="E116" s="10">
        <f>IF(AND(AND(A116=A115,A117=A116,C117=""),AND(A117=A116,C117="")),1,0)</f>
        <v/>
      </c>
      <c r="F116" s="10">
        <f>IF(AND(IF(OR(A116=A117, A116=A115),1,0),C116=""),1,0)</f>
        <v/>
      </c>
      <c r="G116" s="10">
        <f>IF(AND(IF(A117=A116,1,0),C117=""),1,0)</f>
        <v/>
      </c>
      <c r="H116" s="10">
        <f>IF(AND(IF(A115=A116,1,0),C117=""),1,0)</f>
        <v/>
      </c>
      <c r="I116" s="10">
        <f>IF(AND(A116=A115,A117=A116,C117=""),1,0)</f>
        <v/>
      </c>
      <c r="J116" s="10">
        <f>AND(OR(A116=A117, A116=A115),C116="")</f>
        <v/>
      </c>
      <c r="K116" s="10">
        <f>AND(A117=A116,C117="")</f>
        <v/>
      </c>
      <c r="L116" s="10">
        <f>AND(A115=A116,C117="")</f>
        <v/>
      </c>
      <c r="M116" s="10">
        <f>AND(AND(A116=A115,A117=A116,C117=""),AND(A117=A116,C117=""))</f>
        <v/>
      </c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  <c r="W116" s="10" t="n"/>
      <c r="X116" s="10" t="n"/>
      <c r="Y116" s="10" t="n"/>
      <c r="Z116" s="10" t="n"/>
    </row>
    <row r="117" ht="15.75" customHeight="1" s="54">
      <c r="A117" s="11" t="n">
        <v>36231</v>
      </c>
      <c r="B117" s="10" t="inlineStr">
        <is>
          <t>https://archive.org/details/db1999-03-12.shnf</t>
        </is>
      </c>
      <c r="C117" s="10">
        <f>IFERROR(LOOKUP(2^15,SEARCH({"sbd","dsbd","remaster","mastered","RM","24bit","flac24"},B117),{"SBD","SBD","Remaster","Master","Remaster","24 bit","24 bit"}),"")</f>
        <v/>
      </c>
      <c r="D117" s="10" t="n"/>
      <c r="E117" s="10">
        <f>IF(AND(AND(A117=A116,A118=A117,C118=""),AND(A118=A117,C118="")),1,0)</f>
        <v/>
      </c>
      <c r="F117" s="10">
        <f>IF(AND(IF(OR(A117=A118, A117=A116),1,0),C117=""),1,0)</f>
        <v/>
      </c>
      <c r="G117" s="10">
        <f>IF(AND(IF(A118=A117,1,0),C118=""),1,0)</f>
        <v/>
      </c>
      <c r="H117" s="10">
        <f>IF(AND(IF(A116=A117,1,0),C118=""),1,0)</f>
        <v/>
      </c>
      <c r="I117" s="10">
        <f>IF(AND(A117=A116,A118=A117,C118=""),1,0)</f>
        <v/>
      </c>
      <c r="J117" s="10">
        <f>AND(OR(A117=A118, A117=A116),C117="")</f>
        <v/>
      </c>
      <c r="K117" s="10">
        <f>AND(A118=A117,C118="")</f>
        <v/>
      </c>
      <c r="L117" s="10">
        <f>AND(A116=A117,C118="")</f>
        <v/>
      </c>
      <c r="M117" s="10">
        <f>AND(AND(A117=A116,A118=A117,C118=""),AND(A118=A117,C118=""))</f>
        <v/>
      </c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0" t="n"/>
      <c r="W117" s="10" t="n"/>
      <c r="X117" s="10" t="n"/>
      <c r="Y117" s="10" t="n"/>
      <c r="Z117" s="10" t="n"/>
    </row>
    <row r="118" ht="15.75" customHeight="1" s="54">
      <c r="A118" s="11" t="n">
        <v>36232</v>
      </c>
      <c r="B118" s="10" t="inlineStr">
        <is>
          <t>https://archive.org/details/db1999-03-13.remaster</t>
        </is>
      </c>
      <c r="C118" s="10">
        <f>IFERROR(LOOKUP(2^15,SEARCH({"sbd","dsbd","remaster","mastered","RM","24bit","flac24"},B118),{"SBD","SBD","Remaster","Master","Remaster","24 bit","24 bit"}),"")</f>
        <v/>
      </c>
      <c r="D118" s="10" t="n"/>
      <c r="E118" s="10">
        <f>IF(AND(AND(A118=A117,A119=A118,C119=""),AND(A119=A118,C119="")),1,0)</f>
        <v/>
      </c>
      <c r="F118" s="10">
        <f>IF(AND(IF(OR(A118=A119, A118=A117),1,0),C118=""),1,0)</f>
        <v/>
      </c>
      <c r="G118" s="10">
        <f>IF(AND(IF(A119=A118,1,0),C119=""),1,0)</f>
        <v/>
      </c>
      <c r="H118" s="10">
        <f>IF(AND(IF(A117=A118,1,0),C119=""),1,0)</f>
        <v/>
      </c>
      <c r="I118" s="10">
        <f>IF(AND(A118=A117,A119=A118,C119=""),1,0)</f>
        <v/>
      </c>
      <c r="J118" s="10">
        <f>AND(OR(A118=A119, A118=A117),C118="")</f>
        <v/>
      </c>
      <c r="K118" s="10">
        <f>AND(A119=A118,C119="")</f>
        <v/>
      </c>
      <c r="L118" s="10">
        <f>AND(A117=A118,C119="")</f>
        <v/>
      </c>
      <c r="M118" s="10">
        <f>AND(AND(A118=A117,A119=A118,C119=""),AND(A119=A118,C119=""))</f>
        <v/>
      </c>
      <c r="N118" s="10" t="n"/>
      <c r="O118" s="10" t="n"/>
      <c r="P118" s="10" t="n"/>
      <c r="Q118" s="10" t="n"/>
      <c r="R118" s="10" t="n"/>
      <c r="S118" s="10" t="n"/>
      <c r="T118" s="10" t="n"/>
      <c r="U118" s="10" t="n"/>
      <c r="V118" s="10" t="n"/>
      <c r="W118" s="10" t="n"/>
      <c r="X118" s="10" t="n"/>
      <c r="Y118" s="10" t="n"/>
      <c r="Z118" s="10" t="n"/>
    </row>
    <row r="119" ht="15.75" customHeight="1" s="54">
      <c r="A119" s="11" t="n">
        <v>36233</v>
      </c>
      <c r="B119" s="10" t="inlineStr">
        <is>
          <t>https://archive.org/details/db1999-03-14.shnf</t>
        </is>
      </c>
      <c r="C119" s="10">
        <f>IFERROR(LOOKUP(2^15,SEARCH({"sbd","dsbd","remaster","mastered","RM","24bit","flac24"},B119),{"SBD","SBD","Remaster","Master","Remaster","24 bit","24 bit"}),"")</f>
        <v/>
      </c>
      <c r="D119" s="10" t="n"/>
      <c r="E119" s="10">
        <f>IF(AND(AND(A119=A118,A120=A119,C120=""),AND(A120=A119,C120="")),1,0)</f>
        <v/>
      </c>
      <c r="F119" s="10">
        <f>IF(AND(IF(OR(A119=A120, A119=A118),1,0),C119=""),1,0)</f>
        <v/>
      </c>
      <c r="G119" s="10">
        <f>IF(AND(IF(A120=A119,1,0),C120=""),1,0)</f>
        <v/>
      </c>
      <c r="H119" s="10">
        <f>IF(AND(IF(A118=A119,1,0),C120=""),1,0)</f>
        <v/>
      </c>
      <c r="I119" s="10">
        <f>IF(AND(A119=A118,A120=A119,C120=""),1,0)</f>
        <v/>
      </c>
      <c r="J119" s="10">
        <f>AND(OR(A119=A120, A119=A118),C119="")</f>
        <v/>
      </c>
      <c r="K119" s="10">
        <f>AND(A120=A119,C120="")</f>
        <v/>
      </c>
      <c r="L119" s="10">
        <f>AND(A118=A119,C120="")</f>
        <v/>
      </c>
      <c r="M119" s="10">
        <f>AND(AND(A119=A118,A120=A119,C120=""),AND(A120=A119,C120=""))</f>
        <v/>
      </c>
      <c r="N119" s="10" t="n"/>
      <c r="O119" s="10" t="n"/>
      <c r="P119" s="10" t="n"/>
      <c r="Q119" s="10" t="n"/>
      <c r="R119" s="10" t="n"/>
      <c r="S119" s="10" t="n"/>
      <c r="T119" s="10" t="n"/>
      <c r="U119" s="10" t="n"/>
      <c r="V119" s="10" t="n"/>
      <c r="W119" s="10" t="n"/>
      <c r="X119" s="10" t="n"/>
      <c r="Y119" s="10" t="n"/>
      <c r="Z119" s="10" t="n"/>
    </row>
    <row r="120" ht="15.75" customHeight="1" s="54">
      <c r="A120" s="11" t="n">
        <v>36236</v>
      </c>
      <c r="B120" s="10" t="inlineStr">
        <is>
          <t>https://archive.org/details/db1999-03-17.flac16</t>
        </is>
      </c>
      <c r="C120" s="10">
        <f>IFERROR(LOOKUP(2^15,SEARCH({"sbd","dsbd","remaster","mastered","RM","24bit","flac24"},B120),{"SBD","SBD","Remaster","Master","Remaster","24 bit","24 bit"}),"")</f>
        <v/>
      </c>
      <c r="D120" s="10" t="n"/>
      <c r="E120" s="10">
        <f>IF(AND(AND(A120=A119,A121=A120,C121=""),AND(A121=A120,C121="")),1,0)</f>
        <v/>
      </c>
      <c r="F120" s="10">
        <f>IF(AND(IF(OR(A120=A121, A120=A119),1,0),C120=""),1,0)</f>
        <v/>
      </c>
      <c r="G120" s="10">
        <f>IF(AND(IF(A121=A120,1,0),C121=""),1,0)</f>
        <v/>
      </c>
      <c r="H120" s="10">
        <f>IF(AND(IF(A119=A120,1,0),C121=""),1,0)</f>
        <v/>
      </c>
      <c r="I120" s="10">
        <f>IF(AND(A120=A119,A121=A120,C121=""),1,0)</f>
        <v/>
      </c>
      <c r="J120" s="10">
        <f>AND(OR(A120=A121, A120=A119),C120="")</f>
        <v/>
      </c>
      <c r="K120" s="10">
        <f>AND(A121=A120,C121="")</f>
        <v/>
      </c>
      <c r="L120" s="10">
        <f>AND(A119=A120,C121="")</f>
        <v/>
      </c>
      <c r="M120" s="10">
        <f>AND(AND(A120=A119,A121=A120,C121=""),AND(A121=A120,C121=""))</f>
        <v/>
      </c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0" t="n"/>
      <c r="W120" s="10" t="n"/>
      <c r="X120" s="10" t="n"/>
      <c r="Y120" s="10" t="n"/>
      <c r="Z120" s="10" t="n"/>
    </row>
    <row r="121" ht="15.75" customHeight="1" s="54">
      <c r="A121" s="11" t="n">
        <v>36237</v>
      </c>
      <c r="B121" s="10" t="inlineStr">
        <is>
          <t>https://archive.org/details/db1999-03-18.shnf</t>
        </is>
      </c>
      <c r="C121" s="10">
        <f>IFERROR(LOOKUP(2^15,SEARCH({"sbd","dsbd","remaster","mastered","RM","24bit","flac24"},B121),{"SBD","SBD","Remaster","Master","Remaster","24 bit","24 bit"}),"")</f>
        <v/>
      </c>
      <c r="D121" s="10" t="n"/>
      <c r="E121" s="10">
        <f>IF(AND(AND(A121=A120,A122=A121,C122=""),AND(A122=A121,C122="")),1,0)</f>
        <v/>
      </c>
      <c r="F121" s="10">
        <f>IF(AND(IF(OR(A121=A122, A121=A120),1,0),C121=""),1,0)</f>
        <v/>
      </c>
      <c r="G121" s="10">
        <f>IF(AND(IF(A122=A121,1,0),C122=""),1,0)</f>
        <v/>
      </c>
      <c r="H121" s="10">
        <f>IF(AND(IF(A120=A121,1,0),C122=""),1,0)</f>
        <v/>
      </c>
      <c r="I121" s="10">
        <f>IF(AND(A121=A120,A122=A121,C122=""),1,0)</f>
        <v/>
      </c>
      <c r="J121" s="10">
        <f>AND(OR(A121=A122, A121=A120),C121="")</f>
        <v/>
      </c>
      <c r="K121" s="10">
        <f>AND(A122=A121,C122="")</f>
        <v/>
      </c>
      <c r="L121" s="10">
        <f>AND(A120=A121,C122="")</f>
        <v/>
      </c>
      <c r="M121" s="10">
        <f>AND(AND(A121=A120,A122=A121,C122=""),AND(A122=A121,C122=""))</f>
        <v/>
      </c>
      <c r="N121" s="10" t="n"/>
      <c r="O121" s="10" t="n"/>
      <c r="P121" s="10" t="n"/>
      <c r="Q121" s="10" t="n"/>
      <c r="R121" s="10" t="n"/>
      <c r="S121" s="10" t="n"/>
      <c r="T121" s="10" t="n"/>
      <c r="U121" s="10" t="n"/>
      <c r="V121" s="10" t="n"/>
      <c r="W121" s="10" t="n"/>
      <c r="X121" s="10" t="n"/>
      <c r="Y121" s="10" t="n"/>
      <c r="Z121" s="10" t="n"/>
    </row>
    <row r="122" ht="15.75" customHeight="1" s="54">
      <c r="A122" s="11" t="n">
        <v>36238</v>
      </c>
      <c r="B122" s="10" t="inlineStr">
        <is>
          <t>https://archive.org/details/db1999-03-19.shnf</t>
        </is>
      </c>
      <c r="C122" s="10">
        <f>IFERROR(LOOKUP(2^15,SEARCH({"sbd","dsbd","remaster","mastered","RM","24bit","flac24"},B122),{"SBD","SBD","Remaster","Master","Remaster","24 bit","24 bit"}),"")</f>
        <v/>
      </c>
      <c r="D122" s="10" t="n"/>
      <c r="E122" s="10">
        <f>IF(AND(AND(A122=A121,A123=A122,C123=""),AND(A123=A122,C123="")),1,0)</f>
        <v/>
      </c>
      <c r="F122" s="10">
        <f>IF(AND(IF(OR(A122=A123, A122=A121),1,0),C122=""),1,0)</f>
        <v/>
      </c>
      <c r="G122" s="10">
        <f>IF(AND(IF(A123=A122,1,0),C123=""),1,0)</f>
        <v/>
      </c>
      <c r="H122" s="10">
        <f>IF(AND(IF(A121=A122,1,0),C123=""),1,0)</f>
        <v/>
      </c>
      <c r="I122" s="10">
        <f>IF(AND(A122=A121,A123=A122,C123=""),1,0)</f>
        <v/>
      </c>
      <c r="J122" s="10">
        <f>AND(OR(A122=A123, A122=A121),C122="")</f>
        <v/>
      </c>
      <c r="K122" s="10">
        <f>AND(A123=A122,C123="")</f>
        <v/>
      </c>
      <c r="L122" s="10">
        <f>AND(A121=A122,C123="")</f>
        <v/>
      </c>
      <c r="M122" s="10">
        <f>AND(AND(A122=A121,A123=A122,C123=""),AND(A123=A122,C123=""))</f>
        <v/>
      </c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  <c r="W122" s="10" t="n"/>
      <c r="X122" s="10" t="n"/>
      <c r="Y122" s="10" t="n"/>
      <c r="Z122" s="10" t="n"/>
    </row>
    <row r="123" ht="15.75" customHeight="1" s="54">
      <c r="A123" s="11" t="n">
        <v>36239</v>
      </c>
      <c r="B123" s="10" t="inlineStr">
        <is>
          <t>https://archive.org/details/db1999-03-20.akgC1000.rm.flac16</t>
        </is>
      </c>
      <c r="C123" s="10">
        <f>IFERROR(LOOKUP(2^15,SEARCH({"sbd","dsbd","remaster","mastered","RM","24bit","flac24"},B123),{"SBD","SBD","Remaster","Master","Remaster","24 bit","24 bit"}),"")</f>
        <v/>
      </c>
      <c r="D123" s="10" t="n"/>
      <c r="E123" s="10">
        <f>IF(AND(AND(A123=A122,A124=A123,C124=""),AND(A124=A123,C124="")),1,0)</f>
        <v/>
      </c>
      <c r="F123" s="10">
        <f>IF(AND(IF(OR(A123=A124, A123=A122),1,0),C123=""),1,0)</f>
        <v/>
      </c>
      <c r="G123" s="10">
        <f>IF(AND(IF(A124=A123,1,0),C124=""),1,0)</f>
        <v/>
      </c>
      <c r="H123" s="10">
        <f>IF(AND(IF(A122=A123,1,0),C124=""),1,0)</f>
        <v/>
      </c>
      <c r="I123" s="10">
        <f>IF(AND(A123=A122,A124=A123,C124=""),1,0)</f>
        <v/>
      </c>
      <c r="J123" s="10">
        <f>AND(OR(A123=A124, A123=A122),C123="")</f>
        <v/>
      </c>
      <c r="K123" s="10">
        <f>AND(A124=A123,C124="")</f>
        <v/>
      </c>
      <c r="L123" s="10">
        <f>AND(A122=A123,C124="")</f>
        <v/>
      </c>
      <c r="M123" s="10">
        <f>AND(AND(A123=A122,A124=A123,C124=""),AND(A124=A123,C124=""))</f>
        <v/>
      </c>
      <c r="N123" s="10" t="n"/>
      <c r="O123" s="10" t="n"/>
      <c r="P123" s="10" t="n"/>
      <c r="Q123" s="10" t="n"/>
      <c r="R123" s="10" t="n"/>
      <c r="S123" s="10" t="n"/>
      <c r="T123" s="10" t="n"/>
      <c r="U123" s="10" t="n"/>
      <c r="V123" s="10" t="n"/>
      <c r="W123" s="10" t="n"/>
      <c r="X123" s="10" t="n"/>
      <c r="Y123" s="10" t="n"/>
      <c r="Z123" s="10" t="n"/>
    </row>
    <row r="124" ht="15.75" customHeight="1" s="54">
      <c r="A124" s="11" t="n">
        <v>36240</v>
      </c>
      <c r="B124" s="10" t="inlineStr">
        <is>
          <t>https://archive.org/details/db1999-03-21.akgc3000-rm.flac16</t>
        </is>
      </c>
      <c r="C124" s="10">
        <f>IFERROR(LOOKUP(2^15,SEARCH({"sbd","dsbd","remaster","mastered","RM","24bit","flac24"},B124),{"SBD","SBD","Remaster","Master","Remaster","24 bit","24 bit"}),"")</f>
        <v/>
      </c>
      <c r="D124" s="10" t="n"/>
      <c r="E124" s="10">
        <f>IF(AND(AND(A124=A123,A125=A124,C125=""),AND(A125=A124,C125="")),1,0)</f>
        <v/>
      </c>
      <c r="F124" s="10">
        <f>IF(AND(IF(OR(A124=A125, A124=A123),1,0),C124=""),1,0)</f>
        <v/>
      </c>
      <c r="G124" s="10">
        <f>IF(AND(IF(A125=A124,1,0),C125=""),1,0)</f>
        <v/>
      </c>
      <c r="H124" s="10">
        <f>IF(AND(IF(A123=A124,1,0),C125=""),1,0)</f>
        <v/>
      </c>
      <c r="I124" s="10">
        <f>IF(AND(A124=A123,A125=A124,C125=""),1,0)</f>
        <v/>
      </c>
      <c r="J124" s="10">
        <f>AND(OR(A124=A125, A124=A123),C124="")</f>
        <v/>
      </c>
      <c r="K124" s="10">
        <f>AND(A125=A124,C125="")</f>
        <v/>
      </c>
      <c r="L124" s="10">
        <f>AND(A123=A124,C125="")</f>
        <v/>
      </c>
      <c r="M124" s="10">
        <f>AND(AND(A124=A123,A125=A124,C125=""),AND(A125=A124,C125=""))</f>
        <v/>
      </c>
      <c r="N124" s="10" t="n"/>
      <c r="O124" s="10" t="n"/>
      <c r="P124" s="10" t="n"/>
      <c r="Q124" s="10" t="n"/>
      <c r="R124" s="10" t="n"/>
      <c r="S124" s="10" t="n"/>
      <c r="T124" s="10" t="n"/>
      <c r="U124" s="10" t="n"/>
      <c r="V124" s="10" t="n"/>
      <c r="W124" s="10" t="n"/>
      <c r="X124" s="10" t="n"/>
      <c r="Y124" s="10" t="n"/>
      <c r="Z124" s="10" t="n"/>
    </row>
    <row r="125" ht="15.75" customHeight="1" s="54">
      <c r="A125" s="11" t="n">
        <v>36241</v>
      </c>
      <c r="B125" s="10" t="inlineStr">
        <is>
          <t>https://archive.org/details/db1999-03-22.mastered.flac</t>
        </is>
      </c>
      <c r="C125" s="10">
        <f>IFERROR(LOOKUP(2^15,SEARCH({"sbd","dsbd","remaster","mastered","RM","24bit","flac24"},B125),{"SBD","SBD","Remaster","Master","Remaster","24 bit","24 bit"}),"")</f>
        <v/>
      </c>
      <c r="D125" s="10" t="n"/>
      <c r="E125" s="10">
        <f>IF(AND(AND(A125=A124,A126=A125,C126=""),AND(A126=A125,C126="")),1,0)</f>
        <v/>
      </c>
      <c r="F125" s="10">
        <f>IF(AND(IF(OR(A125=A126, A125=A124),1,0),C125=""),1,0)</f>
        <v/>
      </c>
      <c r="G125" s="10">
        <f>IF(AND(IF(A126=A125,1,0),C126=""),1,0)</f>
        <v/>
      </c>
      <c r="H125" s="10">
        <f>IF(AND(IF(A124=A125,1,0),C126=""),1,0)</f>
        <v/>
      </c>
      <c r="I125" s="10">
        <f>IF(AND(A125=A124,A126=A125,C126=""),1,0)</f>
        <v/>
      </c>
      <c r="J125" s="10">
        <f>AND(OR(A125=A126, A125=A124),C125="")</f>
        <v/>
      </c>
      <c r="K125" s="10">
        <f>AND(A126=A125,C126="")</f>
        <v/>
      </c>
      <c r="L125" s="10">
        <f>AND(A124=A125,C126="")</f>
        <v/>
      </c>
      <c r="M125" s="10">
        <f>AND(AND(A125=A124,A126=A125,C126=""),AND(A126=A125,C126=""))</f>
        <v/>
      </c>
      <c r="N125" s="10" t="n"/>
      <c r="O125" s="10" t="n"/>
      <c r="P125" s="10" t="n"/>
      <c r="Q125" s="10" t="n"/>
      <c r="R125" s="10" t="n"/>
      <c r="S125" s="10" t="n"/>
      <c r="T125" s="10" t="n"/>
      <c r="U125" s="10" t="n"/>
      <c r="V125" s="10" t="n"/>
      <c r="W125" s="10" t="n"/>
      <c r="X125" s="10" t="n"/>
      <c r="Y125" s="10" t="n"/>
      <c r="Z125" s="10" t="n"/>
    </row>
    <row r="126" ht="15.75" customHeight="1" s="54">
      <c r="A126" s="11" t="n">
        <v>36244</v>
      </c>
      <c r="B126" s="10" t="inlineStr">
        <is>
          <t>https://archive.org/details/db1999-03-25.mastered.flac</t>
        </is>
      </c>
      <c r="C126" s="10">
        <f>IFERROR(LOOKUP(2^15,SEARCH({"sbd","dsbd","remaster","mastered","RM","24bit","flac24"},B126),{"SBD","SBD","Remaster","Master","Remaster","24 bit","24 bit"}),"")</f>
        <v/>
      </c>
      <c r="D126" s="10" t="n"/>
      <c r="E126" s="10">
        <f>IF(AND(AND(A126=A125,A127=A126,C127=""),AND(A127=A126,C127="")),1,0)</f>
        <v/>
      </c>
      <c r="F126" s="10">
        <f>IF(AND(IF(OR(A126=A127, A126=A125),1,0),C126=""),1,0)</f>
        <v/>
      </c>
      <c r="G126" s="10">
        <f>IF(AND(IF(A127=A126,1,0),C127=""),1,0)</f>
        <v/>
      </c>
      <c r="H126" s="10">
        <f>IF(AND(IF(A125=A126,1,0),C127=""),1,0)</f>
        <v/>
      </c>
      <c r="I126" s="10">
        <f>IF(AND(A126=A125,A127=A126,C127=""),1,0)</f>
        <v/>
      </c>
      <c r="J126" s="10">
        <f>AND(OR(A126=A127, A126=A125),C126="")</f>
        <v/>
      </c>
      <c r="K126" s="10">
        <f>AND(A127=A126,C127="")</f>
        <v/>
      </c>
      <c r="L126" s="10">
        <f>AND(A125=A126,C127="")</f>
        <v/>
      </c>
      <c r="M126" s="10">
        <f>AND(AND(A126=A125,A127=A126,C127=""),AND(A127=A126,C127=""))</f>
        <v/>
      </c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  <c r="W126" s="10" t="n"/>
      <c r="X126" s="10" t="n"/>
      <c r="Y126" s="10" t="n"/>
      <c r="Z126" s="10" t="n"/>
    </row>
    <row r="127" ht="15.75" customHeight="1" s="54">
      <c r="A127" s="11" t="n">
        <v>36245</v>
      </c>
      <c r="B127" s="10" t="inlineStr">
        <is>
          <t>https://archive.org/details/db1999-03-26.flac</t>
        </is>
      </c>
      <c r="C127" s="10">
        <f>IFERROR(LOOKUP(2^15,SEARCH({"sbd","dsbd","remaster","mastered","RM","24bit","flac24"},B127),{"SBD","SBD","Remaster","Master","Remaster","24 bit","24 bit"}),"")</f>
        <v/>
      </c>
      <c r="D127" s="10" t="n"/>
      <c r="E127" s="10">
        <f>IF(AND(AND(A127=A126,A128=A127,C128=""),AND(A128=A127,C128="")),1,0)</f>
        <v/>
      </c>
      <c r="F127" s="10">
        <f>IF(AND(IF(OR(A127=A128, A127=A126),1,0),C127=""),1,0)</f>
        <v/>
      </c>
      <c r="G127" s="10">
        <f>IF(AND(IF(A128=A127,1,0),C128=""),1,0)</f>
        <v/>
      </c>
      <c r="H127" s="10">
        <f>IF(AND(IF(A126=A127,1,0),C128=""),1,0)</f>
        <v/>
      </c>
      <c r="I127" s="10">
        <f>IF(AND(A127=A126,A128=A127,C128=""),1,0)</f>
        <v/>
      </c>
      <c r="J127" s="10">
        <f>AND(OR(A127=A128, A127=A126),C127="")</f>
        <v/>
      </c>
      <c r="K127" s="10">
        <f>AND(A128=A127,C128="")</f>
        <v/>
      </c>
      <c r="L127" s="10">
        <f>AND(A126=A127,C128="")</f>
        <v/>
      </c>
      <c r="M127" s="10">
        <f>AND(AND(A127=A126,A128=A127,C128=""),AND(A128=A127,C128=""))</f>
        <v/>
      </c>
      <c r="N127" s="10" t="n"/>
      <c r="O127" s="10" t="n"/>
      <c r="P127" s="10" t="n"/>
      <c r="Q127" s="10" t="n"/>
      <c r="R127" s="10" t="n"/>
      <c r="S127" s="10" t="n"/>
      <c r="T127" s="10" t="n"/>
      <c r="U127" s="10" t="n"/>
      <c r="V127" s="10" t="n"/>
      <c r="W127" s="10" t="n"/>
      <c r="X127" s="10" t="n"/>
      <c r="Y127" s="10" t="n"/>
      <c r="Z127" s="10" t="n"/>
    </row>
    <row r="128" ht="15.75" customHeight="1" s="54">
      <c r="A128" s="11" t="n">
        <v>36246</v>
      </c>
      <c r="B128" s="10" t="inlineStr">
        <is>
          <t>https://archive.org/details/db1999-03-27.mastered.flac</t>
        </is>
      </c>
      <c r="C128" s="10">
        <f>IFERROR(LOOKUP(2^15,SEARCH({"sbd","dsbd","remaster","mastered","RM","24bit","flac24"},B128),{"SBD","SBD","Remaster","Master","Remaster","24 bit","24 bit"}),"")</f>
        <v/>
      </c>
      <c r="D128" s="10" t="n"/>
      <c r="E128" s="10">
        <f>IF(AND(AND(A128=A127,A129=A128,C129=""),AND(A129=A128,C129="")),1,0)</f>
        <v/>
      </c>
      <c r="F128" s="10">
        <f>IF(AND(IF(OR(A128=A129, A128=A127),1,0),C128=""),1,0)</f>
        <v/>
      </c>
      <c r="G128" s="10">
        <f>IF(AND(IF(A129=A128,1,0),C129=""),1,0)</f>
        <v/>
      </c>
      <c r="H128" s="10">
        <f>IF(AND(IF(A127=A128,1,0),C129=""),1,0)</f>
        <v/>
      </c>
      <c r="I128" s="10">
        <f>IF(AND(A128=A127,A129=A128,C129=""),1,0)</f>
        <v/>
      </c>
      <c r="J128" s="10">
        <f>AND(OR(A128=A129, A128=A127),C128="")</f>
        <v/>
      </c>
      <c r="K128" s="10">
        <f>AND(A129=A128,C129="")</f>
        <v/>
      </c>
      <c r="L128" s="10">
        <f>AND(A127=A128,C129="")</f>
        <v/>
      </c>
      <c r="M128" s="10">
        <f>AND(AND(A128=A127,A129=A128,C129=""),AND(A129=A128,C129=""))</f>
        <v/>
      </c>
      <c r="N128" s="10" t="n"/>
      <c r="O128" s="10" t="n"/>
      <c r="P128" s="10" t="n"/>
      <c r="Q128" s="10" t="n"/>
      <c r="R128" s="10" t="n"/>
      <c r="S128" s="10" t="n"/>
      <c r="T128" s="10" t="n"/>
      <c r="U128" s="10" t="n"/>
      <c r="V128" s="10" t="n"/>
      <c r="W128" s="10" t="n"/>
      <c r="X128" s="10" t="n"/>
      <c r="Y128" s="10" t="n"/>
      <c r="Z128" s="10" t="n"/>
    </row>
    <row r="129" ht="15.75" customHeight="1" s="54">
      <c r="A129" s="11" t="n">
        <v>36257</v>
      </c>
      <c r="B129" s="10" t="inlineStr">
        <is>
          <t>https://archive.org/details/db1999-04-07.flac16</t>
        </is>
      </c>
      <c r="C129" s="10">
        <f>IFERROR(LOOKUP(2^15,SEARCH({"sbd","dsbd","remaster","mastered","RM","24bit","flac24"},B129),{"SBD","SBD","Remaster","Master","Remaster","24 bit","24 bit"}),"")</f>
        <v/>
      </c>
      <c r="D129" s="10" t="n"/>
      <c r="E129" s="10">
        <f>IF(AND(AND(A129=A128,A130=A129,C130=""),AND(A130=A129,C130="")),1,0)</f>
        <v/>
      </c>
      <c r="F129" s="10">
        <f>IF(AND(IF(OR(A129=A130, A129=A128),1,0),C129=""),1,0)</f>
        <v/>
      </c>
      <c r="G129" s="10">
        <f>IF(AND(IF(A130=A129,1,0),C130=""),1,0)</f>
        <v/>
      </c>
      <c r="H129" s="10">
        <f>IF(AND(IF(A128=A129,1,0),C130=""),1,0)</f>
        <v/>
      </c>
      <c r="I129" s="10">
        <f>IF(AND(A129=A128,A130=A129,C130=""),1,0)</f>
        <v/>
      </c>
      <c r="J129" s="10">
        <f>AND(OR(A129=A130, A129=A128),C129="")</f>
        <v/>
      </c>
      <c r="K129" s="10">
        <f>AND(A130=A129,C130="")</f>
        <v/>
      </c>
      <c r="L129" s="10">
        <f>AND(A128=A129,C130="")</f>
        <v/>
      </c>
      <c r="M129" s="10">
        <f>AND(AND(A129=A128,A130=A129,C130=""),AND(A130=A129,C130=""))</f>
        <v/>
      </c>
      <c r="N129" s="10" t="n"/>
      <c r="O129" s="10" t="n"/>
      <c r="P129" s="10" t="n"/>
      <c r="Q129" s="10" t="n"/>
      <c r="R129" s="10" t="n"/>
      <c r="S129" s="10" t="n"/>
      <c r="T129" s="10" t="n"/>
      <c r="U129" s="10" t="n"/>
      <c r="V129" s="10" t="n"/>
      <c r="W129" s="10" t="n"/>
      <c r="X129" s="10" t="n"/>
      <c r="Y129" s="10" t="n"/>
      <c r="Z129" s="10" t="n"/>
    </row>
    <row r="130" ht="15.75" customHeight="1" s="54">
      <c r="A130" s="11" t="n">
        <v>36258</v>
      </c>
      <c r="B130" s="10" t="inlineStr">
        <is>
          <t>https://archive.org/details/db1999-04-08.mastered.flac</t>
        </is>
      </c>
      <c r="C130" s="10">
        <f>IFERROR(LOOKUP(2^15,SEARCH({"sbd","dsbd","remaster","mastered","RM","24bit","flac24"},B130),{"SBD","SBD","Remaster","Master","Remaster","24 bit","24 bit"}),"")</f>
        <v/>
      </c>
      <c r="D130" s="10" t="n"/>
      <c r="E130" s="10">
        <f>IF(AND(AND(A130=A129,A131=A130,C131=""),AND(A131=A130,C131="")),1,0)</f>
        <v/>
      </c>
      <c r="F130" s="10">
        <f>IF(AND(IF(OR(A130=A131, A130=A129),1,0),C130=""),1,0)</f>
        <v/>
      </c>
      <c r="G130" s="10">
        <f>IF(AND(IF(A131=A130,1,0),C131=""),1,0)</f>
        <v/>
      </c>
      <c r="H130" s="10">
        <f>IF(AND(IF(A129=A130,1,0),C131=""),1,0)</f>
        <v/>
      </c>
      <c r="I130" s="10">
        <f>IF(AND(A130=A129,A131=A130,C131=""),1,0)</f>
        <v/>
      </c>
      <c r="J130" s="10">
        <f>AND(OR(A130=A131, A130=A129),C130="")</f>
        <v/>
      </c>
      <c r="K130" s="10">
        <f>AND(A131=A130,C131="")</f>
        <v/>
      </c>
      <c r="L130" s="10">
        <f>AND(A129=A130,C131="")</f>
        <v/>
      </c>
      <c r="M130" s="10">
        <f>AND(AND(A130=A129,A131=A130,C131=""),AND(A131=A130,C131=""))</f>
        <v/>
      </c>
      <c r="N130" s="10" t="n"/>
      <c r="O130" s="10" t="n"/>
      <c r="P130" s="10" t="n"/>
      <c r="Q130" s="10" t="n"/>
      <c r="R130" s="10" t="n"/>
      <c r="S130" s="10" t="n"/>
      <c r="T130" s="10" t="n"/>
      <c r="U130" s="10" t="n"/>
      <c r="V130" s="10" t="n"/>
      <c r="W130" s="10" t="n"/>
      <c r="X130" s="10" t="n"/>
      <c r="Y130" s="10" t="n"/>
      <c r="Z130" s="10" t="n"/>
    </row>
    <row r="131" ht="15.75" customHeight="1" s="54">
      <c r="A131" s="11" t="n">
        <v>36259</v>
      </c>
      <c r="B131" s="10" t="inlineStr">
        <is>
          <t>https://archive.org/details/db1999-04-09.mastered.flac</t>
        </is>
      </c>
      <c r="C131" s="10">
        <f>IFERROR(LOOKUP(2^15,SEARCH({"sbd","dsbd","remaster","mastered","RM","24bit","flac24"},B131),{"SBD","SBD","Remaster","Master","Remaster","24 bit","24 bit"}),"")</f>
        <v/>
      </c>
      <c r="D131" s="10" t="n"/>
      <c r="E131" s="10">
        <f>IF(AND(AND(A131=A130,A132=A131,C132=""),AND(A132=A131,C132="")),1,0)</f>
        <v/>
      </c>
      <c r="F131" s="10">
        <f>IF(AND(IF(OR(A131=A132, A131=A130),1,0),C131=""),1,0)</f>
        <v/>
      </c>
      <c r="G131" s="10">
        <f>IF(AND(IF(A132=A131,1,0),C132=""),1,0)</f>
        <v/>
      </c>
      <c r="H131" s="10">
        <f>IF(AND(IF(A130=A131,1,0),C132=""),1,0)</f>
        <v/>
      </c>
      <c r="I131" s="10">
        <f>IF(AND(A131=A130,A132=A131,C132=""),1,0)</f>
        <v/>
      </c>
      <c r="J131" s="10">
        <f>AND(OR(A131=A132, A131=A130),C131="")</f>
        <v/>
      </c>
      <c r="K131" s="10">
        <f>AND(A132=A131,C132="")</f>
        <v/>
      </c>
      <c r="L131" s="10">
        <f>AND(A130=A131,C132="")</f>
        <v/>
      </c>
      <c r="M131" s="10">
        <f>AND(AND(A131=A130,A132=A131,C132=""),AND(A132=A131,C132=""))</f>
        <v/>
      </c>
      <c r="N131" s="10" t="n"/>
      <c r="O131" s="10" t="n"/>
      <c r="P131" s="10" t="n"/>
      <c r="Q131" s="10" t="n"/>
      <c r="R131" s="10" t="n"/>
      <c r="S131" s="10" t="n"/>
      <c r="T131" s="10" t="n"/>
      <c r="U131" s="10" t="n"/>
      <c r="V131" s="10" t="n"/>
      <c r="W131" s="10" t="n"/>
      <c r="X131" s="10" t="n"/>
      <c r="Y131" s="10" t="n"/>
      <c r="Z131" s="10" t="n"/>
    </row>
    <row r="132" ht="15.75" customHeight="1" s="54">
      <c r="A132" s="11" t="n">
        <v>36260</v>
      </c>
      <c r="B132" s="10" t="inlineStr">
        <is>
          <t>https://archive.org/details/db1999-04-10.RM.flac</t>
        </is>
      </c>
      <c r="C132" s="10">
        <f>IFERROR(LOOKUP(2^15,SEARCH({"sbd","dsbd","remaster","mastered","RM","24bit","flac24"},B132),{"SBD","SBD","Remaster","Master","Remaster","24 bit","24 bit"}),"")</f>
        <v/>
      </c>
      <c r="D132" s="10" t="n"/>
      <c r="E132" s="10">
        <f>IF(AND(AND(A132=A131,A133=A132,C133=""),AND(A133=A132,C133="")),1,0)</f>
        <v/>
      </c>
      <c r="F132" s="10">
        <f>IF(AND(IF(OR(A132=A133, A132=A131),1,0),C132=""),1,0)</f>
        <v/>
      </c>
      <c r="G132" s="10">
        <f>IF(AND(IF(A133=A132,1,0),C133=""),1,0)</f>
        <v/>
      </c>
      <c r="H132" s="10">
        <f>IF(AND(IF(A131=A132,1,0),C133=""),1,0)</f>
        <v/>
      </c>
      <c r="I132" s="10">
        <f>IF(AND(A132=A131,A133=A132,C133=""),1,0)</f>
        <v/>
      </c>
      <c r="J132" s="10">
        <f>AND(OR(A132=A133, A132=A131),C132="")</f>
        <v/>
      </c>
      <c r="K132" s="10">
        <f>AND(A133=A132,C133="")</f>
        <v/>
      </c>
      <c r="L132" s="10">
        <f>AND(A131=A132,C133="")</f>
        <v/>
      </c>
      <c r="M132" s="10">
        <f>AND(AND(A132=A131,A133=A132,C133=""),AND(A133=A132,C133=""))</f>
        <v/>
      </c>
      <c r="N132" s="10" t="n"/>
      <c r="O132" s="10" t="n"/>
      <c r="P132" s="10" t="n"/>
      <c r="Q132" s="10" t="n"/>
      <c r="R132" s="10" t="n"/>
      <c r="S132" s="10" t="n"/>
      <c r="T132" s="10" t="n"/>
      <c r="U132" s="10" t="n"/>
      <c r="V132" s="10" t="n"/>
      <c r="W132" s="10" t="n"/>
      <c r="X132" s="10" t="n"/>
      <c r="Y132" s="10" t="n"/>
      <c r="Z132" s="10" t="n"/>
    </row>
    <row r="133" ht="15.75" customHeight="1" s="54">
      <c r="A133" s="11" t="n">
        <v>36266</v>
      </c>
      <c r="B133" s="10" t="inlineStr">
        <is>
          <t>https://archive.org/details/db1999-04-16.mastered.flac</t>
        </is>
      </c>
      <c r="C133" s="10">
        <f>IFERROR(LOOKUP(2^15,SEARCH({"sbd","dsbd","remaster","mastered","RM","24bit","flac24"},B133),{"SBD","SBD","Remaster","Master","Remaster","24 bit","24 bit"}),"")</f>
        <v/>
      </c>
      <c r="D133" s="10" t="n"/>
      <c r="E133" s="10">
        <f>IF(AND(AND(A133=A132,A134=A133,C134=""),AND(A134=A133,C134="")),1,0)</f>
        <v/>
      </c>
      <c r="F133" s="10">
        <f>IF(AND(IF(OR(A133=A134, A133=A132),1,0),C133=""),1,0)</f>
        <v/>
      </c>
      <c r="G133" s="10">
        <f>IF(AND(IF(A134=A133,1,0),C134=""),1,0)</f>
        <v/>
      </c>
      <c r="H133" s="10">
        <f>IF(AND(IF(A132=A133,1,0),C134=""),1,0)</f>
        <v/>
      </c>
      <c r="I133" s="10">
        <f>IF(AND(A133=A132,A134=A133,C134=""),1,0)</f>
        <v/>
      </c>
      <c r="J133" s="10">
        <f>AND(OR(A133=A134, A133=A132),C133="")</f>
        <v/>
      </c>
      <c r="K133" s="10">
        <f>AND(A134=A133,C134="")</f>
        <v/>
      </c>
      <c r="L133" s="10">
        <f>AND(A132=A133,C134="")</f>
        <v/>
      </c>
      <c r="M133" s="10">
        <f>AND(AND(A133=A132,A134=A133,C134=""),AND(A134=A133,C134=""))</f>
        <v/>
      </c>
      <c r="N133" s="10" t="n"/>
      <c r="O133" s="10" t="n"/>
      <c r="P133" s="10" t="n"/>
      <c r="Q133" s="10" t="n"/>
      <c r="R133" s="10" t="n"/>
      <c r="S133" s="10" t="n"/>
      <c r="T133" s="10" t="n"/>
      <c r="U133" s="10" t="n"/>
      <c r="V133" s="10" t="n"/>
      <c r="W133" s="10" t="n"/>
      <c r="X133" s="10" t="n"/>
      <c r="Y133" s="10" t="n"/>
      <c r="Z133" s="10" t="n"/>
    </row>
    <row r="134" ht="15.75" customHeight="1" s="54">
      <c r="A134" s="11" t="n">
        <v>36267</v>
      </c>
      <c r="B134" s="10" t="inlineStr">
        <is>
          <t>https://archive.org/details/db1999-04-17.mastered.flac</t>
        </is>
      </c>
      <c r="C134" s="10">
        <f>IFERROR(LOOKUP(2^15,SEARCH({"sbd","dsbd","remaster","mastered","RM","24bit","flac24"},B134),{"SBD","SBD","Remaster","Master","Remaster","24 bit","24 bit"}),"")</f>
        <v/>
      </c>
      <c r="D134" s="10" t="n"/>
      <c r="E134" s="10">
        <f>IF(AND(AND(A134=A133,A135=A134,C135=""),AND(A135=A134,C135="")),1,0)</f>
        <v/>
      </c>
      <c r="F134" s="10">
        <f>IF(AND(IF(OR(A134=A135, A134=A133),1,0),C134=""),1,0)</f>
        <v/>
      </c>
      <c r="G134" s="10">
        <f>IF(AND(IF(A135=A134,1,0),C135=""),1,0)</f>
        <v/>
      </c>
      <c r="H134" s="10">
        <f>IF(AND(IF(A133=A134,1,0),C135=""),1,0)</f>
        <v/>
      </c>
      <c r="I134" s="10">
        <f>IF(AND(A134=A133,A135=A134,C135=""),1,0)</f>
        <v/>
      </c>
      <c r="J134" s="10">
        <f>AND(OR(A134=A135, A134=A133),C134="")</f>
        <v/>
      </c>
      <c r="K134" s="10">
        <f>AND(A135=A134,C135="")</f>
        <v/>
      </c>
      <c r="L134" s="10">
        <f>AND(A133=A134,C135="")</f>
        <v/>
      </c>
      <c r="M134" s="10">
        <f>AND(AND(A134=A133,A135=A134,C135=""),AND(A135=A134,C135=""))</f>
        <v/>
      </c>
      <c r="N134" s="10" t="n"/>
      <c r="O134" s="10" t="n"/>
      <c r="P134" s="10" t="n"/>
      <c r="Q134" s="10" t="n"/>
      <c r="R134" s="10" t="n"/>
      <c r="S134" s="10" t="n"/>
      <c r="T134" s="10" t="n"/>
      <c r="U134" s="10" t="n"/>
      <c r="V134" s="10" t="n"/>
      <c r="W134" s="10" t="n"/>
      <c r="X134" s="10" t="n"/>
      <c r="Y134" s="10" t="n"/>
      <c r="Z134" s="10" t="n"/>
    </row>
    <row r="135" ht="15.75" customHeight="1" s="54">
      <c r="A135" s="11" t="n">
        <v>36271</v>
      </c>
      <c r="B135" s="10" t="inlineStr">
        <is>
          <t>https://archive.org/details/db1999-04-21.shnf</t>
        </is>
      </c>
      <c r="C135" s="10">
        <f>IFERROR(LOOKUP(2^15,SEARCH({"sbd","dsbd","remaster","mastered","RM","24bit","flac24"},B135),{"SBD","SBD","Remaster","Master","Remaster","24 bit","24 bit"}),"")</f>
        <v/>
      </c>
      <c r="D135" s="10" t="n"/>
      <c r="E135" s="10">
        <f>IF(AND(AND(A135=A134,A136=A135,C136=""),AND(A136=A135,C136="")),1,0)</f>
        <v/>
      </c>
      <c r="F135" s="10">
        <f>IF(AND(IF(OR(A135=A136, A135=A134),1,0),C135=""),1,0)</f>
        <v/>
      </c>
      <c r="G135" s="10">
        <f>IF(AND(IF(A136=A135,1,0),C136=""),1,0)</f>
        <v/>
      </c>
      <c r="H135" s="10">
        <f>IF(AND(IF(A134=A135,1,0),C136=""),1,0)</f>
        <v/>
      </c>
      <c r="I135" s="10">
        <f>IF(AND(A135=A134,A136=A135,C136=""),1,0)</f>
        <v/>
      </c>
      <c r="J135" s="10">
        <f>AND(OR(A135=A136, A135=A134),C135="")</f>
        <v/>
      </c>
      <c r="K135" s="10">
        <f>AND(A136=A135,C136="")</f>
        <v/>
      </c>
      <c r="L135" s="10">
        <f>AND(A134=A135,C136="")</f>
        <v/>
      </c>
      <c r="M135" s="10">
        <f>AND(AND(A135=A134,A136=A135,C136=""),AND(A136=A135,C136=""))</f>
        <v/>
      </c>
      <c r="N135" s="10" t="n"/>
      <c r="O135" s="10" t="n"/>
      <c r="P135" s="10" t="n"/>
      <c r="Q135" s="10" t="n"/>
      <c r="R135" s="10" t="n"/>
      <c r="S135" s="10" t="n"/>
      <c r="T135" s="10" t="n"/>
      <c r="U135" s="10" t="n"/>
      <c r="V135" s="10" t="n"/>
      <c r="W135" s="10" t="n"/>
      <c r="X135" s="10" t="n"/>
      <c r="Y135" s="10" t="n"/>
      <c r="Z135" s="10" t="n"/>
    </row>
    <row r="136" ht="15.75" customHeight="1" s="54">
      <c r="A136" s="11" t="n">
        <v>36272</v>
      </c>
      <c r="B136" s="10" t="inlineStr">
        <is>
          <t>https://archive.org/details/db1999-04-22.flac16</t>
        </is>
      </c>
      <c r="C136" s="10">
        <f>IFERROR(LOOKUP(2^15,SEARCH({"sbd","dsbd","remaster","mastered","RM","24bit","flac24"},B136),{"SBD","SBD","Remaster","Master","Remaster","24 bit","24 bit"}),"")</f>
        <v/>
      </c>
      <c r="D136" s="10" t="n"/>
      <c r="E136" s="10">
        <f>IF(AND(AND(A136=A135,A137=A136,C137=""),AND(A137=A136,C137="")),1,0)</f>
        <v/>
      </c>
      <c r="F136" s="10">
        <f>IF(AND(IF(OR(A136=A137, A136=A135),1,0),C136=""),1,0)</f>
        <v/>
      </c>
      <c r="G136" s="10">
        <f>IF(AND(IF(A137=A136,1,0),C137=""),1,0)</f>
        <v/>
      </c>
      <c r="H136" s="10">
        <f>IF(AND(IF(A135=A136,1,0),C137=""),1,0)</f>
        <v/>
      </c>
      <c r="I136" s="10">
        <f>IF(AND(A136=A135,A137=A136,C137=""),1,0)</f>
        <v/>
      </c>
      <c r="J136" s="10">
        <f>AND(OR(A136=A137, A136=A135),C136="")</f>
        <v/>
      </c>
      <c r="K136" s="10">
        <f>AND(A137=A136,C137="")</f>
        <v/>
      </c>
      <c r="L136" s="10">
        <f>AND(A135=A136,C137="")</f>
        <v/>
      </c>
      <c r="M136" s="10">
        <f>AND(AND(A136=A135,A137=A136,C137=""),AND(A137=A136,C137=""))</f>
        <v/>
      </c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0" t="n"/>
      <c r="W136" s="10" t="n"/>
      <c r="X136" s="10" t="n"/>
      <c r="Y136" s="10" t="n"/>
      <c r="Z136" s="10" t="n"/>
    </row>
    <row r="137" ht="15.75" customHeight="1" s="54">
      <c r="A137" s="11" t="n">
        <v>36273</v>
      </c>
      <c r="B137" s="10" t="inlineStr">
        <is>
          <t>https://archive.org/details/db1999-04-23.shnf</t>
        </is>
      </c>
      <c r="C137" s="10">
        <f>IFERROR(LOOKUP(2^15,SEARCH({"sbd","dsbd","remaster","mastered","RM","24bit","flac24"},B137),{"SBD","SBD","Remaster","Master","Remaster","24 bit","24 bit"}),"")</f>
        <v/>
      </c>
      <c r="D137" s="10" t="n"/>
      <c r="E137" s="10">
        <f>IF(AND(AND(A137=A136,A138=A137,C138=""),AND(A138=A137,C138="")),1,0)</f>
        <v/>
      </c>
      <c r="F137" s="10">
        <f>IF(AND(IF(OR(A137=A138, A137=A136),1,0),C137=""),1,0)</f>
        <v/>
      </c>
      <c r="G137" s="10">
        <f>IF(AND(IF(A138=A137,1,0),C138=""),1,0)</f>
        <v/>
      </c>
      <c r="H137" s="10">
        <f>IF(AND(IF(A136=A137,1,0),C138=""),1,0)</f>
        <v/>
      </c>
      <c r="I137" s="10">
        <f>IF(AND(A137=A136,A138=A137,C138=""),1,0)</f>
        <v/>
      </c>
      <c r="J137" s="10">
        <f>AND(OR(A137=A138, A137=A136),C137="")</f>
        <v/>
      </c>
      <c r="K137" s="10">
        <f>AND(A138=A137,C138="")</f>
        <v/>
      </c>
      <c r="L137" s="10">
        <f>AND(A136=A137,C138="")</f>
        <v/>
      </c>
      <c r="M137" s="10">
        <f>AND(AND(A137=A136,A138=A137,C138=""),AND(A138=A137,C138=""))</f>
        <v/>
      </c>
      <c r="N137" s="10" t="n"/>
      <c r="O137" s="10" t="n"/>
      <c r="P137" s="10" t="n"/>
      <c r="Q137" s="10" t="n"/>
      <c r="R137" s="10" t="n"/>
      <c r="S137" s="10" t="n"/>
      <c r="T137" s="10" t="n"/>
      <c r="U137" s="10" t="n"/>
      <c r="V137" s="10" t="n"/>
      <c r="W137" s="10" t="n"/>
      <c r="X137" s="10" t="n"/>
      <c r="Y137" s="10" t="n"/>
      <c r="Z137" s="10" t="n"/>
    </row>
    <row r="138" ht="15.75" customHeight="1" s="54">
      <c r="A138" s="11" t="n">
        <v>36274</v>
      </c>
      <c r="B138" s="10" t="inlineStr">
        <is>
          <t>https://archive.org/details/db1999-04-24.a.mastered.flac</t>
        </is>
      </c>
      <c r="C138" s="10">
        <f>IFERROR(LOOKUP(2^15,SEARCH({"sbd","dsbd","remaster","mastered","RM","24bit","flac24"},B138),{"SBD","SBD","Remaster","Master","Remaster","24 bit","24 bit"}),"")</f>
        <v/>
      </c>
      <c r="D138" s="10" t="n"/>
      <c r="E138" s="10">
        <f>IF(AND(AND(A138=A137,A139=A138,C139=""),AND(A139=A138,C139="")),1,0)</f>
        <v/>
      </c>
      <c r="F138" s="10">
        <f>IF(AND(IF(OR(A138=A139, A138=A137),1,0),C138=""),1,0)</f>
        <v/>
      </c>
      <c r="G138" s="10">
        <f>IF(AND(IF(A139=A138,1,0),C139=""),1,0)</f>
        <v/>
      </c>
      <c r="H138" s="10">
        <f>IF(AND(IF(A137=A138,1,0),C139=""),1,0)</f>
        <v/>
      </c>
      <c r="I138" s="10">
        <f>IF(AND(A138=A137,A139=A138,C139=""),1,0)</f>
        <v/>
      </c>
      <c r="J138" s="10">
        <f>AND(OR(A138=A139, A138=A137),C138="")</f>
        <v/>
      </c>
      <c r="K138" s="10">
        <f>AND(A139=A138,C139="")</f>
        <v/>
      </c>
      <c r="L138" s="10">
        <f>AND(A137=A138,C139="")</f>
        <v/>
      </c>
      <c r="M138" s="10">
        <f>AND(AND(A138=A137,A139=A138,C139=""),AND(A139=A138,C139=""))</f>
        <v/>
      </c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10" t="n"/>
      <c r="X138" s="10" t="n"/>
      <c r="Y138" s="10" t="n"/>
      <c r="Z138" s="10" t="n"/>
    </row>
    <row r="139" ht="15.75" customHeight="1" s="54">
      <c r="A139" s="11" t="n">
        <v>36274</v>
      </c>
      <c r="B139" s="10" t="inlineStr">
        <is>
          <t>https://archive.org/details/db1999-04-24.b.mastered.flac</t>
        </is>
      </c>
      <c r="C139" s="10">
        <f>IFERROR(LOOKUP(2^15,SEARCH({"sbd","dsbd","remaster","mastered","RM","24bit","flac24"},B139),{"SBD","SBD","Remaster","Master","Remaster","24 bit","24 bit"}),"")</f>
        <v/>
      </c>
      <c r="D139" s="10" t="n"/>
      <c r="E139" s="10">
        <f>IF(AND(AND(A139=A138,A140=A139,C140=""),AND(A140=A139,C140="")),1,0)</f>
        <v/>
      </c>
      <c r="F139" s="10">
        <f>IF(AND(IF(OR(A139=A140, A139=A138),1,0),C139=""),1,0)</f>
        <v/>
      </c>
      <c r="G139" s="10">
        <f>IF(AND(IF(A140=A139,1,0),C140=""),1,0)</f>
        <v/>
      </c>
      <c r="H139" s="10">
        <f>IF(AND(IF(A138=A139,1,0),C140=""),1,0)</f>
        <v/>
      </c>
      <c r="I139" s="10">
        <f>IF(AND(A139=A138,A140=A139,C140=""),1,0)</f>
        <v/>
      </c>
      <c r="J139" s="10">
        <f>AND(OR(A139=A140, A139=A138),C139="")</f>
        <v/>
      </c>
      <c r="K139" s="10">
        <f>AND(A140=A139,C140="")</f>
        <v/>
      </c>
      <c r="L139" s="10">
        <f>AND(A138=A139,C140="")</f>
        <v/>
      </c>
      <c r="M139" s="10">
        <f>AND(AND(A139=A138,A140=A139,C140=""),AND(A140=A139,C140=""))</f>
        <v/>
      </c>
      <c r="N139" s="10" t="n"/>
      <c r="O139" s="10" t="n"/>
      <c r="P139" s="10" t="n"/>
      <c r="Q139" s="10" t="n"/>
      <c r="R139" s="10" t="n"/>
      <c r="S139" s="10" t="n"/>
      <c r="T139" s="10" t="n"/>
      <c r="U139" s="10" t="n"/>
      <c r="V139" s="10" t="n"/>
      <c r="W139" s="10" t="n"/>
      <c r="X139" s="10" t="n"/>
      <c r="Y139" s="10" t="n"/>
      <c r="Z139" s="10" t="n"/>
    </row>
    <row r="140" ht="15.75" customHeight="1" s="54">
      <c r="A140" s="11" t="n">
        <v>36275</v>
      </c>
      <c r="B140" s="10" t="inlineStr">
        <is>
          <t>https://archive.org/details/db1999-04-25.shnf</t>
        </is>
      </c>
      <c r="C140" s="10">
        <f>IFERROR(LOOKUP(2^15,SEARCH({"sbd","dsbd","remaster","mastered","RM","24bit","flac24"},B140),{"SBD","SBD","Remaster","Master","Remaster","24 bit","24 bit"}),"")</f>
        <v/>
      </c>
      <c r="D140" s="10" t="n"/>
      <c r="E140" s="10">
        <f>IF(AND(AND(A140=A139,A141=A140,C141=""),AND(A141=A140,C141="")),1,0)</f>
        <v/>
      </c>
      <c r="F140" s="10">
        <f>IF(AND(IF(OR(A140=A141, A140=A139),1,0),C140=""),1,0)</f>
        <v/>
      </c>
      <c r="G140" s="10">
        <f>IF(AND(IF(A141=A140,1,0),C141=""),1,0)</f>
        <v/>
      </c>
      <c r="H140" s="10">
        <f>IF(AND(IF(A139=A140,1,0),C141=""),1,0)</f>
        <v/>
      </c>
      <c r="I140" s="10">
        <f>IF(AND(A140=A139,A141=A140,C141=""),1,0)</f>
        <v/>
      </c>
      <c r="J140" s="10">
        <f>AND(OR(A140=A141, A140=A139),C140="")</f>
        <v/>
      </c>
      <c r="K140" s="10">
        <f>AND(A141=A140,C141="")</f>
        <v/>
      </c>
      <c r="L140" s="10">
        <f>AND(A139=A140,C141="")</f>
        <v/>
      </c>
      <c r="M140" s="10">
        <f>AND(AND(A140=A139,A141=A140,C141=""),AND(A141=A140,C141=""))</f>
        <v/>
      </c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0" t="n"/>
      <c r="W140" s="10" t="n"/>
      <c r="X140" s="10" t="n"/>
      <c r="Y140" s="10" t="n"/>
      <c r="Z140" s="10" t="n"/>
    </row>
    <row r="141" ht="15.75" customHeight="1" s="54">
      <c r="A141" s="11" t="n">
        <v>36277</v>
      </c>
      <c r="B141" s="10" t="inlineStr">
        <is>
          <t>https://archive.org/details/db1999-04-27.flac16</t>
        </is>
      </c>
      <c r="C141" s="10">
        <f>IFERROR(LOOKUP(2^15,SEARCH({"sbd","dsbd","remaster","mastered","RM","24bit","flac24"},B141),{"SBD","SBD","Remaster","Master","Remaster","24 bit","24 bit"}),"")</f>
        <v/>
      </c>
      <c r="D141" s="10" t="n"/>
      <c r="E141" s="10">
        <f>IF(AND(AND(A141=A140,A142=A141,C142=""),AND(A142=A141,C142="")),1,0)</f>
        <v/>
      </c>
      <c r="F141" s="10">
        <f>IF(AND(IF(OR(A141=A142, A141=A140),1,0),C141=""),1,0)</f>
        <v/>
      </c>
      <c r="G141" s="10">
        <f>IF(AND(IF(A142=A141,1,0),C142=""),1,0)</f>
        <v/>
      </c>
      <c r="H141" s="10">
        <f>IF(AND(IF(A140=A141,1,0),C142=""),1,0)</f>
        <v/>
      </c>
      <c r="I141" s="10">
        <f>IF(AND(A141=A140,A142=A141,C142=""),1,0)</f>
        <v/>
      </c>
      <c r="J141" s="10">
        <f>AND(OR(A141=A142, A141=A140),C141="")</f>
        <v/>
      </c>
      <c r="K141" s="10">
        <f>AND(A142=A141,C142="")</f>
        <v/>
      </c>
      <c r="L141" s="10">
        <f>AND(A140=A141,C142="")</f>
        <v/>
      </c>
      <c r="M141" s="10">
        <f>AND(AND(A141=A140,A142=A141,C142=""),AND(A142=A141,C142=""))</f>
        <v/>
      </c>
      <c r="N141" s="10" t="n"/>
      <c r="O141" s="10" t="n"/>
      <c r="P141" s="10" t="n"/>
      <c r="Q141" s="10" t="n"/>
      <c r="R141" s="10" t="n"/>
      <c r="S141" s="10" t="n"/>
      <c r="T141" s="10" t="n"/>
      <c r="U141" s="10" t="n"/>
      <c r="V141" s="10" t="n"/>
      <c r="W141" s="10" t="n"/>
      <c r="X141" s="10" t="n"/>
      <c r="Y141" s="10" t="n"/>
      <c r="Z141" s="10" t="n"/>
    </row>
    <row r="142" ht="15.75" customHeight="1" s="54">
      <c r="A142" s="11" t="n">
        <v>36279</v>
      </c>
      <c r="B142" s="10" t="inlineStr">
        <is>
          <t>https://archive.org/details/db1999-04-29.mastered.flac</t>
        </is>
      </c>
      <c r="C142" s="10">
        <f>IFERROR(LOOKUP(2^15,SEARCH({"sbd","dsbd","remaster","mastered","RM","24bit","flac24"},B142),{"SBD","SBD","Remaster","Master","Remaster","24 bit","24 bit"}),"")</f>
        <v/>
      </c>
      <c r="D142" s="10" t="n"/>
      <c r="E142" s="10">
        <f>IF(AND(AND(A142=A141,A143=A142,C143=""),AND(A143=A142,C143="")),1,0)</f>
        <v/>
      </c>
      <c r="F142" s="10">
        <f>IF(AND(IF(OR(A142=A143, A142=A141),1,0),C142=""),1,0)</f>
        <v/>
      </c>
      <c r="G142" s="10">
        <f>IF(AND(IF(A143=A142,1,0),C143=""),1,0)</f>
        <v/>
      </c>
      <c r="H142" s="10">
        <f>IF(AND(IF(A141=A142,1,0),C143=""),1,0)</f>
        <v/>
      </c>
      <c r="I142" s="10">
        <f>IF(AND(A142=A141,A143=A142,C143=""),1,0)</f>
        <v/>
      </c>
      <c r="J142" s="10">
        <f>AND(OR(A142=A143, A142=A141),C142="")</f>
        <v/>
      </c>
      <c r="K142" s="10">
        <f>AND(A143=A142,C143="")</f>
        <v/>
      </c>
      <c r="L142" s="10">
        <f>AND(A141=A142,C143="")</f>
        <v/>
      </c>
      <c r="M142" s="10">
        <f>AND(AND(A142=A141,A143=A142,C143=""),AND(A143=A142,C143=""))</f>
        <v/>
      </c>
      <c r="N142" s="10" t="n"/>
      <c r="O142" s="10" t="n"/>
      <c r="P142" s="10" t="n"/>
      <c r="Q142" s="10" t="n"/>
      <c r="R142" s="10" t="n"/>
      <c r="S142" s="10" t="n"/>
      <c r="T142" s="10" t="n"/>
      <c r="U142" s="10" t="n"/>
      <c r="V142" s="10" t="n"/>
      <c r="W142" s="10" t="n"/>
      <c r="X142" s="10" t="n"/>
      <c r="Y142" s="10" t="n"/>
      <c r="Z142" s="10" t="n"/>
    </row>
    <row r="143" ht="15.75" customHeight="1" s="54">
      <c r="A143" s="11" t="n">
        <v>36280</v>
      </c>
      <c r="B143" s="10" t="inlineStr">
        <is>
          <t>https://archive.org/details/db1999-04-30RM.flac</t>
        </is>
      </c>
      <c r="C143" s="10">
        <f>IFERROR(LOOKUP(2^15,SEARCH({"sbd","dsbd","remaster","mastered","RM","24bit","flac24"},B143),{"SBD","SBD","Remaster","Master","Remaster","24 bit","24 bit"}),"")</f>
        <v/>
      </c>
      <c r="D143" s="10" t="n"/>
      <c r="E143" s="10">
        <f>IF(AND(AND(A143=A142,A144=A143,C144=""),AND(A144=A143,C144="")),1,0)</f>
        <v/>
      </c>
      <c r="F143" s="10">
        <f>IF(AND(IF(OR(A143=A144, A143=A142),1,0),C143=""),1,0)</f>
        <v/>
      </c>
      <c r="G143" s="10">
        <f>IF(AND(IF(A144=A143,1,0),C144=""),1,0)</f>
        <v/>
      </c>
      <c r="H143" s="10">
        <f>IF(AND(IF(A142=A143,1,0),C144=""),1,0)</f>
        <v/>
      </c>
      <c r="I143" s="10">
        <f>IF(AND(A143=A142,A144=A143,C144=""),1,0)</f>
        <v/>
      </c>
      <c r="J143" s="10">
        <f>AND(OR(A143=A144, A143=A142),C143="")</f>
        <v/>
      </c>
      <c r="K143" s="10">
        <f>AND(A144=A143,C144="")</f>
        <v/>
      </c>
      <c r="L143" s="10">
        <f>AND(A142=A143,C144="")</f>
        <v/>
      </c>
      <c r="M143" s="10">
        <f>AND(AND(A143=A142,A144=A143,C144=""),AND(A144=A143,C144=""))</f>
        <v/>
      </c>
      <c r="N143" s="10" t="n"/>
      <c r="O143" s="10" t="n"/>
      <c r="P143" s="10" t="n"/>
      <c r="Q143" s="10" t="n"/>
      <c r="R143" s="10" t="n"/>
      <c r="S143" s="10" t="n"/>
      <c r="T143" s="10" t="n"/>
      <c r="U143" s="10" t="n"/>
      <c r="V143" s="10" t="n"/>
      <c r="W143" s="10" t="n"/>
      <c r="X143" s="10" t="n"/>
      <c r="Y143" s="10" t="n"/>
      <c r="Z143" s="10" t="n"/>
    </row>
    <row r="144" ht="15.75" customHeight="1" s="54">
      <c r="A144" s="11" t="n">
        <v>36281</v>
      </c>
      <c r="B144" s="10" t="inlineStr">
        <is>
          <t>https://archive.org/details/db1999-05-01.mastered.flac</t>
        </is>
      </c>
      <c r="C144" s="10">
        <f>IFERROR(LOOKUP(2^15,SEARCH({"sbd","dsbd","remaster","mastered","RM","24bit","flac24"},B144),{"SBD","SBD","Remaster","Master","Remaster","24 bit","24 bit"}),"")</f>
        <v/>
      </c>
      <c r="D144" s="10" t="n"/>
      <c r="E144" s="10">
        <f>IF(AND(AND(A144=A143,A145=A144,C145=""),AND(A145=A144,C145="")),1,0)</f>
        <v/>
      </c>
      <c r="F144" s="10">
        <f>IF(AND(IF(OR(A144=A145, A144=A143),1,0),C144=""),1,0)</f>
        <v/>
      </c>
      <c r="G144" s="10">
        <f>IF(AND(IF(A145=A144,1,0),C145=""),1,0)</f>
        <v/>
      </c>
      <c r="H144" s="10">
        <f>IF(AND(IF(A143=A144,1,0),C145=""),1,0)</f>
        <v/>
      </c>
      <c r="I144" s="10">
        <f>IF(AND(A144=A143,A145=A144,C145=""),1,0)</f>
        <v/>
      </c>
      <c r="J144" s="10">
        <f>AND(OR(A144=A145, A144=A143),C144="")</f>
        <v/>
      </c>
      <c r="K144" s="10">
        <f>AND(A145=A144,C145="")</f>
        <v/>
      </c>
      <c r="L144" s="10">
        <f>AND(A143=A144,C145="")</f>
        <v/>
      </c>
      <c r="M144" s="10">
        <f>AND(AND(A144=A143,A145=A144,C145=""),AND(A145=A144,C145=""))</f>
        <v/>
      </c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0" t="n"/>
      <c r="W144" s="10" t="n"/>
      <c r="X144" s="10" t="n"/>
      <c r="Y144" s="10" t="n"/>
      <c r="Z144" s="10" t="n"/>
    </row>
    <row r="145" ht="15.75" customHeight="1" s="54">
      <c r="A145" s="11" t="n">
        <v>36281</v>
      </c>
      <c r="B145" s="10" t="inlineStr">
        <is>
          <t>https://archive.org/details/db1999-05-01RM.flac</t>
        </is>
      </c>
      <c r="C145" s="10">
        <f>IFERROR(LOOKUP(2^15,SEARCH({"sbd","dsbd","remaster","mastered","RM","24bit","flac24"},B145),{"SBD","SBD","Remaster","Master","Remaster","24 bit","24 bit"}),"")</f>
        <v/>
      </c>
      <c r="D145" s="10" t="n"/>
      <c r="E145" s="10">
        <f>IF(AND(AND(A145=A144,A146=A145,C146=""),AND(A146=A145,C146="")),1,0)</f>
        <v/>
      </c>
      <c r="F145" s="10">
        <f>IF(AND(IF(OR(A145=A146, A145=A144),1,0),C145=""),1,0)</f>
        <v/>
      </c>
      <c r="G145" s="10">
        <f>IF(AND(IF(A146=A145,1,0),C146=""),1,0)</f>
        <v/>
      </c>
      <c r="H145" s="10">
        <f>IF(AND(IF(A144=A145,1,0),C146=""),1,0)</f>
        <v/>
      </c>
      <c r="I145" s="10">
        <f>IF(AND(A145=A144,A146=A145,C146=""),1,0)</f>
        <v/>
      </c>
      <c r="J145" s="10">
        <f>AND(OR(A145=A146, A145=A144),C145="")</f>
        <v/>
      </c>
      <c r="K145" s="10">
        <f>AND(A146=A145,C146="")</f>
        <v/>
      </c>
      <c r="L145" s="10">
        <f>AND(A144=A145,C146="")</f>
        <v/>
      </c>
      <c r="M145" s="10">
        <f>AND(AND(A145=A144,A146=A145,C146=""),AND(A146=A145,C146=""))</f>
        <v/>
      </c>
      <c r="N145" s="10" t="n"/>
      <c r="O145" s="10" t="n"/>
      <c r="P145" s="10" t="n"/>
      <c r="Q145" s="10" t="n"/>
      <c r="R145" s="10" t="n"/>
      <c r="S145" s="10" t="n"/>
      <c r="T145" s="10" t="n"/>
      <c r="U145" s="10" t="n"/>
      <c r="V145" s="10" t="n"/>
      <c r="W145" s="10" t="n"/>
      <c r="X145" s="10" t="n"/>
      <c r="Y145" s="10" t="n"/>
      <c r="Z145" s="10" t="n"/>
    </row>
    <row r="146" ht="15.75" customHeight="1" s="54">
      <c r="A146" s="11" t="n">
        <v>36284</v>
      </c>
      <c r="B146" s="10" t="inlineStr">
        <is>
          <t>https://archive.org/details/db1999-05-04.shnf</t>
        </is>
      </c>
      <c r="C146" s="10">
        <f>IFERROR(LOOKUP(2^15,SEARCH({"sbd","dsbd","remaster","mastered","RM","24bit","flac24"},B146),{"SBD","SBD","Remaster","Master","Remaster","24 bit","24 bit"}),"")</f>
        <v/>
      </c>
      <c r="D146" s="10" t="n"/>
      <c r="E146" s="10">
        <f>IF(AND(AND(A146=A145,A147=A146,C147=""),AND(A147=A146,C147="")),1,0)</f>
        <v/>
      </c>
      <c r="F146" s="10">
        <f>IF(AND(IF(OR(A146=A147, A146=A145),1,0),C146=""),1,0)</f>
        <v/>
      </c>
      <c r="G146" s="10">
        <f>IF(AND(IF(A147=A146,1,0),C147=""),1,0)</f>
        <v/>
      </c>
      <c r="H146" s="10">
        <f>IF(AND(IF(A145=A146,1,0),C147=""),1,0)</f>
        <v/>
      </c>
      <c r="I146" s="10">
        <f>IF(AND(A146=A145,A147=A146,C147=""),1,0)</f>
        <v/>
      </c>
      <c r="J146" s="10">
        <f>AND(OR(A146=A147, A146=A145),C146="")</f>
        <v/>
      </c>
      <c r="K146" s="10">
        <f>AND(A147=A146,C147="")</f>
        <v/>
      </c>
      <c r="L146" s="10">
        <f>AND(A145=A146,C147="")</f>
        <v/>
      </c>
      <c r="M146" s="10">
        <f>AND(AND(A146=A145,A147=A146,C147=""),AND(A147=A146,C147=""))</f>
        <v/>
      </c>
      <c r="N146" s="10" t="n"/>
      <c r="O146" s="10" t="n"/>
      <c r="P146" s="10" t="n"/>
      <c r="Q146" s="10" t="n"/>
      <c r="R146" s="10" t="n"/>
      <c r="S146" s="10" t="n"/>
      <c r="T146" s="10" t="n"/>
      <c r="U146" s="10" t="n"/>
      <c r="V146" s="10" t="n"/>
      <c r="W146" s="10" t="n"/>
      <c r="X146" s="10" t="n"/>
      <c r="Y146" s="10" t="n"/>
      <c r="Z146" s="10" t="n"/>
    </row>
    <row r="147" ht="15.75" customHeight="1" s="54">
      <c r="A147" s="11" t="n">
        <v>36285</v>
      </c>
      <c r="B147" s="10" t="inlineStr">
        <is>
          <t>https://archive.org/details/db1999-05-05.shnf</t>
        </is>
      </c>
      <c r="C147" s="10">
        <f>IFERROR(LOOKUP(2^15,SEARCH({"sbd","dsbd","remaster","mastered","RM","24bit","flac24"},B147),{"SBD","SBD","Remaster","Master","Remaster","24 bit","24 bit"}),"")</f>
        <v/>
      </c>
      <c r="D147" s="10" t="n"/>
      <c r="E147" s="10">
        <f>IF(AND(AND(A147=A146,A148=A147,C148=""),AND(A148=A147,C148="")),1,0)</f>
        <v/>
      </c>
      <c r="F147" s="10">
        <f>IF(AND(IF(OR(A147=A148, A147=A146),1,0),C147=""),1,0)</f>
        <v/>
      </c>
      <c r="G147" s="10">
        <f>IF(AND(IF(A148=A147,1,0),C148=""),1,0)</f>
        <v/>
      </c>
      <c r="H147" s="10">
        <f>IF(AND(IF(A146=A147,1,0),C148=""),1,0)</f>
        <v/>
      </c>
      <c r="I147" s="10">
        <f>IF(AND(A147=A146,A148=A147,C148=""),1,0)</f>
        <v/>
      </c>
      <c r="J147" s="10">
        <f>AND(OR(A147=A148, A147=A146),C147="")</f>
        <v/>
      </c>
      <c r="K147" s="10">
        <f>AND(A148=A147,C148="")</f>
        <v/>
      </c>
      <c r="L147" s="10">
        <f>AND(A146=A147,C148="")</f>
        <v/>
      </c>
      <c r="M147" s="10">
        <f>AND(AND(A147=A146,A148=A147,C148=""),AND(A148=A147,C148=""))</f>
        <v/>
      </c>
      <c r="N147" s="10" t="n"/>
      <c r="O147" s="10" t="n"/>
      <c r="P147" s="10" t="n"/>
      <c r="Q147" s="10" t="n"/>
      <c r="R147" s="10" t="n"/>
      <c r="S147" s="10" t="n"/>
      <c r="T147" s="10" t="n"/>
      <c r="U147" s="10" t="n"/>
      <c r="V147" s="10" t="n"/>
      <c r="W147" s="10" t="n"/>
      <c r="X147" s="10" t="n"/>
      <c r="Y147" s="10" t="n"/>
      <c r="Z147" s="10" t="n"/>
    </row>
    <row r="148" ht="15.75" customHeight="1" s="54">
      <c r="A148" s="11" t="n">
        <v>36287</v>
      </c>
      <c r="B148" s="10" t="inlineStr">
        <is>
          <t>https://archive.org/details/db1999-05-07.shnf</t>
        </is>
      </c>
      <c r="C148" s="10">
        <f>IFERROR(LOOKUP(2^15,SEARCH({"sbd","dsbd","remaster","mastered","RM","24bit","flac24"},B148),{"SBD","SBD","Remaster","Master","Remaster","24 bit","24 bit"}),"")</f>
        <v/>
      </c>
      <c r="D148" s="10" t="n"/>
      <c r="E148" s="10">
        <f>IF(AND(AND(A148=A147,A149=A148,C149=""),AND(A149=A148,C149="")),1,0)</f>
        <v/>
      </c>
      <c r="F148" s="10">
        <f>IF(AND(IF(OR(A148=A149, A148=A147),1,0),C148=""),1,0)</f>
        <v/>
      </c>
      <c r="G148" s="10">
        <f>IF(AND(IF(A149=A148,1,0),C149=""),1,0)</f>
        <v/>
      </c>
      <c r="H148" s="10">
        <f>IF(AND(IF(A147=A148,1,0),C149=""),1,0)</f>
        <v/>
      </c>
      <c r="I148" s="10">
        <f>IF(AND(A148=A147,A149=A148,C149=""),1,0)</f>
        <v/>
      </c>
      <c r="J148" s="10">
        <f>AND(OR(A148=A149, A148=A147),C148="")</f>
        <v/>
      </c>
      <c r="K148" s="10">
        <f>AND(A149=A148,C149="")</f>
        <v/>
      </c>
      <c r="L148" s="10">
        <f>AND(A147=A148,C149="")</f>
        <v/>
      </c>
      <c r="M148" s="10">
        <f>AND(AND(A148=A147,A149=A148,C149=""),AND(A149=A148,C149=""))</f>
        <v/>
      </c>
      <c r="N148" s="10" t="n"/>
      <c r="O148" s="10" t="n"/>
      <c r="P148" s="10" t="n"/>
      <c r="Q148" s="10" t="n"/>
      <c r="R148" s="10" t="n"/>
      <c r="S148" s="10" t="n"/>
      <c r="T148" s="10" t="n"/>
      <c r="U148" s="10" t="n"/>
      <c r="V148" s="10" t="n"/>
      <c r="W148" s="10" t="n"/>
      <c r="X148" s="10" t="n"/>
      <c r="Y148" s="10" t="n"/>
      <c r="Z148" s="10" t="n"/>
    </row>
    <row r="149" ht="15.75" customHeight="1" s="54">
      <c r="A149" s="11" t="n">
        <v>36288</v>
      </c>
      <c r="B149" s="10" t="inlineStr">
        <is>
          <t>https://archive.org/details/db1999-05-08.shnf</t>
        </is>
      </c>
      <c r="C149" s="10">
        <f>IFERROR(LOOKUP(2^15,SEARCH({"sbd","dsbd","remaster","mastered","RM","24bit","flac24"},B149),{"SBD","SBD","Remaster","Master","Remaster","24 bit","24 bit"}),"")</f>
        <v/>
      </c>
      <c r="D149" s="10" t="n"/>
      <c r="E149" s="10">
        <f>IF(AND(AND(A149=A148,A150=A149,C150=""),AND(A150=A149,C150="")),1,0)</f>
        <v/>
      </c>
      <c r="F149" s="10">
        <f>IF(AND(IF(OR(A149=A150, A149=A148),1,0),C149=""),1,0)</f>
        <v/>
      </c>
      <c r="G149" s="10">
        <f>IF(AND(IF(A150=A149,1,0),C150=""),1,0)</f>
        <v/>
      </c>
      <c r="H149" s="10">
        <f>IF(AND(IF(A148=A149,1,0),C150=""),1,0)</f>
        <v/>
      </c>
      <c r="I149" s="10">
        <f>IF(AND(A149=A148,A150=A149,C150=""),1,0)</f>
        <v/>
      </c>
      <c r="J149" s="10">
        <f>AND(OR(A149=A150, A149=A148),C149="")</f>
        <v/>
      </c>
      <c r="K149" s="10">
        <f>AND(A150=A149,C150="")</f>
        <v/>
      </c>
      <c r="L149" s="10">
        <f>AND(A148=A149,C150="")</f>
        <v/>
      </c>
      <c r="M149" s="10">
        <f>AND(AND(A149=A148,A150=A149,C150=""),AND(A150=A149,C150=""))</f>
        <v/>
      </c>
      <c r="N149" s="10" t="n"/>
      <c r="O149" s="10" t="n"/>
      <c r="P149" s="10" t="n"/>
      <c r="Q149" s="10" t="n"/>
      <c r="R149" s="10" t="n"/>
      <c r="S149" s="10" t="n"/>
      <c r="T149" s="10" t="n"/>
      <c r="U149" s="10" t="n"/>
      <c r="V149" s="10" t="n"/>
      <c r="W149" s="10" t="n"/>
      <c r="X149" s="10" t="n"/>
      <c r="Y149" s="10" t="n"/>
      <c r="Z149" s="10" t="n"/>
    </row>
    <row r="150" ht="15.75" customHeight="1" s="54">
      <c r="A150" s="11" t="n">
        <v>36291</v>
      </c>
      <c r="B150" s="10" t="inlineStr">
        <is>
          <t>https://archive.org/details/db1999-05-11.flac16</t>
        </is>
      </c>
      <c r="C150" s="10">
        <f>IFERROR(LOOKUP(2^15,SEARCH({"sbd","dsbd","remaster","mastered","RM","24bit","flac24"},B150),{"SBD","SBD","Remaster","Master","Remaster","24 bit","24 bit"}),"")</f>
        <v/>
      </c>
      <c r="D150" s="10" t="n"/>
      <c r="E150" s="10">
        <f>IF(AND(AND(A150=A149,A151=A150,C151=""),AND(A151=A150,C151="")),1,0)</f>
        <v/>
      </c>
      <c r="F150" s="10">
        <f>IF(AND(IF(OR(A150=A151, A150=A149),1,0),C150=""),1,0)</f>
        <v/>
      </c>
      <c r="G150" s="10">
        <f>IF(AND(IF(A151=A150,1,0),C151=""),1,0)</f>
        <v/>
      </c>
      <c r="H150" s="10">
        <f>IF(AND(IF(A149=A150,1,0),C151=""),1,0)</f>
        <v/>
      </c>
      <c r="I150" s="10">
        <f>IF(AND(A150=A149,A151=A150,C151=""),1,0)</f>
        <v/>
      </c>
      <c r="J150" s="10">
        <f>AND(OR(A150=A151, A150=A149),C150="")</f>
        <v/>
      </c>
      <c r="K150" s="10">
        <f>AND(A151=A150,C151="")</f>
        <v/>
      </c>
      <c r="L150" s="10">
        <f>AND(A149=A150,C151="")</f>
        <v/>
      </c>
      <c r="M150" s="10">
        <f>AND(AND(A150=A149,A151=A150,C151=""),AND(A151=A150,C151=""))</f>
        <v/>
      </c>
      <c r="N150" s="10" t="n"/>
      <c r="O150" s="10" t="n"/>
      <c r="P150" s="10" t="n"/>
      <c r="Q150" s="10" t="n"/>
      <c r="R150" s="10" t="n"/>
      <c r="S150" s="10" t="n"/>
      <c r="T150" s="10" t="n"/>
      <c r="U150" s="10" t="n"/>
      <c r="V150" s="10" t="n"/>
      <c r="W150" s="10" t="n"/>
      <c r="X150" s="10" t="n"/>
      <c r="Y150" s="10" t="n"/>
      <c r="Z150" s="10" t="n"/>
    </row>
    <row r="151" ht="15.75" customHeight="1" s="54">
      <c r="A151" s="11" t="n">
        <v>36293</v>
      </c>
      <c r="B151" s="10" t="inlineStr">
        <is>
          <t>https://archive.org/details/db1999-05-13.shnf</t>
        </is>
      </c>
      <c r="C151" s="10">
        <f>IFERROR(LOOKUP(2^15,SEARCH({"sbd","dsbd","remaster","mastered","RM","24bit","flac24"},B151),{"SBD","SBD","Remaster","Master","Remaster","24 bit","24 bit"}),"")</f>
        <v/>
      </c>
      <c r="D151" s="10" t="n"/>
      <c r="E151" s="10">
        <f>IF(AND(AND(A151=A150,A152=A151,C152=""),AND(A152=A151,C152="")),1,0)</f>
        <v/>
      </c>
      <c r="F151" s="10">
        <f>IF(AND(IF(OR(A151=A152, A151=A150),1,0),C151=""),1,0)</f>
        <v/>
      </c>
      <c r="G151" s="10">
        <f>IF(AND(IF(A152=A151,1,0),C152=""),1,0)</f>
        <v/>
      </c>
      <c r="H151" s="10">
        <f>IF(AND(IF(A150=A151,1,0),C152=""),1,0)</f>
        <v/>
      </c>
      <c r="I151" s="10">
        <f>IF(AND(A151=A150,A152=A151,C152=""),1,0)</f>
        <v/>
      </c>
      <c r="J151" s="10">
        <f>AND(OR(A151=A152, A151=A150),C151="")</f>
        <v/>
      </c>
      <c r="K151" s="10">
        <f>AND(A152=A151,C152="")</f>
        <v/>
      </c>
      <c r="L151" s="10">
        <f>AND(A150=A151,C152="")</f>
        <v/>
      </c>
      <c r="M151" s="10">
        <f>AND(AND(A151=A150,A152=A151,C152=""),AND(A152=A151,C152=""))</f>
        <v/>
      </c>
      <c r="N151" s="10" t="n"/>
      <c r="O151" s="10" t="n"/>
      <c r="P151" s="10" t="n"/>
      <c r="Q151" s="10" t="n"/>
      <c r="R151" s="10" t="n"/>
      <c r="S151" s="10" t="n"/>
      <c r="T151" s="10" t="n"/>
      <c r="U151" s="10" t="n"/>
      <c r="V151" s="10" t="n"/>
      <c r="W151" s="10" t="n"/>
      <c r="X151" s="10" t="n"/>
      <c r="Y151" s="10" t="n"/>
      <c r="Z151" s="10" t="n"/>
    </row>
    <row r="152" ht="15.75" customHeight="1" s="54">
      <c r="A152" s="11" t="n">
        <v>36294</v>
      </c>
      <c r="B152" s="10" t="inlineStr">
        <is>
          <t>https://archive.org/details/db1999-05-14.shnf</t>
        </is>
      </c>
      <c r="C152" s="10">
        <f>IFERROR(LOOKUP(2^15,SEARCH({"sbd","dsbd","remaster","mastered","RM","24bit","flac24"},B152),{"SBD","SBD","Remaster","Master","Remaster","24 bit","24 bit"}),"")</f>
        <v/>
      </c>
      <c r="D152" s="10" t="n"/>
      <c r="E152" s="10">
        <f>IF(AND(AND(A152=A151,A153=A152,C153=""),AND(A153=A152,C153="")),1,0)</f>
        <v/>
      </c>
      <c r="F152" s="10">
        <f>IF(AND(IF(OR(A152=A153, A152=A151),1,0),C152=""),1,0)</f>
        <v/>
      </c>
      <c r="G152" s="10">
        <f>IF(AND(IF(A153=A152,1,0),C153=""),1,0)</f>
        <v/>
      </c>
      <c r="H152" s="10">
        <f>IF(AND(IF(A151=A152,1,0),C153=""),1,0)</f>
        <v/>
      </c>
      <c r="I152" s="10">
        <f>IF(AND(A152=A151,A153=A152,C153=""),1,0)</f>
        <v/>
      </c>
      <c r="J152" s="10">
        <f>AND(OR(A152=A153, A152=A151),C152="")</f>
        <v/>
      </c>
      <c r="K152" s="10">
        <f>AND(A153=A152,C153="")</f>
        <v/>
      </c>
      <c r="L152" s="10">
        <f>AND(A151=A152,C153="")</f>
        <v/>
      </c>
      <c r="M152" s="10">
        <f>AND(AND(A152=A151,A153=A152,C153=""),AND(A153=A152,C153=""))</f>
        <v/>
      </c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  <c r="W152" s="10" t="n"/>
      <c r="X152" s="10" t="n"/>
      <c r="Y152" s="10" t="n"/>
      <c r="Z152" s="10" t="n"/>
    </row>
    <row r="153" ht="15.75" customHeight="1" s="54">
      <c r="A153" s="11" t="n">
        <v>36295</v>
      </c>
      <c r="B153" s="10" t="inlineStr">
        <is>
          <t>https://archive.org/details/db1999-05-15.shnf</t>
        </is>
      </c>
      <c r="C153" s="10">
        <f>IFERROR(LOOKUP(2^15,SEARCH({"sbd","dsbd","remaster","mastered","RM","24bit","flac24"},B153),{"SBD","SBD","Remaster","Master","Remaster","24 bit","24 bit"}),"")</f>
        <v/>
      </c>
      <c r="D153" s="10" t="n"/>
      <c r="E153" s="10">
        <f>IF(AND(AND(A153=A152,A154=A153,C154=""),AND(A154=A153,C154="")),1,0)</f>
        <v/>
      </c>
      <c r="F153" s="10">
        <f>IF(AND(IF(OR(A153=A154, A153=A152),1,0),C153=""),1,0)</f>
        <v/>
      </c>
      <c r="G153" s="10">
        <f>IF(AND(IF(A154=A153,1,0),C154=""),1,0)</f>
        <v/>
      </c>
      <c r="H153" s="10">
        <f>IF(AND(IF(A152=A153,1,0),C154=""),1,0)</f>
        <v/>
      </c>
      <c r="I153" s="10">
        <f>IF(AND(A153=A152,A154=A153,C154=""),1,0)</f>
        <v/>
      </c>
      <c r="J153" s="10">
        <f>AND(OR(A153=A154, A153=A152),C153="")</f>
        <v/>
      </c>
      <c r="K153" s="10">
        <f>AND(A154=A153,C154="")</f>
        <v/>
      </c>
      <c r="L153" s="10">
        <f>AND(A152=A153,C154="")</f>
        <v/>
      </c>
      <c r="M153" s="10">
        <f>AND(AND(A153=A152,A154=A153,C154=""),AND(A154=A153,C154=""))</f>
        <v/>
      </c>
      <c r="N153" s="10" t="n"/>
      <c r="O153" s="10" t="n"/>
      <c r="P153" s="10" t="n"/>
      <c r="Q153" s="10" t="n"/>
      <c r="R153" s="10" t="n"/>
      <c r="S153" s="10" t="n"/>
      <c r="T153" s="10" t="n"/>
      <c r="U153" s="10" t="n"/>
      <c r="V153" s="10" t="n"/>
      <c r="W153" s="10" t="n"/>
      <c r="X153" s="10" t="n"/>
      <c r="Y153" s="10" t="n"/>
      <c r="Z153" s="10" t="n"/>
    </row>
    <row r="154" ht="15.75" customHeight="1" s="54">
      <c r="A154" s="11" t="n">
        <v>36307</v>
      </c>
      <c r="B154" s="10" t="inlineStr">
        <is>
          <t>https://archive.org/details/db1999-05-27.shnf</t>
        </is>
      </c>
      <c r="C154" s="10">
        <f>IFERROR(LOOKUP(2^15,SEARCH({"sbd","dsbd","remaster","mastered","RM","24bit","flac24"},B154),{"SBD","SBD","Remaster","Master","Remaster","24 bit","24 bit"}),"")</f>
        <v/>
      </c>
      <c r="D154" s="10" t="n"/>
      <c r="E154" s="10">
        <f>IF(AND(AND(A154=A153,A155=A154,C155=""),AND(A155=A154,C155="")),1,0)</f>
        <v/>
      </c>
      <c r="F154" s="10">
        <f>IF(AND(IF(OR(A154=A155, A154=A153),1,0),C154=""),1,0)</f>
        <v/>
      </c>
      <c r="G154" s="10">
        <f>IF(AND(IF(A155=A154,1,0),C155=""),1,0)</f>
        <v/>
      </c>
      <c r="H154" s="10">
        <f>IF(AND(IF(A153=A154,1,0),C155=""),1,0)</f>
        <v/>
      </c>
      <c r="I154" s="10">
        <f>IF(AND(A154=A153,A155=A154,C155=""),1,0)</f>
        <v/>
      </c>
      <c r="J154" s="10">
        <f>AND(OR(A154=A155, A154=A153),C154="")</f>
        <v/>
      </c>
      <c r="K154" s="10">
        <f>AND(A155=A154,C155="")</f>
        <v/>
      </c>
      <c r="L154" s="10">
        <f>AND(A153=A154,C155="")</f>
        <v/>
      </c>
      <c r="M154" s="10">
        <f>AND(AND(A154=A153,A155=A154,C155=""),AND(A155=A154,C155=""))</f>
        <v/>
      </c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10" t="n"/>
      <c r="W154" s="10" t="n"/>
      <c r="X154" s="10" t="n"/>
      <c r="Y154" s="10" t="n"/>
      <c r="Z154" s="10" t="n"/>
    </row>
    <row r="155" ht="15.75" customHeight="1" s="54">
      <c r="A155" s="11" t="n">
        <v>36308</v>
      </c>
      <c r="B155" s="10" t="inlineStr">
        <is>
          <t>https://archive.org/details/db1999-05-28.shnf</t>
        </is>
      </c>
      <c r="C155" s="10">
        <f>IFERROR(LOOKUP(2^15,SEARCH({"sbd","dsbd","remaster","mastered","RM","24bit","flac24"},B155),{"SBD","SBD","Remaster","Master","Remaster","24 bit","24 bit"}),"")</f>
        <v/>
      </c>
      <c r="D155" s="10" t="n"/>
      <c r="E155" s="10">
        <f>IF(AND(AND(A155=A154,A156=A155,C156=""),AND(A156=A155,C156="")),1,0)</f>
        <v/>
      </c>
      <c r="F155" s="10">
        <f>IF(AND(IF(OR(A155=A156, A155=A154),1,0),C155=""),1,0)</f>
        <v/>
      </c>
      <c r="G155" s="10">
        <f>IF(AND(IF(A156=A155,1,0),C156=""),1,0)</f>
        <v/>
      </c>
      <c r="H155" s="10">
        <f>IF(AND(IF(A154=A155,1,0),C156=""),1,0)</f>
        <v/>
      </c>
      <c r="I155" s="10">
        <f>IF(AND(A155=A154,A156=A155,C156=""),1,0)</f>
        <v/>
      </c>
      <c r="J155" s="10">
        <f>AND(OR(A155=A156, A155=A154),C155="")</f>
        <v/>
      </c>
      <c r="K155" s="10">
        <f>AND(A156=A155,C156="")</f>
        <v/>
      </c>
      <c r="L155" s="10">
        <f>AND(A154=A155,C156="")</f>
        <v/>
      </c>
      <c r="M155" s="10">
        <f>AND(AND(A155=A154,A156=A155,C156=""),AND(A156=A155,C156=""))</f>
        <v/>
      </c>
      <c r="N155" s="10" t="n"/>
      <c r="O155" s="10" t="n"/>
      <c r="P155" s="10" t="n"/>
      <c r="Q155" s="10" t="n"/>
      <c r="R155" s="10" t="n"/>
      <c r="S155" s="10" t="n"/>
      <c r="T155" s="10" t="n"/>
      <c r="U155" s="10" t="n"/>
      <c r="V155" s="10" t="n"/>
      <c r="W155" s="10" t="n"/>
      <c r="X155" s="10" t="n"/>
      <c r="Y155" s="10" t="n"/>
      <c r="Z155" s="10" t="n"/>
    </row>
    <row r="156" ht="15.75" customHeight="1" s="54">
      <c r="A156" s="11" t="n">
        <v>36310</v>
      </c>
      <c r="B156" s="10" t="inlineStr">
        <is>
          <t>https://archive.org/details/db1999-05-30.flac16</t>
        </is>
      </c>
      <c r="C156" s="10">
        <f>IFERROR(LOOKUP(2^15,SEARCH({"sbd","dsbd","remaster","mastered","RM","24bit","flac24"},B156),{"SBD","SBD","Remaster","Master","Remaster","24 bit","24 bit"}),"")</f>
        <v/>
      </c>
      <c r="D156" s="10" t="n"/>
      <c r="E156" s="10">
        <f>IF(AND(AND(A156=A155,A157=A156,C157=""),AND(A157=A156,C157="")),1,0)</f>
        <v/>
      </c>
      <c r="F156" s="10">
        <f>IF(AND(IF(OR(A156=A157, A156=A155),1,0),C156=""),1,0)</f>
        <v/>
      </c>
      <c r="G156" s="10">
        <f>IF(AND(IF(A157=A156,1,0),C157=""),1,0)</f>
        <v/>
      </c>
      <c r="H156" s="10">
        <f>IF(AND(IF(A155=A156,1,0),C157=""),1,0)</f>
        <v/>
      </c>
      <c r="I156" s="10">
        <f>IF(AND(A156=A155,A157=A156,C157=""),1,0)</f>
        <v/>
      </c>
      <c r="J156" s="10">
        <f>AND(OR(A156=A157, A156=A155),C156="")</f>
        <v/>
      </c>
      <c r="K156" s="10">
        <f>AND(A157=A156,C157="")</f>
        <v/>
      </c>
      <c r="L156" s="10">
        <f>AND(A155=A156,C157="")</f>
        <v/>
      </c>
      <c r="M156" s="10">
        <f>AND(AND(A156=A155,A157=A156,C157=""),AND(A157=A156,C157=""))</f>
        <v/>
      </c>
      <c r="N156" s="10" t="n"/>
      <c r="O156" s="10" t="n"/>
      <c r="P156" s="10" t="n"/>
      <c r="Q156" s="10" t="n"/>
      <c r="R156" s="10" t="n"/>
      <c r="S156" s="10" t="n"/>
      <c r="T156" s="10" t="n"/>
      <c r="U156" s="10" t="n"/>
      <c r="V156" s="10" t="n"/>
      <c r="W156" s="10" t="n"/>
      <c r="X156" s="10" t="n"/>
      <c r="Y156" s="10" t="n"/>
      <c r="Z156" s="10" t="n"/>
    </row>
    <row r="157" ht="15.75" customHeight="1" s="54">
      <c r="A157" s="11" t="n">
        <v>36311</v>
      </c>
      <c r="B157" s="10" t="inlineStr">
        <is>
          <t>https://archive.org/details/db1999-05-31.shnf</t>
        </is>
      </c>
      <c r="C157" s="10">
        <f>IFERROR(LOOKUP(2^15,SEARCH({"sbd","dsbd","remaster","mastered","RM","24bit","flac24"},B157),{"SBD","SBD","Remaster","Master","Remaster","24 bit","24 bit"}),"")</f>
        <v/>
      </c>
      <c r="D157" s="10" t="n"/>
      <c r="E157" s="10">
        <f>IF(AND(AND(A157=A156,A158=A157,C158=""),AND(A158=A157,C158="")),1,0)</f>
        <v/>
      </c>
      <c r="F157" s="10">
        <f>IF(AND(IF(OR(A157=A158, A157=A156),1,0),C157=""),1,0)</f>
        <v/>
      </c>
      <c r="G157" s="10">
        <f>IF(AND(IF(A158=A157,1,0),C158=""),1,0)</f>
        <v/>
      </c>
      <c r="H157" s="10">
        <f>IF(AND(IF(A156=A157,1,0),C158=""),1,0)</f>
        <v/>
      </c>
      <c r="I157" s="10">
        <f>IF(AND(A157=A156,A158=A157,C158=""),1,0)</f>
        <v/>
      </c>
      <c r="J157" s="10">
        <f>AND(OR(A157=A158, A157=A156),C157="")</f>
        <v/>
      </c>
      <c r="K157" s="10">
        <f>AND(A158=A157,C158="")</f>
        <v/>
      </c>
      <c r="L157" s="10">
        <f>AND(A156=A157,C158="")</f>
        <v/>
      </c>
      <c r="M157" s="10">
        <f>AND(AND(A157=A156,A158=A157,C158=""),AND(A158=A157,C158=""))</f>
        <v/>
      </c>
      <c r="N157" s="10" t="n"/>
      <c r="O157" s="10" t="n"/>
      <c r="P157" s="10" t="n"/>
      <c r="Q157" s="10" t="n"/>
      <c r="R157" s="10" t="n"/>
      <c r="S157" s="10" t="n"/>
      <c r="T157" s="10" t="n"/>
      <c r="U157" s="10" t="n"/>
      <c r="V157" s="10" t="n"/>
      <c r="W157" s="10" t="n"/>
      <c r="X157" s="10" t="n"/>
      <c r="Y157" s="10" t="n"/>
      <c r="Z157" s="10" t="n"/>
    </row>
    <row r="158" ht="15.75" customHeight="1" s="54">
      <c r="A158" s="11" t="n">
        <v>36314</v>
      </c>
      <c r="B158" s="10" t="inlineStr">
        <is>
          <t>https://archive.org/details/db1999-06-03sbd-flac16</t>
        </is>
      </c>
      <c r="C158" s="10">
        <f>IFERROR(LOOKUP(2^15,SEARCH({"sbd","dsbd","remaster","mastered","RM","24bit","flac24"},B158),{"SBD","SBD","Remaster","Master","Remaster","24 bit","24 bit"}),"")</f>
        <v/>
      </c>
      <c r="D158" s="10" t="n"/>
      <c r="E158" s="10">
        <f>IF(AND(AND(A158=A157,A159=A158,C159=""),AND(A159=A158,C159="")),1,0)</f>
        <v/>
      </c>
      <c r="F158" s="10">
        <f>IF(AND(IF(OR(A158=A159, A158=A157),1,0),C158=""),1,0)</f>
        <v/>
      </c>
      <c r="G158" s="10">
        <f>IF(AND(IF(A159=A158,1,0),C159=""),1,0)</f>
        <v/>
      </c>
      <c r="H158" s="10">
        <f>IF(AND(IF(A157=A158,1,0),C159=""),1,0)</f>
        <v/>
      </c>
      <c r="I158" s="10">
        <f>IF(AND(A158=A157,A159=A158,C159=""),1,0)</f>
        <v/>
      </c>
      <c r="J158" s="10">
        <f>AND(OR(A158=A159, A158=A157),C158="")</f>
        <v/>
      </c>
      <c r="K158" s="10">
        <f>AND(A159=A158,C159="")</f>
        <v/>
      </c>
      <c r="L158" s="10">
        <f>AND(A157=A158,C159="")</f>
        <v/>
      </c>
      <c r="M158" s="10">
        <f>AND(AND(A158=A157,A159=A158,C159=""),AND(A159=A158,C159=""))</f>
        <v/>
      </c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10" t="n"/>
      <c r="W158" s="10" t="n"/>
      <c r="X158" s="10" t="n"/>
      <c r="Y158" s="10" t="n"/>
      <c r="Z158" s="10" t="n"/>
    </row>
    <row r="159" ht="15.75" customHeight="1" s="54">
      <c r="A159" s="11" t="n">
        <v>36316</v>
      </c>
      <c r="B159" s="10" t="inlineStr">
        <is>
          <t>https://archive.org/details/db1999-06-05.mastered.flac</t>
        </is>
      </c>
      <c r="C159" s="10">
        <f>IFERROR(LOOKUP(2^15,SEARCH({"sbd","dsbd","remaster","mastered","RM","24bit","flac24"},B159),{"SBD","SBD","Remaster","Master","Remaster","24 bit","24 bit"}),"")</f>
        <v/>
      </c>
      <c r="D159" s="10" t="n"/>
      <c r="E159" s="10">
        <f>IF(AND(AND(A159=A158,A160=A159,C160=""),AND(A160=A159,C160="")),1,0)</f>
        <v/>
      </c>
      <c r="F159" s="10">
        <f>IF(AND(IF(OR(A159=A160, A159=A158),1,0),C159=""),1,0)</f>
        <v/>
      </c>
      <c r="G159" s="10">
        <f>IF(AND(IF(A160=A159,1,0),C160=""),1,0)</f>
        <v/>
      </c>
      <c r="H159" s="10">
        <f>IF(AND(IF(A158=A159,1,0),C160=""),1,0)</f>
        <v/>
      </c>
      <c r="I159" s="10">
        <f>IF(AND(A159=A158,A160=A159,C160=""),1,0)</f>
        <v/>
      </c>
      <c r="J159" s="10">
        <f>AND(OR(A159=A160, A159=A158),C159="")</f>
        <v/>
      </c>
      <c r="K159" s="10">
        <f>AND(A160=A159,C160="")</f>
        <v/>
      </c>
      <c r="L159" s="10">
        <f>AND(A158=A159,C160="")</f>
        <v/>
      </c>
      <c r="M159" s="10">
        <f>AND(AND(A159=A158,A160=A159,C160=""),AND(A160=A159,C160=""))</f>
        <v/>
      </c>
      <c r="N159" s="10" t="n"/>
      <c r="O159" s="10" t="n"/>
      <c r="P159" s="10" t="n"/>
      <c r="Q159" s="10" t="n"/>
      <c r="R159" s="10" t="n"/>
      <c r="S159" s="10" t="n"/>
      <c r="T159" s="10" t="n"/>
      <c r="U159" s="10" t="n"/>
      <c r="V159" s="10" t="n"/>
      <c r="W159" s="10" t="n"/>
      <c r="X159" s="10" t="n"/>
      <c r="Y159" s="10" t="n"/>
      <c r="Z159" s="10" t="n"/>
    </row>
    <row r="160" ht="15.75" customHeight="1" s="54">
      <c r="A160" s="11" t="n">
        <v>36321</v>
      </c>
      <c r="B160" s="10" t="inlineStr">
        <is>
          <t>https://archive.org/details/db1999-06-10.cmc64v.flac16</t>
        </is>
      </c>
      <c r="C160" s="10">
        <f>IFERROR(LOOKUP(2^15,SEARCH({"sbd","dsbd","remaster","mastered","RM","24bit","flac24"},B160),{"SBD","SBD","Remaster","Master","Remaster","24 bit","24 bit"}),"")</f>
        <v/>
      </c>
      <c r="D160" s="10" t="n"/>
      <c r="E160" s="10">
        <f>IF(AND(AND(A160=A159,A161=A160,C161=""),AND(A161=A160,C161="")),1,0)</f>
        <v/>
      </c>
      <c r="F160" s="10">
        <f>IF(AND(IF(OR(A160=A161, A160=A159),1,0),C160=""),1,0)</f>
        <v/>
      </c>
      <c r="G160" s="10">
        <f>IF(AND(IF(A161=A160,1,0),C161=""),1,0)</f>
        <v/>
      </c>
      <c r="H160" s="10">
        <f>IF(AND(IF(A159=A160,1,0),C161=""),1,0)</f>
        <v/>
      </c>
      <c r="I160" s="10">
        <f>IF(AND(A160=A159,A161=A160,C161=""),1,0)</f>
        <v/>
      </c>
      <c r="J160" s="10">
        <f>AND(OR(A160=A161, A160=A159),C160="")</f>
        <v/>
      </c>
      <c r="K160" s="10">
        <f>AND(A161=A160,C161="")</f>
        <v/>
      </c>
      <c r="L160" s="10">
        <f>AND(A159=A160,C161="")</f>
        <v/>
      </c>
      <c r="M160" s="10">
        <f>AND(AND(A160=A159,A161=A160,C161=""),AND(A161=A160,C161=""))</f>
        <v/>
      </c>
      <c r="N160" s="10" t="n"/>
      <c r="O160" s="10" t="n"/>
      <c r="P160" s="10" t="n"/>
      <c r="Q160" s="10" t="n"/>
      <c r="R160" s="10" t="n"/>
      <c r="S160" s="10" t="n"/>
      <c r="T160" s="10" t="n"/>
      <c r="U160" s="10" t="n"/>
      <c r="V160" s="10" t="n"/>
      <c r="W160" s="10" t="n"/>
      <c r="X160" s="10" t="n"/>
      <c r="Y160" s="10" t="n"/>
      <c r="Z160" s="10" t="n"/>
    </row>
    <row r="161" ht="15.75" customHeight="1" s="54">
      <c r="A161" s="11" t="n">
        <v>36322</v>
      </c>
      <c r="B161" s="10" t="inlineStr">
        <is>
          <t>https://archive.org/details/db1999-06-11.akg481.flac16</t>
        </is>
      </c>
      <c r="C161" s="10">
        <f>IFERROR(LOOKUP(2^15,SEARCH({"sbd","dsbd","remaster","mastered","RM","24bit","flac24"},B161),{"SBD","SBD","Remaster","Master","Remaster","24 bit","24 bit"}),"")</f>
        <v/>
      </c>
      <c r="D161" s="10" t="n"/>
      <c r="E161" s="10">
        <f>IF(AND(AND(A161=A160,A162=A161,C162=""),AND(A162=A161,C162="")),1,0)</f>
        <v/>
      </c>
      <c r="F161" s="10">
        <f>IF(AND(IF(OR(A161=A162, A161=A160),1,0),C161=""),1,0)</f>
        <v/>
      </c>
      <c r="G161" s="10">
        <f>IF(AND(IF(A162=A161,1,0),C162=""),1,0)</f>
        <v/>
      </c>
      <c r="H161" s="10">
        <f>IF(AND(IF(A160=A161,1,0),C162=""),1,0)</f>
        <v/>
      </c>
      <c r="I161" s="10">
        <f>IF(AND(A161=A160,A162=A161,C162=""),1,0)</f>
        <v/>
      </c>
      <c r="J161" s="10">
        <f>AND(OR(A161=A162, A161=A160),C161="")</f>
        <v/>
      </c>
      <c r="K161" s="10">
        <f>AND(A162=A161,C162="")</f>
        <v/>
      </c>
      <c r="L161" s="10">
        <f>AND(A160=A161,C162="")</f>
        <v/>
      </c>
      <c r="M161" s="10">
        <f>AND(AND(A161=A160,A162=A161,C162=""),AND(A162=A161,C162=""))</f>
        <v/>
      </c>
      <c r="N161" s="10" t="n"/>
      <c r="O161" s="10" t="n"/>
      <c r="P161" s="10" t="n"/>
      <c r="Q161" s="10" t="n"/>
      <c r="R161" s="10" t="n"/>
      <c r="S161" s="10" t="n"/>
      <c r="T161" s="10" t="n"/>
      <c r="U161" s="10" t="n"/>
      <c r="V161" s="10" t="n"/>
      <c r="W161" s="10" t="n"/>
      <c r="X161" s="10" t="n"/>
      <c r="Y161" s="10" t="n"/>
      <c r="Z161" s="10" t="n"/>
    </row>
    <row r="162" ht="15.75" customHeight="1" s="54">
      <c r="A162" s="11" t="n">
        <v>36323</v>
      </c>
      <c r="B162" s="10" t="inlineStr">
        <is>
          <t>https://archive.org/details/db1999-06-12.rm.flac16</t>
        </is>
      </c>
      <c r="C162" s="10">
        <f>IFERROR(LOOKUP(2^15,SEARCH({"sbd","dsbd","remaster","mastered","RM","24bit","flac24"},B162),{"SBD","SBD","Remaster","Master","Remaster","24 bit","24 bit"}),"")</f>
        <v/>
      </c>
      <c r="D162" s="10" t="n"/>
      <c r="E162" s="10">
        <f>IF(AND(AND(A162=A161,A163=A162,C163=""),AND(A163=A162,C163="")),1,0)</f>
        <v/>
      </c>
      <c r="F162" s="10">
        <f>IF(AND(IF(OR(A162=A163, A162=A161),1,0),C162=""),1,0)</f>
        <v/>
      </c>
      <c r="G162" s="10">
        <f>IF(AND(IF(A163=A162,1,0),C163=""),1,0)</f>
        <v/>
      </c>
      <c r="H162" s="10">
        <f>IF(AND(IF(A161=A162,1,0),C163=""),1,0)</f>
        <v/>
      </c>
      <c r="I162" s="10">
        <f>IF(AND(A162=A161,A163=A162,C163=""),1,0)</f>
        <v/>
      </c>
      <c r="J162" s="10">
        <f>AND(OR(A162=A163, A162=A161),C162="")</f>
        <v/>
      </c>
      <c r="K162" s="10">
        <f>AND(A163=A162,C163="")</f>
        <v/>
      </c>
      <c r="L162" s="10">
        <f>AND(A161=A162,C163="")</f>
        <v/>
      </c>
      <c r="M162" s="10">
        <f>AND(AND(A162=A161,A163=A162,C163=""),AND(A163=A162,C163=""))</f>
        <v/>
      </c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  <c r="W162" s="10" t="n"/>
      <c r="X162" s="10" t="n"/>
      <c r="Y162" s="10" t="n"/>
      <c r="Z162" s="10" t="n"/>
    </row>
    <row r="163" ht="15.75" customHeight="1" s="54">
      <c r="A163" s="11" t="n">
        <v>36330</v>
      </c>
      <c r="B163" s="10" t="inlineStr">
        <is>
          <t>https://archive.org/details/db1999-06-19.sbdrm.flac16</t>
        </is>
      </c>
      <c r="C163" s="10">
        <f>IFERROR(LOOKUP(2^15,SEARCH({"sbd","dsbd","remaster","mastered","RM","24bit","flac24"},B163),{"SBD","SBD","Remaster","Master","Remaster","24 bit","24 bit"}),"")</f>
        <v/>
      </c>
      <c r="D163" s="10" t="n"/>
      <c r="E163" s="10">
        <f>IF(AND(AND(A163=A162,A164=A163,C164=""),AND(A164=A163,C164="")),1,0)</f>
        <v/>
      </c>
      <c r="F163" s="10">
        <f>IF(AND(IF(OR(A163=A164, A163=A162),1,0),C163=""),1,0)</f>
        <v/>
      </c>
      <c r="G163" s="10">
        <f>IF(AND(IF(A164=A163,1,0),C164=""),1,0)</f>
        <v/>
      </c>
      <c r="H163" s="10">
        <f>IF(AND(IF(A162=A163,1,0),C164=""),1,0)</f>
        <v/>
      </c>
      <c r="I163" s="10">
        <f>IF(AND(A163=A162,A164=A163,C164=""),1,0)</f>
        <v/>
      </c>
      <c r="J163" s="10">
        <f>AND(OR(A163=A164, A163=A162),C163="")</f>
        <v/>
      </c>
      <c r="K163" s="10">
        <f>AND(A164=A163,C164="")</f>
        <v/>
      </c>
      <c r="L163" s="10">
        <f>AND(A162=A163,C164="")</f>
        <v/>
      </c>
      <c r="M163" s="10">
        <f>AND(AND(A163=A162,A164=A163,C164=""),AND(A164=A163,C164=""))</f>
        <v/>
      </c>
      <c r="N163" s="10" t="n"/>
      <c r="O163" s="10" t="n"/>
      <c r="P163" s="10" t="n"/>
      <c r="Q163" s="10" t="n"/>
      <c r="R163" s="10" t="n"/>
      <c r="S163" s="10" t="n"/>
      <c r="T163" s="10" t="n"/>
      <c r="U163" s="10" t="n"/>
      <c r="V163" s="10" t="n"/>
      <c r="W163" s="10" t="n"/>
      <c r="X163" s="10" t="n"/>
      <c r="Y163" s="10" t="n"/>
      <c r="Z163" s="10" t="n"/>
    </row>
    <row r="164" ht="15.75" customHeight="1" s="54">
      <c r="A164" s="11" t="n">
        <v>36337</v>
      </c>
      <c r="B164" s="10" t="inlineStr">
        <is>
          <t>https://archive.org/details/db1999-06-26RM.shnf</t>
        </is>
      </c>
      <c r="C164" s="10">
        <f>IFERROR(LOOKUP(2^15,SEARCH({"sbd","dsbd","remaster","mastered","RM","24bit","flac24"},B164),{"SBD","SBD","Remaster","Master","Remaster","24 bit","24 bit"}),"")</f>
        <v/>
      </c>
      <c r="D164" s="10" t="n"/>
      <c r="E164" s="10">
        <f>IF(AND(AND(A164=A163,A165=A164,C165=""),AND(A165=A164,C165="")),1,0)</f>
        <v/>
      </c>
      <c r="F164" s="10">
        <f>IF(AND(IF(OR(A164=A165, A164=A163),1,0),C164=""),1,0)</f>
        <v/>
      </c>
      <c r="G164" s="10">
        <f>IF(AND(IF(A165=A164,1,0),C165=""),1,0)</f>
        <v/>
      </c>
      <c r="H164" s="10">
        <f>IF(AND(IF(A163=A164,1,0),C165=""),1,0)</f>
        <v/>
      </c>
      <c r="I164" s="10">
        <f>IF(AND(A164=A163,A165=A164,C165=""),1,0)</f>
        <v/>
      </c>
      <c r="J164" s="10">
        <f>AND(OR(A164=A165, A164=A163),C164="")</f>
        <v/>
      </c>
      <c r="K164" s="10">
        <f>AND(A165=A164,C165="")</f>
        <v/>
      </c>
      <c r="L164" s="10">
        <f>AND(A163=A164,C165="")</f>
        <v/>
      </c>
      <c r="M164" s="10">
        <f>AND(AND(A164=A163,A165=A164,C165=""),AND(A165=A164,C165=""))</f>
        <v/>
      </c>
      <c r="N164" s="10" t="n"/>
      <c r="O164" s="10" t="n"/>
      <c r="P164" s="10" t="n"/>
      <c r="Q164" s="10" t="n"/>
      <c r="R164" s="10" t="n"/>
      <c r="S164" s="10" t="n"/>
      <c r="T164" s="10" t="n"/>
      <c r="U164" s="10" t="n"/>
      <c r="V164" s="10" t="n"/>
      <c r="W164" s="10" t="n"/>
      <c r="X164" s="10" t="n"/>
      <c r="Y164" s="10" t="n"/>
      <c r="Z164" s="10" t="n"/>
    </row>
    <row r="165" ht="15.75" customHeight="1" s="54">
      <c r="A165" s="11" t="n">
        <v>36344</v>
      </c>
      <c r="B165" s="10" t="inlineStr">
        <is>
          <t>https://archive.org/details/db1999-07-03.mastered.flac</t>
        </is>
      </c>
      <c r="C165" s="10">
        <f>IFERROR(LOOKUP(2^15,SEARCH({"sbd","dsbd","remaster","mastered","RM","24bit","flac24"},B165),{"SBD","SBD","Remaster","Master","Remaster","24 bit","24 bit"}),"")</f>
        <v/>
      </c>
      <c r="D165" s="10" t="n"/>
      <c r="E165" s="10">
        <f>IF(AND(AND(A165=A164,A166=A165,C166=""),AND(A166=A165,C166="")),1,0)</f>
        <v/>
      </c>
      <c r="F165" s="10">
        <f>IF(AND(IF(OR(A165=A166, A165=A164),1,0),C165=""),1,0)</f>
        <v/>
      </c>
      <c r="G165" s="10">
        <f>IF(AND(IF(A166=A165,1,0),C166=""),1,0)</f>
        <v/>
      </c>
      <c r="H165" s="10">
        <f>IF(AND(IF(A164=A165,1,0),C166=""),1,0)</f>
        <v/>
      </c>
      <c r="I165" s="10">
        <f>IF(AND(A165=A164,A166=A165,C166=""),1,0)</f>
        <v/>
      </c>
      <c r="J165" s="10">
        <f>AND(OR(A165=A166, A165=A164),C165="")</f>
        <v/>
      </c>
      <c r="K165" s="10">
        <f>AND(A166=A165,C166="")</f>
        <v/>
      </c>
      <c r="L165" s="10">
        <f>AND(A164=A165,C166="")</f>
        <v/>
      </c>
      <c r="M165" s="10">
        <f>AND(AND(A165=A164,A166=A165,C166=""),AND(A166=A165,C166=""))</f>
        <v/>
      </c>
      <c r="N165" s="10" t="n"/>
      <c r="O165" s="10" t="n"/>
      <c r="P165" s="10" t="n"/>
      <c r="Q165" s="10" t="n"/>
      <c r="R165" s="10" t="n"/>
      <c r="S165" s="10" t="n"/>
      <c r="T165" s="10" t="n"/>
      <c r="U165" s="10" t="n"/>
      <c r="V165" s="10" t="n"/>
      <c r="W165" s="10" t="n"/>
      <c r="X165" s="10" t="n"/>
      <c r="Y165" s="10" t="n"/>
      <c r="Z165" s="10" t="n"/>
    </row>
    <row r="166" ht="15.75" customHeight="1" s="54">
      <c r="A166" s="11" t="n">
        <v>36383</v>
      </c>
      <c r="B166" s="10" t="inlineStr">
        <is>
          <t>https://archive.org/details/db1999-08-11.mastered.flac</t>
        </is>
      </c>
      <c r="C166" s="10">
        <f>IFERROR(LOOKUP(2^15,SEARCH({"sbd","dsbd","remaster","mastered","RM","24bit","flac24"},B166),{"SBD","SBD","Remaster","Master","Remaster","24 bit","24 bit"}),"")</f>
        <v/>
      </c>
      <c r="D166" s="10" t="n"/>
      <c r="E166" s="10">
        <f>IF(AND(AND(A166=A165,A167=A166,C167=""),AND(A167=A166,C167="")),1,0)</f>
        <v/>
      </c>
      <c r="F166" s="10">
        <f>IF(AND(IF(OR(A166=A167, A166=A165),1,0),C166=""),1,0)</f>
        <v/>
      </c>
      <c r="G166" s="10">
        <f>IF(AND(IF(A167=A166,1,0),C167=""),1,0)</f>
        <v/>
      </c>
      <c r="H166" s="10">
        <f>IF(AND(IF(A165=A166,1,0),C167=""),1,0)</f>
        <v/>
      </c>
      <c r="I166" s="10">
        <f>IF(AND(A166=A165,A167=A166,C167=""),1,0)</f>
        <v/>
      </c>
      <c r="J166" s="10">
        <f>AND(OR(A166=A167, A166=A165),C166="")</f>
        <v/>
      </c>
      <c r="K166" s="10">
        <f>AND(A167=A166,C167="")</f>
        <v/>
      </c>
      <c r="L166" s="10">
        <f>AND(A165=A166,C167="")</f>
        <v/>
      </c>
      <c r="M166" s="10">
        <f>AND(AND(A166=A165,A167=A166,C167=""),AND(A167=A166,C167=""))</f>
        <v/>
      </c>
      <c r="N166" s="10" t="n"/>
      <c r="O166" s="10" t="n"/>
      <c r="P166" s="10" t="n"/>
      <c r="Q166" s="10" t="n"/>
      <c r="R166" s="10" t="n"/>
      <c r="S166" s="10" t="n"/>
      <c r="T166" s="10" t="n"/>
      <c r="U166" s="10" t="n"/>
      <c r="V166" s="10" t="n"/>
      <c r="W166" s="10" t="n"/>
      <c r="X166" s="10" t="n"/>
      <c r="Y166" s="10" t="n"/>
      <c r="Z166" s="10" t="n"/>
    </row>
    <row r="167" ht="15.75" customHeight="1" s="54">
      <c r="A167" s="11" t="n">
        <v>36385</v>
      </c>
      <c r="B167" s="10" t="inlineStr">
        <is>
          <t>https://archive.org/details/db1999-08-13.flac16</t>
        </is>
      </c>
      <c r="C167" s="10">
        <f>IFERROR(LOOKUP(2^15,SEARCH({"sbd","dsbd","remaster","mastered","RM","24bit","flac24"},B167),{"SBD","SBD","Remaster","Master","Remaster","24 bit","24 bit"}),"")</f>
        <v/>
      </c>
      <c r="D167" s="10" t="n"/>
      <c r="E167" s="10">
        <f>IF(AND(AND(A167=A166,A168=A167,C168=""),AND(A168=A167,C168="")),1,0)</f>
        <v/>
      </c>
      <c r="F167" s="10">
        <f>IF(AND(IF(OR(A167=A168, A167=A166),1,0),C167=""),1,0)</f>
        <v/>
      </c>
      <c r="G167" s="10">
        <f>IF(AND(IF(A168=A167,1,0),C168=""),1,0)</f>
        <v/>
      </c>
      <c r="H167" s="10">
        <f>IF(AND(IF(A166=A167,1,0),C168=""),1,0)</f>
        <v/>
      </c>
      <c r="I167" s="10">
        <f>IF(AND(A167=A166,A168=A167,C168=""),1,0)</f>
        <v/>
      </c>
      <c r="J167" s="10">
        <f>AND(OR(A167=A168, A167=A166),C167="")</f>
        <v/>
      </c>
      <c r="K167" s="10">
        <f>AND(A168=A167,C168="")</f>
        <v/>
      </c>
      <c r="L167" s="10">
        <f>AND(A166=A167,C168="")</f>
        <v/>
      </c>
      <c r="M167" s="10">
        <f>AND(AND(A167=A166,A168=A167,C168=""),AND(A168=A167,C168=""))</f>
        <v/>
      </c>
      <c r="N167" s="10" t="n"/>
      <c r="O167" s="10" t="n"/>
      <c r="P167" s="10" t="n"/>
      <c r="Q167" s="10" t="n"/>
      <c r="R167" s="10" t="n"/>
      <c r="S167" s="10" t="n"/>
      <c r="T167" s="10" t="n"/>
      <c r="U167" s="10" t="n"/>
      <c r="V167" s="10" t="n"/>
      <c r="W167" s="10" t="n"/>
      <c r="X167" s="10" t="n"/>
      <c r="Y167" s="10" t="n"/>
      <c r="Z167" s="10" t="n"/>
    </row>
    <row r="168" ht="15.75" customHeight="1" s="54">
      <c r="A168" s="11" t="n">
        <v>36392</v>
      </c>
      <c r="B168" s="10" t="inlineStr">
        <is>
          <t>https://archive.org/details/db1999-08-20.mastered.flac</t>
        </is>
      </c>
      <c r="C168" s="10">
        <f>IFERROR(LOOKUP(2^15,SEARCH({"sbd","dsbd","remaster","mastered","RM","24bit","flac24"},B168),{"SBD","SBD","Remaster","Master","Remaster","24 bit","24 bit"}),"")</f>
        <v/>
      </c>
      <c r="D168" s="10" t="n"/>
      <c r="E168" s="10">
        <f>IF(AND(AND(A168=A167,A169=A168,C169=""),AND(A169=A168,C169="")),1,0)</f>
        <v/>
      </c>
      <c r="F168" s="10">
        <f>IF(AND(IF(OR(A168=A169, A168=A167),1,0),C168=""),1,0)</f>
        <v/>
      </c>
      <c r="G168" s="10">
        <f>IF(AND(IF(A169=A168,1,0),C169=""),1,0)</f>
        <v/>
      </c>
      <c r="H168" s="10">
        <f>IF(AND(IF(A167=A168,1,0),C169=""),1,0)</f>
        <v/>
      </c>
      <c r="I168" s="10">
        <f>IF(AND(A168=A167,A169=A168,C169=""),1,0)</f>
        <v/>
      </c>
      <c r="J168" s="10">
        <f>AND(OR(A168=A169, A168=A167),C168="")</f>
        <v/>
      </c>
      <c r="K168" s="10">
        <f>AND(A169=A168,C169="")</f>
        <v/>
      </c>
      <c r="L168" s="10">
        <f>AND(A167=A168,C169="")</f>
        <v/>
      </c>
      <c r="M168" s="10">
        <f>AND(AND(A168=A167,A169=A168,C169=""),AND(A169=A168,C169=""))</f>
        <v/>
      </c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0" t="n"/>
      <c r="W168" s="10" t="n"/>
      <c r="X168" s="10" t="n"/>
      <c r="Y168" s="10" t="n"/>
      <c r="Z168" s="10" t="n"/>
    </row>
    <row r="169" ht="15.75" customHeight="1" s="54">
      <c r="A169" s="11" t="n">
        <v>36393</v>
      </c>
      <c r="B169" s="10" t="inlineStr">
        <is>
          <t>https://archive.org/details/db1999-08-21.mastered.flac</t>
        </is>
      </c>
      <c r="C169" s="10">
        <f>IFERROR(LOOKUP(2^15,SEARCH({"sbd","dsbd","remaster","mastered","RM","24bit","flac24"},B169),{"SBD","SBD","Remaster","Master","Remaster","24 bit","24 bit"}),"")</f>
        <v/>
      </c>
      <c r="D169" s="10" t="n"/>
      <c r="E169" s="10">
        <f>IF(AND(AND(A169=A168,A170=A169,C170=""),AND(A170=A169,C170="")),1,0)</f>
        <v/>
      </c>
      <c r="F169" s="10">
        <f>IF(AND(IF(OR(A169=A170, A169=A168),1,0),C169=""),1,0)</f>
        <v/>
      </c>
      <c r="G169" s="10">
        <f>IF(AND(IF(A170=A169,1,0),C170=""),1,0)</f>
        <v/>
      </c>
      <c r="H169" s="10">
        <f>IF(AND(IF(A168=A169,1,0),C170=""),1,0)</f>
        <v/>
      </c>
      <c r="I169" s="10">
        <f>IF(AND(A169=A168,A170=A169,C170=""),1,0)</f>
        <v/>
      </c>
      <c r="J169" s="10">
        <f>AND(OR(A169=A170, A169=A168),C169="")</f>
        <v/>
      </c>
      <c r="K169" s="10">
        <f>AND(A170=A169,C170="")</f>
        <v/>
      </c>
      <c r="L169" s="10">
        <f>AND(A168=A169,C170="")</f>
        <v/>
      </c>
      <c r="M169" s="10">
        <f>AND(AND(A169=A168,A170=A169,C170=""),AND(A170=A169,C170=""))</f>
        <v/>
      </c>
      <c r="N169" s="10" t="n"/>
      <c r="O169" s="10" t="n"/>
      <c r="P169" s="10" t="n"/>
      <c r="Q169" s="10" t="n"/>
      <c r="R169" s="10" t="n"/>
      <c r="S169" s="10" t="n"/>
      <c r="T169" s="10" t="n"/>
      <c r="U169" s="10" t="n"/>
      <c r="V169" s="10" t="n"/>
      <c r="W169" s="10" t="n"/>
      <c r="X169" s="10" t="n"/>
      <c r="Y169" s="10" t="n"/>
      <c r="Z169" s="10" t="n"/>
    </row>
    <row r="170" ht="15.75" customHeight="1" s="54">
      <c r="A170" s="11" t="n">
        <v>36400</v>
      </c>
      <c r="B170" s="10" t="inlineStr">
        <is>
          <t>https://archive.org/details/db1999-08-28.RM.flac</t>
        </is>
      </c>
      <c r="C170" s="10">
        <f>IFERROR(LOOKUP(2^15,SEARCH({"sbd","dsbd","remaster","mastered","RM","24bit","flac24"},B170),{"SBD","SBD","Remaster","Master","Remaster","24 bit","24 bit"}),"")</f>
        <v/>
      </c>
      <c r="D170" s="10" t="n"/>
      <c r="E170" s="10">
        <f>IF(AND(AND(A170=A169,A171=A170,C171=""),AND(A171=A170,C171="")),1,0)</f>
        <v/>
      </c>
      <c r="F170" s="10">
        <f>IF(AND(IF(OR(A170=A171, A170=A169),1,0),C170=""),1,0)</f>
        <v/>
      </c>
      <c r="G170" s="10">
        <f>IF(AND(IF(A171=A170,1,0),C171=""),1,0)</f>
        <v/>
      </c>
      <c r="H170" s="10">
        <f>IF(AND(IF(A169=A170,1,0),C171=""),1,0)</f>
        <v/>
      </c>
      <c r="I170" s="10">
        <f>IF(AND(A170=A169,A171=A170,C171=""),1,0)</f>
        <v/>
      </c>
      <c r="J170" s="10">
        <f>AND(OR(A170=A171, A170=A169),C170="")</f>
        <v/>
      </c>
      <c r="K170" s="10">
        <f>AND(A171=A170,C171="")</f>
        <v/>
      </c>
      <c r="L170" s="10">
        <f>AND(A169=A170,C171="")</f>
        <v/>
      </c>
      <c r="M170" s="10">
        <f>AND(AND(A170=A169,A171=A170,C171=""),AND(A171=A170,C171=""))</f>
        <v/>
      </c>
      <c r="N170" s="10" t="n"/>
      <c r="O170" s="10" t="n"/>
      <c r="P170" s="10" t="n"/>
      <c r="Q170" s="10" t="n"/>
      <c r="R170" s="10" t="n"/>
      <c r="S170" s="10" t="n"/>
      <c r="T170" s="10" t="n"/>
      <c r="U170" s="10" t="n"/>
      <c r="V170" s="10" t="n"/>
      <c r="W170" s="10" t="n"/>
      <c r="X170" s="10" t="n"/>
      <c r="Y170" s="10" t="n"/>
      <c r="Z170" s="10" t="n"/>
    </row>
    <row r="171" ht="15.75" customHeight="1" s="54">
      <c r="A171" s="11" t="n">
        <v>36412</v>
      </c>
      <c r="B171" s="10" t="inlineStr">
        <is>
          <t>https://archive.org/details/db1999-09-09.shnf</t>
        </is>
      </c>
      <c r="C171" s="10">
        <f>IFERROR(LOOKUP(2^15,SEARCH({"sbd","dsbd","remaster","mastered","RM","24bit","flac24"},B171),{"SBD","SBD","Remaster","Master","Remaster","24 bit","24 bit"}),"")</f>
        <v/>
      </c>
      <c r="D171" s="10" t="n"/>
      <c r="E171" s="10">
        <f>IF(AND(AND(A171=A170,A172=A171,C172=""),AND(A172=A171,C172="")),1,0)</f>
        <v/>
      </c>
      <c r="F171" s="10">
        <f>IF(AND(IF(OR(A171=A172, A171=A170),1,0),C171=""),1,0)</f>
        <v/>
      </c>
      <c r="G171" s="10">
        <f>IF(AND(IF(A172=A171,1,0),C172=""),1,0)</f>
        <v/>
      </c>
      <c r="H171" s="10">
        <f>IF(AND(IF(A170=A171,1,0),C172=""),1,0)</f>
        <v/>
      </c>
      <c r="I171" s="10">
        <f>IF(AND(A171=A170,A172=A171,C172=""),1,0)</f>
        <v/>
      </c>
      <c r="J171" s="10">
        <f>AND(OR(A171=A172, A171=A170),C171="")</f>
        <v/>
      </c>
      <c r="K171" s="10">
        <f>AND(A172=A171,C172="")</f>
        <v/>
      </c>
      <c r="L171" s="10">
        <f>AND(A170=A171,C172="")</f>
        <v/>
      </c>
      <c r="M171" s="10">
        <f>AND(AND(A171=A170,A172=A171,C172=""),AND(A172=A171,C172=""))</f>
        <v/>
      </c>
      <c r="N171" s="10" t="n"/>
      <c r="O171" s="10" t="n"/>
      <c r="P171" s="10" t="n"/>
      <c r="Q171" s="10" t="n"/>
      <c r="R171" s="10" t="n"/>
      <c r="S171" s="10" t="n"/>
      <c r="T171" s="10" t="n"/>
      <c r="U171" s="10" t="n"/>
      <c r="V171" s="10" t="n"/>
      <c r="W171" s="10" t="n"/>
      <c r="X171" s="10" t="n"/>
      <c r="Y171" s="10" t="n"/>
      <c r="Z171" s="10" t="n"/>
    </row>
    <row r="172" ht="15.75" customHeight="1" s="54">
      <c r="A172" s="11" t="n">
        <v>36413</v>
      </c>
      <c r="B172" s="10" t="inlineStr">
        <is>
          <t>https://archive.org/details/db1999-09-10.flac16</t>
        </is>
      </c>
      <c r="C172" s="10">
        <f>IFERROR(LOOKUP(2^15,SEARCH({"sbd","dsbd","remaster","mastered","RM","24bit","flac24"},B172),{"SBD","SBD","Remaster","Master","Remaster","24 bit","24 bit"}),"")</f>
        <v/>
      </c>
      <c r="D172" s="10" t="n"/>
      <c r="E172" s="10">
        <f>IF(AND(AND(A172=A171,A173=A172,C173=""),AND(A173=A172,C173="")),1,0)</f>
        <v/>
      </c>
      <c r="F172" s="10">
        <f>IF(AND(IF(OR(A172=A173, A172=A171),1,0),C172=""),1,0)</f>
        <v/>
      </c>
      <c r="G172" s="10">
        <f>IF(AND(IF(A173=A172,1,0),C173=""),1,0)</f>
        <v/>
      </c>
      <c r="H172" s="10">
        <f>IF(AND(IF(A171=A172,1,0),C173=""),1,0)</f>
        <v/>
      </c>
      <c r="I172" s="10">
        <f>IF(AND(A172=A171,A173=A172,C173=""),1,0)</f>
        <v/>
      </c>
      <c r="J172" s="10">
        <f>AND(OR(A172=A173, A172=A171),C172="")</f>
        <v/>
      </c>
      <c r="K172" s="10">
        <f>AND(A173=A172,C173="")</f>
        <v/>
      </c>
      <c r="L172" s="10">
        <f>AND(A171=A172,C173="")</f>
        <v/>
      </c>
      <c r="M172" s="10">
        <f>AND(AND(A172=A171,A173=A172,C173=""),AND(A173=A172,C173=""))</f>
        <v/>
      </c>
      <c r="N172" s="10" t="n"/>
      <c r="O172" s="10" t="n"/>
      <c r="P172" s="10" t="n"/>
      <c r="Q172" s="10" t="n"/>
      <c r="R172" s="10" t="n"/>
      <c r="S172" s="10" t="n"/>
      <c r="T172" s="10" t="n"/>
      <c r="U172" s="10" t="n"/>
      <c r="V172" s="10" t="n"/>
      <c r="W172" s="10" t="n"/>
      <c r="X172" s="10" t="n"/>
      <c r="Y172" s="10" t="n"/>
      <c r="Z172" s="10" t="n"/>
    </row>
    <row r="173" ht="15.75" customHeight="1" s="54">
      <c r="A173" s="11" t="n">
        <v>36414</v>
      </c>
      <c r="B173" s="10" t="inlineStr">
        <is>
          <t>https://archive.org/details/db1999-09-11.shnf</t>
        </is>
      </c>
      <c r="C173" s="10">
        <f>IFERROR(LOOKUP(2^15,SEARCH({"sbd","dsbd","remaster","mastered","RM","24bit","flac24"},B173),{"SBD","SBD","Remaster","Master","Remaster","24 bit","24 bit"}),"")</f>
        <v/>
      </c>
      <c r="D173" s="10" t="n"/>
      <c r="E173" s="10">
        <f>IF(AND(AND(A173=A172,A174=A173,C174=""),AND(A174=A173,C174="")),1,0)</f>
        <v/>
      </c>
      <c r="F173" s="10">
        <f>IF(AND(IF(OR(A173=A174, A173=A172),1,0),C173=""),1,0)</f>
        <v/>
      </c>
      <c r="G173" s="10">
        <f>IF(AND(IF(A174=A173,1,0),C174=""),1,0)</f>
        <v/>
      </c>
      <c r="H173" s="10">
        <f>IF(AND(IF(A172=A173,1,0),C174=""),1,0)</f>
        <v/>
      </c>
      <c r="I173" s="10">
        <f>IF(AND(A173=A172,A174=A173,C174=""),1,0)</f>
        <v/>
      </c>
      <c r="J173" s="10">
        <f>AND(OR(A173=A174, A173=A172),C173="")</f>
        <v/>
      </c>
      <c r="K173" s="10">
        <f>AND(A174=A173,C174="")</f>
        <v/>
      </c>
      <c r="L173" s="10">
        <f>AND(A172=A173,C174="")</f>
        <v/>
      </c>
      <c r="M173" s="10">
        <f>AND(AND(A173=A172,A174=A173,C174=""),AND(A174=A173,C174=""))</f>
        <v/>
      </c>
      <c r="N173" s="10" t="n"/>
      <c r="O173" s="10" t="n"/>
      <c r="P173" s="10" t="n"/>
      <c r="Q173" s="10" t="n"/>
      <c r="R173" s="10" t="n"/>
      <c r="S173" s="10" t="n"/>
      <c r="T173" s="10" t="n"/>
      <c r="U173" s="10" t="n"/>
      <c r="V173" s="10" t="n"/>
      <c r="W173" s="10" t="n"/>
      <c r="X173" s="10" t="n"/>
      <c r="Y173" s="10" t="n"/>
      <c r="Z173" s="10" t="n"/>
    </row>
    <row r="174" ht="15.75" customHeight="1" s="54">
      <c r="A174" s="11" t="n">
        <v>36416</v>
      </c>
      <c r="B174" s="10" t="inlineStr">
        <is>
          <t>https://archive.org/details/db1999-09-13.shnf</t>
        </is>
      </c>
      <c r="C174" s="10">
        <f>IFERROR(LOOKUP(2^15,SEARCH({"sbd","dsbd","remaster","mastered","RM","24bit","flac24"},B174),{"SBD","SBD","Remaster","Master","Remaster","24 bit","24 bit"}),"")</f>
        <v/>
      </c>
      <c r="D174" s="10" t="n"/>
      <c r="E174" s="10">
        <f>IF(AND(AND(A174=A173,A175=A174,C175=""),AND(A175=A174,C175="")),1,0)</f>
        <v/>
      </c>
      <c r="F174" s="10">
        <f>IF(AND(IF(OR(A174=A175, A174=A173),1,0),C174=""),1,0)</f>
        <v/>
      </c>
      <c r="G174" s="10">
        <f>IF(AND(IF(A175=A174,1,0),C175=""),1,0)</f>
        <v/>
      </c>
      <c r="H174" s="10">
        <f>IF(AND(IF(A173=A174,1,0),C175=""),1,0)</f>
        <v/>
      </c>
      <c r="I174" s="10">
        <f>IF(AND(A174=A173,A175=A174,C175=""),1,0)</f>
        <v/>
      </c>
      <c r="J174" s="10">
        <f>AND(OR(A174=A175, A174=A173),C174="")</f>
        <v/>
      </c>
      <c r="K174" s="10">
        <f>AND(A175=A174,C175="")</f>
        <v/>
      </c>
      <c r="L174" s="10">
        <f>AND(A173=A174,C175="")</f>
        <v/>
      </c>
      <c r="M174" s="10">
        <f>AND(AND(A174=A173,A175=A174,C175=""),AND(A175=A174,C175=""))</f>
        <v/>
      </c>
      <c r="N174" s="10" t="n"/>
      <c r="O174" s="10" t="n"/>
      <c r="P174" s="10" t="n"/>
      <c r="Q174" s="10" t="n"/>
      <c r="R174" s="10" t="n"/>
      <c r="S174" s="10" t="n"/>
      <c r="T174" s="10" t="n"/>
      <c r="U174" s="10" t="n"/>
      <c r="V174" s="10" t="n"/>
      <c r="W174" s="10" t="n"/>
      <c r="X174" s="10" t="n"/>
      <c r="Y174" s="10" t="n"/>
      <c r="Z174" s="10" t="n"/>
    </row>
    <row r="175" ht="15.75" customHeight="1" s="54">
      <c r="A175" s="11" t="n">
        <v>36417</v>
      </c>
      <c r="B175" s="10" t="inlineStr">
        <is>
          <t>https://archive.org/details/db1999-09-14.shnf</t>
        </is>
      </c>
      <c r="C175" s="10">
        <f>IFERROR(LOOKUP(2^15,SEARCH({"sbd","dsbd","remaster","mastered","RM","24bit","flac24"},B175),{"SBD","SBD","Remaster","Master","Remaster","24 bit","24 bit"}),"")</f>
        <v/>
      </c>
      <c r="D175" s="10" t="n"/>
      <c r="E175" s="10">
        <f>IF(AND(AND(A175=A174,A176=A175,C176=""),AND(A176=A175,C176="")),1,0)</f>
        <v/>
      </c>
      <c r="F175" s="10">
        <f>IF(AND(IF(OR(A175=A176, A175=A174),1,0),C175=""),1,0)</f>
        <v/>
      </c>
      <c r="G175" s="10">
        <f>IF(AND(IF(A176=A175,1,0),C176=""),1,0)</f>
        <v/>
      </c>
      <c r="H175" s="10">
        <f>IF(AND(IF(A174=A175,1,0),C176=""),1,0)</f>
        <v/>
      </c>
      <c r="I175" s="10">
        <f>IF(AND(A175=A174,A176=A175,C176=""),1,0)</f>
        <v/>
      </c>
      <c r="J175" s="10">
        <f>AND(OR(A175=A176, A175=A174),C175="")</f>
        <v/>
      </c>
      <c r="K175" s="10">
        <f>AND(A176=A175,C176="")</f>
        <v/>
      </c>
      <c r="L175" s="10">
        <f>AND(A174=A175,C176="")</f>
        <v/>
      </c>
      <c r="M175" s="10">
        <f>AND(AND(A175=A174,A176=A175,C176=""),AND(A176=A175,C176=""))</f>
        <v/>
      </c>
      <c r="N175" s="10" t="n"/>
      <c r="O175" s="10" t="n"/>
      <c r="P175" s="10" t="n"/>
      <c r="Q175" s="10" t="n"/>
      <c r="R175" s="10" t="n"/>
      <c r="S175" s="10" t="n"/>
      <c r="T175" s="10" t="n"/>
      <c r="U175" s="10" t="n"/>
      <c r="V175" s="10" t="n"/>
      <c r="W175" s="10" t="n"/>
      <c r="X175" s="10" t="n"/>
      <c r="Y175" s="10" t="n"/>
      <c r="Z175" s="10" t="n"/>
    </row>
    <row r="176" ht="15.75" customHeight="1" s="54">
      <c r="A176" s="11" t="n">
        <v>36418</v>
      </c>
      <c r="B176" s="10" t="inlineStr">
        <is>
          <t>https://archive.org/details/db1999-09-15.mastered.flac</t>
        </is>
      </c>
      <c r="C176" s="10">
        <f>IFERROR(LOOKUP(2^15,SEARCH({"sbd","dsbd","remaster","mastered","RM","24bit","flac24"},B176),{"SBD","SBD","Remaster","Master","Remaster","24 bit","24 bit"}),"")</f>
        <v/>
      </c>
      <c r="D176" s="10" t="n"/>
      <c r="E176" s="10">
        <f>IF(AND(AND(A176=A175,A177=A176,C177=""),AND(A177=A176,C177="")),1,0)</f>
        <v/>
      </c>
      <c r="F176" s="10">
        <f>IF(AND(IF(OR(A176=A177, A176=A175),1,0),C176=""),1,0)</f>
        <v/>
      </c>
      <c r="G176" s="10">
        <f>IF(AND(IF(A177=A176,1,0),C177=""),1,0)</f>
        <v/>
      </c>
      <c r="H176" s="10">
        <f>IF(AND(IF(A175=A176,1,0),C177=""),1,0)</f>
        <v/>
      </c>
      <c r="I176" s="10">
        <f>IF(AND(A176=A175,A177=A176,C177=""),1,0)</f>
        <v/>
      </c>
      <c r="J176" s="10">
        <f>AND(OR(A176=A177, A176=A175),C176="")</f>
        <v/>
      </c>
      <c r="K176" s="10">
        <f>AND(A177=A176,C177="")</f>
        <v/>
      </c>
      <c r="L176" s="10">
        <f>AND(A175=A176,C177="")</f>
        <v/>
      </c>
      <c r="M176" s="10">
        <f>AND(AND(A176=A175,A177=A176,C177=""),AND(A177=A176,C177=""))</f>
        <v/>
      </c>
      <c r="N176" s="10" t="n"/>
      <c r="O176" s="10" t="n"/>
      <c r="P176" s="10" t="n"/>
      <c r="Q176" s="10" t="n"/>
      <c r="R176" s="10" t="n"/>
      <c r="S176" s="10" t="n"/>
      <c r="T176" s="10" t="n"/>
      <c r="U176" s="10" t="n"/>
      <c r="V176" s="10" t="n"/>
      <c r="W176" s="10" t="n"/>
      <c r="X176" s="10" t="n"/>
      <c r="Y176" s="10" t="n"/>
      <c r="Z176" s="10" t="n"/>
    </row>
    <row r="177" ht="15.75" customHeight="1" s="54">
      <c r="A177" s="11" t="n">
        <v>36419</v>
      </c>
      <c r="B177" s="10" t="inlineStr">
        <is>
          <t>https://archive.org/details/db1999-09-16.mastered.flac</t>
        </is>
      </c>
      <c r="C177" s="10">
        <f>IFERROR(LOOKUP(2^15,SEARCH({"sbd","dsbd","remaster","mastered","RM","24bit","flac24"},B177),{"SBD","SBD","Remaster","Master","Remaster","24 bit","24 bit"}),"")</f>
        <v/>
      </c>
      <c r="D177" s="10" t="n"/>
      <c r="E177" s="10">
        <f>IF(AND(AND(A177=A176,A178=A177,C178=""),AND(A178=A177,C178="")),1,0)</f>
        <v/>
      </c>
      <c r="F177" s="10">
        <f>IF(AND(IF(OR(A177=A178, A177=A176),1,0),C177=""),1,0)</f>
        <v/>
      </c>
      <c r="G177" s="10">
        <f>IF(AND(IF(A178=A177,1,0),C178=""),1,0)</f>
        <v/>
      </c>
      <c r="H177" s="10">
        <f>IF(AND(IF(A176=A177,1,0),C178=""),1,0)</f>
        <v/>
      </c>
      <c r="I177" s="10">
        <f>IF(AND(A177=A176,A178=A177,C178=""),1,0)</f>
        <v/>
      </c>
      <c r="J177" s="10">
        <f>AND(OR(A177=A178, A177=A176),C177="")</f>
        <v/>
      </c>
      <c r="K177" s="10">
        <f>AND(A178=A177,C178="")</f>
        <v/>
      </c>
      <c r="L177" s="10">
        <f>AND(A176=A177,C178="")</f>
        <v/>
      </c>
      <c r="M177" s="10">
        <f>AND(AND(A177=A176,A178=A177,C178=""),AND(A178=A177,C178=""))</f>
        <v/>
      </c>
      <c r="N177" s="10" t="n"/>
      <c r="O177" s="10" t="n"/>
      <c r="P177" s="10" t="n"/>
      <c r="Q177" s="10" t="n"/>
      <c r="R177" s="10" t="n"/>
      <c r="S177" s="10" t="n"/>
      <c r="T177" s="10" t="n"/>
      <c r="U177" s="10" t="n"/>
      <c r="V177" s="10" t="n"/>
      <c r="W177" s="10" t="n"/>
      <c r="X177" s="10" t="n"/>
      <c r="Y177" s="10" t="n"/>
      <c r="Z177" s="10" t="n"/>
    </row>
    <row r="178" ht="15.75" customHeight="1" s="54">
      <c r="A178" s="11" t="n">
        <v>36420</v>
      </c>
      <c r="B178" s="10" t="inlineStr">
        <is>
          <t>https://archive.org/details/db1999-09-17.mastered.flac</t>
        </is>
      </c>
      <c r="C178" s="10">
        <f>IFERROR(LOOKUP(2^15,SEARCH({"sbd","dsbd","remaster","mastered","RM","24bit","flac24"},B178),{"SBD","SBD","Remaster","Master","Remaster","24 bit","24 bit"}),"")</f>
        <v/>
      </c>
      <c r="D178" s="10" t="n"/>
      <c r="E178" s="10">
        <f>IF(AND(AND(A178=A177,A179=A178,C179=""),AND(A179=A178,C179="")),1,0)</f>
        <v/>
      </c>
      <c r="F178" s="10">
        <f>IF(AND(IF(OR(A178=A179, A178=A177),1,0),C178=""),1,0)</f>
        <v/>
      </c>
      <c r="G178" s="10">
        <f>IF(AND(IF(A179=A178,1,0),C179=""),1,0)</f>
        <v/>
      </c>
      <c r="H178" s="10">
        <f>IF(AND(IF(A177=A178,1,0),C179=""),1,0)</f>
        <v/>
      </c>
      <c r="I178" s="10">
        <f>IF(AND(A178=A177,A179=A178,C179=""),1,0)</f>
        <v/>
      </c>
      <c r="J178" s="10">
        <f>AND(OR(A178=A179, A178=A177),C178="")</f>
        <v/>
      </c>
      <c r="K178" s="10">
        <f>AND(A179=A178,C179="")</f>
        <v/>
      </c>
      <c r="L178" s="10">
        <f>AND(A177=A178,C179="")</f>
        <v/>
      </c>
      <c r="M178" s="10">
        <f>AND(AND(A178=A177,A179=A178,C179=""),AND(A179=A178,C179=""))</f>
        <v/>
      </c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10" t="n"/>
      <c r="W178" s="10" t="n"/>
      <c r="X178" s="10" t="n"/>
      <c r="Y178" s="10" t="n"/>
      <c r="Z178" s="10" t="n"/>
    </row>
    <row r="179" ht="15.75" customHeight="1" s="54">
      <c r="A179" s="11" t="n">
        <v>36421</v>
      </c>
      <c r="B179" s="10" t="inlineStr">
        <is>
          <t>https://archive.org/details/db1999-09-18.mastered.flac</t>
        </is>
      </c>
      <c r="C179" s="10">
        <f>IFERROR(LOOKUP(2^15,SEARCH({"sbd","dsbd","remaster","mastered","RM","24bit","flac24"},B179),{"SBD","SBD","Remaster","Master","Remaster","24 bit","24 bit"}),"")</f>
        <v/>
      </c>
      <c r="D179" s="10" t="n"/>
      <c r="E179" s="10">
        <f>IF(AND(AND(A179=A178,A180=A179,C180=""),AND(A180=A179,C180="")),1,0)</f>
        <v/>
      </c>
      <c r="F179" s="10">
        <f>IF(AND(IF(OR(A179=A180, A179=A178),1,0),C179=""),1,0)</f>
        <v/>
      </c>
      <c r="G179" s="10">
        <f>IF(AND(IF(A180=A179,1,0),C180=""),1,0)</f>
        <v/>
      </c>
      <c r="H179" s="10">
        <f>IF(AND(IF(A178=A179,1,0),C180=""),1,0)</f>
        <v/>
      </c>
      <c r="I179" s="10">
        <f>IF(AND(A179=A178,A180=A179,C180=""),1,0)</f>
        <v/>
      </c>
      <c r="J179" s="10">
        <f>AND(OR(A179=A180, A179=A178),C179="")</f>
        <v/>
      </c>
      <c r="K179" s="10">
        <f>AND(A180=A179,C180="")</f>
        <v/>
      </c>
      <c r="L179" s="10">
        <f>AND(A178=A179,C180="")</f>
        <v/>
      </c>
      <c r="M179" s="10">
        <f>AND(AND(A179=A178,A180=A179,C180=""),AND(A180=A179,C180=""))</f>
        <v/>
      </c>
      <c r="N179" s="10" t="n"/>
      <c r="O179" s="10" t="n"/>
      <c r="P179" s="10" t="n"/>
      <c r="Q179" s="10" t="n"/>
      <c r="R179" s="10" t="n"/>
      <c r="S179" s="10" t="n"/>
      <c r="T179" s="10" t="n"/>
      <c r="U179" s="10" t="n"/>
      <c r="V179" s="10" t="n"/>
      <c r="W179" s="10" t="n"/>
      <c r="X179" s="10" t="n"/>
      <c r="Y179" s="10" t="n"/>
      <c r="Z179" s="10" t="n"/>
    </row>
    <row r="180" ht="15.75" customHeight="1" s="54">
      <c r="A180" s="11" t="n">
        <v>36423</v>
      </c>
      <c r="B180" s="10" t="inlineStr">
        <is>
          <t>https://archive.org/details/db1999-09-20.archive.flac16</t>
        </is>
      </c>
      <c r="C180" s="10">
        <f>IFERROR(LOOKUP(2^15,SEARCH({"sbd","dsbd","remaster","mastered","RM","24bit","flac24"},B180),{"SBD","SBD","Remaster","Master","Remaster","24 bit","24 bit"}),"")</f>
        <v/>
      </c>
      <c r="D180" s="10" t="n"/>
      <c r="E180" s="10">
        <f>IF(AND(AND(A180=A179,A181=A180,C181=""),AND(A181=A180,C181="")),1,0)</f>
        <v/>
      </c>
      <c r="F180" s="10">
        <f>IF(AND(IF(OR(A180=A181, A180=A179),1,0),C180=""),1,0)</f>
        <v/>
      </c>
      <c r="G180" s="10">
        <f>IF(AND(IF(A181=A180,1,0),C181=""),1,0)</f>
        <v/>
      </c>
      <c r="H180" s="10">
        <f>IF(AND(IF(A179=A180,1,0),C181=""),1,0)</f>
        <v/>
      </c>
      <c r="I180" s="10">
        <f>IF(AND(A180=A179,A181=A180,C181=""),1,0)</f>
        <v/>
      </c>
      <c r="J180" s="10">
        <f>AND(OR(A180=A181, A180=A179),C180="")</f>
        <v/>
      </c>
      <c r="K180" s="10">
        <f>AND(A181=A180,C181="")</f>
        <v/>
      </c>
      <c r="L180" s="10">
        <f>AND(A179=A180,C181="")</f>
        <v/>
      </c>
      <c r="M180" s="10">
        <f>AND(AND(A180=A179,A181=A180,C181=""),AND(A181=A180,C181=""))</f>
        <v/>
      </c>
      <c r="N180" s="10" t="n"/>
      <c r="O180" s="10" t="n"/>
      <c r="P180" s="10" t="n"/>
      <c r="Q180" s="10" t="n"/>
      <c r="R180" s="10" t="n"/>
      <c r="S180" s="10" t="n"/>
      <c r="T180" s="10" t="n"/>
      <c r="U180" s="10" t="n"/>
      <c r="V180" s="10" t="n"/>
      <c r="W180" s="10" t="n"/>
      <c r="X180" s="10" t="n"/>
      <c r="Y180" s="10" t="n"/>
      <c r="Z180" s="10" t="n"/>
    </row>
    <row r="181" ht="15.75" customHeight="1" s="54">
      <c r="A181" s="11" t="n">
        <v>36424</v>
      </c>
      <c r="B181" s="10" t="inlineStr">
        <is>
          <t>https://archive.org/details/db1999-09-21.shnf</t>
        </is>
      </c>
      <c r="C181" s="10">
        <f>IFERROR(LOOKUP(2^15,SEARCH({"sbd","dsbd","remaster","mastered","RM","24bit","flac24"},B181),{"SBD","SBD","Remaster","Master","Remaster","24 bit","24 bit"}),"")</f>
        <v/>
      </c>
      <c r="D181" s="10" t="n"/>
      <c r="E181" s="10">
        <f>IF(AND(AND(A181=A180,A182=A181,C182=""),AND(A182=A181,C182="")),1,0)</f>
        <v/>
      </c>
      <c r="F181" s="10">
        <f>IF(AND(IF(OR(A181=A182, A181=A180),1,0),C181=""),1,0)</f>
        <v/>
      </c>
      <c r="G181" s="10">
        <f>IF(AND(IF(A182=A181,1,0),C182=""),1,0)</f>
        <v/>
      </c>
      <c r="H181" s="10">
        <f>IF(AND(IF(A180=A181,1,0),C182=""),1,0)</f>
        <v/>
      </c>
      <c r="I181" s="10">
        <f>IF(AND(A181=A180,A182=A181,C182=""),1,0)</f>
        <v/>
      </c>
      <c r="J181" s="10">
        <f>AND(OR(A181=A182, A181=A180),C181="")</f>
        <v/>
      </c>
      <c r="K181" s="10">
        <f>AND(A182=A181,C182="")</f>
        <v/>
      </c>
      <c r="L181" s="10">
        <f>AND(A180=A181,C182="")</f>
        <v/>
      </c>
      <c r="M181" s="10">
        <f>AND(AND(A181=A180,A182=A181,C182=""),AND(A182=A181,C182=""))</f>
        <v/>
      </c>
      <c r="N181" s="10" t="n"/>
      <c r="O181" s="10" t="n"/>
      <c r="P181" s="10" t="n"/>
      <c r="Q181" s="10" t="n"/>
      <c r="R181" s="10" t="n"/>
      <c r="S181" s="10" t="n"/>
      <c r="T181" s="10" t="n"/>
      <c r="U181" s="10" t="n"/>
      <c r="V181" s="10" t="n"/>
      <c r="W181" s="10" t="n"/>
      <c r="X181" s="10" t="n"/>
      <c r="Y181" s="10" t="n"/>
      <c r="Z181" s="10" t="n"/>
    </row>
    <row r="182" ht="15.75" customHeight="1" s="54">
      <c r="A182" s="11" t="n">
        <v>36426</v>
      </c>
      <c r="B182" s="10" t="inlineStr">
        <is>
          <t>https://archive.org/details/db1999-09-23.rm.flac16</t>
        </is>
      </c>
      <c r="C182" s="10">
        <f>IFERROR(LOOKUP(2^15,SEARCH({"sbd","dsbd","remaster","mastered","RM","24bit","flac24"},B182),{"SBD","SBD","Remaster","Master","Remaster","24 bit","24 bit"}),"")</f>
        <v/>
      </c>
      <c r="D182" s="10" t="n"/>
      <c r="E182" s="10">
        <f>IF(AND(AND(A182=A181,A183=A182,C183=""),AND(A183=A182,C183="")),1,0)</f>
        <v/>
      </c>
      <c r="F182" s="10">
        <f>IF(AND(IF(OR(A182=A183, A182=A181),1,0),C182=""),1,0)</f>
        <v/>
      </c>
      <c r="G182" s="10">
        <f>IF(AND(IF(A183=A182,1,0),C183=""),1,0)</f>
        <v/>
      </c>
      <c r="H182" s="10">
        <f>IF(AND(IF(A181=A182,1,0),C183=""),1,0)</f>
        <v/>
      </c>
      <c r="I182" s="10">
        <f>IF(AND(A182=A181,A183=A182,C183=""),1,0)</f>
        <v/>
      </c>
      <c r="J182" s="10">
        <f>AND(OR(A182=A183, A182=A181),C182="")</f>
        <v/>
      </c>
      <c r="K182" s="10">
        <f>AND(A183=A182,C183="")</f>
        <v/>
      </c>
      <c r="L182" s="10">
        <f>AND(A181=A182,C183="")</f>
        <v/>
      </c>
      <c r="M182" s="10">
        <f>AND(AND(A182=A181,A183=A182,C183=""),AND(A183=A182,C183=""))</f>
        <v/>
      </c>
      <c r="N182" s="10" t="n"/>
      <c r="O182" s="10" t="n"/>
      <c r="P182" s="10" t="n"/>
      <c r="Q182" s="10" t="n"/>
      <c r="R182" s="10" t="n"/>
      <c r="S182" s="10" t="n"/>
      <c r="T182" s="10" t="n"/>
      <c r="U182" s="10" t="n"/>
      <c r="V182" s="10" t="n"/>
      <c r="W182" s="10" t="n"/>
      <c r="X182" s="10" t="n"/>
      <c r="Y182" s="10" t="n"/>
      <c r="Z182" s="10" t="n"/>
    </row>
    <row r="183" ht="15.75" customHeight="1" s="54">
      <c r="A183" s="11" t="n">
        <v>36427</v>
      </c>
      <c r="B183" s="10" t="inlineStr">
        <is>
          <t>https://archive.org/details/db1999-09-24.shnf</t>
        </is>
      </c>
      <c r="C183" s="10">
        <f>IFERROR(LOOKUP(2^15,SEARCH({"sbd","dsbd","remaster","mastered","RM","24bit","flac24"},B183),{"SBD","SBD","Remaster","Master","Remaster","24 bit","24 bit"}),"")</f>
        <v/>
      </c>
      <c r="D183" s="10" t="n"/>
      <c r="E183" s="10">
        <f>IF(AND(AND(A183=A182,A184=A183,C184=""),AND(A184=A183,C184="")),1,0)</f>
        <v/>
      </c>
      <c r="F183" s="10">
        <f>IF(AND(IF(OR(A183=A184, A183=A182),1,0),C183=""),1,0)</f>
        <v/>
      </c>
      <c r="G183" s="10">
        <f>IF(AND(IF(A184=A183,1,0),C184=""),1,0)</f>
        <v/>
      </c>
      <c r="H183" s="10">
        <f>IF(AND(IF(A182=A183,1,0),C184=""),1,0)</f>
        <v/>
      </c>
      <c r="I183" s="10">
        <f>IF(AND(A183=A182,A184=A183,C184=""),1,0)</f>
        <v/>
      </c>
      <c r="J183" s="10">
        <f>AND(OR(A183=A184, A183=A182),C183="")</f>
        <v/>
      </c>
      <c r="K183" s="10">
        <f>AND(A184=A183,C184="")</f>
        <v/>
      </c>
      <c r="L183" s="10">
        <f>AND(A182=A183,C184="")</f>
        <v/>
      </c>
      <c r="M183" s="10">
        <f>AND(AND(A183=A182,A184=A183,C184=""),AND(A184=A183,C184=""))</f>
        <v/>
      </c>
      <c r="N183" s="10" t="n"/>
      <c r="O183" s="10" t="n"/>
      <c r="P183" s="10" t="n"/>
      <c r="Q183" s="10" t="n"/>
      <c r="R183" s="10" t="n"/>
      <c r="S183" s="10" t="n"/>
      <c r="T183" s="10" t="n"/>
      <c r="U183" s="10" t="n"/>
      <c r="V183" s="10" t="n"/>
      <c r="W183" s="10" t="n"/>
      <c r="X183" s="10" t="n"/>
      <c r="Y183" s="10" t="n"/>
      <c r="Z183" s="10" t="n"/>
    </row>
    <row r="184" ht="15.75" customHeight="1" s="54">
      <c r="A184" s="11" t="n">
        <v>36431</v>
      </c>
      <c r="B184" s="10" t="inlineStr">
        <is>
          <t>https://archive.org/details/db1999-09-28.shnf</t>
        </is>
      </c>
      <c r="C184" s="10">
        <f>IFERROR(LOOKUP(2^15,SEARCH({"sbd","dsbd","remaster","mastered","RM","24bit","flac24"},B184),{"SBD","SBD","Remaster","Master","Remaster","24 bit","24 bit"}),"")</f>
        <v/>
      </c>
      <c r="D184" s="10" t="n"/>
      <c r="E184" s="10">
        <f>IF(AND(AND(A184=A183,A185=A184,C185=""),AND(A185=A184,C185="")),1,0)</f>
        <v/>
      </c>
      <c r="F184" s="10">
        <f>IF(AND(IF(OR(A184=A185, A184=A183),1,0),C184=""),1,0)</f>
        <v/>
      </c>
      <c r="G184" s="10">
        <f>IF(AND(IF(A185=A184,1,0),C185=""),1,0)</f>
        <v/>
      </c>
      <c r="H184" s="10">
        <f>IF(AND(IF(A183=A184,1,0),C185=""),1,0)</f>
        <v/>
      </c>
      <c r="I184" s="10">
        <f>IF(AND(A184=A183,A185=A184,C185=""),1,0)</f>
        <v/>
      </c>
      <c r="J184" s="10">
        <f>AND(OR(A184=A185, A184=A183),C184="")</f>
        <v/>
      </c>
      <c r="K184" s="10">
        <f>AND(A185=A184,C185="")</f>
        <v/>
      </c>
      <c r="L184" s="10">
        <f>AND(A183=A184,C185="")</f>
        <v/>
      </c>
      <c r="M184" s="10">
        <f>AND(AND(A184=A183,A185=A184,C185=""),AND(A185=A184,C185=""))</f>
        <v/>
      </c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0" t="n"/>
      <c r="W184" s="10" t="n"/>
      <c r="X184" s="10" t="n"/>
      <c r="Y184" s="10" t="n"/>
      <c r="Z184" s="10" t="n"/>
    </row>
    <row r="185" ht="15.75" customHeight="1" s="54">
      <c r="A185" s="11" t="n">
        <v>36433</v>
      </c>
      <c r="B185" s="10" t="inlineStr">
        <is>
          <t>https://archive.org/details/db1999-09-30.shnf</t>
        </is>
      </c>
      <c r="C185" s="10">
        <f>IFERROR(LOOKUP(2^15,SEARCH({"sbd","dsbd","remaster","mastered","RM","24bit","flac24"},B185),{"SBD","SBD","Remaster","Master","Remaster","24 bit","24 bit"}),"")</f>
        <v/>
      </c>
      <c r="D185" s="10" t="n"/>
      <c r="E185" s="10">
        <f>IF(AND(AND(A185=A184,A186=A185,C186=""),AND(A186=A185,C186="")),1,0)</f>
        <v/>
      </c>
      <c r="F185" s="10">
        <f>IF(AND(IF(OR(A185=A186, A185=A184),1,0),C185=""),1,0)</f>
        <v/>
      </c>
      <c r="G185" s="10">
        <f>IF(AND(IF(A186=A185,1,0),C186=""),1,0)</f>
        <v/>
      </c>
      <c r="H185" s="10">
        <f>IF(AND(IF(A184=A185,1,0),C186=""),1,0)</f>
        <v/>
      </c>
      <c r="I185" s="10">
        <f>IF(AND(A185=A184,A186=A185,C186=""),1,0)</f>
        <v/>
      </c>
      <c r="J185" s="10">
        <f>AND(OR(A185=A186, A185=A184),C185="")</f>
        <v/>
      </c>
      <c r="K185" s="10">
        <f>AND(A186=A185,C186="")</f>
        <v/>
      </c>
      <c r="L185" s="10">
        <f>AND(A184=A185,C186="")</f>
        <v/>
      </c>
      <c r="M185" s="10">
        <f>AND(AND(A185=A184,A186=A185,C186=""),AND(A186=A185,C186=""))</f>
        <v/>
      </c>
      <c r="N185" s="10" t="n"/>
      <c r="O185" s="10" t="n"/>
      <c r="P185" s="10" t="n"/>
      <c r="Q185" s="10" t="n"/>
      <c r="R185" s="10" t="n"/>
      <c r="S185" s="10" t="n"/>
      <c r="T185" s="10" t="n"/>
      <c r="U185" s="10" t="n"/>
      <c r="V185" s="10" t="n"/>
      <c r="W185" s="10" t="n"/>
      <c r="X185" s="10" t="n"/>
      <c r="Y185" s="10" t="n"/>
      <c r="Z185" s="10" t="n"/>
    </row>
    <row r="186" ht="15.75" customHeight="1" s="54">
      <c r="A186" s="11" t="n">
        <v>36434</v>
      </c>
      <c r="B186" s="10" t="inlineStr">
        <is>
          <t>https://archive.org/details/db1999-10-01.shnf</t>
        </is>
      </c>
      <c r="C186" s="10">
        <f>IFERROR(LOOKUP(2^15,SEARCH({"sbd","dsbd","remaster","mastered","RM","24bit","flac24"},B186),{"SBD","SBD","Remaster","Master","Remaster","24 bit","24 bit"}),"")</f>
        <v/>
      </c>
      <c r="D186" s="10" t="n"/>
      <c r="E186" s="10">
        <f>IF(AND(AND(A186=A185,A187=A186,C187=""),AND(A187=A186,C187="")),1,0)</f>
        <v/>
      </c>
      <c r="F186" s="10">
        <f>IF(AND(IF(OR(A186=A187, A186=A185),1,0),C186=""),1,0)</f>
        <v/>
      </c>
      <c r="G186" s="10">
        <f>IF(AND(IF(A187=A186,1,0),C187=""),1,0)</f>
        <v/>
      </c>
      <c r="H186" s="10">
        <f>IF(AND(IF(A185=A186,1,0),C187=""),1,0)</f>
        <v/>
      </c>
      <c r="I186" s="10">
        <f>IF(AND(A186=A185,A187=A186,C187=""),1,0)</f>
        <v/>
      </c>
      <c r="J186" s="10">
        <f>AND(OR(A186=A187, A186=A185),C186="")</f>
        <v/>
      </c>
      <c r="K186" s="10">
        <f>AND(A187=A186,C187="")</f>
        <v/>
      </c>
      <c r="L186" s="10">
        <f>AND(A185=A186,C187="")</f>
        <v/>
      </c>
      <c r="M186" s="10">
        <f>AND(AND(A186=A185,A187=A186,C187=""),AND(A187=A186,C187=""))</f>
        <v/>
      </c>
      <c r="N186" s="10" t="n"/>
      <c r="O186" s="10" t="n"/>
      <c r="P186" s="10" t="n"/>
      <c r="Q186" s="10" t="n"/>
      <c r="R186" s="10" t="n"/>
      <c r="S186" s="10" t="n"/>
      <c r="T186" s="10" t="n"/>
      <c r="U186" s="10" t="n"/>
      <c r="V186" s="10" t="n"/>
      <c r="W186" s="10" t="n"/>
      <c r="X186" s="10" t="n"/>
      <c r="Y186" s="10" t="n"/>
      <c r="Z186" s="10" t="n"/>
    </row>
    <row r="187" ht="15.75" customHeight="1" s="54">
      <c r="A187" s="11" t="n">
        <v>36435</v>
      </c>
      <c r="B187" s="10" t="inlineStr">
        <is>
          <t>https://archive.org/details/db1999-10-02.mastered.flac</t>
        </is>
      </c>
      <c r="C187" s="10">
        <f>IFERROR(LOOKUP(2^15,SEARCH({"sbd","dsbd","remaster","mastered","RM","24bit","flac24"},B187),{"SBD","SBD","Remaster","Master","Remaster","24 bit","24 bit"}),"")</f>
        <v/>
      </c>
      <c r="D187" s="10" t="n"/>
      <c r="E187" s="10">
        <f>IF(AND(AND(A187=A186,A188=A187,C188=""),AND(A188=A187,C188="")),1,0)</f>
        <v/>
      </c>
      <c r="F187" s="10">
        <f>IF(AND(IF(OR(A187=A188, A187=A186),1,0),C187=""),1,0)</f>
        <v/>
      </c>
      <c r="G187" s="10">
        <f>IF(AND(IF(A188=A187,1,0),C188=""),1,0)</f>
        <v/>
      </c>
      <c r="H187" s="10">
        <f>IF(AND(IF(A186=A187,1,0),C188=""),1,0)</f>
        <v/>
      </c>
      <c r="I187" s="10">
        <f>IF(AND(A187=A186,A188=A187,C188=""),1,0)</f>
        <v/>
      </c>
      <c r="J187" s="10">
        <f>AND(OR(A187=A188, A187=A186),C187="")</f>
        <v/>
      </c>
      <c r="K187" s="10">
        <f>AND(A188=A187,C188="")</f>
        <v/>
      </c>
      <c r="L187" s="10">
        <f>AND(A186=A187,C188="")</f>
        <v/>
      </c>
      <c r="M187" s="10">
        <f>AND(AND(A187=A186,A188=A187,C188=""),AND(A188=A187,C188=""))</f>
        <v/>
      </c>
      <c r="N187" s="10" t="n"/>
      <c r="O187" s="10" t="n"/>
      <c r="P187" s="10" t="n"/>
      <c r="Q187" s="10" t="n"/>
      <c r="R187" s="10" t="n"/>
      <c r="S187" s="10" t="n"/>
      <c r="T187" s="10" t="n"/>
      <c r="U187" s="10" t="n"/>
      <c r="V187" s="10" t="n"/>
      <c r="W187" s="10" t="n"/>
      <c r="X187" s="10" t="n"/>
      <c r="Y187" s="10" t="n"/>
      <c r="Z187" s="10" t="n"/>
    </row>
    <row r="188" ht="15.75" customHeight="1" s="54">
      <c r="A188" s="11" t="n">
        <v>36439</v>
      </c>
      <c r="B188" s="10" t="inlineStr">
        <is>
          <t>https://archive.org/details/db1999-10-06.shnf</t>
        </is>
      </c>
      <c r="C188" s="10">
        <f>IFERROR(LOOKUP(2^15,SEARCH({"sbd","dsbd","remaster","mastered","RM","24bit","flac24"},B188),{"SBD","SBD","Remaster","Master","Remaster","24 bit","24 bit"}),"")</f>
        <v/>
      </c>
      <c r="D188" s="10" t="n"/>
      <c r="E188" s="10">
        <f>IF(AND(AND(A188=A187,A189=A188,C189=""),AND(A189=A188,C189="")),1,0)</f>
        <v/>
      </c>
      <c r="F188" s="10">
        <f>IF(AND(IF(OR(A188=A189, A188=A187),1,0),C188=""),1,0)</f>
        <v/>
      </c>
      <c r="G188" s="10">
        <f>IF(AND(IF(A189=A188,1,0),C189=""),1,0)</f>
        <v/>
      </c>
      <c r="H188" s="10">
        <f>IF(AND(IF(A187=A188,1,0),C189=""),1,0)</f>
        <v/>
      </c>
      <c r="I188" s="10">
        <f>IF(AND(A188=A187,A189=A188,C189=""),1,0)</f>
        <v/>
      </c>
      <c r="J188" s="10">
        <f>AND(OR(A188=A189, A188=A187),C188="")</f>
        <v/>
      </c>
      <c r="K188" s="10">
        <f>AND(A189=A188,C189="")</f>
        <v/>
      </c>
      <c r="L188" s="10">
        <f>AND(A187=A188,C189="")</f>
        <v/>
      </c>
      <c r="M188" s="10">
        <f>AND(AND(A188=A187,A189=A188,C189=""),AND(A189=A188,C189=""))</f>
        <v/>
      </c>
      <c r="N188" s="10" t="n"/>
      <c r="O188" s="10" t="n"/>
      <c r="P188" s="10" t="n"/>
      <c r="Q188" s="10" t="n"/>
      <c r="R188" s="10" t="n"/>
      <c r="S188" s="10" t="n"/>
      <c r="T188" s="10" t="n"/>
      <c r="U188" s="10" t="n"/>
      <c r="V188" s="10" t="n"/>
      <c r="W188" s="10" t="n"/>
      <c r="X188" s="10" t="n"/>
      <c r="Y188" s="10" t="n"/>
      <c r="Z188" s="10" t="n"/>
    </row>
    <row r="189" ht="15.75" customHeight="1" s="54">
      <c r="A189" s="11" t="n">
        <v>36440</v>
      </c>
      <c r="B189" s="10" t="inlineStr">
        <is>
          <t>https://archive.org/details/db1999-10-07.mastered.flac</t>
        </is>
      </c>
      <c r="C189" s="10">
        <f>IFERROR(LOOKUP(2^15,SEARCH({"sbd","dsbd","remaster","mastered","RM","24bit","flac24"},B189),{"SBD","SBD","Remaster","Master","Remaster","24 bit","24 bit"}),"")</f>
        <v/>
      </c>
      <c r="D189" s="10" t="n"/>
      <c r="E189" s="10">
        <f>IF(AND(AND(A189=A188,A190=A189,C190=""),AND(A190=A189,C190="")),1,0)</f>
        <v/>
      </c>
      <c r="F189" s="10">
        <f>IF(AND(IF(OR(A189=A190, A189=A188),1,0),C189=""),1,0)</f>
        <v/>
      </c>
      <c r="G189" s="10">
        <f>IF(AND(IF(A190=A189,1,0),C190=""),1,0)</f>
        <v/>
      </c>
      <c r="H189" s="10">
        <f>IF(AND(IF(A188=A189,1,0),C190=""),1,0)</f>
        <v/>
      </c>
      <c r="I189" s="10">
        <f>IF(AND(A189=A188,A190=A189,C190=""),1,0)</f>
        <v/>
      </c>
      <c r="J189" s="10">
        <f>AND(OR(A189=A190, A189=A188),C189="")</f>
        <v/>
      </c>
      <c r="K189" s="10">
        <f>AND(A190=A189,C190="")</f>
        <v/>
      </c>
      <c r="L189" s="10">
        <f>AND(A188=A189,C190="")</f>
        <v/>
      </c>
      <c r="M189" s="10">
        <f>AND(AND(A189=A188,A190=A189,C190=""),AND(A190=A189,C190=""))</f>
        <v/>
      </c>
      <c r="N189" s="10" t="n"/>
      <c r="O189" s="10" t="n"/>
      <c r="P189" s="10" t="n"/>
      <c r="Q189" s="10" t="n"/>
      <c r="R189" s="10" t="n"/>
      <c r="S189" s="10" t="n"/>
      <c r="T189" s="10" t="n"/>
      <c r="U189" s="10" t="n"/>
      <c r="V189" s="10" t="n"/>
      <c r="W189" s="10" t="n"/>
      <c r="X189" s="10" t="n"/>
      <c r="Y189" s="10" t="n"/>
      <c r="Z189" s="10" t="n"/>
    </row>
    <row r="190" ht="15.75" customHeight="1" s="54">
      <c r="A190" s="11" t="n">
        <v>36441</v>
      </c>
      <c r="B190" s="10" t="inlineStr">
        <is>
          <t>https://archive.org/details/db1999-10-08.shnf</t>
        </is>
      </c>
      <c r="C190" s="10">
        <f>IFERROR(LOOKUP(2^15,SEARCH({"sbd","dsbd","remaster","mastered","RM","24bit","flac24"},B190),{"SBD","SBD","Remaster","Master","Remaster","24 bit","24 bit"}),"")</f>
        <v/>
      </c>
      <c r="D190" s="10" t="n"/>
      <c r="E190" s="10">
        <f>IF(AND(AND(A190=A189,A191=A190,C191=""),AND(A191=A190,C191="")),1,0)</f>
        <v/>
      </c>
      <c r="F190" s="10">
        <f>IF(AND(IF(OR(A190=A191, A190=A189),1,0),C190=""),1,0)</f>
        <v/>
      </c>
      <c r="G190" s="10">
        <f>IF(AND(IF(A191=A190,1,0),C191=""),1,0)</f>
        <v/>
      </c>
      <c r="H190" s="10">
        <f>IF(AND(IF(A189=A190,1,0),C191=""),1,0)</f>
        <v/>
      </c>
      <c r="I190" s="10">
        <f>IF(AND(A190=A189,A191=A190,C191=""),1,0)</f>
        <v/>
      </c>
      <c r="J190" s="10">
        <f>AND(OR(A190=A191, A190=A189),C190="")</f>
        <v/>
      </c>
      <c r="K190" s="10">
        <f>AND(A191=A190,C191="")</f>
        <v/>
      </c>
      <c r="L190" s="10">
        <f>AND(A189=A190,C191="")</f>
        <v/>
      </c>
      <c r="M190" s="10">
        <f>AND(AND(A190=A189,A191=A190,C191=""),AND(A191=A190,C191=""))</f>
        <v/>
      </c>
      <c r="N190" s="10" t="n"/>
      <c r="O190" s="10" t="n"/>
      <c r="P190" s="10" t="n"/>
      <c r="Q190" s="10" t="n"/>
      <c r="R190" s="10" t="n"/>
      <c r="S190" s="10" t="n"/>
      <c r="T190" s="10" t="n"/>
      <c r="U190" s="10" t="n"/>
      <c r="V190" s="10" t="n"/>
      <c r="W190" s="10" t="n"/>
      <c r="X190" s="10" t="n"/>
      <c r="Y190" s="10" t="n"/>
      <c r="Z190" s="10" t="n"/>
    </row>
    <row r="191" ht="15.75" customHeight="1" s="54">
      <c r="A191" s="11" t="n">
        <v>36442</v>
      </c>
      <c r="B191" s="10" t="inlineStr">
        <is>
          <t>https://archive.org/details/db1999-10-09.shnf</t>
        </is>
      </c>
      <c r="C191" s="10">
        <f>IFERROR(LOOKUP(2^15,SEARCH({"sbd","dsbd","remaster","mastered","RM","24bit","flac24"},B191),{"SBD","SBD","Remaster","Master","Remaster","24 bit","24 bit"}),"")</f>
        <v/>
      </c>
      <c r="D191" s="10" t="n"/>
      <c r="E191" s="10">
        <f>IF(AND(AND(A191=A190,A192=A191,C192=""),AND(A192=A191,C192="")),1,0)</f>
        <v/>
      </c>
      <c r="F191" s="10">
        <f>IF(AND(IF(OR(A191=A192, A191=A190),1,0),C191=""),1,0)</f>
        <v/>
      </c>
      <c r="G191" s="10">
        <f>IF(AND(IF(A192=A191,1,0),C192=""),1,0)</f>
        <v/>
      </c>
      <c r="H191" s="10">
        <f>IF(AND(IF(A190=A191,1,0),C192=""),1,0)</f>
        <v/>
      </c>
      <c r="I191" s="10">
        <f>IF(AND(A191=A190,A192=A191,C192=""),1,0)</f>
        <v/>
      </c>
      <c r="J191" s="10">
        <f>AND(OR(A191=A192, A191=A190),C191="")</f>
        <v/>
      </c>
      <c r="K191" s="10">
        <f>AND(A192=A191,C192="")</f>
        <v/>
      </c>
      <c r="L191" s="10">
        <f>AND(A190=A191,C192="")</f>
        <v/>
      </c>
      <c r="M191" s="10">
        <f>AND(AND(A191=A190,A192=A191,C192=""),AND(A192=A191,C192=""))</f>
        <v/>
      </c>
      <c r="N191" s="10" t="n"/>
      <c r="O191" s="10" t="n"/>
      <c r="P191" s="10" t="n"/>
      <c r="Q191" s="10" t="n"/>
      <c r="R191" s="10" t="n"/>
      <c r="S191" s="10" t="n"/>
      <c r="T191" s="10" t="n"/>
      <c r="U191" s="10" t="n"/>
      <c r="V191" s="10" t="n"/>
      <c r="W191" s="10" t="n"/>
      <c r="X191" s="10" t="n"/>
      <c r="Y191" s="10" t="n"/>
      <c r="Z191" s="10" t="n"/>
    </row>
    <row r="192" ht="15.75" customHeight="1" s="54">
      <c r="A192" s="11" t="n">
        <v>36443</v>
      </c>
      <c r="B192" s="10" t="inlineStr">
        <is>
          <t>https://archive.org/details/db1999-10-10.shnf</t>
        </is>
      </c>
      <c r="C192" s="10">
        <f>IFERROR(LOOKUP(2^15,SEARCH({"sbd","dsbd","remaster","mastered","RM","24bit","flac24"},B192),{"SBD","SBD","Remaster","Master","Remaster","24 bit","24 bit"}),"")</f>
        <v/>
      </c>
      <c r="D192" s="10" t="n"/>
      <c r="E192" s="10">
        <f>IF(AND(AND(A192=A191,A193=A192,C193=""),AND(A193=A192,C193="")),1,0)</f>
        <v/>
      </c>
      <c r="F192" s="10">
        <f>IF(AND(IF(OR(A192=A193, A192=A191),1,0),C192=""),1,0)</f>
        <v/>
      </c>
      <c r="G192" s="10">
        <f>IF(AND(IF(A193=A192,1,0),C193=""),1,0)</f>
        <v/>
      </c>
      <c r="H192" s="10">
        <f>IF(AND(IF(A191=A192,1,0),C193=""),1,0)</f>
        <v/>
      </c>
      <c r="I192" s="10">
        <f>IF(AND(A192=A191,A193=A192,C193=""),1,0)</f>
        <v/>
      </c>
      <c r="J192" s="10">
        <f>AND(OR(A192=A193, A192=A191),C192="")</f>
        <v/>
      </c>
      <c r="K192" s="10">
        <f>AND(A193=A192,C193="")</f>
        <v/>
      </c>
      <c r="L192" s="10">
        <f>AND(A191=A192,C193="")</f>
        <v/>
      </c>
      <c r="M192" s="10">
        <f>AND(AND(A192=A191,A193=A192,C193=""),AND(A193=A192,C193=""))</f>
        <v/>
      </c>
      <c r="N192" s="10" t="n"/>
      <c r="O192" s="10" t="n"/>
      <c r="P192" s="10" t="n"/>
      <c r="Q192" s="10" t="n"/>
      <c r="R192" s="10" t="n"/>
      <c r="S192" s="10" t="n"/>
      <c r="T192" s="10" t="n"/>
      <c r="U192" s="10" t="n"/>
      <c r="V192" s="10" t="n"/>
      <c r="W192" s="10" t="n"/>
      <c r="X192" s="10" t="n"/>
      <c r="Y192" s="10" t="n"/>
      <c r="Z192" s="10" t="n"/>
    </row>
    <row r="193" ht="15.75" customHeight="1" s="54">
      <c r="A193" s="11" t="n">
        <v>36447</v>
      </c>
      <c r="B193" s="10" t="inlineStr">
        <is>
          <t>https://archive.org/details/db1999-10-14.shnf</t>
        </is>
      </c>
      <c r="C193" s="10">
        <f>IFERROR(LOOKUP(2^15,SEARCH({"sbd","dsbd","remaster","mastered","RM","24bit","flac24"},B193),{"SBD","SBD","Remaster","Master","Remaster","24 bit","24 bit"}),"")</f>
        <v/>
      </c>
      <c r="D193" s="10" t="n"/>
      <c r="E193" s="10">
        <f>IF(AND(AND(A193=A192,A194=A193,C194=""),AND(A194=A193,C194="")),1,0)</f>
        <v/>
      </c>
      <c r="F193" s="10">
        <f>IF(AND(IF(OR(A193=A194, A193=A192),1,0),C193=""),1,0)</f>
        <v/>
      </c>
      <c r="G193" s="10">
        <f>IF(AND(IF(A194=A193,1,0),C194=""),1,0)</f>
        <v/>
      </c>
      <c r="H193" s="10">
        <f>IF(AND(IF(A192=A193,1,0),C194=""),1,0)</f>
        <v/>
      </c>
      <c r="I193" s="10">
        <f>IF(AND(A193=A192,A194=A193,C194=""),1,0)</f>
        <v/>
      </c>
      <c r="J193" s="10">
        <f>AND(OR(A193=A194, A193=A192),C193="")</f>
        <v/>
      </c>
      <c r="K193" s="10">
        <f>AND(A194=A193,C194="")</f>
        <v/>
      </c>
      <c r="L193" s="10">
        <f>AND(A192=A193,C194="")</f>
        <v/>
      </c>
      <c r="M193" s="10">
        <f>AND(AND(A193=A192,A194=A193,C194=""),AND(A194=A193,C194=""))</f>
        <v/>
      </c>
      <c r="N193" s="10" t="n"/>
      <c r="O193" s="10" t="n"/>
      <c r="P193" s="10" t="n"/>
      <c r="Q193" s="10" t="n"/>
      <c r="R193" s="10" t="n"/>
      <c r="S193" s="10" t="n"/>
      <c r="T193" s="10" t="n"/>
      <c r="U193" s="10" t="n"/>
      <c r="V193" s="10" t="n"/>
      <c r="W193" s="10" t="n"/>
      <c r="X193" s="10" t="n"/>
      <c r="Y193" s="10" t="n"/>
      <c r="Z193" s="10" t="n"/>
    </row>
    <row r="194" ht="15.75" customHeight="1" s="54">
      <c r="A194" s="11" t="n">
        <v>36448</v>
      </c>
      <c r="B194" s="10" t="inlineStr">
        <is>
          <t>https://archive.org/details/db1999-10-15RM.shnf</t>
        </is>
      </c>
      <c r="C194" s="10">
        <f>IFERROR(LOOKUP(2^15,SEARCH({"sbd","dsbd","remaster","mastered","RM","24bit","flac24"},B194),{"SBD","SBD","Remaster","Master","Remaster","24 bit","24 bit"}),"")</f>
        <v/>
      </c>
      <c r="D194" s="10" t="n"/>
      <c r="E194" s="10">
        <f>IF(AND(AND(A194=A193,A195=A194,C195=""),AND(A195=A194,C195="")),1,0)</f>
        <v/>
      </c>
      <c r="F194" s="10">
        <f>IF(AND(IF(OR(A194=A195, A194=A193),1,0),C194=""),1,0)</f>
        <v/>
      </c>
      <c r="G194" s="10">
        <f>IF(AND(IF(A195=A194,1,0),C195=""),1,0)</f>
        <v/>
      </c>
      <c r="H194" s="10">
        <f>IF(AND(IF(A193=A194,1,0),C195=""),1,0)</f>
        <v/>
      </c>
      <c r="I194" s="10">
        <f>IF(AND(A194=A193,A195=A194,C195=""),1,0)</f>
        <v/>
      </c>
      <c r="J194" s="10">
        <f>AND(OR(A194=A195, A194=A193),C194="")</f>
        <v/>
      </c>
      <c r="K194" s="10">
        <f>AND(A195=A194,C195="")</f>
        <v/>
      </c>
      <c r="L194" s="10">
        <f>AND(A193=A194,C195="")</f>
        <v/>
      </c>
      <c r="M194" s="10">
        <f>AND(AND(A194=A193,A195=A194,C195=""),AND(A195=A194,C195=""))</f>
        <v/>
      </c>
      <c r="N194" s="10" t="n"/>
      <c r="O194" s="10" t="n"/>
      <c r="P194" s="10" t="n"/>
      <c r="Q194" s="10" t="n"/>
      <c r="R194" s="10" t="n"/>
      <c r="S194" s="10" t="n"/>
      <c r="T194" s="10" t="n"/>
      <c r="U194" s="10" t="n"/>
      <c r="V194" s="10" t="n"/>
      <c r="W194" s="10" t="n"/>
      <c r="X194" s="10" t="n"/>
      <c r="Y194" s="10" t="n"/>
      <c r="Z194" s="10" t="n"/>
    </row>
    <row r="195" ht="15.75" customHeight="1" s="54">
      <c r="A195" s="11" t="n">
        <v>36452</v>
      </c>
      <c r="B195" s="10" t="inlineStr">
        <is>
          <t>https://archive.org/details/db1999-10-19.shnf</t>
        </is>
      </c>
      <c r="C195" s="10">
        <f>IFERROR(LOOKUP(2^15,SEARCH({"sbd","dsbd","remaster","mastered","RM","24bit","flac24"},B195),{"SBD","SBD","Remaster","Master","Remaster","24 bit","24 bit"}),"")</f>
        <v/>
      </c>
      <c r="D195" s="10" t="n"/>
      <c r="E195" s="10">
        <f>IF(AND(AND(A195=A194,A196=A195,C196=""),AND(A196=A195,C196="")),1,0)</f>
        <v/>
      </c>
      <c r="F195" s="10">
        <f>IF(AND(IF(OR(A195=A196, A195=A194),1,0),C195=""),1,0)</f>
        <v/>
      </c>
      <c r="G195" s="10">
        <f>IF(AND(IF(A196=A195,1,0),C196=""),1,0)</f>
        <v/>
      </c>
      <c r="H195" s="10">
        <f>IF(AND(IF(A194=A195,1,0),C196=""),1,0)</f>
        <v/>
      </c>
      <c r="I195" s="10">
        <f>IF(AND(A195=A194,A196=A195,C196=""),1,0)</f>
        <v/>
      </c>
      <c r="J195" s="10">
        <f>AND(OR(A195=A196, A195=A194),C195="")</f>
        <v/>
      </c>
      <c r="K195" s="10">
        <f>AND(A196=A195,C196="")</f>
        <v/>
      </c>
      <c r="L195" s="10">
        <f>AND(A194=A195,C196="")</f>
        <v/>
      </c>
      <c r="M195" s="10">
        <f>AND(AND(A195=A194,A196=A195,C196=""),AND(A196=A195,C196=""))</f>
        <v/>
      </c>
      <c r="N195" s="10" t="n"/>
      <c r="O195" s="10" t="n"/>
      <c r="P195" s="10" t="n"/>
      <c r="Q195" s="10" t="n"/>
      <c r="R195" s="10" t="n"/>
      <c r="S195" s="10" t="n"/>
      <c r="T195" s="10" t="n"/>
      <c r="U195" s="10" t="n"/>
      <c r="V195" s="10" t="n"/>
      <c r="W195" s="10" t="n"/>
      <c r="X195" s="10" t="n"/>
      <c r="Y195" s="10" t="n"/>
      <c r="Z195" s="10" t="n"/>
    </row>
    <row r="196" ht="15.75" customHeight="1" s="54">
      <c r="A196" s="11" t="n">
        <v>36453</v>
      </c>
      <c r="B196" s="10" t="inlineStr">
        <is>
          <t>https://archive.org/details/db1999-10-20.rm.flac16</t>
        </is>
      </c>
      <c r="C196" s="10">
        <f>IFERROR(LOOKUP(2^15,SEARCH({"sbd","dsbd","remaster","mastered","RM","24bit","flac24"},B196),{"SBD","SBD","Remaster","Master","Remaster","24 bit","24 bit"}),"")</f>
        <v/>
      </c>
      <c r="D196" s="10" t="n"/>
      <c r="E196" s="10">
        <f>IF(AND(AND(A196=A195,A197=A196,C197=""),AND(A197=A196,C197="")),1,0)</f>
        <v/>
      </c>
      <c r="F196" s="10">
        <f>IF(AND(IF(OR(A196=A197, A196=A195),1,0),C196=""),1,0)</f>
        <v/>
      </c>
      <c r="G196" s="10">
        <f>IF(AND(IF(A197=A196,1,0),C197=""),1,0)</f>
        <v/>
      </c>
      <c r="H196" s="10">
        <f>IF(AND(IF(A195=A196,1,0),C197=""),1,0)</f>
        <v/>
      </c>
      <c r="I196" s="10">
        <f>IF(AND(A196=A195,A197=A196,C197=""),1,0)</f>
        <v/>
      </c>
      <c r="J196" s="10">
        <f>AND(OR(A196=A197, A196=A195),C196="")</f>
        <v/>
      </c>
      <c r="K196" s="10">
        <f>AND(A197=A196,C197="")</f>
        <v/>
      </c>
      <c r="L196" s="10">
        <f>AND(A195=A196,C197="")</f>
        <v/>
      </c>
      <c r="M196" s="10">
        <f>AND(AND(A196=A195,A197=A196,C197=""),AND(A197=A196,C197=""))</f>
        <v/>
      </c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0" t="n"/>
      <c r="W196" s="10" t="n"/>
      <c r="X196" s="10" t="n"/>
      <c r="Y196" s="10" t="n"/>
      <c r="Z196" s="10" t="n"/>
    </row>
    <row r="197" ht="15.75" customHeight="1" s="54">
      <c r="A197" s="11" t="n">
        <v>36454</v>
      </c>
      <c r="B197" s="10" t="inlineStr">
        <is>
          <t>https://archive.org/details/db1999-10-21.shnf</t>
        </is>
      </c>
      <c r="C197" s="10">
        <f>IFERROR(LOOKUP(2^15,SEARCH({"sbd","dsbd","remaster","mastered","RM","24bit","flac24"},B197),{"SBD","SBD","Remaster","Master","Remaster","24 bit","24 bit"}),"")</f>
        <v/>
      </c>
      <c r="D197" s="10" t="n"/>
      <c r="E197" s="10">
        <f>IF(AND(AND(A197=A196,A198=A197,C198=""),AND(A198=A197,C198="")),1,0)</f>
        <v/>
      </c>
      <c r="F197" s="10">
        <f>IF(AND(IF(OR(A197=A198, A197=A196),1,0),C197=""),1,0)</f>
        <v/>
      </c>
      <c r="G197" s="10">
        <f>IF(AND(IF(A198=A197,1,0),C198=""),1,0)</f>
        <v/>
      </c>
      <c r="H197" s="10">
        <f>IF(AND(IF(A196=A197,1,0),C198=""),1,0)</f>
        <v/>
      </c>
      <c r="I197" s="10">
        <f>IF(AND(A197=A196,A198=A197,C198=""),1,0)</f>
        <v/>
      </c>
      <c r="J197" s="10">
        <f>AND(OR(A197=A198, A197=A196),C197="")</f>
        <v/>
      </c>
      <c r="K197" s="10">
        <f>AND(A198=A197,C198="")</f>
        <v/>
      </c>
      <c r="L197" s="10">
        <f>AND(A196=A197,C198="")</f>
        <v/>
      </c>
      <c r="M197" s="10">
        <f>AND(AND(A197=A196,A198=A197,C198=""),AND(A198=A197,C198=""))</f>
        <v/>
      </c>
      <c r="N197" s="10" t="n"/>
      <c r="O197" s="10" t="n"/>
      <c r="P197" s="10" t="n"/>
      <c r="Q197" s="10" t="n"/>
      <c r="R197" s="10" t="n"/>
      <c r="S197" s="10" t="n"/>
      <c r="T197" s="10" t="n"/>
      <c r="U197" s="10" t="n"/>
      <c r="V197" s="10" t="n"/>
      <c r="W197" s="10" t="n"/>
      <c r="X197" s="10" t="n"/>
      <c r="Y197" s="10" t="n"/>
      <c r="Z197" s="10" t="n"/>
    </row>
    <row r="198" ht="15.75" customHeight="1" s="54">
      <c r="A198" s="11" t="n">
        <v>36455</v>
      </c>
      <c r="B198" s="10" t="inlineStr">
        <is>
          <t>https://archive.org/details/db1999-10-22.mastered.flac</t>
        </is>
      </c>
      <c r="C198" s="10">
        <f>IFERROR(LOOKUP(2^15,SEARCH({"sbd","dsbd","remaster","mastered","RM","24bit","flac24"},B198),{"SBD","SBD","Remaster","Master","Remaster","24 bit","24 bit"}),"")</f>
        <v/>
      </c>
      <c r="D198" s="10" t="n"/>
      <c r="E198" s="10">
        <f>IF(AND(AND(A198=A197,A199=A198,C199=""),AND(A199=A198,C199="")),1,0)</f>
        <v/>
      </c>
      <c r="F198" s="10">
        <f>IF(AND(IF(OR(A198=A199, A198=A197),1,0),C198=""),1,0)</f>
        <v/>
      </c>
      <c r="G198" s="10">
        <f>IF(AND(IF(A199=A198,1,0),C199=""),1,0)</f>
        <v/>
      </c>
      <c r="H198" s="10">
        <f>IF(AND(IF(A197=A198,1,0),C199=""),1,0)</f>
        <v/>
      </c>
      <c r="I198" s="10">
        <f>IF(AND(A198=A197,A199=A198,C199=""),1,0)</f>
        <v/>
      </c>
      <c r="J198" s="10">
        <f>AND(OR(A198=A199, A198=A197),C198="")</f>
        <v/>
      </c>
      <c r="K198" s="10">
        <f>AND(A199=A198,C199="")</f>
        <v/>
      </c>
      <c r="L198" s="10">
        <f>AND(A197=A198,C199="")</f>
        <v/>
      </c>
      <c r="M198" s="10">
        <f>AND(AND(A198=A197,A199=A198,C199=""),AND(A199=A198,C199=""))</f>
        <v/>
      </c>
      <c r="N198" s="10" t="n"/>
      <c r="O198" s="10" t="n"/>
      <c r="P198" s="10" t="n"/>
      <c r="Q198" s="10" t="n"/>
      <c r="R198" s="10" t="n"/>
      <c r="S198" s="10" t="n"/>
      <c r="T198" s="10" t="n"/>
      <c r="U198" s="10" t="n"/>
      <c r="V198" s="10" t="n"/>
      <c r="W198" s="10" t="n"/>
      <c r="X198" s="10" t="n"/>
      <c r="Y198" s="10" t="n"/>
      <c r="Z198" s="10" t="n"/>
    </row>
    <row r="199" ht="15.75" customHeight="1" s="54">
      <c r="A199" s="11" t="n">
        <v>36456</v>
      </c>
      <c r="B199" s="10" t="inlineStr">
        <is>
          <t>https://archive.org/details/db1999-10-23.shnf</t>
        </is>
      </c>
      <c r="C199" s="10">
        <f>IFERROR(LOOKUP(2^15,SEARCH({"sbd","dsbd","remaster","mastered","RM","24bit","flac24"},B199),{"SBD","SBD","Remaster","Master","Remaster","24 bit","24 bit"}),"")</f>
        <v/>
      </c>
      <c r="D199" s="10" t="n"/>
      <c r="E199" s="10">
        <f>IF(AND(AND(A199=A198,A200=A199,C200=""),AND(A200=A199,C200="")),1,0)</f>
        <v/>
      </c>
      <c r="F199" s="10">
        <f>IF(AND(IF(OR(A199=A200, A199=A198),1,0),C199=""),1,0)</f>
        <v/>
      </c>
      <c r="G199" s="10">
        <f>IF(AND(IF(A200=A199,1,0),C200=""),1,0)</f>
        <v/>
      </c>
      <c r="H199" s="10">
        <f>IF(AND(IF(A198=A199,1,0),C200=""),1,0)</f>
        <v/>
      </c>
      <c r="I199" s="10">
        <f>IF(AND(A199=A198,A200=A199,C200=""),1,0)</f>
        <v/>
      </c>
      <c r="J199" s="10">
        <f>AND(OR(A199=A200, A199=A198),C199="")</f>
        <v/>
      </c>
      <c r="K199" s="10">
        <f>AND(A200=A199,C200="")</f>
        <v/>
      </c>
      <c r="L199" s="10">
        <f>AND(A198=A199,C200="")</f>
        <v/>
      </c>
      <c r="M199" s="10">
        <f>AND(AND(A199=A198,A200=A199,C200=""),AND(A200=A199,C200=""))</f>
        <v/>
      </c>
      <c r="N199" s="10" t="n"/>
      <c r="O199" s="10" t="n"/>
      <c r="P199" s="10" t="n"/>
      <c r="Q199" s="10" t="n"/>
      <c r="R199" s="10" t="n"/>
      <c r="S199" s="10" t="n"/>
      <c r="T199" s="10" t="n"/>
      <c r="U199" s="10" t="n"/>
      <c r="V199" s="10" t="n"/>
      <c r="W199" s="10" t="n"/>
      <c r="X199" s="10" t="n"/>
      <c r="Y199" s="10" t="n"/>
      <c r="Z199" s="10" t="n"/>
    </row>
    <row r="200" ht="15.75" customHeight="1" s="54">
      <c r="A200" s="11" t="n">
        <v>36458</v>
      </c>
      <c r="B200" s="10" t="inlineStr">
        <is>
          <t>https://archive.org/details/db1999-10-25.shnf</t>
        </is>
      </c>
      <c r="C200" s="10">
        <f>IFERROR(LOOKUP(2^15,SEARCH({"sbd","dsbd","remaster","mastered","RM","24bit","flac24"},B200),{"SBD","SBD","Remaster","Master","Remaster","24 bit","24 bit"}),"")</f>
        <v/>
      </c>
      <c r="D200" s="10" t="n"/>
      <c r="E200" s="10">
        <f>IF(AND(AND(A200=A199,A201=A200,C201=""),AND(A201=A200,C201="")),1,0)</f>
        <v/>
      </c>
      <c r="F200" s="10">
        <f>IF(AND(IF(OR(A200=A201, A200=A199),1,0),C200=""),1,0)</f>
        <v/>
      </c>
      <c r="G200" s="10">
        <f>IF(AND(IF(A201=A200,1,0),C201=""),1,0)</f>
        <v/>
      </c>
      <c r="H200" s="10">
        <f>IF(AND(IF(A199=A200,1,0),C201=""),1,0)</f>
        <v/>
      </c>
      <c r="I200" s="10">
        <f>IF(AND(A200=A199,A201=A200,C201=""),1,0)</f>
        <v/>
      </c>
      <c r="J200" s="10">
        <f>AND(OR(A200=A201, A200=A199),C200="")</f>
        <v/>
      </c>
      <c r="K200" s="10">
        <f>AND(A201=A200,C201="")</f>
        <v/>
      </c>
      <c r="L200" s="10">
        <f>AND(A199=A200,C201="")</f>
        <v/>
      </c>
      <c r="M200" s="10">
        <f>AND(AND(A200=A199,A201=A200,C201=""),AND(A201=A200,C201=""))</f>
        <v/>
      </c>
      <c r="N200" s="10" t="n"/>
      <c r="O200" s="10" t="n"/>
      <c r="P200" s="10" t="n"/>
      <c r="Q200" s="10" t="n"/>
      <c r="R200" s="10" t="n"/>
      <c r="S200" s="10" t="n"/>
      <c r="T200" s="10" t="n"/>
      <c r="U200" s="10" t="n"/>
      <c r="V200" s="10" t="n"/>
      <c r="W200" s="10" t="n"/>
      <c r="X200" s="10" t="n"/>
      <c r="Y200" s="10" t="n"/>
      <c r="Z200" s="10" t="n"/>
    </row>
    <row r="201" ht="15.75" customHeight="1" s="54">
      <c r="A201" s="11" t="n">
        <v>36460</v>
      </c>
      <c r="B201" s="10" t="inlineStr">
        <is>
          <t>https://archive.org/details/db1999-10-27.shnf</t>
        </is>
      </c>
      <c r="C201" s="10">
        <f>IFERROR(LOOKUP(2^15,SEARCH({"sbd","dsbd","remaster","mastered","RM","24bit","flac24"},B201),{"SBD","SBD","Remaster","Master","Remaster","24 bit","24 bit"}),"")</f>
        <v/>
      </c>
      <c r="D201" s="10" t="n"/>
      <c r="E201" s="10">
        <f>IF(AND(AND(A201=A200,A202=A201,C202=""),AND(A202=A201,C202="")),1,0)</f>
        <v/>
      </c>
      <c r="F201" s="10">
        <f>IF(AND(IF(OR(A201=A202, A201=A200),1,0),C201=""),1,0)</f>
        <v/>
      </c>
      <c r="G201" s="10">
        <f>IF(AND(IF(A202=A201,1,0),C202=""),1,0)</f>
        <v/>
      </c>
      <c r="H201" s="10">
        <f>IF(AND(IF(A200=A201,1,0),C202=""),1,0)</f>
        <v/>
      </c>
      <c r="I201" s="10">
        <f>IF(AND(A201=A200,A202=A201,C202=""),1,0)</f>
        <v/>
      </c>
      <c r="J201" s="10">
        <f>AND(OR(A201=A202, A201=A200),C201="")</f>
        <v/>
      </c>
      <c r="K201" s="10">
        <f>AND(A202=A201,C202="")</f>
        <v/>
      </c>
      <c r="L201" s="10">
        <f>AND(A200=A201,C202="")</f>
        <v/>
      </c>
      <c r="M201" s="10">
        <f>AND(AND(A201=A200,A202=A201,C202=""),AND(A202=A201,C202=""))</f>
        <v/>
      </c>
      <c r="N201" s="10" t="n"/>
      <c r="O201" s="10" t="n"/>
      <c r="P201" s="10" t="n"/>
      <c r="Q201" s="10" t="n"/>
      <c r="R201" s="10" t="n"/>
      <c r="S201" s="10" t="n"/>
      <c r="T201" s="10" t="n"/>
      <c r="U201" s="10" t="n"/>
      <c r="V201" s="10" t="n"/>
      <c r="W201" s="10" t="n"/>
      <c r="X201" s="10" t="n"/>
      <c r="Y201" s="10" t="n"/>
      <c r="Z201" s="10" t="n"/>
    </row>
    <row r="202" ht="15.75" customHeight="1" s="54">
      <c r="A202" s="11" t="n">
        <v>36461</v>
      </c>
      <c r="B202" s="10" t="inlineStr">
        <is>
          <t>https://archive.org/details/db1999-10-28.mastered.flac</t>
        </is>
      </c>
      <c r="C202" s="10">
        <f>IFERROR(LOOKUP(2^15,SEARCH({"sbd","dsbd","remaster","mastered","RM","24bit","flac24"},B202),{"SBD","SBD","Remaster","Master","Remaster","24 bit","24 bit"}),"")</f>
        <v/>
      </c>
      <c r="D202" s="10" t="n"/>
      <c r="E202" s="10">
        <f>IF(AND(AND(A202=A201,A203=A202,C203=""),AND(A203=A202,C203="")),1,0)</f>
        <v/>
      </c>
      <c r="F202" s="10">
        <f>IF(AND(IF(OR(A202=A203, A202=A201),1,0),C202=""),1,0)</f>
        <v/>
      </c>
      <c r="G202" s="10">
        <f>IF(AND(IF(A203=A202,1,0),C203=""),1,0)</f>
        <v/>
      </c>
      <c r="H202" s="10">
        <f>IF(AND(IF(A201=A202,1,0),C203=""),1,0)</f>
        <v/>
      </c>
      <c r="I202" s="10">
        <f>IF(AND(A202=A201,A203=A202,C203=""),1,0)</f>
        <v/>
      </c>
      <c r="J202" s="10">
        <f>AND(OR(A202=A203, A202=A201),C202="")</f>
        <v/>
      </c>
      <c r="K202" s="10">
        <f>AND(A203=A202,C203="")</f>
        <v/>
      </c>
      <c r="L202" s="10">
        <f>AND(A201=A202,C203="")</f>
        <v/>
      </c>
      <c r="M202" s="10">
        <f>AND(AND(A202=A201,A203=A202,C203=""),AND(A203=A202,C203=""))</f>
        <v/>
      </c>
      <c r="N202" s="10" t="n"/>
      <c r="O202" s="10" t="n"/>
      <c r="P202" s="10" t="n"/>
      <c r="Q202" s="10" t="n"/>
      <c r="R202" s="10" t="n"/>
      <c r="S202" s="10" t="n"/>
      <c r="T202" s="10" t="n"/>
      <c r="U202" s="10" t="n"/>
      <c r="V202" s="10" t="n"/>
      <c r="W202" s="10" t="n"/>
      <c r="X202" s="10" t="n"/>
      <c r="Y202" s="10" t="n"/>
      <c r="Z202" s="10" t="n"/>
    </row>
    <row r="203" ht="15.75" customHeight="1" s="54">
      <c r="A203" s="11" t="n">
        <v>36462</v>
      </c>
      <c r="B203" s="10" t="inlineStr">
        <is>
          <t>https://archive.org/details/db1999-10-29RM.flac</t>
        </is>
      </c>
      <c r="C203" s="10">
        <f>IFERROR(LOOKUP(2^15,SEARCH({"sbd","dsbd","remaster","mastered","RM","24bit","flac24"},B203),{"SBD","SBD","Remaster","Master","Remaster","24 bit","24 bit"}),"")</f>
        <v/>
      </c>
      <c r="D203" s="10" t="n"/>
      <c r="E203" s="10">
        <f>IF(AND(AND(A203=A202,A204=A203,C204=""),AND(A204=A203,C204="")),1,0)</f>
        <v/>
      </c>
      <c r="F203" s="10">
        <f>IF(AND(IF(OR(A203=A204, A203=A202),1,0),C203=""),1,0)</f>
        <v/>
      </c>
      <c r="G203" s="10">
        <f>IF(AND(IF(A204=A203,1,0),C204=""),1,0)</f>
        <v/>
      </c>
      <c r="H203" s="10">
        <f>IF(AND(IF(A202=A203,1,0),C204=""),1,0)</f>
        <v/>
      </c>
      <c r="I203" s="10">
        <f>IF(AND(A203=A202,A204=A203,C204=""),1,0)</f>
        <v/>
      </c>
      <c r="J203" s="10">
        <f>AND(OR(A203=A204, A203=A202),C203="")</f>
        <v/>
      </c>
      <c r="K203" s="10">
        <f>AND(A204=A203,C204="")</f>
        <v/>
      </c>
      <c r="L203" s="10">
        <f>AND(A202=A203,C204="")</f>
        <v/>
      </c>
      <c r="M203" s="10">
        <f>AND(AND(A203=A202,A204=A203,C204=""),AND(A204=A203,C204=""))</f>
        <v/>
      </c>
      <c r="N203" s="10" t="n"/>
      <c r="O203" s="10" t="n"/>
      <c r="P203" s="10" t="n"/>
      <c r="Q203" s="10" t="n"/>
      <c r="R203" s="10" t="n"/>
      <c r="S203" s="10" t="n"/>
      <c r="T203" s="10" t="n"/>
      <c r="U203" s="10" t="n"/>
      <c r="V203" s="10" t="n"/>
      <c r="W203" s="10" t="n"/>
      <c r="X203" s="10" t="n"/>
      <c r="Y203" s="10" t="n"/>
      <c r="Z203" s="10" t="n"/>
    </row>
    <row r="204" ht="15.75" customHeight="1" s="54">
      <c r="A204" s="11" t="n">
        <v>36463</v>
      </c>
      <c r="B204" s="10" t="inlineStr">
        <is>
          <t>https://archive.org/details/db1999-10-30.RM.flac</t>
        </is>
      </c>
      <c r="C204" s="10">
        <f>IFERROR(LOOKUP(2^15,SEARCH({"sbd","dsbd","remaster","mastered","RM","24bit","flac24"},B204),{"SBD","SBD","Remaster","Master","Remaster","24 bit","24 bit"}),"")</f>
        <v/>
      </c>
      <c r="D204" s="10" t="n"/>
      <c r="E204" s="10">
        <f>IF(AND(AND(A204=A203,A205=A204,C205=""),AND(A205=A204,C205="")),1,0)</f>
        <v/>
      </c>
      <c r="F204" s="10">
        <f>IF(AND(IF(OR(A204=A205, A204=A203),1,0),C204=""),1,0)</f>
        <v/>
      </c>
      <c r="G204" s="10">
        <f>IF(AND(IF(A205=A204,1,0),C205=""),1,0)</f>
        <v/>
      </c>
      <c r="H204" s="10">
        <f>IF(AND(IF(A203=A204,1,0),C205=""),1,0)</f>
        <v/>
      </c>
      <c r="I204" s="10">
        <f>IF(AND(A204=A203,A205=A204,C205=""),1,0)</f>
        <v/>
      </c>
      <c r="J204" s="10">
        <f>AND(OR(A204=A205, A204=A203),C204="")</f>
        <v/>
      </c>
      <c r="K204" s="10">
        <f>AND(A205=A204,C205="")</f>
        <v/>
      </c>
      <c r="L204" s="10">
        <f>AND(A203=A204,C205="")</f>
        <v/>
      </c>
      <c r="M204" s="10">
        <f>AND(AND(A204=A203,A205=A204,C205=""),AND(A205=A204,C205=""))</f>
        <v/>
      </c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0" t="n"/>
      <c r="W204" s="10" t="n"/>
      <c r="X204" s="10" t="n"/>
      <c r="Y204" s="10" t="n"/>
      <c r="Z204" s="10" t="n"/>
    </row>
    <row r="205" ht="15.75" customHeight="1" s="54">
      <c r="A205" s="11" t="n">
        <v>36464</v>
      </c>
      <c r="B205" s="10" t="inlineStr">
        <is>
          <t>https://archive.org/details/db1999-10-31.shnf</t>
        </is>
      </c>
      <c r="C205" s="10">
        <f>IFERROR(LOOKUP(2^15,SEARCH({"sbd","dsbd","remaster","mastered","RM","24bit","flac24"},B205),{"SBD","SBD","Remaster","Master","Remaster","24 bit","24 bit"}),"")</f>
        <v/>
      </c>
      <c r="D205" s="10" t="n"/>
      <c r="E205" s="10">
        <f>IF(AND(AND(A205=A204,A206=A205,C206=""),AND(A206=A205,C206="")),1,0)</f>
        <v/>
      </c>
      <c r="F205" s="10">
        <f>IF(AND(IF(OR(A205=A206, A205=A204),1,0),C205=""),1,0)</f>
        <v/>
      </c>
      <c r="G205" s="10">
        <f>IF(AND(IF(A206=A205,1,0),C206=""),1,0)</f>
        <v/>
      </c>
      <c r="H205" s="10">
        <f>IF(AND(IF(A204=A205,1,0),C206=""),1,0)</f>
        <v/>
      </c>
      <c r="I205" s="10">
        <f>IF(AND(A205=A204,A206=A205,C206=""),1,0)</f>
        <v/>
      </c>
      <c r="J205" s="10">
        <f>AND(OR(A205=A206, A205=A204),C205="")</f>
        <v/>
      </c>
      <c r="K205" s="10">
        <f>AND(A206=A205,C206="")</f>
        <v/>
      </c>
      <c r="L205" s="10">
        <f>AND(A204=A205,C206="")</f>
        <v/>
      </c>
      <c r="M205" s="10">
        <f>AND(AND(A205=A204,A206=A205,C206=""),AND(A206=A205,C206=""))</f>
        <v/>
      </c>
      <c r="N205" s="10" t="n"/>
      <c r="O205" s="10" t="n"/>
      <c r="P205" s="10" t="n"/>
      <c r="Q205" s="10" t="n"/>
      <c r="R205" s="10" t="n"/>
      <c r="S205" s="10" t="n"/>
      <c r="T205" s="10" t="n"/>
      <c r="U205" s="10" t="n"/>
      <c r="V205" s="10" t="n"/>
      <c r="W205" s="10" t="n"/>
      <c r="X205" s="10" t="n"/>
      <c r="Y205" s="10" t="n"/>
      <c r="Z205" s="10" t="n"/>
    </row>
    <row r="206" ht="15.75" customHeight="1" s="54">
      <c r="A206" s="11" t="n">
        <v>36498</v>
      </c>
      <c r="B206" s="10" t="inlineStr">
        <is>
          <t>https://archive.org/details/db1999-12-04.rm.flac</t>
        </is>
      </c>
      <c r="C206" s="10">
        <f>IFERROR(LOOKUP(2^15,SEARCH({"sbd","dsbd","remaster","mastered","RM","24bit","flac24"},B206),{"SBD","SBD","Remaster","Master","Remaster","24 bit","24 bit"}),"")</f>
        <v/>
      </c>
      <c r="D206" s="10" t="n"/>
      <c r="E206" s="10">
        <f>IF(AND(AND(A206=A205,A207=A206,C207=""),AND(A207=A206,C207="")),1,0)</f>
        <v/>
      </c>
      <c r="F206" s="10">
        <f>IF(AND(IF(OR(A206=A207, A206=A205),1,0),C206=""),1,0)</f>
        <v/>
      </c>
      <c r="G206" s="10">
        <f>IF(AND(IF(A207=A206,1,0),C207=""),1,0)</f>
        <v/>
      </c>
      <c r="H206" s="10">
        <f>IF(AND(IF(A205=A206,1,0),C207=""),1,0)</f>
        <v/>
      </c>
      <c r="I206" s="10">
        <f>IF(AND(A206=A205,A207=A206,C207=""),1,0)</f>
        <v/>
      </c>
      <c r="J206" s="10">
        <f>AND(OR(A206=A207, A206=A205),C206="")</f>
        <v/>
      </c>
      <c r="K206" s="10">
        <f>AND(A207=A206,C207="")</f>
        <v/>
      </c>
      <c r="L206" s="10">
        <f>AND(A205=A206,C207="")</f>
        <v/>
      </c>
      <c r="M206" s="10">
        <f>AND(AND(A206=A205,A207=A206,C207=""),AND(A207=A206,C207=""))</f>
        <v/>
      </c>
      <c r="N206" s="10" t="n"/>
      <c r="O206" s="10" t="n"/>
      <c r="P206" s="10" t="n"/>
      <c r="Q206" s="10" t="n"/>
      <c r="R206" s="10" t="n"/>
      <c r="S206" s="10" t="n"/>
      <c r="T206" s="10" t="n"/>
      <c r="U206" s="10" t="n"/>
      <c r="V206" s="10" t="n"/>
      <c r="W206" s="10" t="n"/>
      <c r="X206" s="10" t="n"/>
      <c r="Y206" s="10" t="n"/>
      <c r="Z206" s="10" t="n"/>
    </row>
    <row r="207" ht="15.75" customHeight="1" s="54">
      <c r="A207" s="11" t="n">
        <v>36524</v>
      </c>
      <c r="B207" s="10" t="inlineStr">
        <is>
          <t>https://archive.org/details/db1999-12-30RM-d2only.shnf</t>
        </is>
      </c>
      <c r="C207" s="10">
        <f>IFERROR(LOOKUP(2^15,SEARCH({"sbd","dsbd","remaster","mastered","RM","24bit","flac24"},B207),{"SBD","SBD","Remaster","Master","Remaster","24 bit","24 bit"}),"")</f>
        <v/>
      </c>
      <c r="D207" s="10" t="n"/>
      <c r="E207" s="10">
        <f>IF(AND(AND(A207=A206,A208=A207,C208=""),AND(A208=A207,C208="")),1,0)</f>
        <v/>
      </c>
      <c r="F207" s="10">
        <f>IF(AND(IF(OR(A207=A208, A207=A206),1,0),C207=""),1,0)</f>
        <v/>
      </c>
      <c r="G207" s="10">
        <f>IF(AND(IF(A208=A207,1,0),C208=""),1,0)</f>
        <v/>
      </c>
      <c r="H207" s="10">
        <f>IF(AND(IF(A206=A207,1,0),C208=""),1,0)</f>
        <v/>
      </c>
      <c r="I207" s="10">
        <f>IF(AND(A207=A206,A208=A207,C208=""),1,0)</f>
        <v/>
      </c>
      <c r="J207" s="10">
        <f>AND(OR(A207=A208, A207=A206),C207="")</f>
        <v/>
      </c>
      <c r="K207" s="10">
        <f>AND(A208=A207,C208="")</f>
        <v/>
      </c>
      <c r="L207" s="10">
        <f>AND(A206=A207,C208="")</f>
        <v/>
      </c>
      <c r="M207" s="10">
        <f>AND(AND(A207=A206,A208=A207,C208=""),AND(A208=A207,C208=""))</f>
        <v/>
      </c>
      <c r="N207" s="10" t="n"/>
      <c r="O207" s="10" t="n"/>
      <c r="P207" s="10" t="n"/>
      <c r="Q207" s="10" t="n"/>
      <c r="R207" s="10" t="n"/>
      <c r="S207" s="10" t="n"/>
      <c r="T207" s="10" t="n"/>
      <c r="U207" s="10" t="n"/>
      <c r="V207" s="10" t="n"/>
      <c r="W207" s="10" t="n"/>
      <c r="X207" s="10" t="n"/>
      <c r="Y207" s="10" t="n"/>
      <c r="Z207" s="10" t="n"/>
    </row>
    <row r="208" ht="15.75" customHeight="1" s="54">
      <c r="A208" s="11" t="n">
        <v>36525</v>
      </c>
      <c r="B208" s="10" t="inlineStr">
        <is>
          <t>https://archive.org/details/db1999-12-31.km185.mastered.flac</t>
        </is>
      </c>
      <c r="C208" s="10">
        <f>IFERROR(LOOKUP(2^15,SEARCH({"sbd","dsbd","remaster","mastered","RM","24bit","flac24"},B208),{"SBD","SBD","Remaster","Master","Remaster","24 bit","24 bit"}),"")</f>
        <v/>
      </c>
      <c r="D208" s="10" t="n"/>
      <c r="E208" s="10">
        <f>IF(AND(AND(A208=A207,A209=A208,C209=""),AND(A209=A208,C209="")),1,0)</f>
        <v/>
      </c>
      <c r="F208" s="10">
        <f>IF(AND(IF(OR(A208=A209, A208=A207),1,0),C208=""),1,0)</f>
        <v/>
      </c>
      <c r="G208" s="10">
        <f>IF(AND(IF(A209=A208,1,0),C209=""),1,0)</f>
        <v/>
      </c>
      <c r="H208" s="10">
        <f>IF(AND(IF(A207=A208,1,0),C209=""),1,0)</f>
        <v/>
      </c>
      <c r="I208" s="10">
        <f>IF(AND(A208=A207,A209=A208,C209=""),1,0)</f>
        <v/>
      </c>
      <c r="J208" s="10">
        <f>AND(OR(A208=A209, A208=A207),C208="")</f>
        <v/>
      </c>
      <c r="K208" s="10">
        <f>AND(A209=A208,C209="")</f>
        <v/>
      </c>
      <c r="L208" s="10">
        <f>AND(A207=A208,C209="")</f>
        <v/>
      </c>
      <c r="M208" s="10">
        <f>AND(AND(A208=A207,A209=A208,C209=""),AND(A209=A208,C209=""))</f>
        <v/>
      </c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0" t="n"/>
      <c r="W208" s="10" t="n"/>
      <c r="X208" s="10" t="n"/>
      <c r="Y208" s="10" t="n"/>
      <c r="Z208" s="10" t="n"/>
    </row>
    <row r="209" ht="15.75" customHeight="1" s="54">
      <c r="A209" s="11" t="n">
        <v>37714</v>
      </c>
      <c r="B209" s="10" t="inlineStr">
        <is>
          <t>https://archive.org/details/db2003-04-03.shnf</t>
        </is>
      </c>
      <c r="C209" s="10">
        <f>IFERROR(LOOKUP(2^15,SEARCH({"sbd","dsbd","remaster","mastered","RM","24bit","flac24"},B209),{"SBD","SBD","Remaster","Master","Remaster","24 bit","24 bit"}),"")</f>
        <v/>
      </c>
      <c r="D209" s="10" t="n"/>
      <c r="E209" s="10">
        <f>IF(AND(AND(A209=A208,A210=A209,C210=""),AND(A210=A209,C210="")),1,0)</f>
        <v/>
      </c>
      <c r="F209" s="10">
        <f>IF(AND(IF(OR(A209=A210, A209=A208),1,0),C209=""),1,0)</f>
        <v/>
      </c>
      <c r="G209" s="10">
        <f>IF(AND(IF(A210=A209,1,0),C210=""),1,0)</f>
        <v/>
      </c>
      <c r="H209" s="10">
        <f>IF(AND(IF(A208=A209,1,0),C210=""),1,0)</f>
        <v/>
      </c>
      <c r="I209" s="10">
        <f>IF(AND(A209=A208,A210=A209,C210=""),1,0)</f>
        <v/>
      </c>
      <c r="J209" s="10">
        <f>AND(OR(A209=A210, A209=A208),C209="")</f>
        <v/>
      </c>
      <c r="K209" s="10">
        <f>AND(A210=A209,C210="")</f>
        <v/>
      </c>
      <c r="L209" s="10">
        <f>AND(A208=A209,C210="")</f>
        <v/>
      </c>
      <c r="M209" s="10">
        <f>AND(AND(A209=A208,A210=A209,C210=""),AND(A210=A209,C210=""))</f>
        <v/>
      </c>
      <c r="N209" s="10" t="n"/>
      <c r="O209" s="10" t="n"/>
      <c r="P209" s="10" t="n"/>
      <c r="Q209" s="10" t="n"/>
      <c r="R209" s="10" t="n"/>
      <c r="S209" s="10" t="n"/>
      <c r="T209" s="10" t="n"/>
      <c r="U209" s="10" t="n"/>
      <c r="V209" s="10" t="n"/>
      <c r="W209" s="10" t="n"/>
      <c r="X209" s="10" t="n"/>
      <c r="Y209" s="10" t="n"/>
      <c r="Z209" s="10" t="n"/>
    </row>
    <row r="210" ht="15.75" customHeight="1" s="54">
      <c r="A210" s="11" t="n">
        <v>37715</v>
      </c>
      <c r="B210" s="10" t="inlineStr">
        <is>
          <t>https://archive.org/details/db2003-04-04.flac16</t>
        </is>
      </c>
      <c r="C210" s="10">
        <f>IFERROR(LOOKUP(2^15,SEARCH({"sbd","dsbd","remaster","mastered","RM","24bit","flac24"},B210),{"SBD","SBD","Remaster","Master","Remaster","24 bit","24 bit"}),"")</f>
        <v/>
      </c>
      <c r="D210" s="10" t="n"/>
      <c r="E210" s="10">
        <f>IF(AND(AND(A210=A209,A211=A210,C211=""),AND(A211=A210,C211="")),1,0)</f>
        <v/>
      </c>
      <c r="F210" s="10">
        <f>IF(AND(IF(OR(A210=A211, A210=A209),1,0),C210=""),1,0)</f>
        <v/>
      </c>
      <c r="G210" s="10">
        <f>IF(AND(IF(A211=A210,1,0),C211=""),1,0)</f>
        <v/>
      </c>
      <c r="H210" s="10">
        <f>IF(AND(IF(A209=A210,1,0),C211=""),1,0)</f>
        <v/>
      </c>
      <c r="I210" s="10">
        <f>IF(AND(A210=A209,A211=A210,C211=""),1,0)</f>
        <v/>
      </c>
      <c r="J210" s="10">
        <f>AND(OR(A210=A211, A210=A209),C210="")</f>
        <v/>
      </c>
      <c r="K210" s="10">
        <f>AND(A211=A210,C211="")</f>
        <v/>
      </c>
      <c r="L210" s="10">
        <f>AND(A209=A210,C211="")</f>
        <v/>
      </c>
      <c r="M210" s="10">
        <f>AND(AND(A210=A209,A211=A210,C211=""),AND(A211=A210,C211=""))</f>
        <v/>
      </c>
      <c r="N210" s="10" t="n"/>
      <c r="O210" s="10" t="n"/>
      <c r="P210" s="10" t="n"/>
      <c r="Q210" s="10" t="n"/>
      <c r="R210" s="10" t="n"/>
      <c r="S210" s="10" t="n"/>
      <c r="T210" s="10" t="n"/>
      <c r="U210" s="10" t="n"/>
      <c r="V210" s="10" t="n"/>
      <c r="W210" s="10" t="n"/>
      <c r="X210" s="10" t="n"/>
      <c r="Y210" s="10" t="n"/>
      <c r="Z210" s="10" t="n"/>
    </row>
    <row r="211" ht="15.75" customHeight="1" s="54">
      <c r="A211" s="11" t="n">
        <v>37716</v>
      </c>
      <c r="B211" s="10" t="inlineStr">
        <is>
          <t>https://archive.org/details/db2003-04-05.ccm4v.flac16</t>
        </is>
      </c>
      <c r="C211" s="10">
        <f>IFERROR(LOOKUP(2^15,SEARCH({"sbd","dsbd","remaster","mastered","RM","24bit","flac24"},B211),{"SBD","SBD","Remaster","Master","Remaster","24 bit","24 bit"}),"")</f>
        <v/>
      </c>
      <c r="D211" s="10" t="n"/>
      <c r="E211" s="10">
        <f>IF(AND(AND(A211=A210,A212=A211,C212=""),AND(A212=A211,C212="")),1,0)</f>
        <v/>
      </c>
      <c r="F211" s="10">
        <f>IF(AND(IF(OR(A211=A212, A211=A210),1,0),C211=""),1,0)</f>
        <v/>
      </c>
      <c r="G211" s="10">
        <f>IF(AND(IF(A212=A211,1,0),C212=""),1,0)</f>
        <v/>
      </c>
      <c r="H211" s="10">
        <f>IF(AND(IF(A210=A211,1,0),C212=""),1,0)</f>
        <v/>
      </c>
      <c r="I211" s="10">
        <f>IF(AND(A211=A210,A212=A211,C212=""),1,0)</f>
        <v/>
      </c>
      <c r="J211" s="10">
        <f>AND(OR(A211=A212, A211=A210),C211="")</f>
        <v/>
      </c>
      <c r="K211" s="10">
        <f>AND(A212=A211,C212="")</f>
        <v/>
      </c>
      <c r="L211" s="10">
        <f>AND(A210=A211,C212="")</f>
        <v/>
      </c>
      <c r="M211" s="10">
        <f>AND(AND(A211=A210,A212=A211,C212=""),AND(A212=A211,C212=""))</f>
        <v/>
      </c>
      <c r="N211" s="10" t="n"/>
      <c r="O211" s="10" t="n"/>
      <c r="P211" s="10" t="n"/>
      <c r="Q211" s="10" t="n"/>
      <c r="R211" s="10" t="n"/>
      <c r="S211" s="10" t="n"/>
      <c r="T211" s="10" t="n"/>
      <c r="U211" s="10" t="n"/>
      <c r="V211" s="10" t="n"/>
      <c r="W211" s="10" t="n"/>
      <c r="X211" s="10" t="n"/>
      <c r="Y211" s="10" t="n"/>
      <c r="Z211" s="10" t="n"/>
    </row>
    <row r="212" ht="15.75" customHeight="1" s="54">
      <c r="A212" s="11" t="n">
        <v>37717</v>
      </c>
      <c r="B212" s="10" t="inlineStr">
        <is>
          <t>https://archive.org/details/db2003-04-06.km184.flac16</t>
        </is>
      </c>
      <c r="C212" s="10">
        <f>IFERROR(LOOKUP(2^15,SEARCH({"sbd","dsbd","remaster","mastered","RM","24bit","flac24"},B212),{"SBD","SBD","Remaster","Master","Remaster","24 bit","24 bit"}),"")</f>
        <v/>
      </c>
      <c r="D212" s="10" t="n"/>
      <c r="E212" s="10">
        <f>IF(AND(AND(A212=A211,A213=A212,C213=""),AND(A213=A212,C213="")),1,0)</f>
        <v/>
      </c>
      <c r="F212" s="10">
        <f>IF(AND(IF(OR(A212=A213, A212=A211),1,0),C212=""),1,0)</f>
        <v/>
      </c>
      <c r="G212" s="10">
        <f>IF(AND(IF(A213=A212,1,0),C213=""),1,0)</f>
        <v/>
      </c>
      <c r="H212" s="10">
        <f>IF(AND(IF(A211=A212,1,0),C213=""),1,0)</f>
        <v/>
      </c>
      <c r="I212" s="10">
        <f>IF(AND(A212=A211,A213=A212,C213=""),1,0)</f>
        <v/>
      </c>
      <c r="J212" s="10">
        <f>AND(OR(A212=A213, A212=A211),C212="")</f>
        <v/>
      </c>
      <c r="K212" s="10">
        <f>AND(A213=A212,C213="")</f>
        <v/>
      </c>
      <c r="L212" s="10">
        <f>AND(A211=A212,C213="")</f>
        <v/>
      </c>
      <c r="M212" s="10">
        <f>AND(AND(A212=A211,A213=A212,C213=""),AND(A213=A212,C213=""))</f>
        <v/>
      </c>
      <c r="N212" s="10" t="n"/>
      <c r="O212" s="10" t="n"/>
      <c r="P212" s="10" t="n"/>
      <c r="Q212" s="10" t="n"/>
      <c r="R212" s="10" t="n"/>
      <c r="S212" s="10" t="n"/>
      <c r="T212" s="10" t="n"/>
      <c r="U212" s="10" t="n"/>
      <c r="V212" s="10" t="n"/>
      <c r="W212" s="10" t="n"/>
      <c r="X212" s="10" t="n"/>
      <c r="Y212" s="10" t="n"/>
      <c r="Z212" s="10" t="n"/>
    </row>
    <row r="213" ht="15.75" customHeight="1" s="54">
      <c r="A213" s="11" t="n">
        <v>37718</v>
      </c>
      <c r="B213" s="10" t="inlineStr">
        <is>
          <t>https://archive.org/details/db2003-04-07.shnf</t>
        </is>
      </c>
      <c r="C213" s="10">
        <f>IFERROR(LOOKUP(2^15,SEARCH({"sbd","dsbd","remaster","mastered","RM","24bit","flac24"},B213),{"SBD","SBD","Remaster","Master","Remaster","24 bit","24 bit"}),"")</f>
        <v/>
      </c>
      <c r="D213" s="10" t="n"/>
      <c r="E213" s="10">
        <f>IF(AND(AND(A213=A212,A214=A213,C214=""),AND(A214=A213,C214="")),1,0)</f>
        <v/>
      </c>
      <c r="F213" s="10">
        <f>IF(AND(IF(OR(A213=A214, A213=A212),1,0),C213=""),1,0)</f>
        <v/>
      </c>
      <c r="G213" s="10">
        <f>IF(AND(IF(A214=A213,1,0),C214=""),1,0)</f>
        <v/>
      </c>
      <c r="H213" s="10">
        <f>IF(AND(IF(A212=A213,1,0),C214=""),1,0)</f>
        <v/>
      </c>
      <c r="I213" s="10">
        <f>IF(AND(A213=A212,A214=A213,C214=""),1,0)</f>
        <v/>
      </c>
      <c r="J213" s="10">
        <f>AND(OR(A213=A214, A213=A212),C213="")</f>
        <v/>
      </c>
      <c r="K213" s="10">
        <f>AND(A214=A213,C214="")</f>
        <v/>
      </c>
      <c r="L213" s="10">
        <f>AND(A212=A213,C214="")</f>
        <v/>
      </c>
      <c r="M213" s="10">
        <f>AND(AND(A213=A212,A214=A213,C214=""),AND(A214=A213,C214=""))</f>
        <v/>
      </c>
      <c r="N213" s="10" t="n"/>
      <c r="O213" s="10" t="n"/>
      <c r="P213" s="10" t="n"/>
      <c r="Q213" s="10" t="n"/>
      <c r="R213" s="10" t="n"/>
      <c r="S213" s="10" t="n"/>
      <c r="T213" s="10" t="n"/>
      <c r="U213" s="10" t="n"/>
      <c r="V213" s="10" t="n"/>
      <c r="W213" s="10" t="n"/>
      <c r="X213" s="10" t="n"/>
      <c r="Y213" s="10" t="n"/>
      <c r="Z213" s="10" t="n"/>
    </row>
    <row r="214" ht="15.75" customHeight="1" s="54">
      <c r="A214" s="11" t="n">
        <v>37721</v>
      </c>
      <c r="B214" s="10" t="inlineStr">
        <is>
          <t>https://archive.org/details/db2003-04-10.shnf</t>
        </is>
      </c>
      <c r="C214" s="10">
        <f>IFERROR(LOOKUP(2^15,SEARCH({"sbd","dsbd","remaster","mastered","RM","24bit","flac24"},B214),{"SBD","SBD","Remaster","Master","Remaster","24 bit","24 bit"}),"")</f>
        <v/>
      </c>
      <c r="D214" s="10" t="n"/>
      <c r="E214" s="10">
        <f>IF(AND(AND(A214=A213,A215=A214,C215=""),AND(A215=A214,C215="")),1,0)</f>
        <v/>
      </c>
      <c r="F214" s="10">
        <f>IF(AND(IF(OR(A214=A215, A214=A213),1,0),C214=""),1,0)</f>
        <v/>
      </c>
      <c r="G214" s="10">
        <f>IF(AND(IF(A215=A214,1,0),C215=""),1,0)</f>
        <v/>
      </c>
      <c r="H214" s="10">
        <f>IF(AND(IF(A213=A214,1,0),C215=""),1,0)</f>
        <v/>
      </c>
      <c r="I214" s="10">
        <f>IF(AND(A214=A213,A215=A214,C215=""),1,0)</f>
        <v/>
      </c>
      <c r="J214" s="10">
        <f>AND(OR(A214=A215, A214=A213),C214="")</f>
        <v/>
      </c>
      <c r="K214" s="10">
        <f>AND(A215=A214,C215="")</f>
        <v/>
      </c>
      <c r="L214" s="10">
        <f>AND(A213=A214,C215="")</f>
        <v/>
      </c>
      <c r="M214" s="10">
        <f>AND(AND(A214=A213,A215=A214,C215=""),AND(A215=A214,C215=""))</f>
        <v/>
      </c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  <c r="W214" s="10" t="n"/>
      <c r="X214" s="10" t="n"/>
      <c r="Y214" s="10" t="n"/>
      <c r="Z214" s="10" t="n"/>
    </row>
    <row r="215" ht="15.75" customHeight="1" s="54">
      <c r="A215" s="11" t="n">
        <v>37722</v>
      </c>
      <c r="B215" s="10" t="inlineStr">
        <is>
          <t>https://archive.org/details/db2003-04-11.shnf</t>
        </is>
      </c>
      <c r="C215" s="10">
        <f>IFERROR(LOOKUP(2^15,SEARCH({"sbd","dsbd","remaster","mastered","RM","24bit","flac24"},B215),{"SBD","SBD","Remaster","Master","Remaster","24 bit","24 bit"}),"")</f>
        <v/>
      </c>
      <c r="D215" s="10" t="n"/>
      <c r="E215" s="10">
        <f>IF(AND(AND(A215=A214,A216=A215,C216=""),AND(A216=A215,C216="")),1,0)</f>
        <v/>
      </c>
      <c r="F215" s="10">
        <f>IF(AND(IF(OR(A215=A216, A215=A214),1,0),C215=""),1,0)</f>
        <v/>
      </c>
      <c r="G215" s="10">
        <f>IF(AND(IF(A216=A215,1,0),C216=""),1,0)</f>
        <v/>
      </c>
      <c r="H215" s="10">
        <f>IF(AND(IF(A214=A215,1,0),C216=""),1,0)</f>
        <v/>
      </c>
      <c r="I215" s="10">
        <f>IF(AND(A215=A214,A216=A215,C216=""),1,0)</f>
        <v/>
      </c>
      <c r="J215" s="10">
        <f>AND(OR(A215=A216, A215=A214),C215="")</f>
        <v/>
      </c>
      <c r="K215" s="10">
        <f>AND(A216=A215,C216="")</f>
        <v/>
      </c>
      <c r="L215" s="10">
        <f>AND(A214=A215,C216="")</f>
        <v/>
      </c>
      <c r="M215" s="10">
        <f>AND(AND(A215=A214,A216=A215,C216=""),AND(A216=A215,C216=""))</f>
        <v/>
      </c>
      <c r="N215" s="10" t="n"/>
      <c r="O215" s="10" t="n"/>
      <c r="P215" s="10" t="n"/>
      <c r="Q215" s="10" t="n"/>
      <c r="R215" s="10" t="n"/>
      <c r="S215" s="10" t="n"/>
      <c r="T215" s="10" t="n"/>
      <c r="U215" s="10" t="n"/>
      <c r="V215" s="10" t="n"/>
      <c r="W215" s="10" t="n"/>
      <c r="X215" s="10" t="n"/>
      <c r="Y215" s="10" t="n"/>
      <c r="Z215" s="10" t="n"/>
    </row>
    <row r="216" ht="15.75" customHeight="1" s="54">
      <c r="A216" s="11" t="n">
        <v>37723</v>
      </c>
      <c r="B216" s="10" t="inlineStr">
        <is>
          <t>https://archive.org/details/db2003-04-12.shnf</t>
        </is>
      </c>
      <c r="C216" s="10">
        <f>IFERROR(LOOKUP(2^15,SEARCH({"sbd","dsbd","remaster","mastered","RM","24bit","flac24"},B216),{"SBD","SBD","Remaster","Master","Remaster","24 bit","24 bit"}),"")</f>
        <v/>
      </c>
      <c r="D216" s="10" t="n"/>
      <c r="E216" s="10">
        <f>IF(AND(AND(A216=A215,A217=A216,C217=""),AND(A217=A216,C217="")),1,0)</f>
        <v/>
      </c>
      <c r="F216" s="10">
        <f>IF(AND(IF(OR(A216=A217, A216=A215),1,0),C216=""),1,0)</f>
        <v/>
      </c>
      <c r="G216" s="10">
        <f>IF(AND(IF(A217=A216,1,0),C217=""),1,0)</f>
        <v/>
      </c>
      <c r="H216" s="10">
        <f>IF(AND(IF(A215=A216,1,0),C217=""),1,0)</f>
        <v/>
      </c>
      <c r="I216" s="10">
        <f>IF(AND(A216=A215,A217=A216,C217=""),1,0)</f>
        <v/>
      </c>
      <c r="J216" s="10">
        <f>AND(OR(A216=A217, A216=A215),C216="")</f>
        <v/>
      </c>
      <c r="K216" s="10">
        <f>AND(A217=A216,C217="")</f>
        <v/>
      </c>
      <c r="L216" s="10">
        <f>AND(A215=A216,C217="")</f>
        <v/>
      </c>
      <c r="M216" s="10">
        <f>AND(AND(A216=A215,A217=A216,C217=""),AND(A217=A216,C217=""))</f>
        <v/>
      </c>
      <c r="N216" s="10" t="n"/>
      <c r="O216" s="10" t="n"/>
      <c r="P216" s="10" t="n"/>
      <c r="Q216" s="10" t="n"/>
      <c r="R216" s="10" t="n"/>
      <c r="S216" s="10" t="n"/>
      <c r="T216" s="10" t="n"/>
      <c r="U216" s="10" t="n"/>
      <c r="V216" s="10" t="n"/>
      <c r="W216" s="10" t="n"/>
      <c r="X216" s="10" t="n"/>
      <c r="Y216" s="10" t="n"/>
      <c r="Z216" s="10" t="n"/>
    </row>
    <row r="217" ht="15.75" customHeight="1" s="54">
      <c r="A217" s="11" t="n">
        <v>37724</v>
      </c>
      <c r="B217" s="10" t="inlineStr">
        <is>
          <t>https://archive.org/details/db2003-04-13.shnf</t>
        </is>
      </c>
      <c r="C217" s="10">
        <f>IFERROR(LOOKUP(2^15,SEARCH({"sbd","dsbd","remaster","mastered","RM","24bit","flac24"},B217),{"SBD","SBD","Remaster","Master","Remaster","24 bit","24 bit"}),"")</f>
        <v/>
      </c>
      <c r="D217" s="10" t="n"/>
      <c r="E217" s="10">
        <f>IF(AND(AND(A217=A216,A218=A217,C218=""),AND(A218=A217,C218="")),1,0)</f>
        <v/>
      </c>
      <c r="F217" s="10">
        <f>IF(AND(IF(OR(A217=A218, A217=A216),1,0),C217=""),1,0)</f>
        <v/>
      </c>
      <c r="G217" s="10">
        <f>IF(AND(IF(A218=A217,1,0),C218=""),1,0)</f>
        <v/>
      </c>
      <c r="H217" s="10">
        <f>IF(AND(IF(A216=A217,1,0),C218=""),1,0)</f>
        <v/>
      </c>
      <c r="I217" s="10">
        <f>IF(AND(A217=A216,A218=A217,C218=""),1,0)</f>
        <v/>
      </c>
      <c r="J217" s="10">
        <f>AND(OR(A217=A218, A217=A216),C217="")</f>
        <v/>
      </c>
      <c r="K217" s="10">
        <f>AND(A218=A217,C218="")</f>
        <v/>
      </c>
      <c r="L217" s="10">
        <f>AND(A216=A217,C218="")</f>
        <v/>
      </c>
      <c r="M217" s="10">
        <f>AND(AND(A217=A216,A218=A217,C218=""),AND(A218=A217,C218=""))</f>
        <v/>
      </c>
      <c r="N217" s="10" t="n"/>
      <c r="O217" s="10" t="n"/>
      <c r="P217" s="10" t="n"/>
      <c r="Q217" s="10" t="n"/>
      <c r="R217" s="10" t="n"/>
      <c r="S217" s="10" t="n"/>
      <c r="T217" s="10" t="n"/>
      <c r="U217" s="10" t="n"/>
      <c r="V217" s="10" t="n"/>
      <c r="W217" s="10" t="n"/>
      <c r="X217" s="10" t="n"/>
      <c r="Y217" s="10" t="n"/>
      <c r="Z217" s="10" t="n"/>
    </row>
    <row r="218" ht="15.75" customHeight="1" s="54">
      <c r="A218" s="11" t="n">
        <v>37726</v>
      </c>
      <c r="B218" s="10" t="inlineStr">
        <is>
          <t>https://archive.org/details/db2003-04-15.shnf</t>
        </is>
      </c>
      <c r="C218" s="10">
        <f>IFERROR(LOOKUP(2^15,SEARCH({"sbd","dsbd","remaster","mastered","RM","24bit","flac24"},B218),{"SBD","SBD","Remaster","Master","Remaster","24 bit","24 bit"}),"")</f>
        <v/>
      </c>
      <c r="D218" s="10" t="n"/>
      <c r="E218" s="10">
        <f>IF(AND(AND(A218=A217,A219=A218,C219=""),AND(A219=A218,C219="")),1,0)</f>
        <v/>
      </c>
      <c r="F218" s="10">
        <f>IF(AND(IF(OR(A218=A219, A218=A217),1,0),C218=""),1,0)</f>
        <v/>
      </c>
      <c r="G218" s="10">
        <f>IF(AND(IF(A219=A218,1,0),C219=""),1,0)</f>
        <v/>
      </c>
      <c r="H218" s="10">
        <f>IF(AND(IF(A217=A218,1,0),C219=""),1,0)</f>
        <v/>
      </c>
      <c r="I218" s="10">
        <f>IF(AND(A218=A217,A219=A218,C219=""),1,0)</f>
        <v/>
      </c>
      <c r="J218" s="10">
        <f>AND(OR(A218=A219, A218=A217),C218="")</f>
        <v/>
      </c>
      <c r="K218" s="10">
        <f>AND(A219=A218,C219="")</f>
        <v/>
      </c>
      <c r="L218" s="10">
        <f>AND(A217=A218,C219="")</f>
        <v/>
      </c>
      <c r="M218" s="10">
        <f>AND(AND(A218=A217,A219=A218,C219=""),AND(A219=A218,C219=""))</f>
        <v/>
      </c>
      <c r="N218" s="10" t="n"/>
      <c r="O218" s="10" t="n"/>
      <c r="P218" s="10" t="n"/>
      <c r="Q218" s="10" t="n"/>
      <c r="R218" s="10" t="n"/>
      <c r="S218" s="10" t="n"/>
      <c r="T218" s="10" t="n"/>
      <c r="U218" s="10" t="n"/>
      <c r="V218" s="10" t="n"/>
      <c r="W218" s="10" t="n"/>
      <c r="X218" s="10" t="n"/>
      <c r="Y218" s="10" t="n"/>
      <c r="Z218" s="10" t="n"/>
    </row>
    <row r="219" ht="15.75" customHeight="1" s="54">
      <c r="A219" s="11" t="n">
        <v>37727</v>
      </c>
      <c r="B219" s="10" t="inlineStr">
        <is>
          <t>https://archive.org/details/db2003-04-16.shnf</t>
        </is>
      </c>
      <c r="C219" s="10">
        <f>IFERROR(LOOKUP(2^15,SEARCH({"sbd","dsbd","remaster","mastered","RM","24bit","flac24"},B219),{"SBD","SBD","Remaster","Master","Remaster","24 bit","24 bit"}),"")</f>
        <v/>
      </c>
      <c r="D219" s="10" t="n"/>
      <c r="E219" s="10">
        <f>IF(AND(AND(A219=A218,A220=A219,C220=""),AND(A220=A219,C220="")),1,0)</f>
        <v/>
      </c>
      <c r="F219" s="10">
        <f>IF(AND(IF(OR(A219=A220, A219=A218),1,0),C219=""),1,0)</f>
        <v/>
      </c>
      <c r="G219" s="10">
        <f>IF(AND(IF(A220=A219,1,0),C220=""),1,0)</f>
        <v/>
      </c>
      <c r="H219" s="10">
        <f>IF(AND(IF(A218=A219,1,0),C220=""),1,0)</f>
        <v/>
      </c>
      <c r="I219" s="10">
        <f>IF(AND(A219=A218,A220=A219,C220=""),1,0)</f>
        <v/>
      </c>
      <c r="J219" s="10">
        <f>AND(OR(A219=A220, A219=A218),C219="")</f>
        <v/>
      </c>
      <c r="K219" s="10">
        <f>AND(A220=A219,C220="")</f>
        <v/>
      </c>
      <c r="L219" s="10">
        <f>AND(A218=A219,C220="")</f>
        <v/>
      </c>
      <c r="M219" s="10">
        <f>AND(AND(A219=A218,A220=A219,C220=""),AND(A220=A219,C220=""))</f>
        <v/>
      </c>
      <c r="N219" s="10" t="n"/>
      <c r="O219" s="10" t="n"/>
      <c r="P219" s="10" t="n"/>
      <c r="Q219" s="10" t="n"/>
      <c r="R219" s="10" t="n"/>
      <c r="S219" s="10" t="n"/>
      <c r="T219" s="10" t="n"/>
      <c r="U219" s="10" t="n"/>
      <c r="V219" s="10" t="n"/>
      <c r="W219" s="10" t="n"/>
      <c r="X219" s="10" t="n"/>
      <c r="Y219" s="10" t="n"/>
      <c r="Z219" s="10" t="n"/>
    </row>
    <row r="220" ht="15.75" customHeight="1" s="54">
      <c r="A220" s="11" t="n">
        <v>37728</v>
      </c>
      <c r="B220" s="10" t="inlineStr">
        <is>
          <t>https://archive.org/details/db2003-04-17.mk4.flac16</t>
        </is>
      </c>
      <c r="C220" s="10">
        <f>IFERROR(LOOKUP(2^15,SEARCH({"sbd","dsbd","remaster","mastered","RM","24bit","flac24"},B220),{"SBD","SBD","Remaster","Master","Remaster","24 bit","24 bit"}),"")</f>
        <v/>
      </c>
      <c r="D220" s="10" t="n"/>
      <c r="E220" s="10">
        <f>IF(AND(AND(A220=A219,A221=A220,C221=""),AND(A221=A220,C221="")),1,0)</f>
        <v/>
      </c>
      <c r="F220" s="10">
        <f>IF(AND(IF(OR(A220=A221, A220=A219),1,0),C220=""),1,0)</f>
        <v/>
      </c>
      <c r="G220" s="10">
        <f>IF(AND(IF(A221=A220,1,0),C221=""),1,0)</f>
        <v/>
      </c>
      <c r="H220" s="10">
        <f>IF(AND(IF(A219=A220,1,0),C221=""),1,0)</f>
        <v/>
      </c>
      <c r="I220" s="10">
        <f>IF(AND(A220=A219,A221=A220,C221=""),1,0)</f>
        <v/>
      </c>
      <c r="J220" s="10">
        <f>AND(OR(A220=A221, A220=A219),C220="")</f>
        <v/>
      </c>
      <c r="K220" s="10">
        <f>AND(A221=A220,C221="")</f>
        <v/>
      </c>
      <c r="L220" s="10">
        <f>AND(A219=A220,C221="")</f>
        <v/>
      </c>
      <c r="M220" s="10">
        <f>AND(AND(A220=A219,A221=A220,C221=""),AND(A221=A220,C221=""))</f>
        <v/>
      </c>
      <c r="N220" s="10" t="n"/>
      <c r="O220" s="10" t="n"/>
      <c r="P220" s="10" t="n"/>
      <c r="Q220" s="10" t="n"/>
      <c r="R220" s="10" t="n"/>
      <c r="S220" s="10" t="n"/>
      <c r="T220" s="10" t="n"/>
      <c r="U220" s="10" t="n"/>
      <c r="V220" s="10" t="n"/>
      <c r="W220" s="10" t="n"/>
      <c r="X220" s="10" t="n"/>
      <c r="Y220" s="10" t="n"/>
      <c r="Z220" s="10" t="n"/>
    </row>
    <row r="221" ht="15.75" customHeight="1" s="54">
      <c r="A221" s="11" t="n">
        <v>37729</v>
      </c>
      <c r="B221" s="10" t="inlineStr">
        <is>
          <t>https://archive.org/details/db2003-04-18.mk4.flac16</t>
        </is>
      </c>
      <c r="C221" s="10">
        <f>IFERROR(LOOKUP(2^15,SEARCH({"sbd","dsbd","remaster","mastered","RM","24bit","flac24"},B221),{"SBD","SBD","Remaster","Master","Remaster","24 bit","24 bit"}),"")</f>
        <v/>
      </c>
      <c r="D221" s="10" t="n"/>
      <c r="E221" s="10">
        <f>IF(AND(AND(A221=A220,A222=A221,C222=""),AND(A222=A221,C222="")),1,0)</f>
        <v/>
      </c>
      <c r="F221" s="10">
        <f>IF(AND(IF(OR(A221=A222, A221=A220),1,0),C221=""),1,0)</f>
        <v/>
      </c>
      <c r="G221" s="10">
        <f>IF(AND(IF(A222=A221,1,0),C222=""),1,0)</f>
        <v/>
      </c>
      <c r="H221" s="10">
        <f>IF(AND(IF(A220=A221,1,0),C222=""),1,0)</f>
        <v/>
      </c>
      <c r="I221" s="10">
        <f>IF(AND(A221=A220,A222=A221,C222=""),1,0)</f>
        <v/>
      </c>
      <c r="J221" s="10">
        <f>AND(OR(A221=A222, A221=A220),C221="")</f>
        <v/>
      </c>
      <c r="K221" s="10">
        <f>AND(A222=A221,C222="")</f>
        <v/>
      </c>
      <c r="L221" s="10">
        <f>AND(A220=A221,C222="")</f>
        <v/>
      </c>
      <c r="M221" s="10">
        <f>AND(AND(A221=A220,A222=A221,C222=""),AND(A222=A221,C222=""))</f>
        <v/>
      </c>
      <c r="N221" s="10" t="n"/>
      <c r="O221" s="10" t="n"/>
      <c r="P221" s="10" t="n"/>
      <c r="Q221" s="10" t="n"/>
      <c r="R221" s="10" t="n"/>
      <c r="S221" s="10" t="n"/>
      <c r="T221" s="10" t="n"/>
      <c r="U221" s="10" t="n"/>
      <c r="V221" s="10" t="n"/>
      <c r="W221" s="10" t="n"/>
      <c r="X221" s="10" t="n"/>
      <c r="Y221" s="10" t="n"/>
      <c r="Z221" s="10" t="n"/>
    </row>
    <row r="222" ht="15.75" customHeight="1" s="54">
      <c r="A222" s="11" t="n">
        <v>37730</v>
      </c>
      <c r="B222" s="10" t="inlineStr">
        <is>
          <t>https://archive.org/details/db2003-04-19.shnf</t>
        </is>
      </c>
      <c r="C222" s="10">
        <f>IFERROR(LOOKUP(2^15,SEARCH({"sbd","dsbd","remaster","mastered","RM","24bit","flac24"},B222),{"SBD","SBD","Remaster","Master","Remaster","24 bit","24 bit"}),"")</f>
        <v/>
      </c>
      <c r="D222" s="10" t="n"/>
      <c r="E222" s="10">
        <f>IF(AND(AND(A222=A221,A223=A222,C223=""),AND(A223=A222,C223="")),1,0)</f>
        <v/>
      </c>
      <c r="F222" s="10">
        <f>IF(AND(IF(OR(A222=A223, A222=A221),1,0),C222=""),1,0)</f>
        <v/>
      </c>
      <c r="G222" s="10">
        <f>IF(AND(IF(A223=A222,1,0),C223=""),1,0)</f>
        <v/>
      </c>
      <c r="H222" s="10">
        <f>IF(AND(IF(A221=A222,1,0),C223=""),1,0)</f>
        <v/>
      </c>
      <c r="I222" s="10">
        <f>IF(AND(A222=A221,A223=A222,C223=""),1,0)</f>
        <v/>
      </c>
      <c r="J222" s="10">
        <f>AND(OR(A222=A223, A222=A221),C222="")</f>
        <v/>
      </c>
      <c r="K222" s="10">
        <f>AND(A223=A222,C223="")</f>
        <v/>
      </c>
      <c r="L222" s="10">
        <f>AND(A221=A222,C223="")</f>
        <v/>
      </c>
      <c r="M222" s="10">
        <f>AND(AND(A222=A221,A223=A222,C223=""),AND(A223=A222,C223=""))</f>
        <v/>
      </c>
      <c r="N222" s="10" t="n"/>
      <c r="O222" s="10" t="n"/>
      <c r="P222" s="10" t="n"/>
      <c r="Q222" s="10" t="n"/>
      <c r="R222" s="10" t="n"/>
      <c r="S222" s="10" t="n"/>
      <c r="T222" s="10" t="n"/>
      <c r="U222" s="10" t="n"/>
      <c r="V222" s="10" t="n"/>
      <c r="W222" s="10" t="n"/>
      <c r="X222" s="10" t="n"/>
      <c r="Y222" s="10" t="n"/>
      <c r="Z222" s="10" t="n"/>
    </row>
    <row r="223" ht="15.75" customHeight="1" s="54">
      <c r="A223" s="11" t="n">
        <v>37733</v>
      </c>
      <c r="B223" s="10" t="inlineStr">
        <is>
          <t>https://archive.org/details/db2003-04-22.shnf</t>
        </is>
      </c>
      <c r="C223" s="10">
        <f>IFERROR(LOOKUP(2^15,SEARCH({"sbd","dsbd","remaster","mastered","RM","24bit","flac24"},B223),{"SBD","SBD","Remaster","Master","Remaster","24 bit","24 bit"}),"")</f>
        <v/>
      </c>
      <c r="D223" s="10" t="n"/>
      <c r="E223" s="10">
        <f>IF(AND(AND(A223=A222,A224=A223,C224=""),AND(A224=A223,C224="")),1,0)</f>
        <v/>
      </c>
      <c r="F223" s="10">
        <f>IF(AND(IF(OR(A223=A224, A223=A222),1,0),C223=""),1,0)</f>
        <v/>
      </c>
      <c r="G223" s="10">
        <f>IF(AND(IF(A224=A223,1,0),C224=""),1,0)</f>
        <v/>
      </c>
      <c r="H223" s="10">
        <f>IF(AND(IF(A222=A223,1,0),C224=""),1,0)</f>
        <v/>
      </c>
      <c r="I223" s="10">
        <f>IF(AND(A223=A222,A224=A223,C224=""),1,0)</f>
        <v/>
      </c>
      <c r="J223" s="10">
        <f>AND(OR(A223=A224, A223=A222),C223="")</f>
        <v/>
      </c>
      <c r="K223" s="10">
        <f>AND(A224=A223,C224="")</f>
        <v/>
      </c>
      <c r="L223" s="10">
        <f>AND(A222=A223,C224="")</f>
        <v/>
      </c>
      <c r="M223" s="10">
        <f>AND(AND(A223=A222,A224=A223,C224=""),AND(A224=A223,C224=""))</f>
        <v/>
      </c>
      <c r="N223" s="10" t="n"/>
      <c r="O223" s="10" t="n"/>
      <c r="P223" s="10" t="n"/>
      <c r="Q223" s="10" t="n"/>
      <c r="R223" s="10" t="n"/>
      <c r="S223" s="10" t="n"/>
      <c r="T223" s="10" t="n"/>
      <c r="U223" s="10" t="n"/>
      <c r="V223" s="10" t="n"/>
      <c r="W223" s="10" t="n"/>
      <c r="X223" s="10" t="n"/>
      <c r="Y223" s="10" t="n"/>
      <c r="Z223" s="10" t="n"/>
    </row>
    <row r="224" ht="15.75" customHeight="1" s="54">
      <c r="A224" s="11" t="n">
        <v>37734</v>
      </c>
      <c r="B224" s="10" t="inlineStr">
        <is>
          <t>https://archive.org/details/db2003-04-23.shnf</t>
        </is>
      </c>
      <c r="C224" s="10">
        <f>IFERROR(LOOKUP(2^15,SEARCH({"sbd","dsbd","remaster","mastered","RM","24bit","flac24"},B224),{"SBD","SBD","Remaster","Master","Remaster","24 bit","24 bit"}),"")</f>
        <v/>
      </c>
      <c r="D224" s="10" t="n"/>
      <c r="E224" s="10">
        <f>IF(AND(AND(A224=A223,A225=A224,C225=""),AND(A225=A224,C225="")),1,0)</f>
        <v/>
      </c>
      <c r="F224" s="10">
        <f>IF(AND(IF(OR(A224=A225, A224=A223),1,0),C224=""),1,0)</f>
        <v/>
      </c>
      <c r="G224" s="10">
        <f>IF(AND(IF(A225=A224,1,0),C225=""),1,0)</f>
        <v/>
      </c>
      <c r="H224" s="10">
        <f>IF(AND(IF(A223=A224,1,0),C225=""),1,0)</f>
        <v/>
      </c>
      <c r="I224" s="10">
        <f>IF(AND(A224=A223,A225=A224,C225=""),1,0)</f>
        <v/>
      </c>
      <c r="J224" s="10">
        <f>AND(OR(A224=A225, A224=A223),C224="")</f>
        <v/>
      </c>
      <c r="K224" s="10">
        <f>AND(A225=A224,C225="")</f>
        <v/>
      </c>
      <c r="L224" s="10">
        <f>AND(A223=A224,C225="")</f>
        <v/>
      </c>
      <c r="M224" s="10">
        <f>AND(AND(A224=A223,A225=A224,C225=""),AND(A225=A224,C225=""))</f>
        <v/>
      </c>
      <c r="N224" s="10" t="n"/>
      <c r="O224" s="10" t="n"/>
      <c r="P224" s="10" t="n"/>
      <c r="Q224" s="10" t="n"/>
      <c r="R224" s="10" t="n"/>
      <c r="S224" s="10" t="n"/>
      <c r="T224" s="10" t="n"/>
      <c r="U224" s="10" t="n"/>
      <c r="V224" s="10" t="n"/>
      <c r="W224" s="10" t="n"/>
      <c r="X224" s="10" t="n"/>
      <c r="Y224" s="10" t="n"/>
      <c r="Z224" s="10" t="n"/>
    </row>
    <row r="225" ht="15.75" customHeight="1" s="54">
      <c r="A225" s="11" t="n">
        <v>37736</v>
      </c>
      <c r="B225" s="10" t="inlineStr">
        <is>
          <t>https://archive.org/details/db2003-04-25.shnf</t>
        </is>
      </c>
      <c r="C225" s="10">
        <f>IFERROR(LOOKUP(2^15,SEARCH({"sbd","dsbd","remaster","mastered","RM","24bit","flac24"},B225),{"SBD","SBD","Remaster","Master","Remaster","24 bit","24 bit"}),"")</f>
        <v/>
      </c>
      <c r="D225" s="10" t="n"/>
      <c r="E225" s="10">
        <f>IF(AND(AND(A225=A224,A226=A225,C226=""),AND(A226=A225,C226="")),1,0)</f>
        <v/>
      </c>
      <c r="F225" s="10">
        <f>IF(AND(IF(OR(A225=A226, A225=A224),1,0),C225=""),1,0)</f>
        <v/>
      </c>
      <c r="G225" s="10">
        <f>IF(AND(IF(A226=A225,1,0),C226=""),1,0)</f>
        <v/>
      </c>
      <c r="H225" s="10">
        <f>IF(AND(IF(A224=A225,1,0),C226=""),1,0)</f>
        <v/>
      </c>
      <c r="I225" s="10">
        <f>IF(AND(A225=A224,A226=A225,C226=""),1,0)</f>
        <v/>
      </c>
      <c r="J225" s="10">
        <f>AND(OR(A225=A226, A225=A224),C225="")</f>
        <v/>
      </c>
      <c r="K225" s="10">
        <f>AND(A226=A225,C226="")</f>
        <v/>
      </c>
      <c r="L225" s="10">
        <f>AND(A224=A225,C226="")</f>
        <v/>
      </c>
      <c r="M225" s="10">
        <f>AND(AND(A225=A224,A226=A225,C226=""),AND(A226=A225,C226=""))</f>
        <v/>
      </c>
      <c r="N225" s="10" t="n"/>
      <c r="O225" s="10" t="n"/>
      <c r="P225" s="10" t="n"/>
      <c r="Q225" s="10" t="n"/>
      <c r="R225" s="10" t="n"/>
      <c r="S225" s="10" t="n"/>
      <c r="T225" s="10" t="n"/>
      <c r="U225" s="10" t="n"/>
      <c r="V225" s="10" t="n"/>
      <c r="W225" s="10" t="n"/>
      <c r="X225" s="10" t="n"/>
      <c r="Y225" s="10" t="n"/>
      <c r="Z225" s="10" t="n"/>
    </row>
    <row r="226" ht="15.75" customHeight="1" s="54">
      <c r="A226" s="11" t="n">
        <v>37737</v>
      </c>
      <c r="B226" s="10" t="inlineStr">
        <is>
          <t>https://archive.org/details/db2003-04-26.Center_City_Fest__Charlotte_NC</t>
        </is>
      </c>
      <c r="C226" s="10">
        <f>IFERROR(LOOKUP(2^15,SEARCH({"sbd","dsbd","remaster","mastered","RM","24bit","flac24"},B226),{"SBD","SBD","Remaster","Master","Remaster","24 bit","24 bit"}),"")</f>
        <v/>
      </c>
      <c r="D226" s="10" t="n"/>
      <c r="E226" s="10">
        <f>IF(AND(AND(A226=A225,A227=A226,C227=""),AND(A227=A226,C227="")),1,0)</f>
        <v/>
      </c>
      <c r="F226" s="10">
        <f>IF(AND(IF(OR(A226=A227, A226=A225),1,0),C226=""),1,0)</f>
        <v/>
      </c>
      <c r="G226" s="10">
        <f>IF(AND(IF(A227=A226,1,0),C227=""),1,0)</f>
        <v/>
      </c>
      <c r="H226" s="10">
        <f>IF(AND(IF(A225=A226,1,0),C227=""),1,0)</f>
        <v/>
      </c>
      <c r="I226" s="10">
        <f>IF(AND(A226=A225,A227=A226,C227=""),1,0)</f>
        <v/>
      </c>
      <c r="J226" s="10">
        <f>AND(OR(A226=A227, A226=A225),C226="")</f>
        <v/>
      </c>
      <c r="K226" s="10">
        <f>AND(A227=A226,C227="")</f>
        <v/>
      </c>
      <c r="L226" s="10">
        <f>AND(A225=A226,C227="")</f>
        <v/>
      </c>
      <c r="M226" s="10">
        <f>AND(AND(A226=A225,A227=A226,C227=""),AND(A227=A226,C227=""))</f>
        <v/>
      </c>
      <c r="N226" s="10" t="n"/>
      <c r="O226" s="10" t="n"/>
      <c r="P226" s="10" t="n"/>
      <c r="Q226" s="10" t="n"/>
      <c r="R226" s="10" t="n"/>
      <c r="S226" s="10" t="n"/>
      <c r="T226" s="10" t="n"/>
      <c r="U226" s="10" t="n"/>
      <c r="V226" s="10" t="n"/>
      <c r="W226" s="10" t="n"/>
      <c r="X226" s="10" t="n"/>
      <c r="Y226" s="10" t="n"/>
      <c r="Z226" s="10" t="n"/>
    </row>
    <row r="227" ht="15.75" customHeight="1" s="54">
      <c r="A227" s="11" t="n">
        <v>37738</v>
      </c>
      <c r="B227" s="10" t="inlineStr">
        <is>
          <t>https://archive.org/details/db2003-04-27.shnf</t>
        </is>
      </c>
      <c r="C227" s="10">
        <f>IFERROR(LOOKUP(2^15,SEARCH({"sbd","dsbd","remaster","mastered","RM","24bit","flac24"},B227),{"SBD","SBD","Remaster","Master","Remaster","24 bit","24 bit"}),"")</f>
        <v/>
      </c>
      <c r="D227" s="10" t="n"/>
      <c r="E227" s="10">
        <f>IF(AND(AND(A227=A226,A228=A227,C228=""),AND(A228=A227,C228="")),1,0)</f>
        <v/>
      </c>
      <c r="F227" s="10">
        <f>IF(AND(IF(OR(A227=A228, A227=A226),1,0),C227=""),1,0)</f>
        <v/>
      </c>
      <c r="G227" s="10">
        <f>IF(AND(IF(A228=A227,1,0),C228=""),1,0)</f>
        <v/>
      </c>
      <c r="H227" s="10">
        <f>IF(AND(IF(A226=A227,1,0),C228=""),1,0)</f>
        <v/>
      </c>
      <c r="I227" s="10">
        <f>IF(AND(A227=A226,A228=A227,C228=""),1,0)</f>
        <v/>
      </c>
      <c r="J227" s="10">
        <f>AND(OR(A227=A228, A227=A226),C227="")</f>
        <v/>
      </c>
      <c r="K227" s="10">
        <f>AND(A228=A227,C228="")</f>
        <v/>
      </c>
      <c r="L227" s="10">
        <f>AND(A226=A227,C228="")</f>
        <v/>
      </c>
      <c r="M227" s="10">
        <f>AND(AND(A227=A226,A228=A227,C228=""),AND(A228=A227,C228=""))</f>
        <v/>
      </c>
      <c r="N227" s="10" t="n"/>
      <c r="O227" s="10" t="n"/>
      <c r="P227" s="10" t="n"/>
      <c r="Q227" s="10" t="n"/>
      <c r="R227" s="10" t="n"/>
      <c r="S227" s="10" t="n"/>
      <c r="T227" s="10" t="n"/>
      <c r="U227" s="10" t="n"/>
      <c r="V227" s="10" t="n"/>
      <c r="W227" s="10" t="n"/>
      <c r="X227" s="10" t="n"/>
      <c r="Y227" s="10" t="n"/>
      <c r="Z227" s="10" t="n"/>
    </row>
    <row r="228" ht="15.75" customHeight="1" s="54">
      <c r="A228" s="11" t="n">
        <v>37739</v>
      </c>
      <c r="B228" s="10" t="inlineStr">
        <is>
          <t>https://archive.org/details/db2003-04-28.shnf</t>
        </is>
      </c>
      <c r="C228" s="10">
        <f>IFERROR(LOOKUP(2^15,SEARCH({"sbd","dsbd","remaster","mastered","RM","24bit","flac24"},B228),{"SBD","SBD","Remaster","Master","Remaster","24 bit","24 bit"}),"")</f>
        <v/>
      </c>
      <c r="D228" s="10" t="n"/>
      <c r="E228" s="10">
        <f>IF(AND(AND(A228=A227,A229=A228,C229=""),AND(A229=A228,C229="")),1,0)</f>
        <v/>
      </c>
      <c r="F228" s="10">
        <f>IF(AND(IF(OR(A228=A229, A228=A227),1,0),C228=""),1,0)</f>
        <v/>
      </c>
      <c r="G228" s="10">
        <f>IF(AND(IF(A229=A228,1,0),C229=""),1,0)</f>
        <v/>
      </c>
      <c r="H228" s="10">
        <f>IF(AND(IF(A227=A228,1,0),C229=""),1,0)</f>
        <v/>
      </c>
      <c r="I228" s="10">
        <f>IF(AND(A228=A227,A229=A228,C229=""),1,0)</f>
        <v/>
      </c>
      <c r="J228" s="10">
        <f>AND(OR(A228=A229, A228=A227),C228="")</f>
        <v/>
      </c>
      <c r="K228" s="10">
        <f>AND(A229=A228,C229="")</f>
        <v/>
      </c>
      <c r="L228" s="10">
        <f>AND(A227=A228,C229="")</f>
        <v/>
      </c>
      <c r="M228" s="10">
        <f>AND(AND(A228=A227,A229=A228,C229=""),AND(A229=A228,C229=""))</f>
        <v/>
      </c>
      <c r="N228" s="10" t="n"/>
      <c r="O228" s="10" t="n"/>
      <c r="P228" s="10" t="n"/>
      <c r="Q228" s="10" t="n"/>
      <c r="R228" s="10" t="n"/>
      <c r="S228" s="10" t="n"/>
      <c r="T228" s="10" t="n"/>
      <c r="U228" s="10" t="n"/>
      <c r="V228" s="10" t="n"/>
      <c r="W228" s="10" t="n"/>
      <c r="X228" s="10" t="n"/>
      <c r="Y228" s="10" t="n"/>
      <c r="Z228" s="10" t="n"/>
    </row>
    <row r="229" ht="15.75" customHeight="1" s="54">
      <c r="A229" s="11" t="n">
        <v>37741</v>
      </c>
      <c r="B229" s="10" t="inlineStr">
        <is>
          <t>https://archive.org/details/db2003-04-30.shnf</t>
        </is>
      </c>
      <c r="C229" s="10">
        <f>IFERROR(LOOKUP(2^15,SEARCH({"sbd","dsbd","remaster","mastered","RM","24bit","flac24"},B229),{"SBD","SBD","Remaster","Master","Remaster","24 bit","24 bit"}),"")</f>
        <v/>
      </c>
      <c r="D229" s="10" t="n"/>
      <c r="E229" s="10">
        <f>IF(AND(AND(A229=A228,A230=A229,C230=""),AND(A230=A229,C230="")),1,0)</f>
        <v/>
      </c>
      <c r="F229" s="10">
        <f>IF(AND(IF(OR(A229=A230, A229=A228),1,0),C229=""),1,0)</f>
        <v/>
      </c>
      <c r="G229" s="10">
        <f>IF(AND(IF(A230=A229,1,0),C230=""),1,0)</f>
        <v/>
      </c>
      <c r="H229" s="10">
        <f>IF(AND(IF(A228=A229,1,0),C230=""),1,0)</f>
        <v/>
      </c>
      <c r="I229" s="10">
        <f>IF(AND(A229=A228,A230=A229,C230=""),1,0)</f>
        <v/>
      </c>
      <c r="J229" s="10">
        <f>AND(OR(A229=A230, A229=A228),C229="")</f>
        <v/>
      </c>
      <c r="K229" s="10">
        <f>AND(A230=A229,C230="")</f>
        <v/>
      </c>
      <c r="L229" s="10">
        <f>AND(A228=A229,C230="")</f>
        <v/>
      </c>
      <c r="M229" s="10">
        <f>AND(AND(A229=A228,A230=A229,C230=""),AND(A230=A229,C230=""))</f>
        <v/>
      </c>
      <c r="N229" s="10" t="n"/>
      <c r="O229" s="10" t="n"/>
      <c r="P229" s="10" t="n"/>
      <c r="Q229" s="10" t="n"/>
      <c r="R229" s="10" t="n"/>
      <c r="S229" s="10" t="n"/>
      <c r="T229" s="10" t="n"/>
      <c r="U229" s="10" t="n"/>
      <c r="V229" s="10" t="n"/>
      <c r="W229" s="10" t="n"/>
      <c r="X229" s="10" t="n"/>
      <c r="Y229" s="10" t="n"/>
      <c r="Z229" s="10" t="n"/>
    </row>
    <row r="230" ht="15.75" customHeight="1" s="54">
      <c r="A230" s="11" t="n">
        <v>37743</v>
      </c>
      <c r="B230" s="10" t="inlineStr">
        <is>
          <t>https://archive.org/details/db2003-05-02.shnf</t>
        </is>
      </c>
      <c r="C230" s="10">
        <f>IFERROR(LOOKUP(2^15,SEARCH({"sbd","dsbd","remaster","mastered","RM","24bit","flac24"},B230),{"SBD","SBD","Remaster","Master","Remaster","24 bit","24 bit"}),"")</f>
        <v/>
      </c>
      <c r="D230" s="10" t="n"/>
      <c r="E230" s="10">
        <f>IF(AND(AND(A230=A229,A231=A230,C231=""),AND(A231=A230,C231="")),1,0)</f>
        <v/>
      </c>
      <c r="F230" s="10">
        <f>IF(AND(IF(OR(A230=A231, A230=A229),1,0),C230=""),1,0)</f>
        <v/>
      </c>
      <c r="G230" s="10">
        <f>IF(AND(IF(A231=A230,1,0),C231=""),1,0)</f>
        <v/>
      </c>
      <c r="H230" s="10">
        <f>IF(AND(IF(A229=A230,1,0),C231=""),1,0)</f>
        <v/>
      </c>
      <c r="I230" s="10">
        <f>IF(AND(A230=A229,A231=A230,C231=""),1,0)</f>
        <v/>
      </c>
      <c r="J230" s="10">
        <f>AND(OR(A230=A231, A230=A229),C230="")</f>
        <v/>
      </c>
      <c r="K230" s="10">
        <f>AND(A231=A230,C231="")</f>
        <v/>
      </c>
      <c r="L230" s="10">
        <f>AND(A229=A230,C231="")</f>
        <v/>
      </c>
      <c r="M230" s="10">
        <f>AND(AND(A230=A229,A231=A230,C231=""),AND(A231=A230,C231=""))</f>
        <v/>
      </c>
      <c r="N230" s="10" t="n"/>
      <c r="O230" s="10" t="n"/>
      <c r="P230" s="10" t="n"/>
      <c r="Q230" s="10" t="n"/>
      <c r="R230" s="10" t="n"/>
      <c r="S230" s="10" t="n"/>
      <c r="T230" s="10" t="n"/>
      <c r="U230" s="10" t="n"/>
      <c r="V230" s="10" t="n"/>
      <c r="W230" s="10" t="n"/>
      <c r="X230" s="10" t="n"/>
      <c r="Y230" s="10" t="n"/>
      <c r="Z230" s="10" t="n"/>
    </row>
    <row r="231" ht="15.75" customHeight="1" s="54">
      <c r="A231" s="11" t="n">
        <v>37744</v>
      </c>
      <c r="B231" s="10" t="inlineStr">
        <is>
          <t>https://archive.org/details/db2003-05-03.shnf</t>
        </is>
      </c>
      <c r="C231" s="10">
        <f>IFERROR(LOOKUP(2^15,SEARCH({"sbd","dsbd","remaster","mastered","RM","24bit","flac24"},B231),{"SBD","SBD","Remaster","Master","Remaster","24 bit","24 bit"}),"")</f>
        <v/>
      </c>
      <c r="D231" s="10" t="n"/>
      <c r="E231" s="10">
        <f>IF(AND(AND(A231=A230,A232=A231,C232=""),AND(A232=A231,C232="")),1,0)</f>
        <v/>
      </c>
      <c r="F231" s="10">
        <f>IF(AND(IF(OR(A231=A232, A231=A230),1,0),C231=""),1,0)</f>
        <v/>
      </c>
      <c r="G231" s="10">
        <f>IF(AND(IF(A232=A231,1,0),C232=""),1,0)</f>
        <v/>
      </c>
      <c r="H231" s="10">
        <f>IF(AND(IF(A230=A231,1,0),C232=""),1,0)</f>
        <v/>
      </c>
      <c r="I231" s="10">
        <f>IF(AND(A231=A230,A232=A231,C232=""),1,0)</f>
        <v/>
      </c>
      <c r="J231" s="10">
        <f>AND(OR(A231=A232, A231=A230),C231="")</f>
        <v/>
      </c>
      <c r="K231" s="10">
        <f>AND(A232=A231,C232="")</f>
        <v/>
      </c>
      <c r="L231" s="10">
        <f>AND(A230=A231,C232="")</f>
        <v/>
      </c>
      <c r="M231" s="10">
        <f>AND(AND(A231=A230,A232=A231,C232=""),AND(A232=A231,C232=""))</f>
        <v/>
      </c>
      <c r="N231" s="10" t="n"/>
      <c r="O231" s="10" t="n"/>
      <c r="P231" s="10" t="n"/>
      <c r="Q231" s="10" t="n"/>
      <c r="R231" s="10" t="n"/>
      <c r="S231" s="10" t="n"/>
      <c r="T231" s="10" t="n"/>
      <c r="U231" s="10" t="n"/>
      <c r="V231" s="10" t="n"/>
      <c r="W231" s="10" t="n"/>
      <c r="X231" s="10" t="n"/>
      <c r="Y231" s="10" t="n"/>
      <c r="Z231" s="10" t="n"/>
    </row>
    <row r="232" ht="15.75" customHeight="1" s="54">
      <c r="A232" s="11" t="n">
        <v>37767</v>
      </c>
      <c r="B232" s="10" t="inlineStr">
        <is>
          <t>https://archive.org/details/db2003-05-26.shnf</t>
        </is>
      </c>
      <c r="C232" s="10">
        <f>IFERROR(LOOKUP(2^15,SEARCH({"sbd","dsbd","remaster","mastered","RM","24bit","flac24"},B232),{"SBD","SBD","Remaster","Master","Remaster","24 bit","24 bit"}),"")</f>
        <v/>
      </c>
      <c r="D232" s="10" t="n"/>
      <c r="E232" s="10">
        <f>IF(AND(AND(A232=A231,A233=A232,C233=""),AND(A233=A232,C233="")),1,0)</f>
        <v/>
      </c>
      <c r="F232" s="10">
        <f>IF(AND(IF(OR(A232=A233, A232=A231),1,0),C232=""),1,0)</f>
        <v/>
      </c>
      <c r="G232" s="10">
        <f>IF(AND(IF(A233=A232,1,0),C233=""),1,0)</f>
        <v/>
      </c>
      <c r="H232" s="10">
        <f>IF(AND(IF(A231=A232,1,0),C233=""),1,0)</f>
        <v/>
      </c>
      <c r="I232" s="10">
        <f>IF(AND(A232=A231,A233=A232,C233=""),1,0)</f>
        <v/>
      </c>
      <c r="J232" s="10">
        <f>AND(OR(A232=A233, A232=A231),C232="")</f>
        <v/>
      </c>
      <c r="K232" s="10">
        <f>AND(A233=A232,C233="")</f>
        <v/>
      </c>
      <c r="L232" s="10">
        <f>AND(A231=A232,C233="")</f>
        <v/>
      </c>
      <c r="M232" s="10">
        <f>AND(AND(A232=A231,A233=A232,C233=""),AND(A233=A232,C233=""))</f>
        <v/>
      </c>
      <c r="N232" s="10" t="n"/>
      <c r="O232" s="10" t="n"/>
      <c r="P232" s="10" t="n"/>
      <c r="Q232" s="10" t="n"/>
      <c r="R232" s="10" t="n"/>
      <c r="S232" s="10" t="n"/>
      <c r="T232" s="10" t="n"/>
      <c r="U232" s="10" t="n"/>
      <c r="V232" s="10" t="n"/>
      <c r="W232" s="10" t="n"/>
      <c r="X232" s="10" t="n"/>
      <c r="Y232" s="10" t="n"/>
      <c r="Z232" s="10" t="n"/>
    </row>
    <row r="233" ht="15.75" customHeight="1" s="54">
      <c r="A233" s="11" t="n">
        <v>37768</v>
      </c>
      <c r="B233" s="10" t="inlineStr">
        <is>
          <t>https://archive.org/details/db2003-05-27</t>
        </is>
      </c>
      <c r="C233" s="10">
        <f>IFERROR(LOOKUP(2^15,SEARCH({"sbd","dsbd","remaster","mastered","RM","24bit","flac24"},B233),{"SBD","SBD","Remaster","Master","Remaster","24 bit","24 bit"}),"")</f>
        <v/>
      </c>
      <c r="D233" s="10" t="n"/>
      <c r="E233" s="10">
        <f>IF(AND(AND(A233=A232,A234=A233,C234=""),AND(A234=A233,C234="")),1,0)</f>
        <v/>
      </c>
      <c r="F233" s="10">
        <f>IF(AND(IF(OR(A233=A234, A233=A232),1,0),C233=""),1,0)</f>
        <v/>
      </c>
      <c r="G233" s="10">
        <f>IF(AND(IF(A234=A233,1,0),C234=""),1,0)</f>
        <v/>
      </c>
      <c r="H233" s="10">
        <f>IF(AND(IF(A232=A233,1,0),C234=""),1,0)</f>
        <v/>
      </c>
      <c r="I233" s="10">
        <f>IF(AND(A233=A232,A234=A233,C234=""),1,0)</f>
        <v/>
      </c>
      <c r="J233" s="10">
        <f>AND(OR(A233=A234, A233=A232),C233="")</f>
        <v/>
      </c>
      <c r="K233" s="10">
        <f>AND(A234=A233,C234="")</f>
        <v/>
      </c>
      <c r="L233" s="10">
        <f>AND(A232=A233,C234="")</f>
        <v/>
      </c>
      <c r="M233" s="10">
        <f>AND(AND(A233=A232,A234=A233,C234=""),AND(A234=A233,C234=""))</f>
        <v/>
      </c>
      <c r="N233" s="10" t="n"/>
      <c r="O233" s="10" t="n"/>
      <c r="P233" s="10" t="n"/>
      <c r="Q233" s="10" t="n"/>
      <c r="R233" s="10" t="n"/>
      <c r="S233" s="10" t="n"/>
      <c r="T233" s="10" t="n"/>
      <c r="U233" s="10" t="n"/>
      <c r="V233" s="10" t="n"/>
      <c r="W233" s="10" t="n"/>
      <c r="X233" s="10" t="n"/>
      <c r="Y233" s="10" t="n"/>
      <c r="Z233" s="10" t="n"/>
    </row>
    <row r="234" ht="15.75" customHeight="1" s="54">
      <c r="A234" s="11" t="n">
        <v>37769</v>
      </c>
      <c r="B234" s="10" t="inlineStr">
        <is>
          <t>https://archive.org/details/db2003-05-28.RM.shnf</t>
        </is>
      </c>
      <c r="C234" s="10">
        <f>IFERROR(LOOKUP(2^15,SEARCH({"sbd","dsbd","remaster","mastered","RM","24bit","flac24"},B234),{"SBD","SBD","Remaster","Master","Remaster","24 bit","24 bit"}),"")</f>
        <v/>
      </c>
      <c r="D234" s="10" t="n"/>
      <c r="E234" s="10">
        <f>IF(AND(AND(A234=A233,A235=A234,C235=""),AND(A235=A234,C235="")),1,0)</f>
        <v/>
      </c>
      <c r="F234" s="10">
        <f>IF(AND(IF(OR(A234=A235, A234=A233),1,0),C234=""),1,0)</f>
        <v/>
      </c>
      <c r="G234" s="10">
        <f>IF(AND(IF(A235=A234,1,0),C235=""),1,0)</f>
        <v/>
      </c>
      <c r="H234" s="10">
        <f>IF(AND(IF(A233=A234,1,0),C235=""),1,0)</f>
        <v/>
      </c>
      <c r="I234" s="10">
        <f>IF(AND(A234=A233,A235=A234,C235=""),1,0)</f>
        <v/>
      </c>
      <c r="J234" s="10">
        <f>AND(OR(A234=A235, A234=A233),C234="")</f>
        <v/>
      </c>
      <c r="K234" s="10">
        <f>AND(A235=A234,C235="")</f>
        <v/>
      </c>
      <c r="L234" s="10">
        <f>AND(A233=A234,C235="")</f>
        <v/>
      </c>
      <c r="M234" s="10">
        <f>AND(AND(A234=A233,A235=A234,C235=""),AND(A235=A234,C235=""))</f>
        <v/>
      </c>
      <c r="N234" s="10" t="n"/>
      <c r="O234" s="10" t="n"/>
      <c r="P234" s="10" t="n"/>
      <c r="Q234" s="10" t="n"/>
      <c r="R234" s="10" t="n"/>
      <c r="S234" s="10" t="n"/>
      <c r="T234" s="10" t="n"/>
      <c r="U234" s="10" t="n"/>
      <c r="V234" s="10" t="n"/>
      <c r="W234" s="10" t="n"/>
      <c r="X234" s="10" t="n"/>
      <c r="Y234" s="10" t="n"/>
      <c r="Z234" s="10" t="n"/>
    </row>
    <row r="235" ht="15.75" customHeight="1" s="54">
      <c r="A235" s="11" t="n">
        <v>37805</v>
      </c>
      <c r="B235" s="10" t="inlineStr">
        <is>
          <t>https://archive.org/details/db2003-07-03.shnf</t>
        </is>
      </c>
      <c r="C235" s="10">
        <f>IFERROR(LOOKUP(2^15,SEARCH({"sbd","dsbd","remaster","mastered","RM","24bit","flac24"},B235),{"SBD","SBD","Remaster","Master","Remaster","24 bit","24 bit"}),"")</f>
        <v/>
      </c>
      <c r="D235" s="10" t="n"/>
      <c r="E235" s="10">
        <f>IF(AND(AND(A235=A234,A236=A235,C236=""),AND(A236=A235,C236="")),1,0)</f>
        <v/>
      </c>
      <c r="F235" s="10">
        <f>IF(AND(IF(OR(A235=A236, A235=A234),1,0),C235=""),1,0)</f>
        <v/>
      </c>
      <c r="G235" s="10">
        <f>IF(AND(IF(A236=A235,1,0),C236=""),1,0)</f>
        <v/>
      </c>
      <c r="H235" s="10">
        <f>IF(AND(IF(A234=A235,1,0),C236=""),1,0)</f>
        <v/>
      </c>
      <c r="I235" s="10">
        <f>IF(AND(A235=A234,A236=A235,C236=""),1,0)</f>
        <v/>
      </c>
      <c r="J235" s="10">
        <f>AND(OR(A235=A236, A235=A234),C235="")</f>
        <v/>
      </c>
      <c r="K235" s="10">
        <f>AND(A236=A235,C236="")</f>
        <v/>
      </c>
      <c r="L235" s="10">
        <f>AND(A234=A235,C236="")</f>
        <v/>
      </c>
      <c r="M235" s="10">
        <f>AND(AND(A235=A234,A236=A235,C236=""),AND(A236=A235,C236=""))</f>
        <v/>
      </c>
      <c r="N235" s="10" t="n"/>
      <c r="O235" s="10" t="n"/>
      <c r="P235" s="10" t="n"/>
      <c r="Q235" s="10" t="n"/>
      <c r="R235" s="10" t="n"/>
      <c r="S235" s="10" t="n"/>
      <c r="T235" s="10" t="n"/>
      <c r="U235" s="10" t="n"/>
      <c r="V235" s="10" t="n"/>
      <c r="W235" s="10" t="n"/>
      <c r="X235" s="10" t="n"/>
      <c r="Y235" s="10" t="n"/>
      <c r="Z235" s="10" t="n"/>
    </row>
    <row r="236" ht="15.75" customHeight="1" s="54">
      <c r="A236" s="11" t="n">
        <v>37807</v>
      </c>
      <c r="B236" s="10" t="inlineStr">
        <is>
          <t>https://archive.org/details/db2003-07-05.db2003-07-05.mk4v.shnf</t>
        </is>
      </c>
      <c r="C236" s="10">
        <f>IFERROR(LOOKUP(2^15,SEARCH({"sbd","dsbd","remaster","mastered","RM","24bit","flac24"},B236),{"SBD","SBD","Remaster","Master","Remaster","24 bit","24 bit"}),"")</f>
        <v/>
      </c>
      <c r="D236" s="10" t="n"/>
      <c r="E236" s="10">
        <f>IF(AND(AND(A236=A235,A237=A236,C237=""),AND(A237=A236,C237="")),1,0)</f>
        <v/>
      </c>
      <c r="F236" s="10">
        <f>IF(AND(IF(OR(A236=A237, A236=A235),1,0),C236=""),1,0)</f>
        <v/>
      </c>
      <c r="G236" s="10">
        <f>IF(AND(IF(A237=A236,1,0),C237=""),1,0)</f>
        <v/>
      </c>
      <c r="H236" s="10">
        <f>IF(AND(IF(A235=A236,1,0),C237=""),1,0)</f>
        <v/>
      </c>
      <c r="I236" s="10">
        <f>IF(AND(A236=A235,A237=A236,C237=""),1,0)</f>
        <v/>
      </c>
      <c r="J236" s="10">
        <f>AND(OR(A236=A237, A236=A235),C236="")</f>
        <v/>
      </c>
      <c r="K236" s="10">
        <f>AND(A237=A236,C237="")</f>
        <v/>
      </c>
      <c r="L236" s="10">
        <f>AND(A235=A236,C237="")</f>
        <v/>
      </c>
      <c r="M236" s="10">
        <f>AND(AND(A236=A235,A237=A236,C237=""),AND(A237=A236,C237=""))</f>
        <v/>
      </c>
      <c r="N236" s="10" t="n"/>
      <c r="O236" s="10" t="n"/>
      <c r="P236" s="10" t="n"/>
      <c r="Q236" s="10" t="n"/>
      <c r="R236" s="10" t="n"/>
      <c r="S236" s="10" t="n"/>
      <c r="T236" s="10" t="n"/>
      <c r="U236" s="10" t="n"/>
      <c r="V236" s="10" t="n"/>
      <c r="W236" s="10" t="n"/>
      <c r="X236" s="10" t="n"/>
      <c r="Y236" s="10" t="n"/>
      <c r="Z236" s="10" t="n"/>
    </row>
    <row r="237" ht="15.75" customHeight="1" s="54">
      <c r="A237" s="11" t="n">
        <v>37808</v>
      </c>
      <c r="B237" s="10" t="inlineStr">
        <is>
          <t>https://archive.org/details/db2003-07-06.shnf</t>
        </is>
      </c>
      <c r="C237" s="10">
        <f>IFERROR(LOOKUP(2^15,SEARCH({"sbd","dsbd","remaster","mastered","RM","24bit","flac24"},B237),{"SBD","SBD","Remaster","Master","Remaster","24 bit","24 bit"}),"")</f>
        <v/>
      </c>
      <c r="D237" s="10" t="n"/>
      <c r="E237" s="10">
        <f>IF(AND(AND(A237=A236,A238=A237,C238=""),AND(A238=A237,C238="")),1,0)</f>
        <v/>
      </c>
      <c r="F237" s="10">
        <f>IF(AND(IF(OR(A237=A238, A237=A236),1,0),C237=""),1,0)</f>
        <v/>
      </c>
      <c r="G237" s="10">
        <f>IF(AND(IF(A238=A237,1,0),C238=""),1,0)</f>
        <v/>
      </c>
      <c r="H237" s="10">
        <f>IF(AND(IF(A236=A237,1,0),C238=""),1,0)</f>
        <v/>
      </c>
      <c r="I237" s="10">
        <f>IF(AND(A237=A236,A238=A237,C238=""),1,0)</f>
        <v/>
      </c>
      <c r="J237" s="10">
        <f>AND(OR(A237=A238, A237=A236),C237="")</f>
        <v/>
      </c>
      <c r="K237" s="10">
        <f>AND(A238=A237,C238="")</f>
        <v/>
      </c>
      <c r="L237" s="10">
        <f>AND(A236=A237,C238="")</f>
        <v/>
      </c>
      <c r="M237" s="10">
        <f>AND(AND(A237=A236,A238=A237,C238=""),AND(A238=A237,C238=""))</f>
        <v/>
      </c>
      <c r="N237" s="10" t="n"/>
      <c r="O237" s="10" t="n"/>
      <c r="P237" s="10" t="n"/>
      <c r="Q237" s="10" t="n"/>
      <c r="R237" s="10" t="n"/>
      <c r="S237" s="10" t="n"/>
      <c r="T237" s="10" t="n"/>
      <c r="U237" s="10" t="n"/>
      <c r="V237" s="10" t="n"/>
      <c r="W237" s="10" t="n"/>
      <c r="X237" s="10" t="n"/>
      <c r="Y237" s="10" t="n"/>
      <c r="Z237" s="10" t="n"/>
    </row>
    <row r="238" ht="15.75" customHeight="1" s="54">
      <c r="A238" s="11" t="n">
        <v>37814</v>
      </c>
      <c r="B238" s="10" t="inlineStr">
        <is>
          <t>https://archive.org/details/db2003-07-12.mg210.v3.flac16</t>
        </is>
      </c>
      <c r="C238" s="10">
        <f>IFERROR(LOOKUP(2^15,SEARCH({"sbd","dsbd","remaster","mastered","RM","24bit","flac24"},B238),{"SBD","SBD","Remaster","Master","Remaster","24 bit","24 bit"}),"")</f>
        <v/>
      </c>
      <c r="D238" s="10" t="n"/>
      <c r="E238" s="10">
        <f>IF(AND(AND(A238=A237,A239=A238,C239=""),AND(A239=A238,C239="")),1,0)</f>
        <v/>
      </c>
      <c r="F238" s="10">
        <f>IF(AND(IF(OR(A238=A239, A238=A237),1,0),C238=""),1,0)</f>
        <v/>
      </c>
      <c r="G238" s="10">
        <f>IF(AND(IF(A239=A238,1,0),C239=""),1,0)</f>
        <v/>
      </c>
      <c r="H238" s="10">
        <f>IF(AND(IF(A237=A238,1,0),C239=""),1,0)</f>
        <v/>
      </c>
      <c r="I238" s="10">
        <f>IF(AND(A238=A237,A239=A238,C239=""),1,0)</f>
        <v/>
      </c>
      <c r="J238" s="10">
        <f>AND(OR(A238=A239, A238=A237),C238="")</f>
        <v/>
      </c>
      <c r="K238" s="10">
        <f>AND(A239=A238,C239="")</f>
        <v/>
      </c>
      <c r="L238" s="10">
        <f>AND(A237=A238,C239="")</f>
        <v/>
      </c>
      <c r="M238" s="10">
        <f>AND(AND(A238=A237,A239=A238,C239=""),AND(A239=A238,C239=""))</f>
        <v/>
      </c>
      <c r="N238" s="10" t="n"/>
      <c r="O238" s="10" t="n"/>
      <c r="P238" s="10" t="n"/>
      <c r="Q238" s="10" t="n"/>
      <c r="R238" s="10" t="n"/>
      <c r="S238" s="10" t="n"/>
      <c r="T238" s="10" t="n"/>
      <c r="U238" s="10" t="n"/>
      <c r="V238" s="10" t="n"/>
      <c r="W238" s="10" t="n"/>
      <c r="X238" s="10" t="n"/>
      <c r="Y238" s="10" t="n"/>
      <c r="Z238" s="10" t="n"/>
    </row>
    <row r="239" ht="15.75" customHeight="1" s="54">
      <c r="A239" s="11" t="n">
        <v>37825</v>
      </c>
      <c r="B239" s="10" t="inlineStr">
        <is>
          <t>https://archive.org/details/db2003-07-23.mk4.flac16</t>
        </is>
      </c>
      <c r="C239" s="10">
        <f>IFERROR(LOOKUP(2^15,SEARCH({"sbd","dsbd","remaster","mastered","RM","24bit","flac24"},B239),{"SBD","SBD","Remaster","Master","Remaster","24 bit","24 bit"}),"")</f>
        <v/>
      </c>
      <c r="D239" s="10" t="n"/>
      <c r="E239" s="10">
        <f>IF(AND(AND(A239=A238,A240=A239,C240=""),AND(A240=A239,C240="")),1,0)</f>
        <v/>
      </c>
      <c r="F239" s="10">
        <f>IF(AND(IF(OR(A239=A240, A239=A238),1,0),C239=""),1,0)</f>
        <v/>
      </c>
      <c r="G239" s="10">
        <f>IF(AND(IF(A240=A239,1,0),C240=""),1,0)</f>
        <v/>
      </c>
      <c r="H239" s="10">
        <f>IF(AND(IF(A238=A239,1,0),C240=""),1,0)</f>
        <v/>
      </c>
      <c r="I239" s="10">
        <f>IF(AND(A239=A238,A240=A239,C240=""),1,0)</f>
        <v/>
      </c>
      <c r="J239" s="10">
        <f>AND(OR(A239=A240, A239=A238),C239="")</f>
        <v/>
      </c>
      <c r="K239" s="10">
        <f>AND(A240=A239,C240="")</f>
        <v/>
      </c>
      <c r="L239" s="10">
        <f>AND(A238=A239,C240="")</f>
        <v/>
      </c>
      <c r="M239" s="10">
        <f>AND(AND(A239=A238,A240=A239,C240=""),AND(A240=A239,C240=""))</f>
        <v/>
      </c>
      <c r="N239" s="10" t="n"/>
      <c r="O239" s="10" t="n"/>
      <c r="P239" s="10" t="n"/>
      <c r="Q239" s="10" t="n"/>
      <c r="R239" s="10" t="n"/>
      <c r="S239" s="10" t="n"/>
      <c r="T239" s="10" t="n"/>
      <c r="U239" s="10" t="n"/>
      <c r="V239" s="10" t="n"/>
      <c r="W239" s="10" t="n"/>
      <c r="X239" s="10" t="n"/>
      <c r="Y239" s="10" t="n"/>
      <c r="Z239" s="10" t="n"/>
    </row>
    <row r="240" ht="15.75" customHeight="1" s="54">
      <c r="A240" s="11" t="n">
        <v>37826</v>
      </c>
      <c r="B240" s="10" t="inlineStr">
        <is>
          <t>https://archive.org/details/db2003-07-24</t>
        </is>
      </c>
      <c r="C240" s="10">
        <f>IFERROR(LOOKUP(2^15,SEARCH({"sbd","dsbd","remaster","mastered","RM","24bit","flac24"},B240),{"SBD","SBD","Remaster","Master","Remaster","24 bit","24 bit"}),"")</f>
        <v/>
      </c>
      <c r="D240" s="10" t="n"/>
      <c r="E240" s="10">
        <f>IF(AND(AND(A240=A239,A241=A240,C241=""),AND(A241=A240,C241="")),1,0)</f>
        <v/>
      </c>
      <c r="F240" s="10">
        <f>IF(AND(IF(OR(A240=A241, A240=A239),1,0),C240=""),1,0)</f>
        <v/>
      </c>
      <c r="G240" s="10">
        <f>IF(AND(IF(A241=A240,1,0),C241=""),1,0)</f>
        <v/>
      </c>
      <c r="H240" s="10">
        <f>IF(AND(IF(A239=A240,1,0),C241=""),1,0)</f>
        <v/>
      </c>
      <c r="I240" s="10">
        <f>IF(AND(A240=A239,A241=A240,C241=""),1,0)</f>
        <v/>
      </c>
      <c r="J240" s="10">
        <f>AND(OR(A240=A241, A240=A239),C240="")</f>
        <v/>
      </c>
      <c r="K240" s="10">
        <f>AND(A241=A240,C241="")</f>
        <v/>
      </c>
      <c r="L240" s="10">
        <f>AND(A239=A240,C241="")</f>
        <v/>
      </c>
      <c r="M240" s="10">
        <f>AND(AND(A240=A239,A241=A240,C241=""),AND(A241=A240,C241=""))</f>
        <v/>
      </c>
      <c r="N240" s="10" t="n"/>
      <c r="O240" s="10" t="n"/>
      <c r="P240" s="10" t="n"/>
      <c r="Q240" s="10" t="n"/>
      <c r="R240" s="10" t="n"/>
      <c r="S240" s="10" t="n"/>
      <c r="T240" s="10" t="n"/>
      <c r="U240" s="10" t="n"/>
      <c r="V240" s="10" t="n"/>
      <c r="W240" s="10" t="n"/>
      <c r="X240" s="10" t="n"/>
      <c r="Y240" s="10" t="n"/>
      <c r="Z240" s="10" t="n"/>
    </row>
    <row r="241" ht="15.75" customHeight="1" s="54">
      <c r="A241" s="11" t="n">
        <v>37827</v>
      </c>
      <c r="B241" s="10" t="inlineStr">
        <is>
          <t>https://archive.org/details/db2003-07-25.shnf</t>
        </is>
      </c>
      <c r="C241" s="10">
        <f>IFERROR(LOOKUP(2^15,SEARCH({"sbd","dsbd","remaster","mastered","RM","24bit","flac24"},B241),{"SBD","SBD","Remaster","Master","Remaster","24 bit","24 bit"}),"")</f>
        <v/>
      </c>
      <c r="D241" s="10" t="n"/>
      <c r="E241" s="10">
        <f>IF(AND(AND(A241=A240,A242=A241,C242=""),AND(A242=A241,C242="")),1,0)</f>
        <v/>
      </c>
      <c r="F241" s="10">
        <f>IF(AND(IF(OR(A241=A242, A241=A240),1,0),C241=""),1,0)</f>
        <v/>
      </c>
      <c r="G241" s="10">
        <f>IF(AND(IF(A242=A241,1,0),C242=""),1,0)</f>
        <v/>
      </c>
      <c r="H241" s="10">
        <f>IF(AND(IF(A240=A241,1,0),C242=""),1,0)</f>
        <v/>
      </c>
      <c r="I241" s="10">
        <f>IF(AND(A241=A240,A242=A241,C242=""),1,0)</f>
        <v/>
      </c>
      <c r="J241" s="10">
        <f>AND(OR(A241=A242, A241=A240),C241="")</f>
        <v/>
      </c>
      <c r="K241" s="10">
        <f>AND(A242=A241,C242="")</f>
        <v/>
      </c>
      <c r="L241" s="10">
        <f>AND(A240=A241,C242="")</f>
        <v/>
      </c>
      <c r="M241" s="10">
        <f>AND(AND(A241=A240,A242=A241,C242=""),AND(A242=A241,C242=""))</f>
        <v/>
      </c>
      <c r="N241" s="10" t="n"/>
      <c r="O241" s="10" t="n"/>
      <c r="P241" s="10" t="n"/>
      <c r="Q241" s="10" t="n"/>
      <c r="R241" s="10" t="n"/>
      <c r="S241" s="10" t="n"/>
      <c r="T241" s="10" t="n"/>
      <c r="U241" s="10" t="n"/>
      <c r="V241" s="10" t="n"/>
      <c r="W241" s="10" t="n"/>
      <c r="X241" s="10" t="n"/>
      <c r="Y241" s="10" t="n"/>
      <c r="Z241" s="10" t="n"/>
    </row>
    <row r="242" ht="15.75" customHeight="1" s="54">
      <c r="A242" s="11" t="n">
        <v>37828</v>
      </c>
      <c r="B242" s="10" t="inlineStr">
        <is>
          <t>https://archive.org/details/db2003-07-26.akg480ck61.flac16</t>
        </is>
      </c>
      <c r="C242" s="10">
        <f>IFERROR(LOOKUP(2^15,SEARCH({"sbd","dsbd","remaster","mastered","RM","24bit","flac24"},B242),{"SBD","SBD","Remaster","Master","Remaster","24 bit","24 bit"}),"")</f>
        <v/>
      </c>
      <c r="D242" s="10" t="n"/>
      <c r="E242" s="10">
        <f>IF(AND(AND(A242=A241,A243=A242,C243=""),AND(A243=A242,C243="")),1,0)</f>
        <v/>
      </c>
      <c r="F242" s="10">
        <f>IF(AND(IF(OR(A242=A243, A242=A241),1,0),C242=""),1,0)</f>
        <v/>
      </c>
      <c r="G242" s="10">
        <f>IF(AND(IF(A243=A242,1,0),C243=""),1,0)</f>
        <v/>
      </c>
      <c r="H242" s="10">
        <f>IF(AND(IF(A241=A242,1,0),C243=""),1,0)</f>
        <v/>
      </c>
      <c r="I242" s="10">
        <f>IF(AND(A242=A241,A243=A242,C243=""),1,0)</f>
        <v/>
      </c>
      <c r="J242" s="10">
        <f>AND(OR(A242=A243, A242=A241),C242="")</f>
        <v/>
      </c>
      <c r="K242" s="10">
        <f>AND(A243=A242,C243="")</f>
        <v/>
      </c>
      <c r="L242" s="10">
        <f>AND(A241=A242,C243="")</f>
        <v/>
      </c>
      <c r="M242" s="10">
        <f>AND(AND(A242=A241,A243=A242,C243=""),AND(A243=A242,C243=""))</f>
        <v/>
      </c>
      <c r="N242" s="10" t="n"/>
      <c r="O242" s="10" t="n"/>
      <c r="P242" s="10" t="n"/>
      <c r="Q242" s="10" t="n"/>
      <c r="R242" s="10" t="n"/>
      <c r="S242" s="10" t="n"/>
      <c r="T242" s="10" t="n"/>
      <c r="U242" s="10" t="n"/>
      <c r="V242" s="10" t="n"/>
      <c r="W242" s="10" t="n"/>
      <c r="X242" s="10" t="n"/>
      <c r="Y242" s="10" t="n"/>
      <c r="Z242" s="10" t="n"/>
    </row>
    <row r="243" ht="15.75" customHeight="1" s="54">
      <c r="A243" s="11" t="n">
        <v>37829</v>
      </c>
      <c r="B243" s="10" t="inlineStr">
        <is>
          <t>https://archive.org/details/db2003-07-27.shnf</t>
        </is>
      </c>
      <c r="C243" s="10">
        <f>IFERROR(LOOKUP(2^15,SEARCH({"sbd","dsbd","remaster","mastered","RM","24bit","flac24"},B243),{"SBD","SBD","Remaster","Master","Remaster","24 bit","24 bit"}),"")</f>
        <v/>
      </c>
      <c r="D243" s="10" t="n"/>
      <c r="E243" s="10">
        <f>IF(AND(AND(A243=A242,A244=A243,C244=""),AND(A244=A243,C244="")),1,0)</f>
        <v/>
      </c>
      <c r="F243" s="10">
        <f>IF(AND(IF(OR(A243=A244, A243=A242),1,0),C243=""),1,0)</f>
        <v/>
      </c>
      <c r="G243" s="10">
        <f>IF(AND(IF(A244=A243,1,0),C244=""),1,0)</f>
        <v/>
      </c>
      <c r="H243" s="10">
        <f>IF(AND(IF(A242=A243,1,0),C244=""),1,0)</f>
        <v/>
      </c>
      <c r="I243" s="10">
        <f>IF(AND(A243=A242,A244=A243,C244=""),1,0)</f>
        <v/>
      </c>
      <c r="J243" s="10">
        <f>AND(OR(A243=A244, A243=A242),C243="")</f>
        <v/>
      </c>
      <c r="K243" s="10">
        <f>AND(A244=A243,C244="")</f>
        <v/>
      </c>
      <c r="L243" s="10">
        <f>AND(A242=A243,C244="")</f>
        <v/>
      </c>
      <c r="M243" s="10">
        <f>AND(AND(A243=A242,A244=A243,C244=""),AND(A244=A243,C244=""))</f>
        <v/>
      </c>
      <c r="N243" s="10" t="n"/>
      <c r="O243" s="10" t="n"/>
      <c r="P243" s="10" t="n"/>
      <c r="Q243" s="10" t="n"/>
      <c r="R243" s="10" t="n"/>
      <c r="S243" s="10" t="n"/>
      <c r="T243" s="10" t="n"/>
      <c r="U243" s="10" t="n"/>
      <c r="V243" s="10" t="n"/>
      <c r="W243" s="10" t="n"/>
      <c r="X243" s="10" t="n"/>
      <c r="Y243" s="10" t="n"/>
      <c r="Z243" s="10" t="n"/>
    </row>
    <row r="244" ht="15.75" customHeight="1" s="54">
      <c r="A244" s="11" t="n">
        <v>37840</v>
      </c>
      <c r="B244" s="10" t="inlineStr">
        <is>
          <t>https://archive.org/details/db2003-08-07.shnf</t>
        </is>
      </c>
      <c r="C244" s="10">
        <f>IFERROR(LOOKUP(2^15,SEARCH({"sbd","dsbd","remaster","mastered","RM","24bit","flac24"},B244),{"SBD","SBD","Remaster","Master","Remaster","24 bit","24 bit"}),"")</f>
        <v/>
      </c>
      <c r="D244" s="10" t="n"/>
      <c r="E244" s="10">
        <f>IF(AND(AND(A244=A243,A245=A244,C245=""),AND(A245=A244,C245="")),1,0)</f>
        <v/>
      </c>
      <c r="F244" s="10">
        <f>IF(AND(IF(OR(A244=A245, A244=A243),1,0),C244=""),1,0)</f>
        <v/>
      </c>
      <c r="G244" s="10">
        <f>IF(AND(IF(A245=A244,1,0),C245=""),1,0)</f>
        <v/>
      </c>
      <c r="H244" s="10">
        <f>IF(AND(IF(A243=A244,1,0),C245=""),1,0)</f>
        <v/>
      </c>
      <c r="I244" s="10">
        <f>IF(AND(A244=A243,A245=A244,C245=""),1,0)</f>
        <v/>
      </c>
      <c r="J244" s="10">
        <f>AND(OR(A244=A245, A244=A243),C244="")</f>
        <v/>
      </c>
      <c r="K244" s="10">
        <f>AND(A245=A244,C245="")</f>
        <v/>
      </c>
      <c r="L244" s="10">
        <f>AND(A243=A244,C245="")</f>
        <v/>
      </c>
      <c r="M244" s="10">
        <f>AND(AND(A244=A243,A245=A244,C245=""),AND(A245=A244,C245=""))</f>
        <v/>
      </c>
      <c r="N244" s="10" t="n"/>
      <c r="O244" s="10" t="n"/>
      <c r="P244" s="10" t="n"/>
      <c r="Q244" s="10" t="n"/>
      <c r="R244" s="10" t="n"/>
      <c r="S244" s="10" t="n"/>
      <c r="T244" s="10" t="n"/>
      <c r="U244" s="10" t="n"/>
      <c r="V244" s="10" t="n"/>
      <c r="W244" s="10" t="n"/>
      <c r="X244" s="10" t="n"/>
      <c r="Y244" s="10" t="n"/>
      <c r="Z244" s="10" t="n"/>
    </row>
    <row r="245" ht="15.75" customHeight="1" s="54">
      <c r="A245" s="11" t="n">
        <v>37842</v>
      </c>
      <c r="B245" s="10" t="inlineStr">
        <is>
          <t>https://archive.org/details/db2003-08-09.shnf</t>
        </is>
      </c>
      <c r="C245" s="10">
        <f>IFERROR(LOOKUP(2^15,SEARCH({"sbd","dsbd","remaster","mastered","RM","24bit","flac24"},B245),{"SBD","SBD","Remaster","Master","Remaster","24 bit","24 bit"}),"")</f>
        <v/>
      </c>
      <c r="D245" s="10" t="n"/>
      <c r="E245" s="10">
        <f>IF(AND(AND(A245=A244,A246=A245,C246=""),AND(A246=A245,C246="")),1,0)</f>
        <v/>
      </c>
      <c r="F245" s="10">
        <f>IF(AND(IF(OR(A245=A246, A245=A244),1,0),C245=""),1,0)</f>
        <v/>
      </c>
      <c r="G245" s="10">
        <f>IF(AND(IF(A246=A245,1,0),C246=""),1,0)</f>
        <v/>
      </c>
      <c r="H245" s="10">
        <f>IF(AND(IF(A244=A245,1,0),C246=""),1,0)</f>
        <v/>
      </c>
      <c r="I245" s="10">
        <f>IF(AND(A245=A244,A246=A245,C246=""),1,0)</f>
        <v/>
      </c>
      <c r="J245" s="10">
        <f>AND(OR(A245=A246, A245=A244),C245="")</f>
        <v/>
      </c>
      <c r="K245" s="10">
        <f>AND(A246=A245,C246="")</f>
        <v/>
      </c>
      <c r="L245" s="10">
        <f>AND(A244=A245,C246="")</f>
        <v/>
      </c>
      <c r="M245" s="10">
        <f>AND(AND(A245=A244,A246=A245,C246=""),AND(A246=A245,C246=""))</f>
        <v/>
      </c>
      <c r="N245" s="10" t="n"/>
      <c r="O245" s="10" t="n"/>
      <c r="P245" s="10" t="n"/>
      <c r="Q245" s="10" t="n"/>
      <c r="R245" s="10" t="n"/>
      <c r="S245" s="10" t="n"/>
      <c r="T245" s="10" t="n"/>
      <c r="U245" s="10" t="n"/>
      <c r="V245" s="10" t="n"/>
      <c r="W245" s="10" t="n"/>
      <c r="X245" s="10" t="n"/>
      <c r="Y245" s="10" t="n"/>
      <c r="Z245" s="10" t="n"/>
    </row>
    <row r="246" ht="15.75" customHeight="1" s="54">
      <c r="A246" s="11" t="n">
        <v>37844</v>
      </c>
      <c r="B246" s="10" t="inlineStr">
        <is>
          <t>https://archive.org/details/db2003-08-11.akg391.flac16</t>
        </is>
      </c>
      <c r="C246" s="10">
        <f>IFERROR(LOOKUP(2^15,SEARCH({"sbd","dsbd","remaster","mastered","RM","24bit","flac24"},B246),{"SBD","SBD","Remaster","Master","Remaster","24 bit","24 bit"}),"")</f>
        <v/>
      </c>
      <c r="D246" s="10" t="n"/>
      <c r="E246" s="10">
        <f>IF(AND(AND(A246=A245,A247=A246,C247=""),AND(A247=A246,C247="")),1,0)</f>
        <v/>
      </c>
      <c r="F246" s="10">
        <f>IF(AND(IF(OR(A246=A247, A246=A245),1,0),C246=""),1,0)</f>
        <v/>
      </c>
      <c r="G246" s="10">
        <f>IF(AND(IF(A247=A246,1,0),C247=""),1,0)</f>
        <v/>
      </c>
      <c r="H246" s="10">
        <f>IF(AND(IF(A245=A246,1,0),C247=""),1,0)</f>
        <v/>
      </c>
      <c r="I246" s="10">
        <f>IF(AND(A246=A245,A247=A246,C247=""),1,0)</f>
        <v/>
      </c>
      <c r="J246" s="10">
        <f>AND(OR(A246=A247, A246=A245),C246="")</f>
        <v/>
      </c>
      <c r="K246" s="10">
        <f>AND(A247=A246,C247="")</f>
        <v/>
      </c>
      <c r="L246" s="10">
        <f>AND(A245=A246,C247="")</f>
        <v/>
      </c>
      <c r="M246" s="10">
        <f>AND(AND(A246=A245,A247=A246,C247=""),AND(A247=A246,C247=""))</f>
        <v/>
      </c>
      <c r="N246" s="10" t="n"/>
      <c r="O246" s="10" t="n"/>
      <c r="P246" s="10" t="n"/>
      <c r="Q246" s="10" t="n"/>
      <c r="R246" s="10" t="n"/>
      <c r="S246" s="10" t="n"/>
      <c r="T246" s="10" t="n"/>
      <c r="U246" s="10" t="n"/>
      <c r="V246" s="10" t="n"/>
      <c r="W246" s="10" t="n"/>
      <c r="X246" s="10" t="n"/>
      <c r="Y246" s="10" t="n"/>
      <c r="Z246" s="10" t="n"/>
    </row>
    <row r="247" ht="15.75" customHeight="1" s="54">
      <c r="A247" s="11" t="n">
        <v>37845</v>
      </c>
      <c r="B247" s="10" t="inlineStr">
        <is>
          <t>https://archive.org/details/db2003-08-12.mk4v.shnf</t>
        </is>
      </c>
      <c r="C247" s="10">
        <f>IFERROR(LOOKUP(2^15,SEARCH({"sbd","dsbd","remaster","mastered","RM","24bit","flac24"},B247),{"SBD","SBD","Remaster","Master","Remaster","24 bit","24 bit"}),"")</f>
        <v/>
      </c>
      <c r="D247" s="10" t="n"/>
      <c r="E247" s="10">
        <f>IF(AND(AND(A247=A246,A248=A247,C248=""),AND(A248=A247,C248="")),1,0)</f>
        <v/>
      </c>
      <c r="F247" s="10">
        <f>IF(AND(IF(OR(A247=A248, A247=A246),1,0),C247=""),1,0)</f>
        <v/>
      </c>
      <c r="G247" s="10">
        <f>IF(AND(IF(A248=A247,1,0),C248=""),1,0)</f>
        <v/>
      </c>
      <c r="H247" s="10">
        <f>IF(AND(IF(A246=A247,1,0),C248=""),1,0)</f>
        <v/>
      </c>
      <c r="I247" s="10">
        <f>IF(AND(A247=A246,A248=A247,C248=""),1,0)</f>
        <v/>
      </c>
      <c r="J247" s="10">
        <f>AND(OR(A247=A248, A247=A246),C247="")</f>
        <v/>
      </c>
      <c r="K247" s="10">
        <f>AND(A248=A247,C248="")</f>
        <v/>
      </c>
      <c r="L247" s="10">
        <f>AND(A246=A247,C248="")</f>
        <v/>
      </c>
      <c r="M247" s="10">
        <f>AND(AND(A247=A246,A248=A247,C248=""),AND(A248=A247,C248=""))</f>
        <v/>
      </c>
      <c r="N247" s="10" t="n"/>
      <c r="O247" s="10" t="n"/>
      <c r="P247" s="10" t="n"/>
      <c r="Q247" s="10" t="n"/>
      <c r="R247" s="10" t="n"/>
      <c r="S247" s="10" t="n"/>
      <c r="T247" s="10" t="n"/>
      <c r="U247" s="10" t="n"/>
      <c r="V247" s="10" t="n"/>
      <c r="W247" s="10" t="n"/>
      <c r="X247" s="10" t="n"/>
      <c r="Y247" s="10" t="n"/>
      <c r="Z247" s="10" t="n"/>
    </row>
    <row r="248" ht="15.75" customHeight="1" s="54">
      <c r="A248" s="11" t="n">
        <v>37846</v>
      </c>
      <c r="B248" s="10" t="inlineStr">
        <is>
          <t>https://archive.org/details/db2003-08-13.shnf</t>
        </is>
      </c>
      <c r="C248" s="10">
        <f>IFERROR(LOOKUP(2^15,SEARCH({"sbd","dsbd","remaster","mastered","RM","24bit","flac24"},B248),{"SBD","SBD","Remaster","Master","Remaster","24 bit","24 bit"}),"")</f>
        <v/>
      </c>
      <c r="D248" s="10" t="n"/>
      <c r="E248" s="10">
        <f>IF(AND(AND(A248=A247,A249=A248,C249=""),AND(A249=A248,C249="")),1,0)</f>
        <v/>
      </c>
      <c r="F248" s="10">
        <f>IF(AND(IF(OR(A248=A249, A248=A247),1,0),C248=""),1,0)</f>
        <v/>
      </c>
      <c r="G248" s="10">
        <f>IF(AND(IF(A249=A248,1,0),C249=""),1,0)</f>
        <v/>
      </c>
      <c r="H248" s="10">
        <f>IF(AND(IF(A247=A248,1,0),C249=""),1,0)</f>
        <v/>
      </c>
      <c r="I248" s="10">
        <f>IF(AND(A248=A247,A249=A248,C249=""),1,0)</f>
        <v/>
      </c>
      <c r="J248" s="10">
        <f>AND(OR(A248=A249, A248=A247),C248="")</f>
        <v/>
      </c>
      <c r="K248" s="10">
        <f>AND(A249=A248,C249="")</f>
        <v/>
      </c>
      <c r="L248" s="10">
        <f>AND(A247=A248,C249="")</f>
        <v/>
      </c>
      <c r="M248" s="10">
        <f>AND(AND(A248=A247,A249=A248,C249=""),AND(A249=A248,C249=""))</f>
        <v/>
      </c>
      <c r="N248" s="10" t="n"/>
      <c r="O248" s="10" t="n"/>
      <c r="P248" s="10" t="n"/>
      <c r="Q248" s="10" t="n"/>
      <c r="R248" s="10" t="n"/>
      <c r="S248" s="10" t="n"/>
      <c r="T248" s="10" t="n"/>
      <c r="U248" s="10" t="n"/>
      <c r="V248" s="10" t="n"/>
      <c r="W248" s="10" t="n"/>
      <c r="X248" s="10" t="n"/>
      <c r="Y248" s="10" t="n"/>
      <c r="Z248" s="10" t="n"/>
    </row>
    <row r="249" ht="15.75" customHeight="1" s="54">
      <c r="A249" s="11" t="n">
        <v>37848</v>
      </c>
      <c r="B249" s="10" t="inlineStr">
        <is>
          <t>https://archive.org/details/db2003-08-15.shnf</t>
        </is>
      </c>
      <c r="C249" s="10">
        <f>IFERROR(LOOKUP(2^15,SEARCH({"sbd","dsbd","remaster","mastered","RM","24bit","flac24"},B249),{"SBD","SBD","Remaster","Master","Remaster","24 bit","24 bit"}),"")</f>
        <v/>
      </c>
      <c r="D249" s="10" t="n"/>
      <c r="E249" s="10">
        <f>IF(AND(AND(A249=A248,A250=A249,C250=""),AND(A250=A249,C250="")),1,0)</f>
        <v/>
      </c>
      <c r="F249" s="10">
        <f>IF(AND(IF(OR(A249=A250, A249=A248),1,0),C249=""),1,0)</f>
        <v/>
      </c>
      <c r="G249" s="10">
        <f>IF(AND(IF(A250=A249,1,0),C250=""),1,0)</f>
        <v/>
      </c>
      <c r="H249" s="10">
        <f>IF(AND(IF(A248=A249,1,0),C250=""),1,0)</f>
        <v/>
      </c>
      <c r="I249" s="10">
        <f>IF(AND(A249=A248,A250=A249,C250=""),1,0)</f>
        <v/>
      </c>
      <c r="J249" s="10">
        <f>AND(OR(A249=A250, A249=A248),C249="")</f>
        <v/>
      </c>
      <c r="K249" s="10">
        <f>AND(A250=A249,C250="")</f>
        <v/>
      </c>
      <c r="L249" s="10">
        <f>AND(A248=A249,C250="")</f>
        <v/>
      </c>
      <c r="M249" s="10">
        <f>AND(AND(A249=A248,A250=A249,C250=""),AND(A250=A249,C250=""))</f>
        <v/>
      </c>
      <c r="N249" s="10" t="n"/>
      <c r="O249" s="10" t="n"/>
      <c r="P249" s="10" t="n"/>
      <c r="Q249" s="10" t="n"/>
      <c r="R249" s="10" t="n"/>
      <c r="S249" s="10" t="n"/>
      <c r="T249" s="10" t="n"/>
      <c r="U249" s="10" t="n"/>
      <c r="V249" s="10" t="n"/>
      <c r="W249" s="10" t="n"/>
      <c r="X249" s="10" t="n"/>
      <c r="Y249" s="10" t="n"/>
      <c r="Z249" s="10" t="n"/>
    </row>
    <row r="250" ht="15.75" customHeight="1" s="54">
      <c r="A250" s="11" t="n">
        <v>37849</v>
      </c>
      <c r="B250" s="10" t="inlineStr">
        <is>
          <t>https://archive.org/details/db2003-08-16.shnf</t>
        </is>
      </c>
      <c r="C250" s="10">
        <f>IFERROR(LOOKUP(2^15,SEARCH({"sbd","dsbd","remaster","mastered","RM","24bit","flac24"},B250),{"SBD","SBD","Remaster","Master","Remaster","24 bit","24 bit"}),"")</f>
        <v/>
      </c>
      <c r="D250" s="10" t="n"/>
      <c r="E250" s="10">
        <f>IF(AND(AND(A250=A249,A251=A250,C251=""),AND(A251=A250,C251="")),1,0)</f>
        <v/>
      </c>
      <c r="F250" s="10">
        <f>IF(AND(IF(OR(A250=A251, A250=A249),1,0),C250=""),1,0)</f>
        <v/>
      </c>
      <c r="G250" s="10">
        <f>IF(AND(IF(A251=A250,1,0),C251=""),1,0)</f>
        <v/>
      </c>
      <c r="H250" s="10">
        <f>IF(AND(IF(A249=A250,1,0),C251=""),1,0)</f>
        <v/>
      </c>
      <c r="I250" s="10">
        <f>IF(AND(A250=A249,A251=A250,C251=""),1,0)</f>
        <v/>
      </c>
      <c r="J250" s="10">
        <f>AND(OR(A250=A251, A250=A249),C250="")</f>
        <v/>
      </c>
      <c r="K250" s="10">
        <f>AND(A251=A250,C251="")</f>
        <v/>
      </c>
      <c r="L250" s="10">
        <f>AND(A249=A250,C251="")</f>
        <v/>
      </c>
      <c r="M250" s="10">
        <f>AND(AND(A250=A249,A251=A250,C251=""),AND(A251=A250,C251=""))</f>
        <v/>
      </c>
      <c r="N250" s="10" t="n"/>
      <c r="O250" s="10" t="n"/>
      <c r="P250" s="10" t="n"/>
      <c r="Q250" s="10" t="n"/>
      <c r="R250" s="10" t="n"/>
      <c r="S250" s="10" t="n"/>
      <c r="T250" s="10" t="n"/>
      <c r="U250" s="10" t="n"/>
      <c r="V250" s="10" t="n"/>
      <c r="W250" s="10" t="n"/>
      <c r="X250" s="10" t="n"/>
      <c r="Y250" s="10" t="n"/>
      <c r="Z250" s="10" t="n"/>
    </row>
    <row r="251" ht="15.75" customHeight="1" s="54">
      <c r="A251" s="11" t="n">
        <v>37851</v>
      </c>
      <c r="B251" s="10" t="inlineStr">
        <is>
          <t>https://archive.org/details/db2003-08-18shnf</t>
        </is>
      </c>
      <c r="C251" s="10">
        <f>IFERROR(LOOKUP(2^15,SEARCH({"sbd","dsbd","remaster","mastered","RM","24bit","flac24"},B251),{"SBD","SBD","Remaster","Master","Remaster","24 bit","24 bit"}),"")</f>
        <v/>
      </c>
      <c r="D251" s="10" t="n"/>
      <c r="E251" s="10">
        <f>IF(AND(AND(A251=A250,A252=A251,C252=""),AND(A252=A251,C252="")),1,0)</f>
        <v/>
      </c>
      <c r="F251" s="10">
        <f>IF(AND(IF(OR(A251=A252, A251=A250),1,0),C251=""),1,0)</f>
        <v/>
      </c>
      <c r="G251" s="10">
        <f>IF(AND(IF(A252=A251,1,0),C252=""),1,0)</f>
        <v/>
      </c>
      <c r="H251" s="10">
        <f>IF(AND(IF(A250=A251,1,0),C252=""),1,0)</f>
        <v/>
      </c>
      <c r="I251" s="10">
        <f>IF(AND(A251=A250,A252=A251,C252=""),1,0)</f>
        <v/>
      </c>
      <c r="J251" s="10">
        <f>AND(OR(A251=A252, A251=A250),C251="")</f>
        <v/>
      </c>
      <c r="K251" s="10">
        <f>AND(A252=A251,C252="")</f>
        <v/>
      </c>
      <c r="L251" s="10">
        <f>AND(A250=A251,C252="")</f>
        <v/>
      </c>
      <c r="M251" s="10">
        <f>AND(AND(A251=A250,A252=A251,C252=""),AND(A252=A251,C252=""))</f>
        <v/>
      </c>
      <c r="N251" s="10" t="n"/>
      <c r="O251" s="10" t="n"/>
      <c r="P251" s="10" t="n"/>
      <c r="Q251" s="10" t="n"/>
      <c r="R251" s="10" t="n"/>
      <c r="S251" s="10" t="n"/>
      <c r="T251" s="10" t="n"/>
      <c r="U251" s="10" t="n"/>
      <c r="V251" s="10" t="n"/>
      <c r="W251" s="10" t="n"/>
      <c r="X251" s="10" t="n"/>
      <c r="Y251" s="10" t="n"/>
      <c r="Z251" s="10" t="n"/>
    </row>
    <row r="252" ht="15.75" customHeight="1" s="54">
      <c r="A252" s="11" t="n">
        <v>37852</v>
      </c>
      <c r="B252" s="10" t="inlineStr">
        <is>
          <t>https://archive.org/details/db2003-08-19RM.shnf</t>
        </is>
      </c>
      <c r="C252" s="10">
        <f>IFERROR(LOOKUP(2^15,SEARCH({"sbd","dsbd","remaster","mastered","RM","24bit","flac24"},B252),{"SBD","SBD","Remaster","Master","Remaster","24 bit","24 bit"}),"")</f>
        <v/>
      </c>
      <c r="D252" s="10" t="n"/>
      <c r="E252" s="10">
        <f>IF(AND(AND(A252=A251,A253=A252,C253=""),AND(A253=A252,C253="")),1,0)</f>
        <v/>
      </c>
      <c r="F252" s="10">
        <f>IF(AND(IF(OR(A252=A253, A252=A251),1,0),C252=""),1,0)</f>
        <v/>
      </c>
      <c r="G252" s="10">
        <f>IF(AND(IF(A253=A252,1,0),C253=""),1,0)</f>
        <v/>
      </c>
      <c r="H252" s="10">
        <f>IF(AND(IF(A251=A252,1,0),C253=""),1,0)</f>
        <v/>
      </c>
      <c r="I252" s="10">
        <f>IF(AND(A252=A251,A253=A252,C253=""),1,0)</f>
        <v/>
      </c>
      <c r="J252" s="10">
        <f>AND(OR(A252=A253, A252=A251),C252="")</f>
        <v/>
      </c>
      <c r="K252" s="10">
        <f>AND(A253=A252,C253="")</f>
        <v/>
      </c>
      <c r="L252" s="10">
        <f>AND(A251=A252,C253="")</f>
        <v/>
      </c>
      <c r="M252" s="10">
        <f>AND(AND(A252=A251,A253=A252,C253=""),AND(A253=A252,C253=""))</f>
        <v/>
      </c>
      <c r="N252" s="10" t="n"/>
      <c r="O252" s="10" t="n"/>
      <c r="P252" s="10" t="n"/>
      <c r="Q252" s="10" t="n"/>
      <c r="R252" s="10" t="n"/>
      <c r="S252" s="10" t="n"/>
      <c r="T252" s="10" t="n"/>
      <c r="U252" s="10" t="n"/>
      <c r="V252" s="10" t="n"/>
      <c r="W252" s="10" t="n"/>
      <c r="X252" s="10" t="n"/>
      <c r="Y252" s="10" t="n"/>
      <c r="Z252" s="10" t="n"/>
    </row>
    <row r="253" ht="15.75" customHeight="1" s="54">
      <c r="A253" s="11" t="n">
        <v>37854</v>
      </c>
      <c r="B253" s="10" t="inlineStr">
        <is>
          <t>https://archive.org/details/db2003-08-21.shnf</t>
        </is>
      </c>
      <c r="C253" s="10">
        <f>IFERROR(LOOKUP(2^15,SEARCH({"sbd","dsbd","remaster","mastered","RM","24bit","flac24"},B253),{"SBD","SBD","Remaster","Master","Remaster","24 bit","24 bit"}),"")</f>
        <v/>
      </c>
      <c r="D253" s="10" t="n"/>
      <c r="E253" s="10">
        <f>IF(AND(AND(A253=A252,A254=A253,C254=""),AND(A254=A253,C254="")),1,0)</f>
        <v/>
      </c>
      <c r="F253" s="10">
        <f>IF(AND(IF(OR(A253=A254, A253=A252),1,0),C253=""),1,0)</f>
        <v/>
      </c>
      <c r="G253" s="10">
        <f>IF(AND(IF(A254=A253,1,0),C254=""),1,0)</f>
        <v/>
      </c>
      <c r="H253" s="10">
        <f>IF(AND(IF(A252=A253,1,0),C254=""),1,0)</f>
        <v/>
      </c>
      <c r="I253" s="10">
        <f>IF(AND(A253=A252,A254=A253,C254=""),1,0)</f>
        <v/>
      </c>
      <c r="J253" s="10">
        <f>AND(OR(A253=A254, A253=A252),C253="")</f>
        <v/>
      </c>
      <c r="K253" s="10">
        <f>AND(A254=A253,C254="")</f>
        <v/>
      </c>
      <c r="L253" s="10">
        <f>AND(A252=A253,C254="")</f>
        <v/>
      </c>
      <c r="M253" s="10">
        <f>AND(AND(A253=A252,A254=A253,C254=""),AND(A254=A253,C254=""))</f>
        <v/>
      </c>
      <c r="N253" s="10" t="n"/>
      <c r="O253" s="10" t="n"/>
      <c r="P253" s="10" t="n"/>
      <c r="Q253" s="10" t="n"/>
      <c r="R253" s="10" t="n"/>
      <c r="S253" s="10" t="n"/>
      <c r="T253" s="10" t="n"/>
      <c r="U253" s="10" t="n"/>
      <c r="V253" s="10" t="n"/>
      <c r="W253" s="10" t="n"/>
      <c r="X253" s="10" t="n"/>
      <c r="Y253" s="10" t="n"/>
      <c r="Z253" s="10" t="n"/>
    </row>
    <row r="254" ht="15.75" customHeight="1" s="54">
      <c r="A254" s="11" t="n">
        <v>37856</v>
      </c>
      <c r="B254" s="10" t="inlineStr">
        <is>
          <t>https://archive.org/details/db2003-08-23.mk4v.shnf</t>
        </is>
      </c>
      <c r="C254" s="10">
        <f>IFERROR(LOOKUP(2^15,SEARCH({"sbd","dsbd","remaster","mastered","RM","24bit","flac24"},B254),{"SBD","SBD","Remaster","Master","Remaster","24 bit","24 bit"}),"")</f>
        <v/>
      </c>
      <c r="D254" s="10" t="n"/>
      <c r="E254" s="10">
        <f>IF(AND(AND(A254=A253,A255=A254,C255=""),AND(A255=A254,C255="")),1,0)</f>
        <v/>
      </c>
      <c r="F254" s="10">
        <f>IF(AND(IF(OR(A254=A255, A254=A253),1,0),C254=""),1,0)</f>
        <v/>
      </c>
      <c r="G254" s="10">
        <f>IF(AND(IF(A255=A254,1,0),C255=""),1,0)</f>
        <v/>
      </c>
      <c r="H254" s="10">
        <f>IF(AND(IF(A253=A254,1,0),C255=""),1,0)</f>
        <v/>
      </c>
      <c r="I254" s="10">
        <f>IF(AND(A254=A253,A255=A254,C255=""),1,0)</f>
        <v/>
      </c>
      <c r="J254" s="10">
        <f>AND(OR(A254=A255, A254=A253),C254="")</f>
        <v/>
      </c>
      <c r="K254" s="10">
        <f>AND(A255=A254,C255="")</f>
        <v/>
      </c>
      <c r="L254" s="10">
        <f>AND(A253=A254,C255="")</f>
        <v/>
      </c>
      <c r="M254" s="10">
        <f>AND(AND(A254=A253,A255=A254,C255=""),AND(A255=A254,C255=""))</f>
        <v/>
      </c>
      <c r="N254" s="10" t="n"/>
      <c r="O254" s="10" t="n"/>
      <c r="P254" s="10" t="n"/>
      <c r="Q254" s="10" t="n"/>
      <c r="R254" s="10" t="n"/>
      <c r="S254" s="10" t="n"/>
      <c r="T254" s="10" t="n"/>
      <c r="U254" s="10" t="n"/>
      <c r="V254" s="10" t="n"/>
      <c r="W254" s="10" t="n"/>
      <c r="X254" s="10" t="n"/>
      <c r="Y254" s="10" t="n"/>
      <c r="Z254" s="10" t="n"/>
    </row>
    <row r="255" ht="15.75" customHeight="1" s="54">
      <c r="A255" s="11" t="n">
        <v>37863</v>
      </c>
      <c r="B255" s="10" t="inlineStr">
        <is>
          <t>https://archive.org/details/db2003-08-30u89.shnf</t>
        </is>
      </c>
      <c r="C255" s="10">
        <f>IFERROR(LOOKUP(2^15,SEARCH({"sbd","dsbd","remaster","mastered","RM","24bit","flac24"},B255),{"SBD","SBD","Remaster","Master","Remaster","24 bit","24 bit"}),"")</f>
        <v/>
      </c>
      <c r="D255" s="10" t="n"/>
      <c r="E255" s="10">
        <f>IF(AND(AND(A255=A254,A256=A255,C256=""),AND(A256=A255,C256="")),1,0)</f>
        <v/>
      </c>
      <c r="F255" s="10">
        <f>IF(AND(IF(OR(A255=A256, A255=A254),1,0),C255=""),1,0)</f>
        <v/>
      </c>
      <c r="G255" s="10">
        <f>IF(AND(IF(A256=A255,1,0),C256=""),1,0)</f>
        <v/>
      </c>
      <c r="H255" s="10">
        <f>IF(AND(IF(A254=A255,1,0),C256=""),1,0)</f>
        <v/>
      </c>
      <c r="I255" s="10">
        <f>IF(AND(A255=A254,A256=A255,C256=""),1,0)</f>
        <v/>
      </c>
      <c r="J255" s="10">
        <f>AND(OR(A255=A256, A255=A254),C255="")</f>
        <v/>
      </c>
      <c r="K255" s="10">
        <f>AND(A256=A255,C256="")</f>
        <v/>
      </c>
      <c r="L255" s="10">
        <f>AND(A254=A255,C256="")</f>
        <v/>
      </c>
      <c r="M255" s="10">
        <f>AND(AND(A255=A254,A256=A255,C256=""),AND(A256=A255,C256=""))</f>
        <v/>
      </c>
      <c r="N255" s="10" t="n"/>
      <c r="O255" s="10" t="n"/>
      <c r="P255" s="10" t="n"/>
      <c r="Q255" s="10" t="n"/>
      <c r="R255" s="10" t="n"/>
      <c r="S255" s="10" t="n"/>
      <c r="T255" s="10" t="n"/>
      <c r="U255" s="10" t="n"/>
      <c r="V255" s="10" t="n"/>
      <c r="W255" s="10" t="n"/>
      <c r="X255" s="10" t="n"/>
      <c r="Y255" s="10" t="n"/>
      <c r="Z255" s="10" t="n"/>
    </row>
    <row r="256" ht="15.75" customHeight="1" s="54">
      <c r="A256" s="11" t="n">
        <v>37864</v>
      </c>
      <c r="B256" s="10" t="inlineStr">
        <is>
          <t>https://archive.org/details/db2003-08-31ccm4v.shnf</t>
        </is>
      </c>
      <c r="C256" s="10">
        <f>IFERROR(LOOKUP(2^15,SEARCH({"sbd","dsbd","remaster","mastered","RM","24bit","flac24"},B256),{"SBD","SBD","Remaster","Master","Remaster","24 bit","24 bit"}),"")</f>
        <v/>
      </c>
      <c r="D256" s="10" t="n"/>
      <c r="E256" s="10">
        <f>IF(AND(AND(A256=A255,A257=A256,C257=""),AND(A257=A256,C257="")),1,0)</f>
        <v/>
      </c>
      <c r="F256" s="10">
        <f>IF(AND(IF(OR(A256=A257, A256=A255),1,0),C256=""),1,0)</f>
        <v/>
      </c>
      <c r="G256" s="10">
        <f>IF(AND(IF(A257=A256,1,0),C257=""),1,0)</f>
        <v/>
      </c>
      <c r="H256" s="10">
        <f>IF(AND(IF(A255=A256,1,0),C257=""),1,0)</f>
        <v/>
      </c>
      <c r="I256" s="10">
        <f>IF(AND(A256=A255,A257=A256,C257=""),1,0)</f>
        <v/>
      </c>
      <c r="J256" s="10">
        <f>AND(OR(A256=A257, A256=A255),C256="")</f>
        <v/>
      </c>
      <c r="K256" s="10">
        <f>AND(A257=A256,C257="")</f>
        <v/>
      </c>
      <c r="L256" s="10">
        <f>AND(A255=A256,C257="")</f>
        <v/>
      </c>
      <c r="M256" s="10">
        <f>AND(AND(A256=A255,A257=A256,C257=""),AND(A257=A256,C257=""))</f>
        <v/>
      </c>
      <c r="N256" s="10" t="n"/>
      <c r="O256" s="10" t="n"/>
      <c r="P256" s="10" t="n"/>
      <c r="Q256" s="10" t="n"/>
      <c r="R256" s="10" t="n"/>
      <c r="S256" s="10" t="n"/>
      <c r="T256" s="10" t="n"/>
      <c r="U256" s="10" t="n"/>
      <c r="V256" s="10" t="n"/>
      <c r="W256" s="10" t="n"/>
      <c r="X256" s="10" t="n"/>
      <c r="Y256" s="10" t="n"/>
      <c r="Z256" s="10" t="n"/>
    </row>
    <row r="257" ht="15.75" customHeight="1" s="54">
      <c r="A257" s="11" t="n">
        <v>37891</v>
      </c>
      <c r="B257" s="10" t="inlineStr">
        <is>
          <t>https://archive.org/details/db2003-09-27.shnf</t>
        </is>
      </c>
      <c r="C257" s="10">
        <f>IFERROR(LOOKUP(2^15,SEARCH({"sbd","dsbd","remaster","mastered","RM","24bit","flac24"},B257),{"SBD","SBD","Remaster","Master","Remaster","24 bit","24 bit"}),"")</f>
        <v/>
      </c>
      <c r="D257" s="10" t="n"/>
      <c r="E257" s="10">
        <f>IF(AND(AND(A257=A256,A258=A257,C258=""),AND(A258=A257,C258="")),1,0)</f>
        <v/>
      </c>
      <c r="F257" s="10">
        <f>IF(AND(IF(OR(A257=A258, A257=A256),1,0),C257=""),1,0)</f>
        <v/>
      </c>
      <c r="G257" s="10">
        <f>IF(AND(IF(A258=A257,1,0),C258=""),1,0)</f>
        <v/>
      </c>
      <c r="H257" s="10">
        <f>IF(AND(IF(A256=A257,1,0),C258=""),1,0)</f>
        <v/>
      </c>
      <c r="I257" s="10">
        <f>IF(AND(A257=A256,A258=A257,C258=""),1,0)</f>
        <v/>
      </c>
      <c r="J257" s="10">
        <f>AND(OR(A257=A258, A257=A256),C257="")</f>
        <v/>
      </c>
      <c r="K257" s="10">
        <f>AND(A258=A257,C258="")</f>
        <v/>
      </c>
      <c r="L257" s="10">
        <f>AND(A256=A257,C258="")</f>
        <v/>
      </c>
      <c r="M257" s="10">
        <f>AND(AND(A257=A256,A258=A257,C258=""),AND(A258=A257,C258=""))</f>
        <v/>
      </c>
      <c r="N257" s="10" t="n"/>
      <c r="O257" s="10" t="n"/>
      <c r="P257" s="10" t="n"/>
      <c r="Q257" s="10" t="n"/>
      <c r="R257" s="10" t="n"/>
      <c r="S257" s="10" t="n"/>
      <c r="T257" s="10" t="n"/>
      <c r="U257" s="10" t="n"/>
      <c r="V257" s="10" t="n"/>
      <c r="W257" s="10" t="n"/>
      <c r="X257" s="10" t="n"/>
      <c r="Y257" s="10" t="n"/>
      <c r="Z257" s="10" t="n"/>
    </row>
    <row r="258" ht="15.75" customHeight="1" s="54">
      <c r="A258" s="11" t="n">
        <v>37892</v>
      </c>
      <c r="B258" s="10" t="inlineStr">
        <is>
          <t>https://archive.org/details/db2003-09-28.shnf</t>
        </is>
      </c>
      <c r="C258" s="10">
        <f>IFERROR(LOOKUP(2^15,SEARCH({"sbd","dsbd","remaster","mastered","RM","24bit","flac24"},B258),{"SBD","SBD","Remaster","Master","Remaster","24 bit","24 bit"}),"")</f>
        <v/>
      </c>
      <c r="D258" s="10" t="n"/>
      <c r="E258" s="10">
        <f>IF(AND(AND(A258=A257,A259=A258,C259=""),AND(A259=A258,C259="")),1,0)</f>
        <v/>
      </c>
      <c r="F258" s="10">
        <f>IF(AND(IF(OR(A258=A259, A258=A257),1,0),C258=""),1,0)</f>
        <v/>
      </c>
      <c r="G258" s="10">
        <f>IF(AND(IF(A259=A258,1,0),C259=""),1,0)</f>
        <v/>
      </c>
      <c r="H258" s="10">
        <f>IF(AND(IF(A257=A258,1,0),C259=""),1,0)</f>
        <v/>
      </c>
      <c r="I258" s="10">
        <f>IF(AND(A258=A257,A259=A258,C259=""),1,0)</f>
        <v/>
      </c>
      <c r="J258" s="10">
        <f>AND(OR(A258=A259, A258=A257),C258="")</f>
        <v/>
      </c>
      <c r="K258" s="10">
        <f>AND(A259=A258,C259="")</f>
        <v/>
      </c>
      <c r="L258" s="10">
        <f>AND(A257=A258,C259="")</f>
        <v/>
      </c>
      <c r="M258" s="10">
        <f>AND(AND(A258=A257,A259=A258,C259=""),AND(A259=A258,C259=""))</f>
        <v/>
      </c>
      <c r="N258" s="10" t="n"/>
      <c r="O258" s="10" t="n"/>
      <c r="P258" s="10" t="n"/>
      <c r="Q258" s="10" t="n"/>
      <c r="R258" s="10" t="n"/>
      <c r="S258" s="10" t="n"/>
      <c r="T258" s="10" t="n"/>
      <c r="U258" s="10" t="n"/>
      <c r="V258" s="10" t="n"/>
      <c r="W258" s="10" t="n"/>
      <c r="X258" s="10" t="n"/>
      <c r="Y258" s="10" t="n"/>
      <c r="Z258" s="10" t="n"/>
    </row>
    <row r="259" ht="15.75" customHeight="1" s="54">
      <c r="A259" s="11" t="n">
        <v>37893</v>
      </c>
      <c r="B259" s="10" t="inlineStr">
        <is>
          <t>https://archive.org/details/db2003-09-29.shnf</t>
        </is>
      </c>
      <c r="C259" s="10">
        <f>IFERROR(LOOKUP(2^15,SEARCH({"sbd","dsbd","remaster","mastered","RM","24bit","flac24"},B259),{"SBD","SBD","Remaster","Master","Remaster","24 bit","24 bit"}),"")</f>
        <v/>
      </c>
      <c r="D259" s="10" t="n"/>
      <c r="E259" s="10">
        <f>IF(AND(AND(A259=A258,A260=A259,C260=""),AND(A260=A259,C260="")),1,0)</f>
        <v/>
      </c>
      <c r="F259" s="10">
        <f>IF(AND(IF(OR(A259=A260, A259=A258),1,0),C259=""),1,0)</f>
        <v/>
      </c>
      <c r="G259" s="10">
        <f>IF(AND(IF(A260=A259,1,0),C260=""),1,0)</f>
        <v/>
      </c>
      <c r="H259" s="10">
        <f>IF(AND(IF(A258=A259,1,0),C260=""),1,0)</f>
        <v/>
      </c>
      <c r="I259" s="10">
        <f>IF(AND(A259=A258,A260=A259,C260=""),1,0)</f>
        <v/>
      </c>
      <c r="J259" s="10">
        <f>AND(OR(A259=A260, A259=A258),C259="")</f>
        <v/>
      </c>
      <c r="K259" s="10">
        <f>AND(A260=A259,C260="")</f>
        <v/>
      </c>
      <c r="L259" s="10">
        <f>AND(A258=A259,C260="")</f>
        <v/>
      </c>
      <c r="M259" s="10">
        <f>AND(AND(A259=A258,A260=A259,C260=""),AND(A260=A259,C260=""))</f>
        <v/>
      </c>
      <c r="N259" s="10" t="n"/>
      <c r="O259" s="10" t="n"/>
      <c r="P259" s="10" t="n"/>
      <c r="Q259" s="10" t="n"/>
      <c r="R259" s="10" t="n"/>
      <c r="S259" s="10" t="n"/>
      <c r="T259" s="10" t="n"/>
      <c r="U259" s="10" t="n"/>
      <c r="V259" s="10" t="n"/>
      <c r="W259" s="10" t="n"/>
      <c r="X259" s="10" t="n"/>
      <c r="Y259" s="10" t="n"/>
      <c r="Z259" s="10" t="n"/>
    </row>
    <row r="260" ht="15.75" customHeight="1" s="54">
      <c r="A260" s="11" t="n">
        <v>37894</v>
      </c>
      <c r="B260" s="10" t="inlineStr">
        <is>
          <t>https://archive.org/details/db2003-09-30.shnf</t>
        </is>
      </c>
      <c r="C260" s="10">
        <f>IFERROR(LOOKUP(2^15,SEARCH({"sbd","dsbd","remaster","mastered","RM","24bit","flac24"},B260),{"SBD","SBD","Remaster","Master","Remaster","24 bit","24 bit"}),"")</f>
        <v/>
      </c>
      <c r="D260" s="10" t="n"/>
      <c r="E260" s="10">
        <f>IF(AND(AND(A260=A259,A261=A260,C261=""),AND(A261=A260,C261="")),1,0)</f>
        <v/>
      </c>
      <c r="F260" s="10">
        <f>IF(AND(IF(OR(A260=A261, A260=A259),1,0),C260=""),1,0)</f>
        <v/>
      </c>
      <c r="G260" s="10">
        <f>IF(AND(IF(A261=A260,1,0),C261=""),1,0)</f>
        <v/>
      </c>
      <c r="H260" s="10">
        <f>IF(AND(IF(A259=A260,1,0),C261=""),1,0)</f>
        <v/>
      </c>
      <c r="I260" s="10">
        <f>IF(AND(A260=A259,A261=A260,C261=""),1,0)</f>
        <v/>
      </c>
      <c r="J260" s="10">
        <f>AND(OR(A260=A261, A260=A259),C260="")</f>
        <v/>
      </c>
      <c r="K260" s="10">
        <f>AND(A261=A260,C261="")</f>
        <v/>
      </c>
      <c r="L260" s="10">
        <f>AND(A259=A260,C261="")</f>
        <v/>
      </c>
      <c r="M260" s="10">
        <f>AND(AND(A260=A259,A261=A260,C261=""),AND(A261=A260,C261=""))</f>
        <v/>
      </c>
      <c r="N260" s="10" t="n"/>
      <c r="O260" s="10" t="n"/>
      <c r="P260" s="10" t="n"/>
      <c r="Q260" s="10" t="n"/>
      <c r="R260" s="10" t="n"/>
      <c r="S260" s="10" t="n"/>
      <c r="T260" s="10" t="n"/>
      <c r="U260" s="10" t="n"/>
      <c r="V260" s="10" t="n"/>
      <c r="W260" s="10" t="n"/>
      <c r="X260" s="10" t="n"/>
      <c r="Y260" s="10" t="n"/>
      <c r="Z260" s="10" t="n"/>
    </row>
    <row r="261" ht="15.75" customHeight="1" s="54">
      <c r="A261" s="11" t="n">
        <v>37895</v>
      </c>
      <c r="B261" s="10" t="inlineStr">
        <is>
          <t>https://archive.org/details/db2003-10-01.shnf</t>
        </is>
      </c>
      <c r="C261" s="10">
        <f>IFERROR(LOOKUP(2^15,SEARCH({"sbd","dsbd","remaster","mastered","RM","24bit","flac24"},B261),{"SBD","SBD","Remaster","Master","Remaster","24 bit","24 bit"}),"")</f>
        <v/>
      </c>
      <c r="D261" s="10" t="n"/>
      <c r="E261" s="10">
        <f>IF(AND(AND(A261=A260,A262=A261,C262=""),AND(A262=A261,C262="")),1,0)</f>
        <v/>
      </c>
      <c r="F261" s="10">
        <f>IF(AND(IF(OR(A261=A262, A261=A260),1,0),C261=""),1,0)</f>
        <v/>
      </c>
      <c r="G261" s="10">
        <f>IF(AND(IF(A262=A261,1,0),C262=""),1,0)</f>
        <v/>
      </c>
      <c r="H261" s="10">
        <f>IF(AND(IF(A260=A261,1,0),C262=""),1,0)</f>
        <v/>
      </c>
      <c r="I261" s="10">
        <f>IF(AND(A261=A260,A262=A261,C262=""),1,0)</f>
        <v/>
      </c>
      <c r="J261" s="10">
        <f>AND(OR(A261=A262, A261=A260),C261="")</f>
        <v/>
      </c>
      <c r="K261" s="10">
        <f>AND(A262=A261,C262="")</f>
        <v/>
      </c>
      <c r="L261" s="10">
        <f>AND(A260=A261,C262="")</f>
        <v/>
      </c>
      <c r="M261" s="10">
        <f>AND(AND(A261=A260,A262=A261,C262=""),AND(A262=A261,C262=""))</f>
        <v/>
      </c>
      <c r="N261" s="10" t="n"/>
      <c r="O261" s="10" t="n"/>
      <c r="P261" s="10" t="n"/>
      <c r="Q261" s="10" t="n"/>
      <c r="R261" s="10" t="n"/>
      <c r="S261" s="10" t="n"/>
      <c r="T261" s="10" t="n"/>
      <c r="U261" s="10" t="n"/>
      <c r="V261" s="10" t="n"/>
      <c r="W261" s="10" t="n"/>
      <c r="X261" s="10" t="n"/>
      <c r="Y261" s="10" t="n"/>
      <c r="Z261" s="10" t="n"/>
    </row>
    <row r="262" ht="15.75" customHeight="1" s="54">
      <c r="A262" s="11" t="n">
        <v>37916</v>
      </c>
      <c r="B262" s="10" t="inlineStr">
        <is>
          <t>https://archive.org/details/db2003-10-22.flac16</t>
        </is>
      </c>
      <c r="C262" s="10">
        <f>IFERROR(LOOKUP(2^15,SEARCH({"sbd","dsbd","remaster","mastered","RM","24bit","flac24"},B262),{"SBD","SBD","Remaster","Master","Remaster","24 bit","24 bit"}),"")</f>
        <v/>
      </c>
      <c r="D262" s="10" t="n"/>
      <c r="E262" s="10">
        <f>IF(AND(AND(A262=A261,A263=A262,C263=""),AND(A263=A262,C263="")),1,0)</f>
        <v/>
      </c>
      <c r="F262" s="10">
        <f>IF(AND(IF(OR(A262=A263, A262=A261),1,0),C262=""),1,0)</f>
        <v/>
      </c>
      <c r="G262" s="10">
        <f>IF(AND(IF(A263=A262,1,0),C263=""),1,0)</f>
        <v/>
      </c>
      <c r="H262" s="10">
        <f>IF(AND(IF(A261=A262,1,0),C263=""),1,0)</f>
        <v/>
      </c>
      <c r="I262" s="10">
        <f>IF(AND(A262=A261,A263=A262,C263=""),1,0)</f>
        <v/>
      </c>
      <c r="J262" s="10">
        <f>AND(OR(A262=A263, A262=A261),C262="")</f>
        <v/>
      </c>
      <c r="K262" s="10">
        <f>AND(A263=A262,C263="")</f>
        <v/>
      </c>
      <c r="L262" s="10">
        <f>AND(A261=A262,C263="")</f>
        <v/>
      </c>
      <c r="M262" s="10">
        <f>AND(AND(A262=A261,A263=A262,C263=""),AND(A263=A262,C263=""))</f>
        <v/>
      </c>
      <c r="N262" s="10" t="n"/>
      <c r="O262" s="10" t="n"/>
      <c r="P262" s="10" t="n"/>
      <c r="Q262" s="10" t="n"/>
      <c r="R262" s="10" t="n"/>
      <c r="S262" s="10" t="n"/>
      <c r="T262" s="10" t="n"/>
      <c r="U262" s="10" t="n"/>
      <c r="V262" s="10" t="n"/>
      <c r="W262" s="10" t="n"/>
      <c r="X262" s="10" t="n"/>
      <c r="Y262" s="10" t="n"/>
      <c r="Z262" s="10" t="n"/>
    </row>
    <row r="263" ht="15.75" customHeight="1" s="54">
      <c r="A263" s="11" t="n">
        <v>37917</v>
      </c>
      <c r="B263" s="10" t="inlineStr">
        <is>
          <t>https://archive.org/details/db2003-10-23mk4v.flac16</t>
        </is>
      </c>
      <c r="C263" s="10">
        <f>IFERROR(LOOKUP(2^15,SEARCH({"sbd","dsbd","remaster","mastered","RM","24bit","flac24"},B263),{"SBD","SBD","Remaster","Master","Remaster","24 bit","24 bit"}),"")</f>
        <v/>
      </c>
      <c r="D263" s="10" t="n"/>
      <c r="E263" s="10">
        <f>IF(AND(AND(A263=A262,A264=A263,C264=""),AND(A264=A263,C264="")),1,0)</f>
        <v/>
      </c>
      <c r="F263" s="10">
        <f>IF(AND(IF(OR(A263=A264, A263=A262),1,0),C263=""),1,0)</f>
        <v/>
      </c>
      <c r="G263" s="10">
        <f>IF(AND(IF(A264=A263,1,0),C264=""),1,0)</f>
        <v/>
      </c>
      <c r="H263" s="10">
        <f>IF(AND(IF(A262=A263,1,0),C264=""),1,0)</f>
        <v/>
      </c>
      <c r="I263" s="10">
        <f>IF(AND(A263=A262,A264=A263,C264=""),1,0)</f>
        <v/>
      </c>
      <c r="J263" s="10">
        <f>AND(OR(A263=A264, A263=A262),C263="")</f>
        <v/>
      </c>
      <c r="K263" s="10">
        <f>AND(A264=A263,C264="")</f>
        <v/>
      </c>
      <c r="L263" s="10">
        <f>AND(A262=A263,C264="")</f>
        <v/>
      </c>
      <c r="M263" s="10">
        <f>AND(AND(A263=A262,A264=A263,C264=""),AND(A264=A263,C264=""))</f>
        <v/>
      </c>
      <c r="N263" s="10" t="n"/>
      <c r="O263" s="10" t="n"/>
      <c r="P263" s="10" t="n"/>
      <c r="Q263" s="10" t="n"/>
      <c r="R263" s="10" t="n"/>
      <c r="S263" s="10" t="n"/>
      <c r="T263" s="10" t="n"/>
      <c r="U263" s="10" t="n"/>
      <c r="V263" s="10" t="n"/>
      <c r="W263" s="10" t="n"/>
      <c r="X263" s="10" t="n"/>
      <c r="Y263" s="10" t="n"/>
      <c r="Z263" s="10" t="n"/>
    </row>
    <row r="264" ht="15.75" customHeight="1" s="54">
      <c r="A264" s="11" t="n">
        <v>37918</v>
      </c>
      <c r="B264" s="10" t="inlineStr">
        <is>
          <t>https://archive.org/details/db2003-10-24.shnf</t>
        </is>
      </c>
      <c r="C264" s="10">
        <f>IFERROR(LOOKUP(2^15,SEARCH({"sbd","dsbd","remaster","mastered","RM","24bit","flac24"},B264),{"SBD","SBD","Remaster","Master","Remaster","24 bit","24 bit"}),"")</f>
        <v/>
      </c>
      <c r="D264" s="10" t="n"/>
      <c r="E264" s="10">
        <f>IF(AND(AND(A264=A263,A265=A264,C265=""),AND(A265=A264,C265="")),1,0)</f>
        <v/>
      </c>
      <c r="F264" s="10">
        <f>IF(AND(IF(OR(A264=A265, A264=A263),1,0),C264=""),1,0)</f>
        <v/>
      </c>
      <c r="G264" s="10">
        <f>IF(AND(IF(A265=A264,1,0),C265=""),1,0)</f>
        <v/>
      </c>
      <c r="H264" s="10">
        <f>IF(AND(IF(A263=A264,1,0),C265=""),1,0)</f>
        <v/>
      </c>
      <c r="I264" s="10">
        <f>IF(AND(A264=A263,A265=A264,C265=""),1,0)</f>
        <v/>
      </c>
      <c r="J264" s="10">
        <f>AND(OR(A264=A265, A264=A263),C264="")</f>
        <v/>
      </c>
      <c r="K264" s="10">
        <f>AND(A265=A264,C265="")</f>
        <v/>
      </c>
      <c r="L264" s="10">
        <f>AND(A263=A264,C265="")</f>
        <v/>
      </c>
      <c r="M264" s="10">
        <f>AND(AND(A264=A263,A265=A264,C265=""),AND(A265=A264,C265=""))</f>
        <v/>
      </c>
      <c r="N264" s="10" t="n"/>
      <c r="O264" s="10" t="n"/>
      <c r="P264" s="10" t="n"/>
      <c r="Q264" s="10" t="n"/>
      <c r="R264" s="10" t="n"/>
      <c r="S264" s="10" t="n"/>
      <c r="T264" s="10" t="n"/>
      <c r="U264" s="10" t="n"/>
      <c r="V264" s="10" t="n"/>
      <c r="W264" s="10" t="n"/>
      <c r="X264" s="10" t="n"/>
      <c r="Y264" s="10" t="n"/>
      <c r="Z264" s="10" t="n"/>
    </row>
    <row r="265" ht="15.75" customHeight="1" s="54">
      <c r="A265" s="11" t="n">
        <v>37919</v>
      </c>
      <c r="B265" s="10" t="inlineStr">
        <is>
          <t>https://archive.org/details/db2003-10-25.mk4.flac16</t>
        </is>
      </c>
      <c r="C265" s="10">
        <f>IFERROR(LOOKUP(2^15,SEARCH({"sbd","dsbd","remaster","mastered","RM","24bit","flac24"},B265),{"SBD","SBD","Remaster","Master","Remaster","24 bit","24 bit"}),"")</f>
        <v/>
      </c>
      <c r="D265" s="10" t="n"/>
      <c r="E265" s="10">
        <f>IF(AND(AND(A265=A264,A266=A265,C266=""),AND(A266=A265,C266="")),1,0)</f>
        <v/>
      </c>
      <c r="F265" s="10">
        <f>IF(AND(IF(OR(A265=A266, A265=A264),1,0),C265=""),1,0)</f>
        <v/>
      </c>
      <c r="G265" s="10">
        <f>IF(AND(IF(A266=A265,1,0),C266=""),1,0)</f>
        <v/>
      </c>
      <c r="H265" s="10">
        <f>IF(AND(IF(A264=A265,1,0),C266=""),1,0)</f>
        <v/>
      </c>
      <c r="I265" s="10">
        <f>IF(AND(A265=A264,A266=A265,C266=""),1,0)</f>
        <v/>
      </c>
      <c r="J265" s="10">
        <f>AND(OR(A265=A266, A265=A264),C265="")</f>
        <v/>
      </c>
      <c r="K265" s="10">
        <f>AND(A266=A265,C266="")</f>
        <v/>
      </c>
      <c r="L265" s="10">
        <f>AND(A264=A265,C266="")</f>
        <v/>
      </c>
      <c r="M265" s="10">
        <f>AND(AND(A265=A264,A266=A265,C266=""),AND(A266=A265,C266=""))</f>
        <v/>
      </c>
      <c r="N265" s="10" t="n"/>
      <c r="O265" s="10" t="n"/>
      <c r="P265" s="10" t="n"/>
      <c r="Q265" s="10" t="n"/>
      <c r="R265" s="10" t="n"/>
      <c r="S265" s="10" t="n"/>
      <c r="T265" s="10" t="n"/>
      <c r="U265" s="10" t="n"/>
      <c r="V265" s="10" t="n"/>
      <c r="W265" s="10" t="n"/>
      <c r="X265" s="10" t="n"/>
      <c r="Y265" s="10" t="n"/>
      <c r="Z265" s="10" t="n"/>
    </row>
    <row r="266" ht="15.75" customHeight="1" s="54">
      <c r="A266" s="11" t="n">
        <v>37922</v>
      </c>
      <c r="B266" s="10" t="inlineStr">
        <is>
          <t>https://archive.org/details/db2003-10-28.akg.shnf</t>
        </is>
      </c>
      <c r="C266" s="10">
        <f>IFERROR(LOOKUP(2^15,SEARCH({"sbd","dsbd","remaster","mastered","RM","24bit","flac24"},B266),{"SBD","SBD","Remaster","Master","Remaster","24 bit","24 bit"}),"")</f>
        <v/>
      </c>
      <c r="D266" s="10" t="n"/>
      <c r="E266" s="10">
        <f>IF(AND(AND(A266=A265,A267=A266,C267=""),AND(A267=A266,C267="")),1,0)</f>
        <v/>
      </c>
      <c r="F266" s="10">
        <f>IF(AND(IF(OR(A266=A267, A266=A265),1,0),C266=""),1,0)</f>
        <v/>
      </c>
      <c r="G266" s="10">
        <f>IF(AND(IF(A267=A266,1,0),C267=""),1,0)</f>
        <v/>
      </c>
      <c r="H266" s="10">
        <f>IF(AND(IF(A265=A266,1,0),C267=""),1,0)</f>
        <v/>
      </c>
      <c r="I266" s="10">
        <f>IF(AND(A266=A265,A267=A266,C267=""),1,0)</f>
        <v/>
      </c>
      <c r="J266" s="10">
        <f>AND(OR(A266=A267, A266=A265),C266="")</f>
        <v/>
      </c>
      <c r="K266" s="10">
        <f>AND(A267=A266,C267="")</f>
        <v/>
      </c>
      <c r="L266" s="10">
        <f>AND(A265=A266,C267="")</f>
        <v/>
      </c>
      <c r="M266" s="10">
        <f>AND(AND(A266=A265,A267=A266,C267=""),AND(A267=A266,C267=""))</f>
        <v/>
      </c>
      <c r="N266" s="10" t="n"/>
      <c r="O266" s="10" t="n"/>
      <c r="P266" s="10" t="n"/>
      <c r="Q266" s="10" t="n"/>
      <c r="R266" s="10" t="n"/>
      <c r="S266" s="10" t="n"/>
      <c r="T266" s="10" t="n"/>
      <c r="U266" s="10" t="n"/>
      <c r="V266" s="10" t="n"/>
      <c r="W266" s="10" t="n"/>
      <c r="X266" s="10" t="n"/>
      <c r="Y266" s="10" t="n"/>
      <c r="Z266" s="10" t="n"/>
    </row>
    <row r="267" ht="15.75" customHeight="1" s="54">
      <c r="A267" s="11" t="n">
        <v>37923</v>
      </c>
      <c r="B267" s="10" t="inlineStr">
        <is>
          <t>https://archive.org/details/db2003-10-29.akg.shnf</t>
        </is>
      </c>
      <c r="C267" s="10">
        <f>IFERROR(LOOKUP(2^15,SEARCH({"sbd","dsbd","remaster","mastered","RM","24bit","flac24"},B267),{"SBD","SBD","Remaster","Master","Remaster","24 bit","24 bit"}),"")</f>
        <v/>
      </c>
      <c r="D267" s="10" t="n"/>
      <c r="E267" s="10">
        <f>IF(AND(AND(A267=A266,A268=A267,C268=""),AND(A268=A267,C268="")),1,0)</f>
        <v/>
      </c>
      <c r="F267" s="10">
        <f>IF(AND(IF(OR(A267=A268, A267=A266),1,0),C267=""),1,0)</f>
        <v/>
      </c>
      <c r="G267" s="10">
        <f>IF(AND(IF(A268=A267,1,0),C268=""),1,0)</f>
        <v/>
      </c>
      <c r="H267" s="10">
        <f>IF(AND(IF(A266=A267,1,0),C268=""),1,0)</f>
        <v/>
      </c>
      <c r="I267" s="10">
        <f>IF(AND(A267=A266,A268=A267,C268=""),1,0)</f>
        <v/>
      </c>
      <c r="J267" s="10">
        <f>AND(OR(A267=A268, A267=A266),C267="")</f>
        <v/>
      </c>
      <c r="K267" s="10">
        <f>AND(A268=A267,C268="")</f>
        <v/>
      </c>
      <c r="L267" s="10">
        <f>AND(A266=A267,C268="")</f>
        <v/>
      </c>
      <c r="M267" s="10">
        <f>AND(AND(A267=A266,A268=A267,C268=""),AND(A268=A267,C268=""))</f>
        <v/>
      </c>
      <c r="N267" s="10" t="n"/>
      <c r="O267" s="10" t="n"/>
      <c r="P267" s="10" t="n"/>
      <c r="Q267" s="10" t="n"/>
      <c r="R267" s="10" t="n"/>
      <c r="S267" s="10" t="n"/>
      <c r="T267" s="10" t="n"/>
      <c r="U267" s="10" t="n"/>
      <c r="V267" s="10" t="n"/>
      <c r="W267" s="10" t="n"/>
      <c r="X267" s="10" t="n"/>
      <c r="Y267" s="10" t="n"/>
      <c r="Z267" s="10" t="n"/>
    </row>
    <row r="268" ht="15.75" customHeight="1" s="54">
      <c r="A268" s="11" t="n">
        <v>37924</v>
      </c>
      <c r="B268" s="10" t="inlineStr">
        <is>
          <t>https://archive.org/details/db2003-10-30.flac16</t>
        </is>
      </c>
      <c r="C268" s="10">
        <f>IFERROR(LOOKUP(2^15,SEARCH({"sbd","dsbd","remaster","mastered","RM","24bit","flac24"},B268),{"SBD","SBD","Remaster","Master","Remaster","24 bit","24 bit"}),"")</f>
        <v/>
      </c>
      <c r="D268" s="10" t="n"/>
      <c r="E268" s="10">
        <f>IF(AND(AND(A268=A267,A269=A268,C269=""),AND(A269=A268,C269="")),1,0)</f>
        <v/>
      </c>
      <c r="F268" s="10">
        <f>IF(AND(IF(OR(A268=A269, A268=A267),1,0),C268=""),1,0)</f>
        <v/>
      </c>
      <c r="G268" s="10">
        <f>IF(AND(IF(A269=A268,1,0),C269=""),1,0)</f>
        <v/>
      </c>
      <c r="H268" s="10">
        <f>IF(AND(IF(A267=A268,1,0),C269=""),1,0)</f>
        <v/>
      </c>
      <c r="I268" s="10">
        <f>IF(AND(A268=A267,A269=A268,C269=""),1,0)</f>
        <v/>
      </c>
      <c r="J268" s="10">
        <f>AND(OR(A268=A269, A268=A267),C268="")</f>
        <v/>
      </c>
      <c r="K268" s="10">
        <f>AND(A269=A268,C269="")</f>
        <v/>
      </c>
      <c r="L268" s="10">
        <f>AND(A267=A268,C269="")</f>
        <v/>
      </c>
      <c r="M268" s="10">
        <f>AND(AND(A268=A267,A269=A268,C269=""),AND(A269=A268,C269=""))</f>
        <v/>
      </c>
      <c r="N268" s="10" t="n"/>
      <c r="O268" s="10" t="n"/>
      <c r="P268" s="10" t="n"/>
      <c r="Q268" s="10" t="n"/>
      <c r="R268" s="10" t="n"/>
      <c r="S268" s="10" t="n"/>
      <c r="T268" s="10" t="n"/>
      <c r="U268" s="10" t="n"/>
      <c r="V268" s="10" t="n"/>
      <c r="W268" s="10" t="n"/>
      <c r="X268" s="10" t="n"/>
      <c r="Y268" s="10" t="n"/>
      <c r="Z268" s="10" t="n"/>
    </row>
    <row r="269" ht="15.75" customHeight="1" s="54">
      <c r="A269" s="11" t="n">
        <v>37925</v>
      </c>
      <c r="B269" s="10" t="inlineStr">
        <is>
          <t>https://archive.org/details/db2003-10-31.shnf</t>
        </is>
      </c>
      <c r="C269" s="10">
        <f>IFERROR(LOOKUP(2^15,SEARCH({"sbd","dsbd","remaster","mastered","RM","24bit","flac24"},B269),{"SBD","SBD","Remaster","Master","Remaster","24 bit","24 bit"}),"")</f>
        <v/>
      </c>
      <c r="D269" s="10" t="n"/>
      <c r="E269" s="10">
        <f>IF(AND(AND(A269=A268,A270=A269,C270=""),AND(A270=A269,C270="")),1,0)</f>
        <v/>
      </c>
      <c r="F269" s="10">
        <f>IF(AND(IF(OR(A269=A270, A269=A268),1,0),C269=""),1,0)</f>
        <v/>
      </c>
      <c r="G269" s="10">
        <f>IF(AND(IF(A270=A269,1,0),C270=""),1,0)</f>
        <v/>
      </c>
      <c r="H269" s="10">
        <f>IF(AND(IF(A268=A269,1,0),C270=""),1,0)</f>
        <v/>
      </c>
      <c r="I269" s="10">
        <f>IF(AND(A269=A268,A270=A269,C270=""),1,0)</f>
        <v/>
      </c>
      <c r="J269" s="10">
        <f>AND(OR(A269=A270, A269=A268),C269="")</f>
        <v/>
      </c>
      <c r="K269" s="10">
        <f>AND(A270=A269,C270="")</f>
        <v/>
      </c>
      <c r="L269" s="10">
        <f>AND(A268=A269,C270="")</f>
        <v/>
      </c>
      <c r="M269" s="10">
        <f>AND(AND(A269=A268,A270=A269,C270=""),AND(A270=A269,C270=""))</f>
        <v/>
      </c>
      <c r="N269" s="10" t="n"/>
      <c r="O269" s="10" t="n"/>
      <c r="P269" s="10" t="n"/>
      <c r="Q269" s="10" t="n"/>
      <c r="R269" s="10" t="n"/>
      <c r="S269" s="10" t="n"/>
      <c r="T269" s="10" t="n"/>
      <c r="U269" s="10" t="n"/>
      <c r="V269" s="10" t="n"/>
      <c r="W269" s="10" t="n"/>
      <c r="X269" s="10" t="n"/>
      <c r="Y269" s="10" t="n"/>
      <c r="Z269" s="10" t="n"/>
    </row>
    <row r="270" ht="15.75" customHeight="1" s="54">
      <c r="A270" s="11" t="n">
        <v>37926</v>
      </c>
      <c r="B270" s="10" t="inlineStr">
        <is>
          <t>https://archive.org/details/db2003-11-01.shnf</t>
        </is>
      </c>
      <c r="C270" s="10">
        <f>IFERROR(LOOKUP(2^15,SEARCH({"sbd","dsbd","remaster","mastered","RM","24bit","flac24"},B270),{"SBD","SBD","Remaster","Master","Remaster","24 bit","24 bit"}),"")</f>
        <v/>
      </c>
      <c r="D270" s="10" t="n"/>
      <c r="E270" s="10">
        <f>IF(AND(AND(A270=A269,A271=A270,C271=""),AND(A271=A270,C271="")),1,0)</f>
        <v/>
      </c>
      <c r="F270" s="10">
        <f>IF(AND(IF(OR(A270=A271, A270=A269),1,0),C270=""),1,0)</f>
        <v/>
      </c>
      <c r="G270" s="10">
        <f>IF(AND(IF(A271=A270,1,0),C271=""),1,0)</f>
        <v/>
      </c>
      <c r="H270" s="10">
        <f>IF(AND(IF(A269=A270,1,0),C271=""),1,0)</f>
        <v/>
      </c>
      <c r="I270" s="10">
        <f>IF(AND(A270=A269,A271=A270,C271=""),1,0)</f>
        <v/>
      </c>
      <c r="J270" s="10">
        <f>AND(OR(A270=A271, A270=A269),C270="")</f>
        <v/>
      </c>
      <c r="K270" s="10">
        <f>AND(A271=A270,C271="")</f>
        <v/>
      </c>
      <c r="L270" s="10">
        <f>AND(A269=A270,C271="")</f>
        <v/>
      </c>
      <c r="M270" s="10">
        <f>AND(AND(A270=A269,A271=A270,C271=""),AND(A271=A270,C271=""))</f>
        <v/>
      </c>
      <c r="N270" s="10" t="n"/>
      <c r="O270" s="10" t="n"/>
      <c r="P270" s="10" t="n"/>
      <c r="Q270" s="10" t="n"/>
      <c r="R270" s="10" t="n"/>
      <c r="S270" s="10" t="n"/>
      <c r="T270" s="10" t="n"/>
      <c r="U270" s="10" t="n"/>
      <c r="V270" s="10" t="n"/>
      <c r="W270" s="10" t="n"/>
      <c r="X270" s="10" t="n"/>
      <c r="Y270" s="10" t="n"/>
      <c r="Z270" s="10" t="n"/>
    </row>
    <row r="271" ht="15.75" customHeight="1" s="54">
      <c r="A271" s="11" t="n">
        <v>37951</v>
      </c>
      <c r="B271" s="10" t="inlineStr">
        <is>
          <t>https://archive.org/details/db2003-11-26.shnf</t>
        </is>
      </c>
      <c r="C271" s="10">
        <f>IFERROR(LOOKUP(2^15,SEARCH({"sbd","dsbd","remaster","mastered","RM","24bit","flac24"},B271),{"SBD","SBD","Remaster","Master","Remaster","24 bit","24 bit"}),"")</f>
        <v/>
      </c>
      <c r="D271" s="10" t="n"/>
      <c r="E271" s="10">
        <f>IF(AND(AND(A271=A270,A272=A271,C272=""),AND(A272=A271,C272="")),1,0)</f>
        <v/>
      </c>
      <c r="F271" s="10">
        <f>IF(AND(IF(OR(A271=A272, A271=A270),1,0),C271=""),1,0)</f>
        <v/>
      </c>
      <c r="G271" s="10">
        <f>IF(AND(IF(A272=A271,1,0),C272=""),1,0)</f>
        <v/>
      </c>
      <c r="H271" s="10">
        <f>IF(AND(IF(A270=A271,1,0),C272=""),1,0)</f>
        <v/>
      </c>
      <c r="I271" s="10">
        <f>IF(AND(A271=A270,A272=A271,C272=""),1,0)</f>
        <v/>
      </c>
      <c r="J271" s="10">
        <f>AND(OR(A271=A272, A271=A270),C271="")</f>
        <v/>
      </c>
      <c r="K271" s="10">
        <f>AND(A272=A271,C272="")</f>
        <v/>
      </c>
      <c r="L271" s="10">
        <f>AND(A270=A271,C272="")</f>
        <v/>
      </c>
      <c r="M271" s="10">
        <f>AND(AND(A271=A270,A272=A271,C272=""),AND(A272=A271,C272=""))</f>
        <v/>
      </c>
      <c r="N271" s="10" t="n"/>
      <c r="O271" s="10" t="n"/>
      <c r="P271" s="10" t="n"/>
      <c r="Q271" s="10" t="n"/>
      <c r="R271" s="10" t="n"/>
      <c r="S271" s="10" t="n"/>
      <c r="T271" s="10" t="n"/>
      <c r="U271" s="10" t="n"/>
      <c r="V271" s="10" t="n"/>
      <c r="W271" s="10" t="n"/>
      <c r="X271" s="10" t="n"/>
      <c r="Y271" s="10" t="n"/>
      <c r="Z271" s="10" t="n"/>
    </row>
    <row r="272" ht="15.75" customHeight="1" s="54">
      <c r="A272" s="11" t="n">
        <v>37953</v>
      </c>
      <c r="B272" s="10" t="inlineStr">
        <is>
          <t>https://archive.org/details/db2003-11-28.shnf</t>
        </is>
      </c>
      <c r="C272" s="10">
        <f>IFERROR(LOOKUP(2^15,SEARCH({"sbd","dsbd","remaster","mastered","RM","24bit","flac24"},B272),{"SBD","SBD","Remaster","Master","Remaster","24 bit","24 bit"}),"")</f>
        <v/>
      </c>
      <c r="D272" s="10" t="n"/>
      <c r="E272" s="10">
        <f>IF(AND(AND(A272=A271,A273=A272,C273=""),AND(A273=A272,C273="")),1,0)</f>
        <v/>
      </c>
      <c r="F272" s="10">
        <f>IF(AND(IF(OR(A272=A273, A272=A271),1,0),C272=""),1,0)</f>
        <v/>
      </c>
      <c r="G272" s="10">
        <f>IF(AND(IF(A273=A272,1,0),C273=""),1,0)</f>
        <v/>
      </c>
      <c r="H272" s="10">
        <f>IF(AND(IF(A271=A272,1,0),C273=""),1,0)</f>
        <v/>
      </c>
      <c r="I272" s="10">
        <f>IF(AND(A272=A271,A273=A272,C273=""),1,0)</f>
        <v/>
      </c>
      <c r="J272" s="10">
        <f>AND(OR(A272=A273, A272=A271),C272="")</f>
        <v/>
      </c>
      <c r="K272" s="10">
        <f>AND(A273=A272,C273="")</f>
        <v/>
      </c>
      <c r="L272" s="10">
        <f>AND(A271=A272,C273="")</f>
        <v/>
      </c>
      <c r="M272" s="10">
        <f>AND(AND(A272=A271,A273=A272,C273=""),AND(A273=A272,C273=""))</f>
        <v/>
      </c>
      <c r="N272" s="10" t="n"/>
      <c r="O272" s="10" t="n"/>
      <c r="P272" s="10" t="n"/>
      <c r="Q272" s="10" t="n"/>
      <c r="R272" s="10" t="n"/>
      <c r="S272" s="10" t="n"/>
      <c r="T272" s="10" t="n"/>
      <c r="U272" s="10" t="n"/>
      <c r="V272" s="10" t="n"/>
      <c r="W272" s="10" t="n"/>
      <c r="X272" s="10" t="n"/>
      <c r="Y272" s="10" t="n"/>
      <c r="Z272" s="10" t="n"/>
    </row>
    <row r="273" ht="15.75" customHeight="1" s="54">
      <c r="A273" s="11" t="n">
        <v>37954</v>
      </c>
      <c r="B273" s="10" t="inlineStr">
        <is>
          <t>https://archive.org/details/db2003-11-29.shnf</t>
        </is>
      </c>
      <c r="C273" s="10">
        <f>IFERROR(LOOKUP(2^15,SEARCH({"sbd","dsbd","remaster","mastered","RM","24bit","flac24"},B273),{"SBD","SBD","Remaster","Master","Remaster","24 bit","24 bit"}),"")</f>
        <v/>
      </c>
      <c r="D273" s="10" t="n"/>
      <c r="E273" s="10">
        <f>IF(AND(AND(A273=A272,A274=A273,C274=""),AND(A274=A273,C274="")),1,0)</f>
        <v/>
      </c>
      <c r="F273" s="10">
        <f>IF(AND(IF(OR(A273=A274, A273=A272),1,0),C273=""),1,0)</f>
        <v/>
      </c>
      <c r="G273" s="10">
        <f>IF(AND(IF(A274=A273,1,0),C274=""),1,0)</f>
        <v/>
      </c>
      <c r="H273" s="10">
        <f>IF(AND(IF(A272=A273,1,0),C274=""),1,0)</f>
        <v/>
      </c>
      <c r="I273" s="10">
        <f>IF(AND(A273=A272,A274=A273,C274=""),1,0)</f>
        <v/>
      </c>
      <c r="J273" s="10">
        <f>AND(OR(A273=A274, A273=A272),C273="")</f>
        <v/>
      </c>
      <c r="K273" s="10">
        <f>AND(A274=A273,C274="")</f>
        <v/>
      </c>
      <c r="L273" s="10">
        <f>AND(A272=A273,C274="")</f>
        <v/>
      </c>
      <c r="M273" s="10">
        <f>AND(AND(A273=A272,A274=A273,C274=""),AND(A274=A273,C274=""))</f>
        <v/>
      </c>
      <c r="N273" s="10" t="n"/>
      <c r="O273" s="10" t="n"/>
      <c r="P273" s="10" t="n"/>
      <c r="Q273" s="10" t="n"/>
      <c r="R273" s="10" t="n"/>
      <c r="S273" s="10" t="n"/>
      <c r="T273" s="10" t="n"/>
      <c r="U273" s="10" t="n"/>
      <c r="V273" s="10" t="n"/>
      <c r="W273" s="10" t="n"/>
      <c r="X273" s="10" t="n"/>
      <c r="Y273" s="10" t="n"/>
      <c r="Z273" s="10" t="n"/>
    </row>
    <row r="274" ht="15.75" customHeight="1" s="54">
      <c r="A274" s="11" t="n">
        <v>37985</v>
      </c>
      <c r="B274" s="10" t="inlineStr">
        <is>
          <t>https://archive.org/details/db2003-12-30.shnf</t>
        </is>
      </c>
      <c r="C274" s="10">
        <f>IFERROR(LOOKUP(2^15,SEARCH({"sbd","dsbd","remaster","mastered","RM","24bit","flac24"},B274),{"SBD","SBD","Remaster","Master","Remaster","24 bit","24 bit"}),"")</f>
        <v/>
      </c>
      <c r="D274" s="10" t="n"/>
      <c r="E274" s="10">
        <f>IF(AND(AND(A274=A273,A275=A274,C275=""),AND(A275=A274,C275="")),1,0)</f>
        <v/>
      </c>
      <c r="F274" s="10">
        <f>IF(AND(IF(OR(A274=A275, A274=A273),1,0),C274=""),1,0)</f>
        <v/>
      </c>
      <c r="G274" s="10">
        <f>IF(AND(IF(A275=A274,1,0),C275=""),1,0)</f>
        <v/>
      </c>
      <c r="H274" s="10">
        <f>IF(AND(IF(A273=A274,1,0),C275=""),1,0)</f>
        <v/>
      </c>
      <c r="I274" s="10">
        <f>IF(AND(A274=A273,A275=A274,C275=""),1,0)</f>
        <v/>
      </c>
      <c r="J274" s="10">
        <f>AND(OR(A274=A275, A274=A273),C274="")</f>
        <v/>
      </c>
      <c r="K274" s="10">
        <f>AND(A275=A274,C275="")</f>
        <v/>
      </c>
      <c r="L274" s="10">
        <f>AND(A273=A274,C275="")</f>
        <v/>
      </c>
      <c r="M274" s="10">
        <f>AND(AND(A274=A273,A275=A274,C275=""),AND(A275=A274,C275=""))</f>
        <v/>
      </c>
      <c r="N274" s="10" t="n"/>
      <c r="O274" s="10" t="n"/>
      <c r="P274" s="10" t="n"/>
      <c r="Q274" s="10" t="n"/>
      <c r="R274" s="10" t="n"/>
      <c r="S274" s="10" t="n"/>
      <c r="T274" s="10" t="n"/>
      <c r="U274" s="10" t="n"/>
      <c r="V274" s="10" t="n"/>
      <c r="W274" s="10" t="n"/>
      <c r="X274" s="10" t="n"/>
      <c r="Y274" s="10" t="n"/>
      <c r="Z274" s="10" t="n"/>
    </row>
    <row r="275" ht="15.75" customHeight="1" s="54">
      <c r="A275" s="11" t="n">
        <v>37986</v>
      </c>
      <c r="B275" s="10" t="inlineStr">
        <is>
          <t>https://archive.org/details/db2003-12-31.akg.shnf</t>
        </is>
      </c>
      <c r="C275" s="10">
        <f>IFERROR(LOOKUP(2^15,SEARCH({"sbd","dsbd","remaster","mastered","RM","24bit","flac24"},B275),{"SBD","SBD","Remaster","Master","Remaster","24 bit","24 bit"}),"")</f>
        <v/>
      </c>
      <c r="D275" s="10" t="n"/>
      <c r="E275" s="10">
        <f>IF(AND(AND(A275=A274,A276=A275,C276=""),AND(A276=A275,C276="")),1,0)</f>
        <v/>
      </c>
      <c r="F275" s="10">
        <f>IF(AND(IF(OR(A275=A276, A275=A274),1,0),C275=""),1,0)</f>
        <v/>
      </c>
      <c r="G275" s="10">
        <f>IF(AND(IF(A276=A275,1,0),C276=""),1,0)</f>
        <v/>
      </c>
      <c r="H275" s="10">
        <f>IF(AND(IF(A274=A275,1,0),C276=""),1,0)</f>
        <v/>
      </c>
      <c r="I275" s="10">
        <f>IF(AND(A275=A274,A276=A275,C276=""),1,0)</f>
        <v/>
      </c>
      <c r="J275" s="10">
        <f>AND(OR(A275=A276, A275=A274),C275="")</f>
        <v/>
      </c>
      <c r="K275" s="10">
        <f>AND(A276=A275,C276="")</f>
        <v/>
      </c>
      <c r="L275" s="10">
        <f>AND(A274=A275,C276="")</f>
        <v/>
      </c>
      <c r="M275" s="10">
        <f>AND(AND(A275=A274,A276=A275,C276=""),AND(A276=A275,C276=""))</f>
        <v/>
      </c>
      <c r="N275" s="10" t="n"/>
      <c r="O275" s="10" t="n"/>
      <c r="P275" s="10" t="n"/>
      <c r="Q275" s="10" t="n"/>
      <c r="R275" s="10" t="n"/>
      <c r="S275" s="10" t="n"/>
      <c r="T275" s="10" t="n"/>
      <c r="U275" s="10" t="n"/>
      <c r="V275" s="10" t="n"/>
      <c r="W275" s="10" t="n"/>
      <c r="X275" s="10" t="n"/>
      <c r="Y275" s="10" t="n"/>
      <c r="Z275" s="10" t="n"/>
    </row>
    <row r="276" ht="15.75" customHeight="1" s="54">
      <c r="A276" s="11" t="n">
        <v>37988</v>
      </c>
      <c r="B276" s="10" t="inlineStr">
        <is>
          <t>https://archive.org/details/db2004-01-02akg480</t>
        </is>
      </c>
      <c r="C276" s="10">
        <f>IFERROR(LOOKUP(2^15,SEARCH({"sbd","dsbd","remaster","mastered","RM","24bit","flac24"},B276),{"SBD","SBD","Remaster","Master","Remaster","24 bit","24 bit"}),"")</f>
        <v/>
      </c>
      <c r="D276" s="10" t="n"/>
      <c r="E276" s="10">
        <f>IF(AND(AND(A276=A275,A277=A276,C277=""),AND(A277=A276,C277="")),1,0)</f>
        <v/>
      </c>
      <c r="F276" s="10">
        <f>IF(AND(IF(OR(A276=A277, A276=A275),1,0),C276=""),1,0)</f>
        <v/>
      </c>
      <c r="G276" s="10">
        <f>IF(AND(IF(A277=A276,1,0),C277=""),1,0)</f>
        <v/>
      </c>
      <c r="H276" s="10">
        <f>IF(AND(IF(A275=A276,1,0),C277=""),1,0)</f>
        <v/>
      </c>
      <c r="I276" s="10">
        <f>IF(AND(A276=A275,A277=A276,C277=""),1,0)</f>
        <v/>
      </c>
      <c r="J276" s="10">
        <f>AND(OR(A276=A277, A276=A275),C276="")</f>
        <v/>
      </c>
      <c r="K276" s="10">
        <f>AND(A277=A276,C277="")</f>
        <v/>
      </c>
      <c r="L276" s="10">
        <f>AND(A275=A276,C277="")</f>
        <v/>
      </c>
      <c r="M276" s="10">
        <f>AND(AND(A276=A275,A277=A276,C277=""),AND(A277=A276,C277=""))</f>
        <v/>
      </c>
      <c r="N276" s="10" t="n"/>
      <c r="O276" s="10" t="n"/>
      <c r="P276" s="10" t="n"/>
      <c r="Q276" s="10" t="n"/>
      <c r="R276" s="10" t="n"/>
      <c r="S276" s="10" t="n"/>
      <c r="T276" s="10" t="n"/>
      <c r="U276" s="10" t="n"/>
      <c r="V276" s="10" t="n"/>
      <c r="W276" s="10" t="n"/>
      <c r="X276" s="10" t="n"/>
      <c r="Y276" s="10" t="n"/>
      <c r="Z276" s="10" t="n"/>
    </row>
    <row r="277" ht="15.75" customHeight="1" s="54">
      <c r="A277" s="11" t="n">
        <v>37989</v>
      </c>
      <c r="B277" s="10" t="inlineStr">
        <is>
          <t>https://archive.org/details/db2004-01-03.akg.shnf</t>
        </is>
      </c>
      <c r="C277" s="10">
        <f>IFERROR(LOOKUP(2^15,SEARCH({"sbd","dsbd","remaster","mastered","RM","24bit","flac24"},B277),{"SBD","SBD","Remaster","Master","Remaster","24 bit","24 bit"}),"")</f>
        <v/>
      </c>
      <c r="D277" s="10" t="n"/>
      <c r="E277" s="10">
        <f>IF(AND(AND(A277=A276,A278=A277,C278=""),AND(A278=A277,C278="")),1,0)</f>
        <v/>
      </c>
      <c r="F277" s="10">
        <f>IF(AND(IF(OR(A277=A278, A277=A276),1,0),C277=""),1,0)</f>
        <v/>
      </c>
      <c r="G277" s="10">
        <f>IF(AND(IF(A278=A277,1,0),C278=""),1,0)</f>
        <v/>
      </c>
      <c r="H277" s="10">
        <f>IF(AND(IF(A276=A277,1,0),C278=""),1,0)</f>
        <v/>
      </c>
      <c r="I277" s="10">
        <f>IF(AND(A277=A276,A278=A277,C278=""),1,0)</f>
        <v/>
      </c>
      <c r="J277" s="10">
        <f>AND(OR(A277=A278, A277=A276),C277="")</f>
        <v/>
      </c>
      <c r="K277" s="10">
        <f>AND(A278=A277,C278="")</f>
        <v/>
      </c>
      <c r="L277" s="10">
        <f>AND(A276=A277,C278="")</f>
        <v/>
      </c>
      <c r="M277" s="10">
        <f>AND(AND(A277=A276,A278=A277,C278=""),AND(A278=A277,C278=""))</f>
        <v/>
      </c>
      <c r="N277" s="10" t="n"/>
      <c r="O277" s="10" t="n"/>
      <c r="P277" s="10" t="n"/>
      <c r="Q277" s="10" t="n"/>
      <c r="R277" s="10" t="n"/>
      <c r="S277" s="10" t="n"/>
      <c r="T277" s="10" t="n"/>
      <c r="U277" s="10" t="n"/>
      <c r="V277" s="10" t="n"/>
      <c r="W277" s="10" t="n"/>
      <c r="X277" s="10" t="n"/>
      <c r="Y277" s="10" t="n"/>
      <c r="Z277" s="10" t="n"/>
    </row>
    <row r="278" ht="15.75" customHeight="1" s="54">
      <c r="A278" s="11" t="n">
        <v>37990</v>
      </c>
      <c r="B278" s="10" t="inlineStr">
        <is>
          <t>https://archive.org/details/db2004-01-04.shnf</t>
        </is>
      </c>
      <c r="C278" s="10">
        <f>IFERROR(LOOKUP(2^15,SEARCH({"sbd","dsbd","remaster","mastered","RM","24bit","flac24"},B278),{"SBD","SBD","Remaster","Master","Remaster","24 bit","24 bit"}),"")</f>
        <v/>
      </c>
      <c r="D278" s="10" t="n"/>
      <c r="E278" s="10">
        <f>IF(AND(AND(A278=A277,A279=A278,C279=""),AND(A279=A278,C279="")),1,0)</f>
        <v/>
      </c>
      <c r="F278" s="10">
        <f>IF(AND(IF(OR(A278=A279, A278=A277),1,0),C278=""),1,0)</f>
        <v/>
      </c>
      <c r="G278" s="10">
        <f>IF(AND(IF(A279=A278,1,0),C279=""),1,0)</f>
        <v/>
      </c>
      <c r="H278" s="10">
        <f>IF(AND(IF(A277=A278,1,0),C279=""),1,0)</f>
        <v/>
      </c>
      <c r="I278" s="10">
        <f>IF(AND(A278=A277,A279=A278,C279=""),1,0)</f>
        <v/>
      </c>
      <c r="J278" s="10">
        <f>AND(OR(A278=A279, A278=A277),C278="")</f>
        <v/>
      </c>
      <c r="K278" s="10">
        <f>AND(A279=A278,C279="")</f>
        <v/>
      </c>
      <c r="L278" s="10">
        <f>AND(A277=A278,C279="")</f>
        <v/>
      </c>
      <c r="M278" s="10">
        <f>AND(AND(A278=A277,A279=A278,C279=""),AND(A279=A278,C279=""))</f>
        <v/>
      </c>
      <c r="N278" s="10" t="n"/>
      <c r="O278" s="10" t="n"/>
      <c r="P278" s="10" t="n"/>
      <c r="Q278" s="10" t="n"/>
      <c r="R278" s="10" t="n"/>
      <c r="S278" s="10" t="n"/>
      <c r="T278" s="10" t="n"/>
      <c r="U278" s="10" t="n"/>
      <c r="V278" s="10" t="n"/>
      <c r="W278" s="10" t="n"/>
      <c r="X278" s="10" t="n"/>
      <c r="Y278" s="10" t="n"/>
      <c r="Z278" s="10" t="n"/>
    </row>
    <row r="279" ht="15.75" customHeight="1" s="54">
      <c r="A279" s="11" t="n">
        <v>37994</v>
      </c>
      <c r="B279" s="10" t="inlineStr">
        <is>
          <t>https://archive.org/details/db2004-01-08RM.shnf</t>
        </is>
      </c>
      <c r="C279" s="10">
        <f>IFERROR(LOOKUP(2^15,SEARCH({"sbd","dsbd","remaster","mastered","RM","24bit","flac24"},B279),{"SBD","SBD","Remaster","Master","Remaster","24 bit","24 bit"}),"")</f>
        <v/>
      </c>
      <c r="D279" s="10" t="n"/>
      <c r="E279" s="10">
        <f>IF(AND(AND(A279=A278,A280=A279,C280=""),AND(A280=A279,C280="")),1,0)</f>
        <v/>
      </c>
      <c r="F279" s="10">
        <f>IF(AND(IF(OR(A279=A280, A279=A278),1,0),C279=""),1,0)</f>
        <v/>
      </c>
      <c r="G279" s="10">
        <f>IF(AND(IF(A280=A279,1,0),C280=""),1,0)</f>
        <v/>
      </c>
      <c r="H279" s="10">
        <f>IF(AND(IF(A278=A279,1,0),C280=""),1,0)</f>
        <v/>
      </c>
      <c r="I279" s="10">
        <f>IF(AND(A279=A278,A280=A279,C280=""),1,0)</f>
        <v/>
      </c>
      <c r="J279" s="10">
        <f>AND(OR(A279=A280, A279=A278),C279="")</f>
        <v/>
      </c>
      <c r="K279" s="10">
        <f>AND(A280=A279,C280="")</f>
        <v/>
      </c>
      <c r="L279" s="10">
        <f>AND(A278=A279,C280="")</f>
        <v/>
      </c>
      <c r="M279" s="10">
        <f>AND(AND(A279=A278,A280=A279,C280=""),AND(A280=A279,C280=""))</f>
        <v/>
      </c>
      <c r="N279" s="10" t="n"/>
      <c r="O279" s="10" t="n"/>
      <c r="P279" s="10" t="n"/>
      <c r="Q279" s="10" t="n"/>
      <c r="R279" s="10" t="n"/>
      <c r="S279" s="10" t="n"/>
      <c r="T279" s="10" t="n"/>
      <c r="U279" s="10" t="n"/>
      <c r="V279" s="10" t="n"/>
      <c r="W279" s="10" t="n"/>
      <c r="X279" s="10" t="n"/>
      <c r="Y279" s="10" t="n"/>
      <c r="Z279" s="10" t="n"/>
    </row>
    <row r="280" ht="15.75" customHeight="1" s="54">
      <c r="A280" s="11" t="n">
        <v>37996</v>
      </c>
      <c r="B280" s="10" t="inlineStr">
        <is>
          <t>https://archive.org/details/db2004-01-10.shnf</t>
        </is>
      </c>
      <c r="C280" s="10">
        <f>IFERROR(LOOKUP(2^15,SEARCH({"sbd","dsbd","remaster","mastered","RM","24bit","flac24"},B280),{"SBD","SBD","Remaster","Master","Remaster","24 bit","24 bit"}),"")</f>
        <v/>
      </c>
      <c r="D280" s="10" t="n"/>
      <c r="E280" s="10">
        <f>IF(AND(AND(A280=A279,A281=A280,C281=""),AND(A281=A280,C281="")),1,0)</f>
        <v/>
      </c>
      <c r="F280" s="10">
        <f>IF(AND(IF(OR(A280=A281, A280=A279),1,0),C280=""),1,0)</f>
        <v/>
      </c>
      <c r="G280" s="10">
        <f>IF(AND(IF(A281=A280,1,0),C281=""),1,0)</f>
        <v/>
      </c>
      <c r="H280" s="10">
        <f>IF(AND(IF(A279=A280,1,0),C281=""),1,0)</f>
        <v/>
      </c>
      <c r="I280" s="10">
        <f>IF(AND(A280=A279,A281=A280,C281=""),1,0)</f>
        <v/>
      </c>
      <c r="J280" s="10">
        <f>AND(OR(A280=A281, A280=A279),C280="")</f>
        <v/>
      </c>
      <c r="K280" s="10">
        <f>AND(A281=A280,C281="")</f>
        <v/>
      </c>
      <c r="L280" s="10">
        <f>AND(A279=A280,C281="")</f>
        <v/>
      </c>
      <c r="M280" s="10">
        <f>AND(AND(A280=A279,A281=A280,C281=""),AND(A281=A280,C281=""))</f>
        <v/>
      </c>
      <c r="N280" s="10" t="n"/>
      <c r="O280" s="10" t="n"/>
      <c r="P280" s="10" t="n"/>
      <c r="Q280" s="10" t="n"/>
      <c r="R280" s="10" t="n"/>
      <c r="S280" s="10" t="n"/>
      <c r="T280" s="10" t="n"/>
      <c r="U280" s="10" t="n"/>
      <c r="V280" s="10" t="n"/>
      <c r="W280" s="10" t="n"/>
      <c r="X280" s="10" t="n"/>
      <c r="Y280" s="10" t="n"/>
      <c r="Z280" s="10" t="n"/>
    </row>
    <row r="281" ht="15.75" customHeight="1" s="54">
      <c r="A281" s="11" t="n">
        <v>38001</v>
      </c>
      <c r="B281" s="10" t="inlineStr">
        <is>
          <t>https://archive.org/details/db2004-01-15.km184.shnf</t>
        </is>
      </c>
      <c r="C281" s="10">
        <f>IFERROR(LOOKUP(2^15,SEARCH({"sbd","dsbd","remaster","mastered","RM","24bit","flac24"},B281),{"SBD","SBD","Remaster","Master","Remaster","24 bit","24 bit"}),"")</f>
        <v/>
      </c>
      <c r="D281" s="10" t="n"/>
      <c r="E281" s="10">
        <f>IF(AND(AND(A281=A280,A282=A281,C282=""),AND(A282=A281,C282="")),1,0)</f>
        <v/>
      </c>
      <c r="F281" s="10">
        <f>IF(AND(IF(OR(A281=A282, A281=A280),1,0),C281=""),1,0)</f>
        <v/>
      </c>
      <c r="G281" s="10">
        <f>IF(AND(IF(A282=A281,1,0),C282=""),1,0)</f>
        <v/>
      </c>
      <c r="H281" s="10">
        <f>IF(AND(IF(A280=A281,1,0),C282=""),1,0)</f>
        <v/>
      </c>
      <c r="I281" s="10">
        <f>IF(AND(A281=A280,A282=A281,C282=""),1,0)</f>
        <v/>
      </c>
      <c r="J281" s="10">
        <f>AND(OR(A281=A282, A281=A280),C281="")</f>
        <v/>
      </c>
      <c r="K281" s="10">
        <f>AND(A282=A281,C282="")</f>
        <v/>
      </c>
      <c r="L281" s="10">
        <f>AND(A280=A281,C282="")</f>
        <v/>
      </c>
      <c r="M281" s="10">
        <f>AND(AND(A281=A280,A282=A281,C282=""),AND(A282=A281,C282=""))</f>
        <v/>
      </c>
      <c r="N281" s="10" t="n"/>
      <c r="O281" s="10" t="n"/>
      <c r="P281" s="10" t="n"/>
      <c r="Q281" s="10" t="n"/>
      <c r="R281" s="10" t="n"/>
      <c r="S281" s="10" t="n"/>
      <c r="T281" s="10" t="n"/>
      <c r="U281" s="10" t="n"/>
      <c r="V281" s="10" t="n"/>
      <c r="W281" s="10" t="n"/>
      <c r="X281" s="10" t="n"/>
      <c r="Y281" s="10" t="n"/>
      <c r="Z281" s="10" t="n"/>
    </row>
    <row r="282" ht="15.75" customHeight="1" s="54">
      <c r="A282" s="11" t="n">
        <v>38002</v>
      </c>
      <c r="B282" s="10" t="inlineStr">
        <is>
          <t>https://archive.org/details/db2004-01-16.km184.shnf</t>
        </is>
      </c>
      <c r="C282" s="10">
        <f>IFERROR(LOOKUP(2^15,SEARCH({"sbd","dsbd","remaster","mastered","RM","24bit","flac24"},B282),{"SBD","SBD","Remaster","Master","Remaster","24 bit","24 bit"}),"")</f>
        <v/>
      </c>
      <c r="D282" s="10" t="n"/>
      <c r="E282" s="10">
        <f>IF(AND(AND(A282=A281,A283=A282,C283=""),AND(A283=A282,C283="")),1,0)</f>
        <v/>
      </c>
      <c r="F282" s="10">
        <f>IF(AND(IF(OR(A282=A283, A282=A281),1,0),C282=""),1,0)</f>
        <v/>
      </c>
      <c r="G282" s="10">
        <f>IF(AND(IF(A283=A282,1,0),C283=""),1,0)</f>
        <v/>
      </c>
      <c r="H282" s="10">
        <f>IF(AND(IF(A281=A282,1,0),C283=""),1,0)</f>
        <v/>
      </c>
      <c r="I282" s="10">
        <f>IF(AND(A282=A281,A283=A282,C283=""),1,0)</f>
        <v/>
      </c>
      <c r="J282" s="10">
        <f>AND(OR(A282=A283, A282=A281),C282="")</f>
        <v/>
      </c>
      <c r="K282" s="10">
        <f>AND(A283=A282,C283="")</f>
        <v/>
      </c>
      <c r="L282" s="10">
        <f>AND(A281=A282,C283="")</f>
        <v/>
      </c>
      <c r="M282" s="10">
        <f>AND(AND(A282=A281,A283=A282,C283=""),AND(A283=A282,C283=""))</f>
        <v/>
      </c>
      <c r="N282" s="10" t="n"/>
      <c r="O282" s="10" t="n"/>
      <c r="P282" s="10" t="n"/>
      <c r="Q282" s="10" t="n"/>
      <c r="R282" s="10" t="n"/>
      <c r="S282" s="10" t="n"/>
      <c r="T282" s="10" t="n"/>
      <c r="U282" s="10" t="n"/>
      <c r="V282" s="10" t="n"/>
      <c r="W282" s="10" t="n"/>
      <c r="X282" s="10" t="n"/>
      <c r="Y282" s="10" t="n"/>
      <c r="Z282" s="10" t="n"/>
    </row>
    <row r="283" ht="15.75" customHeight="1" s="54">
      <c r="A283" s="11" t="n">
        <v>38003</v>
      </c>
      <c r="B283" s="10" t="inlineStr">
        <is>
          <t>https://archive.org/details/db2004-01-17.shnf</t>
        </is>
      </c>
      <c r="C283" s="10">
        <f>IFERROR(LOOKUP(2^15,SEARCH({"sbd","dsbd","remaster","mastered","RM","24bit","flac24"},B283),{"SBD","SBD","Remaster","Master","Remaster","24 bit","24 bit"}),"")</f>
        <v/>
      </c>
      <c r="D283" s="10" t="n"/>
      <c r="E283" s="10">
        <f>IF(AND(AND(A283=A282,A284=A283,C284=""),AND(A284=A283,C284="")),1,0)</f>
        <v/>
      </c>
      <c r="F283" s="10">
        <f>IF(AND(IF(OR(A283=A284, A283=A282),1,0),C283=""),1,0)</f>
        <v/>
      </c>
      <c r="G283" s="10">
        <f>IF(AND(IF(A284=A283,1,0),C284=""),1,0)</f>
        <v/>
      </c>
      <c r="H283" s="10">
        <f>IF(AND(IF(A282=A283,1,0),C284=""),1,0)</f>
        <v/>
      </c>
      <c r="I283" s="10">
        <f>IF(AND(A283=A282,A284=A283,C284=""),1,0)</f>
        <v/>
      </c>
      <c r="J283" s="10">
        <f>AND(OR(A283=A284, A283=A282),C283="")</f>
        <v/>
      </c>
      <c r="K283" s="10">
        <f>AND(A284=A283,C284="")</f>
        <v/>
      </c>
      <c r="L283" s="10">
        <f>AND(A282=A283,C284="")</f>
        <v/>
      </c>
      <c r="M283" s="10">
        <f>AND(AND(A283=A282,A284=A283,C284=""),AND(A284=A283,C284=""))</f>
        <v/>
      </c>
      <c r="N283" s="10" t="n"/>
      <c r="O283" s="10" t="n"/>
      <c r="P283" s="10" t="n"/>
      <c r="Q283" s="10" t="n"/>
      <c r="R283" s="10" t="n"/>
      <c r="S283" s="10" t="n"/>
      <c r="T283" s="10" t="n"/>
      <c r="U283" s="10" t="n"/>
      <c r="V283" s="10" t="n"/>
      <c r="W283" s="10" t="n"/>
      <c r="X283" s="10" t="n"/>
      <c r="Y283" s="10" t="n"/>
      <c r="Z283" s="10" t="n"/>
    </row>
    <row r="284" ht="15.75" customHeight="1" s="54">
      <c r="A284" s="11" t="n">
        <v>38062</v>
      </c>
      <c r="B284" s="10" t="inlineStr">
        <is>
          <t>https://archive.org/details/db2004-03-16.shnf</t>
        </is>
      </c>
      <c r="C284" s="10">
        <f>IFERROR(LOOKUP(2^15,SEARCH({"sbd","dsbd","remaster","mastered","RM","24bit","flac24"},B284),{"SBD","SBD","Remaster","Master","Remaster","24 bit","24 bit"}),"")</f>
        <v/>
      </c>
      <c r="D284" s="10" t="n"/>
      <c r="E284" s="10">
        <f>IF(AND(AND(A284=A283,A285=A284,C285=""),AND(A285=A284,C285="")),1,0)</f>
        <v/>
      </c>
      <c r="F284" s="10">
        <f>IF(AND(IF(OR(A284=A285, A284=A283),1,0),C284=""),1,0)</f>
        <v/>
      </c>
      <c r="G284" s="10">
        <f>IF(AND(IF(A285=A284,1,0),C285=""),1,0)</f>
        <v/>
      </c>
      <c r="H284" s="10">
        <f>IF(AND(IF(A283=A284,1,0),C285=""),1,0)</f>
        <v/>
      </c>
      <c r="I284" s="10">
        <f>IF(AND(A284=A283,A285=A284,C285=""),1,0)</f>
        <v/>
      </c>
      <c r="J284" s="10">
        <f>AND(OR(A284=A285, A284=A283),C284="")</f>
        <v/>
      </c>
      <c r="K284" s="10">
        <f>AND(A285=A284,C285="")</f>
        <v/>
      </c>
      <c r="L284" s="10">
        <f>AND(A283=A284,C285="")</f>
        <v/>
      </c>
      <c r="M284" s="10">
        <f>AND(AND(A284=A283,A285=A284,C285=""),AND(A285=A284,C285=""))</f>
        <v/>
      </c>
      <c r="N284" s="10" t="n"/>
      <c r="O284" s="10" t="n"/>
      <c r="P284" s="10" t="n"/>
      <c r="Q284" s="10" t="n"/>
      <c r="R284" s="10" t="n"/>
      <c r="S284" s="10" t="n"/>
      <c r="T284" s="10" t="n"/>
      <c r="U284" s="10" t="n"/>
      <c r="V284" s="10" t="n"/>
      <c r="W284" s="10" t="n"/>
      <c r="X284" s="10" t="n"/>
      <c r="Y284" s="10" t="n"/>
      <c r="Z284" s="10" t="n"/>
    </row>
    <row r="285" ht="15.75" customHeight="1" s="54">
      <c r="A285" s="11" t="n">
        <v>38113</v>
      </c>
      <c r="B285" s="10" t="inlineStr">
        <is>
          <t>https://archive.org/details/db2004-05-06.shnf</t>
        </is>
      </c>
      <c r="C285" s="10">
        <f>IFERROR(LOOKUP(2^15,SEARCH({"sbd","dsbd","remaster","mastered","RM","24bit","flac24"},B285),{"SBD","SBD","Remaster","Master","Remaster","24 bit","24 bit"}),"")</f>
        <v/>
      </c>
      <c r="D285" s="10" t="n"/>
      <c r="E285" s="10">
        <f>IF(AND(AND(A285=A284,A286=A285,C286=""),AND(A286=A285,C286="")),1,0)</f>
        <v/>
      </c>
      <c r="F285" s="10">
        <f>IF(AND(IF(OR(A285=A286, A285=A284),1,0),C285=""),1,0)</f>
        <v/>
      </c>
      <c r="G285" s="10">
        <f>IF(AND(IF(A286=A285,1,0),C286=""),1,0)</f>
        <v/>
      </c>
      <c r="H285" s="10">
        <f>IF(AND(IF(A284=A285,1,0),C286=""),1,0)</f>
        <v/>
      </c>
      <c r="I285" s="10">
        <f>IF(AND(A285=A284,A286=A285,C286=""),1,0)</f>
        <v/>
      </c>
      <c r="J285" s="10">
        <f>AND(OR(A285=A286, A285=A284),C285="")</f>
        <v/>
      </c>
      <c r="K285" s="10">
        <f>AND(A286=A285,C286="")</f>
        <v/>
      </c>
      <c r="L285" s="10">
        <f>AND(A284=A285,C286="")</f>
        <v/>
      </c>
      <c r="M285" s="10">
        <f>AND(AND(A285=A284,A286=A285,C286=""),AND(A286=A285,C286=""))</f>
        <v/>
      </c>
      <c r="N285" s="10" t="n"/>
      <c r="O285" s="10" t="n"/>
      <c r="P285" s="10" t="n"/>
      <c r="Q285" s="10" t="n"/>
      <c r="R285" s="10" t="n"/>
      <c r="S285" s="10" t="n"/>
      <c r="T285" s="10" t="n"/>
      <c r="U285" s="10" t="n"/>
      <c r="V285" s="10" t="n"/>
      <c r="W285" s="10" t="n"/>
      <c r="X285" s="10" t="n"/>
      <c r="Y285" s="10" t="n"/>
      <c r="Z285" s="10" t="n"/>
    </row>
    <row r="286" ht="15.75" customHeight="1" s="54">
      <c r="A286" s="11" t="n">
        <v>38114</v>
      </c>
      <c r="B286" s="10" t="inlineStr">
        <is>
          <t>https://archive.org/details/db2004-05-07mbho.shnf</t>
        </is>
      </c>
      <c r="C286" s="10">
        <f>IFERROR(LOOKUP(2^15,SEARCH({"sbd","dsbd","remaster","mastered","RM","24bit","flac24"},B286),{"SBD","SBD","Remaster","Master","Remaster","24 bit","24 bit"}),"")</f>
        <v/>
      </c>
      <c r="D286" s="10" t="n"/>
      <c r="E286" s="10">
        <f>IF(AND(AND(A286=A285,A287=A286,C287=""),AND(A287=A286,C287="")),1,0)</f>
        <v/>
      </c>
      <c r="F286" s="10">
        <f>IF(AND(IF(OR(A286=A287, A286=A285),1,0),C286=""),1,0)</f>
        <v/>
      </c>
      <c r="G286" s="10">
        <f>IF(AND(IF(A287=A286,1,0),C287=""),1,0)</f>
        <v/>
      </c>
      <c r="H286" s="10">
        <f>IF(AND(IF(A285=A286,1,0),C287=""),1,0)</f>
        <v/>
      </c>
      <c r="I286" s="10">
        <f>IF(AND(A286=A285,A287=A286,C287=""),1,0)</f>
        <v/>
      </c>
      <c r="J286" s="10">
        <f>AND(OR(A286=A287, A286=A285),C286="")</f>
        <v/>
      </c>
      <c r="K286" s="10">
        <f>AND(A287=A286,C287="")</f>
        <v/>
      </c>
      <c r="L286" s="10">
        <f>AND(A285=A286,C287="")</f>
        <v/>
      </c>
      <c r="M286" s="10">
        <f>AND(AND(A286=A285,A287=A286,C287=""),AND(A287=A286,C287=""))</f>
        <v/>
      </c>
      <c r="N286" s="10" t="n"/>
      <c r="O286" s="10" t="n"/>
      <c r="P286" s="10" t="n"/>
      <c r="Q286" s="10" t="n"/>
      <c r="R286" s="10" t="n"/>
      <c r="S286" s="10" t="n"/>
      <c r="T286" s="10" t="n"/>
      <c r="U286" s="10" t="n"/>
      <c r="V286" s="10" t="n"/>
      <c r="W286" s="10" t="n"/>
      <c r="X286" s="10" t="n"/>
      <c r="Y286" s="10" t="n"/>
      <c r="Z286" s="10" t="n"/>
    </row>
    <row r="287" ht="15.75" customHeight="1" s="54">
      <c r="A287" s="11" t="n">
        <v>38115</v>
      </c>
      <c r="B287" s="10" t="inlineStr">
        <is>
          <t>https://archive.org/details/db2004-05-08.shnf</t>
        </is>
      </c>
      <c r="C287" s="10">
        <f>IFERROR(LOOKUP(2^15,SEARCH({"sbd","dsbd","remaster","mastered","RM","24bit","flac24"},B287),{"SBD","SBD","Remaster","Master","Remaster","24 bit","24 bit"}),"")</f>
        <v/>
      </c>
      <c r="D287" s="10" t="n"/>
      <c r="E287" s="10">
        <f>IF(AND(AND(A287=A286,A288=A287,C288=""),AND(A288=A287,C288="")),1,0)</f>
        <v/>
      </c>
      <c r="F287" s="10">
        <f>IF(AND(IF(OR(A287=A288, A287=A286),1,0),C287=""),1,0)</f>
        <v/>
      </c>
      <c r="G287" s="10">
        <f>IF(AND(IF(A288=A287,1,0),C288=""),1,0)</f>
        <v/>
      </c>
      <c r="H287" s="10">
        <f>IF(AND(IF(A286=A287,1,0),C288=""),1,0)</f>
        <v/>
      </c>
      <c r="I287" s="10">
        <f>IF(AND(A287=A286,A288=A287,C288=""),1,0)</f>
        <v/>
      </c>
      <c r="J287" s="10">
        <f>AND(OR(A287=A288, A287=A286),C287="")</f>
        <v/>
      </c>
      <c r="K287" s="10">
        <f>AND(A288=A287,C288="")</f>
        <v/>
      </c>
      <c r="L287" s="10">
        <f>AND(A286=A287,C288="")</f>
        <v/>
      </c>
      <c r="M287" s="10">
        <f>AND(AND(A287=A286,A288=A287,C288=""),AND(A288=A287,C288=""))</f>
        <v/>
      </c>
      <c r="N287" s="10" t="n"/>
      <c r="O287" s="10" t="n"/>
      <c r="P287" s="10" t="n"/>
      <c r="Q287" s="10" t="n"/>
      <c r="R287" s="10" t="n"/>
      <c r="S287" s="10" t="n"/>
      <c r="T287" s="10" t="n"/>
      <c r="U287" s="10" t="n"/>
      <c r="V287" s="10" t="n"/>
      <c r="W287" s="10" t="n"/>
      <c r="X287" s="10" t="n"/>
      <c r="Y287" s="10" t="n"/>
      <c r="Z287" s="10" t="n"/>
    </row>
    <row r="288" ht="15.75" customHeight="1" s="54">
      <c r="A288" s="11" t="n">
        <v>38116</v>
      </c>
      <c r="B288" s="10" t="inlineStr">
        <is>
          <t>https://archive.org/details/db2004-05-09.shnf</t>
        </is>
      </c>
      <c r="C288" s="10">
        <f>IFERROR(LOOKUP(2^15,SEARCH({"sbd","dsbd","remaster","mastered","RM","24bit","flac24"},B288),{"SBD","SBD","Remaster","Master","Remaster","24 bit","24 bit"}),"")</f>
        <v/>
      </c>
      <c r="D288" s="10" t="n"/>
      <c r="E288" s="10">
        <f>IF(AND(AND(A288=A287,A289=A288,C289=""),AND(A289=A288,C289="")),1,0)</f>
        <v/>
      </c>
      <c r="F288" s="10">
        <f>IF(AND(IF(OR(A288=A289, A288=A287),1,0),C288=""),1,0)</f>
        <v/>
      </c>
      <c r="G288" s="10">
        <f>IF(AND(IF(A289=A288,1,0),C289=""),1,0)</f>
        <v/>
      </c>
      <c r="H288" s="10">
        <f>IF(AND(IF(A287=A288,1,0),C289=""),1,0)</f>
        <v/>
      </c>
      <c r="I288" s="10">
        <f>IF(AND(A288=A287,A289=A288,C289=""),1,0)</f>
        <v/>
      </c>
      <c r="J288" s="10">
        <f>AND(OR(A288=A289, A288=A287),C288="")</f>
        <v/>
      </c>
      <c r="K288" s="10">
        <f>AND(A289=A288,C289="")</f>
        <v/>
      </c>
      <c r="L288" s="10">
        <f>AND(A287=A288,C289="")</f>
        <v/>
      </c>
      <c r="M288" s="10">
        <f>AND(AND(A288=A287,A289=A288,C289=""),AND(A289=A288,C289=""))</f>
        <v/>
      </c>
      <c r="N288" s="10" t="n"/>
      <c r="O288" s="10" t="n"/>
      <c r="P288" s="10" t="n"/>
      <c r="Q288" s="10" t="n"/>
      <c r="R288" s="10" t="n"/>
      <c r="S288" s="10" t="n"/>
      <c r="T288" s="10" t="n"/>
      <c r="U288" s="10" t="n"/>
      <c r="V288" s="10" t="n"/>
      <c r="W288" s="10" t="n"/>
      <c r="X288" s="10" t="n"/>
      <c r="Y288" s="10" t="n"/>
      <c r="Z288" s="10" t="n"/>
    </row>
    <row r="289" ht="15.75" customHeight="1" s="54">
      <c r="A289" s="11" t="n">
        <v>38135</v>
      </c>
      <c r="B289" s="10" t="inlineStr">
        <is>
          <t>https://archive.org/details/db2004-05-28RM.shnf</t>
        </is>
      </c>
      <c r="C289" s="10">
        <f>IFERROR(LOOKUP(2^15,SEARCH({"sbd","dsbd","remaster","mastered","RM","24bit","flac24"},B289),{"SBD","SBD","Remaster","Master","Remaster","24 bit","24 bit"}),"")</f>
        <v/>
      </c>
      <c r="D289" s="10" t="n"/>
      <c r="E289" s="10">
        <f>IF(AND(AND(A289=A288,A290=A289,C290=""),AND(A290=A289,C290="")),1,0)</f>
        <v/>
      </c>
      <c r="F289" s="10">
        <f>IF(AND(IF(OR(A289=A290, A289=A288),1,0),C289=""),1,0)</f>
        <v/>
      </c>
      <c r="G289" s="10">
        <f>IF(AND(IF(A290=A289,1,0),C290=""),1,0)</f>
        <v/>
      </c>
      <c r="H289" s="10">
        <f>IF(AND(IF(A288=A289,1,0),C290=""),1,0)</f>
        <v/>
      </c>
      <c r="I289" s="10">
        <f>IF(AND(A289=A288,A290=A289,C290=""),1,0)</f>
        <v/>
      </c>
      <c r="J289" s="10">
        <f>AND(OR(A289=A290, A289=A288),C289="")</f>
        <v/>
      </c>
      <c r="K289" s="10">
        <f>AND(A290=A289,C290="")</f>
        <v/>
      </c>
      <c r="L289" s="10">
        <f>AND(A288=A289,C290="")</f>
        <v/>
      </c>
      <c r="M289" s="10">
        <f>AND(AND(A289=A288,A290=A289,C290=""),AND(A290=A289,C290=""))</f>
        <v/>
      </c>
      <c r="N289" s="10" t="n"/>
      <c r="O289" s="10" t="n"/>
      <c r="P289" s="10" t="n"/>
      <c r="Q289" s="10" t="n"/>
      <c r="R289" s="10" t="n"/>
      <c r="S289" s="10" t="n"/>
      <c r="T289" s="10" t="n"/>
      <c r="U289" s="10" t="n"/>
      <c r="V289" s="10" t="n"/>
      <c r="W289" s="10" t="n"/>
      <c r="X289" s="10" t="n"/>
      <c r="Y289" s="10" t="n"/>
      <c r="Z289" s="10" t="n"/>
    </row>
    <row r="290" ht="15.75" customHeight="1" s="54">
      <c r="A290" s="11" t="n">
        <v>38136</v>
      </c>
      <c r="B290" s="10" t="inlineStr">
        <is>
          <t>https://archive.org/details/db2004-05-29RM.shnf</t>
        </is>
      </c>
      <c r="C290" s="10">
        <f>IFERROR(LOOKUP(2^15,SEARCH({"sbd","dsbd","remaster","mastered","RM","24bit","flac24"},B290),{"SBD","SBD","Remaster","Master","Remaster","24 bit","24 bit"}),"")</f>
        <v/>
      </c>
      <c r="D290" s="10" t="n"/>
      <c r="E290" s="10">
        <f>IF(AND(AND(A290=A289,A291=A290,C291=""),AND(A291=A290,C291="")),1,0)</f>
        <v/>
      </c>
      <c r="F290" s="10">
        <f>IF(AND(IF(OR(A290=A291, A290=A289),1,0),C290=""),1,0)</f>
        <v/>
      </c>
      <c r="G290" s="10">
        <f>IF(AND(IF(A291=A290,1,0),C291=""),1,0)</f>
        <v/>
      </c>
      <c r="H290" s="10">
        <f>IF(AND(IF(A289=A290,1,0),C291=""),1,0)</f>
        <v/>
      </c>
      <c r="I290" s="10">
        <f>IF(AND(A290=A289,A291=A290,C291=""),1,0)</f>
        <v/>
      </c>
      <c r="J290" s="10">
        <f>AND(OR(A290=A291, A290=A289),C290="")</f>
        <v/>
      </c>
      <c r="K290" s="10">
        <f>AND(A291=A290,C291="")</f>
        <v/>
      </c>
      <c r="L290" s="10">
        <f>AND(A289=A290,C291="")</f>
        <v/>
      </c>
      <c r="M290" s="10">
        <f>AND(AND(A290=A289,A291=A290,C291=""),AND(A291=A290,C291=""))</f>
        <v/>
      </c>
      <c r="N290" s="10" t="n"/>
      <c r="O290" s="10" t="n"/>
      <c r="P290" s="10" t="n"/>
      <c r="Q290" s="10" t="n"/>
      <c r="R290" s="10" t="n"/>
      <c r="S290" s="10" t="n"/>
      <c r="T290" s="10" t="n"/>
      <c r="U290" s="10" t="n"/>
      <c r="V290" s="10" t="n"/>
      <c r="W290" s="10" t="n"/>
      <c r="X290" s="10" t="n"/>
      <c r="Y290" s="10" t="n"/>
      <c r="Z290" s="10" t="n"/>
    </row>
    <row r="291" ht="15.75" customHeight="1" s="54">
      <c r="A291" s="11" t="n">
        <v>38145</v>
      </c>
      <c r="B291" s="10" t="inlineStr">
        <is>
          <t>https://archive.org/details/db2004-06-07.shnf</t>
        </is>
      </c>
      <c r="C291" s="10">
        <f>IFERROR(LOOKUP(2^15,SEARCH({"sbd","dsbd","remaster","mastered","RM","24bit","flac24"},B291),{"SBD","SBD","Remaster","Master","Remaster","24 bit","24 bit"}),"")</f>
        <v/>
      </c>
      <c r="D291" s="10" t="n"/>
      <c r="E291" s="10">
        <f>IF(AND(AND(A291=A290,A292=A291,C292=""),AND(A292=A291,C292="")),1,0)</f>
        <v/>
      </c>
      <c r="F291" s="10">
        <f>IF(AND(IF(OR(A291=A292, A291=A290),1,0),C291=""),1,0)</f>
        <v/>
      </c>
      <c r="G291" s="10">
        <f>IF(AND(IF(A292=A291,1,0),C292=""),1,0)</f>
        <v/>
      </c>
      <c r="H291" s="10">
        <f>IF(AND(IF(A290=A291,1,0),C292=""),1,0)</f>
        <v/>
      </c>
      <c r="I291" s="10">
        <f>IF(AND(A291=A290,A292=A291,C292=""),1,0)</f>
        <v/>
      </c>
      <c r="J291" s="10">
        <f>AND(OR(A291=A292, A291=A290),C291="")</f>
        <v/>
      </c>
      <c r="K291" s="10">
        <f>AND(A292=A291,C292="")</f>
        <v/>
      </c>
      <c r="L291" s="10">
        <f>AND(A290=A291,C292="")</f>
        <v/>
      </c>
      <c r="M291" s="10">
        <f>AND(AND(A291=A290,A292=A291,C292=""),AND(A292=A291,C292=""))</f>
        <v/>
      </c>
      <c r="N291" s="10" t="n"/>
      <c r="O291" s="10" t="n"/>
      <c r="P291" s="10" t="n"/>
      <c r="Q291" s="10" t="n"/>
      <c r="R291" s="10" t="n"/>
      <c r="S291" s="10" t="n"/>
      <c r="T291" s="10" t="n"/>
      <c r="U291" s="10" t="n"/>
      <c r="V291" s="10" t="n"/>
      <c r="W291" s="10" t="n"/>
      <c r="X291" s="10" t="n"/>
      <c r="Y291" s="10" t="n"/>
      <c r="Z291" s="10" t="n"/>
    </row>
    <row r="292" ht="15.75" customHeight="1" s="54">
      <c r="A292" s="11" t="n">
        <v>38178</v>
      </c>
      <c r="B292" s="10" t="inlineStr">
        <is>
          <t>https://archive.org/details/db2004-07-10.mk2.flac</t>
        </is>
      </c>
      <c r="C292" s="10">
        <f>IFERROR(LOOKUP(2^15,SEARCH({"sbd","dsbd","remaster","mastered","RM","24bit","flac24"},B292),{"SBD","SBD","Remaster","Master","Remaster","24 bit","24 bit"}),"")</f>
        <v/>
      </c>
      <c r="D292" s="10" t="n"/>
      <c r="E292" s="10">
        <f>IF(AND(AND(A292=A291,A293=A292,C293=""),AND(A293=A292,C293="")),1,0)</f>
        <v/>
      </c>
      <c r="F292" s="10">
        <f>IF(AND(IF(OR(A292=A293, A292=A291),1,0),C292=""),1,0)</f>
        <v/>
      </c>
      <c r="G292" s="10">
        <f>IF(AND(IF(A293=A292,1,0),C293=""),1,0)</f>
        <v/>
      </c>
      <c r="H292" s="10">
        <f>IF(AND(IF(A291=A292,1,0),C293=""),1,0)</f>
        <v/>
      </c>
      <c r="I292" s="10">
        <f>IF(AND(A292=A291,A293=A292,C293=""),1,0)</f>
        <v/>
      </c>
      <c r="J292" s="10">
        <f>AND(OR(A292=A293, A292=A291),C292="")</f>
        <v/>
      </c>
      <c r="K292" s="10">
        <f>AND(A293=A292,C293="")</f>
        <v/>
      </c>
      <c r="L292" s="10">
        <f>AND(A291=A292,C293="")</f>
        <v/>
      </c>
      <c r="M292" s="10">
        <f>AND(AND(A292=A291,A293=A292,C293=""),AND(A293=A292,C293=""))</f>
        <v/>
      </c>
      <c r="N292" s="10" t="n"/>
      <c r="O292" s="10" t="n"/>
      <c r="P292" s="10" t="n"/>
      <c r="Q292" s="10" t="n"/>
      <c r="R292" s="10" t="n"/>
      <c r="S292" s="10" t="n"/>
      <c r="T292" s="10" t="n"/>
      <c r="U292" s="10" t="n"/>
      <c r="V292" s="10" t="n"/>
      <c r="W292" s="10" t="n"/>
      <c r="X292" s="10" t="n"/>
      <c r="Y292" s="10" t="n"/>
      <c r="Z292" s="10" t="n"/>
    </row>
    <row r="293" ht="15.75" customHeight="1" s="54">
      <c r="A293" s="11" t="n">
        <v>38233</v>
      </c>
      <c r="B293" s="10" t="inlineStr">
        <is>
          <t>https://archive.org/details/db2004-09-03.flac</t>
        </is>
      </c>
      <c r="C293" s="10">
        <f>IFERROR(LOOKUP(2^15,SEARCH({"sbd","dsbd","remaster","mastered","RM","24bit","flac24"},B293),{"SBD","SBD","Remaster","Master","Remaster","24 bit","24 bit"}),"")</f>
        <v/>
      </c>
      <c r="D293" s="10" t="n"/>
      <c r="E293" s="10">
        <f>IF(AND(AND(A293=A292,A294=A293,C294=""),AND(A294=A293,C294="")),1,0)</f>
        <v/>
      </c>
      <c r="F293" s="10">
        <f>IF(AND(IF(OR(A293=A294, A293=A292),1,0),C293=""),1,0)</f>
        <v/>
      </c>
      <c r="G293" s="10">
        <f>IF(AND(IF(A294=A293,1,0),C294=""),1,0)</f>
        <v/>
      </c>
      <c r="H293" s="10">
        <f>IF(AND(IF(A292=A293,1,0),C294=""),1,0)</f>
        <v/>
      </c>
      <c r="I293" s="10">
        <f>IF(AND(A293=A292,A294=A293,C294=""),1,0)</f>
        <v/>
      </c>
      <c r="J293" s="10">
        <f>AND(OR(A293=A294, A293=A292),C293="")</f>
        <v/>
      </c>
      <c r="K293" s="10">
        <f>AND(A294=A293,C294="")</f>
        <v/>
      </c>
      <c r="L293" s="10">
        <f>AND(A292=A293,C294="")</f>
        <v/>
      </c>
      <c r="M293" s="10">
        <f>AND(AND(A293=A292,A294=A293,C294=""),AND(A294=A293,C294=""))</f>
        <v/>
      </c>
      <c r="N293" s="10" t="n"/>
      <c r="O293" s="10" t="n"/>
      <c r="P293" s="10" t="n"/>
      <c r="Q293" s="10" t="n"/>
      <c r="R293" s="10" t="n"/>
      <c r="S293" s="10" t="n"/>
      <c r="T293" s="10" t="n"/>
      <c r="U293" s="10" t="n"/>
      <c r="V293" s="10" t="n"/>
      <c r="W293" s="10" t="n"/>
      <c r="X293" s="10" t="n"/>
      <c r="Y293" s="10" t="n"/>
      <c r="Z293" s="10" t="n"/>
    </row>
    <row r="294" ht="15.75" customHeight="1" s="54">
      <c r="A294" s="11" t="n">
        <v>38234</v>
      </c>
      <c r="B294" s="10" t="inlineStr">
        <is>
          <t>https://archive.org/details/db2004-09-04.483.v3.flac16</t>
        </is>
      </c>
      <c r="C294" s="10">
        <f>IFERROR(LOOKUP(2^15,SEARCH({"sbd","dsbd","remaster","mastered","RM","24bit","flac24"},B294),{"SBD","SBD","Remaster","Master","Remaster","24 bit","24 bit"}),"")</f>
        <v/>
      </c>
      <c r="D294" s="10" t="n"/>
      <c r="E294" s="10">
        <f>IF(AND(AND(A294=A293,A295=A294,C295=""),AND(A295=A294,C295="")),1,0)</f>
        <v/>
      </c>
      <c r="F294" s="10">
        <f>IF(AND(IF(OR(A294=A295, A294=A293),1,0),C294=""),1,0)</f>
        <v/>
      </c>
      <c r="G294" s="10">
        <f>IF(AND(IF(A295=A294,1,0),C295=""),1,0)</f>
        <v/>
      </c>
      <c r="H294" s="10">
        <f>IF(AND(IF(A293=A294,1,0),C295=""),1,0)</f>
        <v/>
      </c>
      <c r="I294" s="10">
        <f>IF(AND(A294=A293,A295=A294,C295=""),1,0)</f>
        <v/>
      </c>
      <c r="J294" s="10">
        <f>AND(OR(A294=A295, A294=A293),C294="")</f>
        <v/>
      </c>
      <c r="K294" s="10">
        <f>AND(A295=A294,C295="")</f>
        <v/>
      </c>
      <c r="L294" s="10">
        <f>AND(A293=A294,C295="")</f>
        <v/>
      </c>
      <c r="M294" s="10">
        <f>AND(AND(A294=A293,A295=A294,C295=""),AND(A295=A294,C295=""))</f>
        <v/>
      </c>
      <c r="N294" s="10" t="n"/>
      <c r="O294" s="10" t="n"/>
      <c r="P294" s="10" t="n"/>
      <c r="Q294" s="10" t="n"/>
      <c r="R294" s="10" t="n"/>
      <c r="S294" s="10" t="n"/>
      <c r="T294" s="10" t="n"/>
      <c r="U294" s="10" t="n"/>
      <c r="V294" s="10" t="n"/>
      <c r="W294" s="10" t="n"/>
      <c r="X294" s="10" t="n"/>
      <c r="Y294" s="10" t="n"/>
      <c r="Z294" s="10" t="n"/>
    </row>
    <row r="295" ht="15.75" customHeight="1" s="54">
      <c r="A295" s="11" t="n">
        <v>38235</v>
      </c>
      <c r="B295" s="10" t="inlineStr">
        <is>
          <t>https://archive.org/details/db2004-09-05.mk41.flac16</t>
        </is>
      </c>
      <c r="C295" s="10">
        <f>IFERROR(LOOKUP(2^15,SEARCH({"sbd","dsbd","remaster","mastered","RM","24bit","flac24"},B295),{"SBD","SBD","Remaster","Master","Remaster","24 bit","24 bit"}),"")</f>
        <v/>
      </c>
      <c r="D295" s="10" t="n"/>
      <c r="E295" s="10">
        <f>IF(AND(AND(A295=A294,A296=A295,C296=""),AND(A296=A295,C296="")),1,0)</f>
        <v/>
      </c>
      <c r="F295" s="10">
        <f>IF(AND(IF(OR(A295=A296, A295=A294),1,0),C295=""),1,0)</f>
        <v/>
      </c>
      <c r="G295" s="10">
        <f>IF(AND(IF(A296=A295,1,0),C296=""),1,0)</f>
        <v/>
      </c>
      <c r="H295" s="10">
        <f>IF(AND(IF(A294=A295,1,0),C296=""),1,0)</f>
        <v/>
      </c>
      <c r="I295" s="10">
        <f>IF(AND(A295=A294,A296=A295,C296=""),1,0)</f>
        <v/>
      </c>
      <c r="J295" s="10">
        <f>AND(OR(A295=A296, A295=A294),C295="")</f>
        <v/>
      </c>
      <c r="K295" s="10">
        <f>AND(A296=A295,C296="")</f>
        <v/>
      </c>
      <c r="L295" s="10">
        <f>AND(A294=A295,C296="")</f>
        <v/>
      </c>
      <c r="M295" s="10">
        <f>AND(AND(A295=A294,A296=A295,C296=""),AND(A296=A295,C296=""))</f>
        <v/>
      </c>
      <c r="N295" s="10" t="n"/>
      <c r="O295" s="10" t="n"/>
      <c r="P295" s="10" t="n"/>
      <c r="Q295" s="10" t="n"/>
      <c r="R295" s="10" t="n"/>
      <c r="S295" s="10" t="n"/>
      <c r="T295" s="10" t="n"/>
      <c r="U295" s="10" t="n"/>
      <c r="V295" s="10" t="n"/>
      <c r="W295" s="10" t="n"/>
      <c r="X295" s="10" t="n"/>
      <c r="Y295" s="10" t="n"/>
      <c r="Z295" s="10" t="n"/>
    </row>
    <row r="296" ht="15.75" customHeight="1" s="54">
      <c r="A296" s="11" t="n">
        <v>38261</v>
      </c>
      <c r="B296" s="10" t="inlineStr">
        <is>
          <t>https://archive.org/details/db2004-10-01mk012.flac16</t>
        </is>
      </c>
      <c r="C296" s="10">
        <f>IFERROR(LOOKUP(2^15,SEARCH({"sbd","dsbd","remaster","mastered","RM","24bit","flac24"},B296),{"SBD","SBD","Remaster","Master","Remaster","24 bit","24 bit"}),"")</f>
        <v/>
      </c>
      <c r="D296" s="10" t="n"/>
      <c r="E296" s="10">
        <f>IF(AND(AND(A296=A295,A297=A296,C297=""),AND(A297=A296,C297="")),1,0)</f>
        <v/>
      </c>
      <c r="F296" s="10">
        <f>IF(AND(IF(OR(A296=A297, A296=A295),1,0),C296=""),1,0)</f>
        <v/>
      </c>
      <c r="G296" s="10">
        <f>IF(AND(IF(A297=A296,1,0),C297=""),1,0)</f>
        <v/>
      </c>
      <c r="H296" s="10">
        <f>IF(AND(IF(A295=A296,1,0),C297=""),1,0)</f>
        <v/>
      </c>
      <c r="I296" s="10">
        <f>IF(AND(A296=A295,A297=A296,C297=""),1,0)</f>
        <v/>
      </c>
      <c r="J296" s="10">
        <f>AND(OR(A296=A297, A296=A295),C296="")</f>
        <v/>
      </c>
      <c r="K296" s="10">
        <f>AND(A297=A296,C297="")</f>
        <v/>
      </c>
      <c r="L296" s="10">
        <f>AND(A295=A296,C297="")</f>
        <v/>
      </c>
      <c r="M296" s="10">
        <f>AND(AND(A296=A295,A297=A296,C297=""),AND(A297=A296,C297=""))</f>
        <v/>
      </c>
      <c r="N296" s="10" t="n"/>
      <c r="O296" s="10" t="n"/>
      <c r="P296" s="10" t="n"/>
      <c r="Q296" s="10" t="n"/>
      <c r="R296" s="10" t="n"/>
      <c r="S296" s="10" t="n"/>
      <c r="T296" s="10" t="n"/>
      <c r="U296" s="10" t="n"/>
      <c r="V296" s="10" t="n"/>
      <c r="W296" s="10" t="n"/>
      <c r="X296" s="10" t="n"/>
      <c r="Y296" s="10" t="n"/>
      <c r="Z296" s="10" t="n"/>
    </row>
    <row r="297" ht="15.75" customHeight="1" s="54">
      <c r="A297" s="11" t="n">
        <v>38317</v>
      </c>
      <c r="B297" s="10" t="inlineStr">
        <is>
          <t>https://archive.org/details/db2004-11-26mk4.flac16</t>
        </is>
      </c>
      <c r="C297" s="10">
        <f>IFERROR(LOOKUP(2^15,SEARCH({"sbd","dsbd","remaster","mastered","RM","24bit","flac24"},B297),{"SBD","SBD","Remaster","Master","Remaster","24 bit","24 bit"}),"")</f>
        <v/>
      </c>
      <c r="D297" s="10" t="n"/>
      <c r="E297" s="10">
        <f>IF(AND(AND(A297=A296,A298=A297,C298=""),AND(A298=A297,C298="")),1,0)</f>
        <v/>
      </c>
      <c r="F297" s="10">
        <f>IF(AND(IF(OR(A297=A298, A297=A296),1,0),C297=""),1,0)</f>
        <v/>
      </c>
      <c r="G297" s="10">
        <f>IF(AND(IF(A298=A297,1,0),C298=""),1,0)</f>
        <v/>
      </c>
      <c r="H297" s="10">
        <f>IF(AND(IF(A296=A297,1,0),C298=""),1,0)</f>
        <v/>
      </c>
      <c r="I297" s="10">
        <f>IF(AND(A297=A296,A298=A297,C298=""),1,0)</f>
        <v/>
      </c>
      <c r="J297" s="10">
        <f>AND(OR(A297=A298, A297=A296),C297="")</f>
        <v/>
      </c>
      <c r="K297" s="10">
        <f>AND(A298=A297,C298="")</f>
        <v/>
      </c>
      <c r="L297" s="10">
        <f>AND(A296=A297,C298="")</f>
        <v/>
      </c>
      <c r="M297" s="10">
        <f>AND(AND(A297=A296,A298=A297,C298=""),AND(A298=A297,C298=""))</f>
        <v/>
      </c>
      <c r="N297" s="10" t="n"/>
      <c r="O297" s="10" t="n"/>
      <c r="P297" s="10" t="n"/>
      <c r="Q297" s="10" t="n"/>
      <c r="R297" s="10" t="n"/>
      <c r="S297" s="10" t="n"/>
      <c r="T297" s="10" t="n"/>
      <c r="U297" s="10" t="n"/>
      <c r="V297" s="10" t="n"/>
      <c r="W297" s="10" t="n"/>
      <c r="X297" s="10" t="n"/>
      <c r="Y297" s="10" t="n"/>
      <c r="Z297" s="10" t="n"/>
    </row>
    <row r="298" ht="15.75" customHeight="1" s="54">
      <c r="A298" s="11" t="n">
        <v>38318</v>
      </c>
      <c r="B298" s="10" t="inlineStr">
        <is>
          <t>https://archive.org/details/db2004-11-27mk4.flac16</t>
        </is>
      </c>
      <c r="C298" s="10">
        <f>IFERROR(LOOKUP(2^15,SEARCH({"sbd","dsbd","remaster","mastered","RM","24bit","flac24"},B298),{"SBD","SBD","Remaster","Master","Remaster","24 bit","24 bit"}),"")</f>
        <v/>
      </c>
      <c r="D298" s="10" t="n"/>
      <c r="E298" s="10">
        <f>IF(AND(AND(A298=A297,A299=A298,C299=""),AND(A299=A298,C299="")),1,0)</f>
        <v/>
      </c>
      <c r="F298" s="10">
        <f>IF(AND(IF(OR(A298=A299, A298=A297),1,0),C298=""),1,0)</f>
        <v/>
      </c>
      <c r="G298" s="10">
        <f>IF(AND(IF(A299=A298,1,0),C299=""),1,0)</f>
        <v/>
      </c>
      <c r="H298" s="10">
        <f>IF(AND(IF(A297=A298,1,0),C299=""),1,0)</f>
        <v/>
      </c>
      <c r="I298" s="10">
        <f>IF(AND(A298=A297,A299=A298,C299=""),1,0)</f>
        <v/>
      </c>
      <c r="J298" s="10">
        <f>AND(OR(A298=A299, A298=A297),C298="")</f>
        <v/>
      </c>
      <c r="K298" s="10">
        <f>AND(A299=A298,C299="")</f>
        <v/>
      </c>
      <c r="L298" s="10">
        <f>AND(A297=A298,C299="")</f>
        <v/>
      </c>
      <c r="M298" s="10">
        <f>AND(AND(A298=A297,A299=A298,C299=""),AND(A299=A298,C299=""))</f>
        <v/>
      </c>
      <c r="N298" s="10" t="n"/>
      <c r="O298" s="10" t="n"/>
      <c r="P298" s="10" t="n"/>
      <c r="Q298" s="10" t="n"/>
      <c r="R298" s="10" t="n"/>
      <c r="S298" s="10" t="n"/>
      <c r="T298" s="10" t="n"/>
      <c r="U298" s="10" t="n"/>
      <c r="V298" s="10" t="n"/>
      <c r="W298" s="10" t="n"/>
      <c r="X298" s="10" t="n"/>
      <c r="Y298" s="10" t="n"/>
      <c r="Z298" s="10" t="n"/>
    </row>
    <row r="299" ht="15.75" customHeight="1" s="54">
      <c r="A299" s="11" t="n">
        <v>38348</v>
      </c>
      <c r="B299" s="10" t="inlineStr">
        <is>
          <t>https://archive.org/details/db2004-12-27dpa4022.flac16</t>
        </is>
      </c>
      <c r="C299" s="10">
        <f>IFERROR(LOOKUP(2^15,SEARCH({"sbd","dsbd","remaster","mastered","RM","24bit","flac24"},B299),{"SBD","SBD","Remaster","Master","Remaster","24 bit","24 bit"}),"")</f>
        <v/>
      </c>
      <c r="D299" s="10" t="n"/>
      <c r="E299" s="10">
        <f>IF(AND(AND(A299=A298,A300=A299,C300=""),AND(A300=A299,C300="")),1,0)</f>
        <v/>
      </c>
      <c r="F299" s="10">
        <f>IF(AND(IF(OR(A299=A300, A299=A298),1,0),C299=""),1,0)</f>
        <v/>
      </c>
      <c r="G299" s="10">
        <f>IF(AND(IF(A300=A299,1,0),C300=""),1,0)</f>
        <v/>
      </c>
      <c r="H299" s="10">
        <f>IF(AND(IF(A298=A299,1,0),C300=""),1,0)</f>
        <v/>
      </c>
      <c r="I299" s="10">
        <f>IF(AND(A299=A298,A300=A299,C300=""),1,0)</f>
        <v/>
      </c>
      <c r="J299" s="10">
        <f>AND(OR(A299=A300, A299=A298),C299="")</f>
        <v/>
      </c>
      <c r="K299" s="10">
        <f>AND(A300=A299,C300="")</f>
        <v/>
      </c>
      <c r="L299" s="10">
        <f>AND(A298=A299,C300="")</f>
        <v/>
      </c>
      <c r="M299" s="10">
        <f>AND(AND(A299=A298,A300=A299,C300=""),AND(A300=A299,C300=""))</f>
        <v/>
      </c>
      <c r="N299" s="10" t="n"/>
      <c r="O299" s="10" t="n"/>
      <c r="P299" s="10" t="n"/>
      <c r="Q299" s="10" t="n"/>
      <c r="R299" s="10" t="n"/>
      <c r="S299" s="10" t="n"/>
      <c r="T299" s="10" t="n"/>
      <c r="U299" s="10" t="n"/>
      <c r="V299" s="10" t="n"/>
      <c r="W299" s="10" t="n"/>
      <c r="X299" s="10" t="n"/>
      <c r="Y299" s="10" t="n"/>
      <c r="Z299" s="10" t="n"/>
    </row>
    <row r="300" ht="15.75" customHeight="1" s="54">
      <c r="A300" s="11" t="n">
        <v>38349</v>
      </c>
      <c r="B300" s="10" t="inlineStr">
        <is>
          <t>https://archive.org/details/db2004-12-28dpa4022.flac16</t>
        </is>
      </c>
      <c r="C300" s="10">
        <f>IFERROR(LOOKUP(2^15,SEARCH({"sbd","dsbd","remaster","mastered","RM","24bit","flac24"},B300),{"SBD","SBD","Remaster","Master","Remaster","24 bit","24 bit"}),"")</f>
        <v/>
      </c>
      <c r="D300" s="10" t="n"/>
      <c r="E300" s="10">
        <f>IF(AND(AND(A300=A299,A301=A300,C301=""),AND(A301=A300,C301="")),1,0)</f>
        <v/>
      </c>
      <c r="F300" s="10">
        <f>IF(AND(IF(OR(A300=A301, A300=A299),1,0),C300=""),1,0)</f>
        <v/>
      </c>
      <c r="G300" s="10">
        <f>IF(AND(IF(A301=A300,1,0),C301=""),1,0)</f>
        <v/>
      </c>
      <c r="H300" s="10">
        <f>IF(AND(IF(A299=A300,1,0),C301=""),1,0)</f>
        <v/>
      </c>
      <c r="I300" s="10">
        <f>IF(AND(A300=A299,A301=A300,C301=""),1,0)</f>
        <v/>
      </c>
      <c r="J300" s="10">
        <f>AND(OR(A300=A301, A300=A299),C300="")</f>
        <v/>
      </c>
      <c r="K300" s="10">
        <f>AND(A301=A300,C301="")</f>
        <v/>
      </c>
      <c r="L300" s="10">
        <f>AND(A299=A300,C301="")</f>
        <v/>
      </c>
      <c r="M300" s="10">
        <f>AND(AND(A300=A299,A301=A300,C301=""),AND(A301=A300,C301=""))</f>
        <v/>
      </c>
      <c r="N300" s="10" t="n"/>
      <c r="O300" s="10" t="n"/>
      <c r="P300" s="10" t="n"/>
      <c r="Q300" s="10" t="n"/>
      <c r="R300" s="10" t="n"/>
      <c r="S300" s="10" t="n"/>
      <c r="T300" s="10" t="n"/>
      <c r="U300" s="10" t="n"/>
      <c r="V300" s="10" t="n"/>
      <c r="W300" s="10" t="n"/>
      <c r="X300" s="10" t="n"/>
      <c r="Y300" s="10" t="n"/>
      <c r="Z300" s="10" t="n"/>
    </row>
    <row r="301" ht="15.75" customHeight="1" s="54">
      <c r="A301" s="11" t="n">
        <v>38350</v>
      </c>
      <c r="B301" s="10" t="inlineStr">
        <is>
          <t>https://archive.org/details/db2004-12-29dpa4022.flac16</t>
        </is>
      </c>
      <c r="C301" s="10">
        <f>IFERROR(LOOKUP(2^15,SEARCH({"sbd","dsbd","remaster","mastered","RM","24bit","flac24"},B301),{"SBD","SBD","Remaster","Master","Remaster","24 bit","24 bit"}),"")</f>
        <v/>
      </c>
      <c r="D301" s="10" t="n"/>
      <c r="E301" s="10">
        <f>IF(AND(AND(A301=A300,A302=A301,C302=""),AND(A302=A301,C302="")),1,0)</f>
        <v/>
      </c>
      <c r="F301" s="10">
        <f>IF(AND(IF(OR(A301=A302, A301=A300),1,0),C301=""),1,0)</f>
        <v/>
      </c>
      <c r="G301" s="10">
        <f>IF(AND(IF(A302=A301,1,0),C302=""),1,0)</f>
        <v/>
      </c>
      <c r="H301" s="10">
        <f>IF(AND(IF(A300=A301,1,0),C302=""),1,0)</f>
        <v/>
      </c>
      <c r="I301" s="10">
        <f>IF(AND(A301=A300,A302=A301,C302=""),1,0)</f>
        <v/>
      </c>
      <c r="J301" s="10">
        <f>AND(OR(A301=A302, A301=A300),C301="")</f>
        <v/>
      </c>
      <c r="K301" s="10">
        <f>AND(A302=A301,C302="")</f>
        <v/>
      </c>
      <c r="L301" s="10">
        <f>AND(A300=A301,C302="")</f>
        <v/>
      </c>
      <c r="M301" s="10">
        <f>AND(AND(A301=A300,A302=A301,C302=""),AND(A302=A301,C302=""))</f>
        <v/>
      </c>
      <c r="N301" s="10" t="n"/>
      <c r="O301" s="10" t="n"/>
      <c r="P301" s="10" t="n"/>
      <c r="Q301" s="10" t="n"/>
      <c r="R301" s="10" t="n"/>
      <c r="S301" s="10" t="n"/>
      <c r="T301" s="10" t="n"/>
      <c r="U301" s="10" t="n"/>
      <c r="V301" s="10" t="n"/>
      <c r="W301" s="10" t="n"/>
      <c r="X301" s="10" t="n"/>
      <c r="Y301" s="10" t="n"/>
      <c r="Z301" s="10" t="n"/>
    </row>
    <row r="302" ht="15.75" customHeight="1" s="54">
      <c r="A302" s="11" t="n">
        <v>38351</v>
      </c>
      <c r="B302" s="10" t="inlineStr">
        <is>
          <t>https://archive.org/details/db2004-12-30LSD2.flac16</t>
        </is>
      </c>
      <c r="C302" s="10">
        <f>IFERROR(LOOKUP(2^15,SEARCH({"sbd","dsbd","remaster","mastered","RM","24bit","flac24"},B302),{"SBD","SBD","Remaster","Master","Remaster","24 bit","24 bit"}),"")</f>
        <v/>
      </c>
      <c r="D302" s="10" t="n"/>
      <c r="E302" s="10">
        <f>IF(AND(AND(A302=A301,A303=A302,C303=""),AND(A303=A302,C303="")),1,0)</f>
        <v/>
      </c>
      <c r="F302" s="10">
        <f>IF(AND(IF(OR(A302=A303, A302=A301),1,0),C302=""),1,0)</f>
        <v/>
      </c>
      <c r="G302" s="10">
        <f>IF(AND(IF(A303=A302,1,0),C303=""),1,0)</f>
        <v/>
      </c>
      <c r="H302" s="10">
        <f>IF(AND(IF(A301=A302,1,0),C303=""),1,0)</f>
        <v/>
      </c>
      <c r="I302" s="10">
        <f>IF(AND(A302=A301,A303=A302,C303=""),1,0)</f>
        <v/>
      </c>
      <c r="J302" s="10">
        <f>AND(OR(A302=A303, A302=A301),C302="")</f>
        <v/>
      </c>
      <c r="K302" s="10">
        <f>AND(A303=A302,C303="")</f>
        <v/>
      </c>
      <c r="L302" s="10">
        <f>AND(A301=A302,C303="")</f>
        <v/>
      </c>
      <c r="M302" s="10">
        <f>AND(AND(A302=A301,A303=A302,C303=""),AND(A303=A302,C303=""))</f>
        <v/>
      </c>
      <c r="N302" s="10" t="n"/>
      <c r="O302" s="10" t="n"/>
      <c r="P302" s="10" t="n"/>
      <c r="Q302" s="10" t="n"/>
      <c r="R302" s="10" t="n"/>
      <c r="S302" s="10" t="n"/>
      <c r="T302" s="10" t="n"/>
      <c r="U302" s="10" t="n"/>
      <c r="V302" s="10" t="n"/>
      <c r="W302" s="10" t="n"/>
      <c r="X302" s="10" t="n"/>
      <c r="Y302" s="10" t="n"/>
      <c r="Z302" s="10" t="n"/>
    </row>
    <row r="303" ht="15.75" customHeight="1" s="54">
      <c r="A303" s="11" t="n">
        <v>38352</v>
      </c>
      <c r="B303" s="10" t="inlineStr">
        <is>
          <t>https://archive.org/details/db2004-12-31akg480sck61.flac16</t>
        </is>
      </c>
      <c r="C303" s="10">
        <f>IFERROR(LOOKUP(2^15,SEARCH({"sbd","dsbd","remaster","mastered","RM","24bit","flac24"},B303),{"SBD","SBD","Remaster","Master","Remaster","24 bit","24 bit"}),"")</f>
        <v/>
      </c>
      <c r="D303" s="10" t="n"/>
      <c r="E303" s="10">
        <f>IF(AND(AND(A303=A302,A304=A303,C304=""),AND(A304=A303,C304="")),1,0)</f>
        <v/>
      </c>
      <c r="F303" s="10">
        <f>IF(AND(IF(OR(A303=A304, A303=A302),1,0),C303=""),1,0)</f>
        <v/>
      </c>
      <c r="G303" s="10">
        <f>IF(AND(IF(A304=A303,1,0),C304=""),1,0)</f>
        <v/>
      </c>
      <c r="H303" s="10">
        <f>IF(AND(IF(A302=A303,1,0),C304=""),1,0)</f>
        <v/>
      </c>
      <c r="I303" s="10">
        <f>IF(AND(A303=A302,A304=A303,C304=""),1,0)</f>
        <v/>
      </c>
      <c r="J303" s="10">
        <f>AND(OR(A303=A304, A303=A302),C303="")</f>
        <v/>
      </c>
      <c r="K303" s="10">
        <f>AND(A304=A303,C304="")</f>
        <v/>
      </c>
      <c r="L303" s="10">
        <f>AND(A302=A303,C304="")</f>
        <v/>
      </c>
      <c r="M303" s="10">
        <f>AND(AND(A303=A302,A304=A303,C304=""),AND(A304=A303,C304=""))</f>
        <v/>
      </c>
      <c r="N303" s="10" t="n"/>
      <c r="O303" s="10" t="n"/>
      <c r="P303" s="10" t="n"/>
      <c r="Q303" s="10" t="n"/>
      <c r="R303" s="10" t="n"/>
      <c r="S303" s="10" t="n"/>
      <c r="T303" s="10" t="n"/>
      <c r="U303" s="10" t="n"/>
      <c r="V303" s="10" t="n"/>
      <c r="W303" s="10" t="n"/>
      <c r="X303" s="10" t="n"/>
      <c r="Y303" s="10" t="n"/>
      <c r="Z303" s="10" t="n"/>
    </row>
    <row r="304" ht="15.75" customHeight="1" s="54">
      <c r="A304" s="11" t="n">
        <v>38431</v>
      </c>
      <c r="B304" s="10" t="inlineStr">
        <is>
          <t>https://archive.org/details/db2005-03-20dpa4022.flac16</t>
        </is>
      </c>
      <c r="C304" s="10">
        <f>IFERROR(LOOKUP(2^15,SEARCH({"sbd","dsbd","remaster","mastered","RM","24bit","flac24"},B304),{"SBD","SBD","Remaster","Master","Remaster","24 bit","24 bit"}),"")</f>
        <v/>
      </c>
      <c r="D304" s="10" t="n"/>
      <c r="E304" s="10">
        <f>IF(AND(AND(A304=A303,A305=A304,C305=""),AND(A305=A304,C305="")),1,0)</f>
        <v/>
      </c>
      <c r="F304" s="10">
        <f>IF(AND(IF(OR(A304=A305, A304=A303),1,0),C304=""),1,0)</f>
        <v/>
      </c>
      <c r="G304" s="10">
        <f>IF(AND(IF(A305=A304,1,0),C305=""),1,0)</f>
        <v/>
      </c>
      <c r="H304" s="10">
        <f>IF(AND(IF(A303=A304,1,0),C305=""),1,0)</f>
        <v/>
      </c>
      <c r="I304" s="10">
        <f>IF(AND(A304=A303,A305=A304,C305=""),1,0)</f>
        <v/>
      </c>
      <c r="J304" s="10">
        <f>AND(OR(A304=A305, A304=A303),C304="")</f>
        <v/>
      </c>
      <c r="K304" s="10">
        <f>AND(A305=A304,C305="")</f>
        <v/>
      </c>
      <c r="L304" s="10">
        <f>AND(A303=A304,C305="")</f>
        <v/>
      </c>
      <c r="M304" s="10">
        <f>AND(AND(A304=A303,A305=A304,C305=""),AND(A305=A304,C305=""))</f>
        <v/>
      </c>
      <c r="N304" s="10" t="n"/>
      <c r="O304" s="10" t="n"/>
      <c r="P304" s="10" t="n"/>
      <c r="Q304" s="10" t="n"/>
      <c r="R304" s="10" t="n"/>
      <c r="S304" s="10" t="n"/>
      <c r="T304" s="10" t="n"/>
      <c r="U304" s="10" t="n"/>
      <c r="V304" s="10" t="n"/>
      <c r="W304" s="10" t="n"/>
      <c r="X304" s="10" t="n"/>
      <c r="Y304" s="10" t="n"/>
      <c r="Z304" s="10" t="n"/>
    </row>
    <row r="305" ht="15.75" customHeight="1" s="54">
      <c r="A305" s="11" t="n">
        <v>38432</v>
      </c>
      <c r="B305" s="10" t="inlineStr">
        <is>
          <t>https://archive.org/details/db2005-03-21dpa4022.flac16</t>
        </is>
      </c>
      <c r="C305" s="10">
        <f>IFERROR(LOOKUP(2^15,SEARCH({"sbd","dsbd","remaster","mastered","RM","24bit","flac24"},B305),{"SBD","SBD","Remaster","Master","Remaster","24 bit","24 bit"}),"")</f>
        <v/>
      </c>
      <c r="D305" s="10" t="n"/>
      <c r="E305" s="10">
        <f>IF(AND(AND(A305=A304,A306=A305,C306=""),AND(A306=A305,C306="")),1,0)</f>
        <v/>
      </c>
      <c r="F305" s="10">
        <f>IF(AND(IF(OR(A305=A306, A305=A304),1,0),C305=""),1,0)</f>
        <v/>
      </c>
      <c r="G305" s="10">
        <f>IF(AND(IF(A306=A305,1,0),C306=""),1,0)</f>
        <v/>
      </c>
      <c r="H305" s="10">
        <f>IF(AND(IF(A304=A305,1,0),C306=""),1,0)</f>
        <v/>
      </c>
      <c r="I305" s="10">
        <f>IF(AND(A305=A304,A306=A305,C306=""),1,0)</f>
        <v/>
      </c>
      <c r="J305" s="10">
        <f>AND(OR(A305=A306, A305=A304),C305="")</f>
        <v/>
      </c>
      <c r="K305" s="10">
        <f>AND(A306=A305,C306="")</f>
        <v/>
      </c>
      <c r="L305" s="10">
        <f>AND(A304=A305,C306="")</f>
        <v/>
      </c>
      <c r="M305" s="10">
        <f>AND(AND(A305=A304,A306=A305,C306=""),AND(A306=A305,C306=""))</f>
        <v/>
      </c>
      <c r="N305" s="10" t="n"/>
      <c r="O305" s="10" t="n"/>
      <c r="P305" s="10" t="n"/>
      <c r="Q305" s="10" t="n"/>
      <c r="R305" s="10" t="n"/>
      <c r="S305" s="10" t="n"/>
      <c r="T305" s="10" t="n"/>
      <c r="U305" s="10" t="n"/>
      <c r="V305" s="10" t="n"/>
      <c r="W305" s="10" t="n"/>
      <c r="X305" s="10" t="n"/>
      <c r="Y305" s="10" t="n"/>
      <c r="Z305" s="10" t="n"/>
    </row>
    <row r="306" ht="15.75" customHeight="1" s="54">
      <c r="A306" s="11" t="n">
        <v>38433</v>
      </c>
      <c r="B306" s="10" t="inlineStr">
        <is>
          <t>https://archive.org/details/db2005-03-22dpa4022.flac16</t>
        </is>
      </c>
      <c r="C306" s="10">
        <f>IFERROR(LOOKUP(2^15,SEARCH({"sbd","dsbd","remaster","mastered","RM","24bit","flac24"},B306),{"SBD","SBD","Remaster","Master","Remaster","24 bit","24 bit"}),"")</f>
        <v/>
      </c>
      <c r="D306" s="10" t="n"/>
      <c r="E306" s="10">
        <f>IF(AND(AND(A306=A305,A307=A306,C307=""),AND(A307=A306,C307="")),1,0)</f>
        <v/>
      </c>
      <c r="F306" s="10">
        <f>IF(AND(IF(OR(A306=A307, A306=A305),1,0),C306=""),1,0)</f>
        <v/>
      </c>
      <c r="G306" s="10">
        <f>IF(AND(IF(A307=A306,1,0),C307=""),1,0)</f>
        <v/>
      </c>
      <c r="H306" s="10">
        <f>IF(AND(IF(A305=A306,1,0),C307=""),1,0)</f>
        <v/>
      </c>
      <c r="I306" s="10">
        <f>IF(AND(A306=A305,A307=A306,C307=""),1,0)</f>
        <v/>
      </c>
      <c r="J306" s="10">
        <f>AND(OR(A306=A307, A306=A305),C306="")</f>
        <v/>
      </c>
      <c r="K306" s="10">
        <f>AND(A307=A306,C307="")</f>
        <v/>
      </c>
      <c r="L306" s="10">
        <f>AND(A305=A306,C307="")</f>
        <v/>
      </c>
      <c r="M306" s="10">
        <f>AND(AND(A306=A305,A307=A306,C307=""),AND(A307=A306,C307=""))</f>
        <v/>
      </c>
      <c r="N306" s="10" t="n"/>
      <c r="O306" s="10" t="n"/>
      <c r="P306" s="10" t="n"/>
      <c r="Q306" s="10" t="n"/>
      <c r="R306" s="10" t="n"/>
      <c r="S306" s="10" t="n"/>
      <c r="T306" s="10" t="n"/>
      <c r="U306" s="10" t="n"/>
      <c r="V306" s="10" t="n"/>
      <c r="W306" s="10" t="n"/>
      <c r="X306" s="10" t="n"/>
      <c r="Y306" s="10" t="n"/>
      <c r="Z306" s="10" t="n"/>
    </row>
    <row r="307" ht="15.75" customHeight="1" s="54">
      <c r="A307" s="11" t="n">
        <v>38435</v>
      </c>
      <c r="B307" s="10" t="inlineStr">
        <is>
          <t>https://archive.org/details/db2005-03-24mk41.flac16</t>
        </is>
      </c>
      <c r="C307" s="10">
        <f>IFERROR(LOOKUP(2^15,SEARCH({"sbd","dsbd","remaster","mastered","RM","24bit","flac24"},B307),{"SBD","SBD","Remaster","Master","Remaster","24 bit","24 bit"}),"")</f>
        <v/>
      </c>
      <c r="D307" s="10" t="n"/>
      <c r="E307" s="10">
        <f>IF(AND(AND(A307=A306,A308=A307,C308=""),AND(A308=A307,C308="")),1,0)</f>
        <v/>
      </c>
      <c r="F307" s="10">
        <f>IF(AND(IF(OR(A307=A308, A307=A306),1,0),C307=""),1,0)</f>
        <v/>
      </c>
      <c r="G307" s="10">
        <f>IF(AND(IF(A308=A307,1,0),C308=""),1,0)</f>
        <v/>
      </c>
      <c r="H307" s="10">
        <f>IF(AND(IF(A306=A307,1,0),C308=""),1,0)</f>
        <v/>
      </c>
      <c r="I307" s="10">
        <f>IF(AND(A307=A306,A308=A307,C308=""),1,0)</f>
        <v/>
      </c>
      <c r="J307" s="10">
        <f>AND(OR(A307=A308, A307=A306),C307="")</f>
        <v/>
      </c>
      <c r="K307" s="10">
        <f>AND(A308=A307,C308="")</f>
        <v/>
      </c>
      <c r="L307" s="10">
        <f>AND(A306=A307,C308="")</f>
        <v/>
      </c>
      <c r="M307" s="10">
        <f>AND(AND(A307=A306,A308=A307,C308=""),AND(A308=A307,C308=""))</f>
        <v/>
      </c>
      <c r="N307" s="10" t="n"/>
      <c r="O307" s="10" t="n"/>
      <c r="P307" s="10" t="n"/>
      <c r="Q307" s="10" t="n"/>
      <c r="R307" s="10" t="n"/>
      <c r="S307" s="10" t="n"/>
      <c r="T307" s="10" t="n"/>
      <c r="U307" s="10" t="n"/>
      <c r="V307" s="10" t="n"/>
      <c r="W307" s="10" t="n"/>
      <c r="X307" s="10" t="n"/>
      <c r="Y307" s="10" t="n"/>
      <c r="Z307" s="10" t="n"/>
    </row>
    <row r="308" ht="15.75" customHeight="1" s="54">
      <c r="A308" s="11" t="n">
        <v>38436</v>
      </c>
      <c r="B308" s="10" t="inlineStr">
        <is>
          <t>https://archive.org/details/db2005-03-25mk4.flac16</t>
        </is>
      </c>
      <c r="C308" s="10">
        <f>IFERROR(LOOKUP(2^15,SEARCH({"sbd","dsbd","remaster","mastered","RM","24bit","flac24"},B308),{"SBD","SBD","Remaster","Master","Remaster","24 bit","24 bit"}),"")</f>
        <v/>
      </c>
      <c r="D308" s="10" t="n"/>
      <c r="E308" s="10">
        <f>IF(AND(AND(A308=A307,A309=A308,C309=""),AND(A309=A308,C309="")),1,0)</f>
        <v/>
      </c>
      <c r="F308" s="10">
        <f>IF(AND(IF(OR(A308=A309, A308=A307),1,0),C308=""),1,0)</f>
        <v/>
      </c>
      <c r="G308" s="10">
        <f>IF(AND(IF(A309=A308,1,0),C309=""),1,0)</f>
        <v/>
      </c>
      <c r="H308" s="10">
        <f>IF(AND(IF(A307=A308,1,0),C309=""),1,0)</f>
        <v/>
      </c>
      <c r="I308" s="10">
        <f>IF(AND(A308=A307,A309=A308,C309=""),1,0)</f>
        <v/>
      </c>
      <c r="J308" s="10">
        <f>AND(OR(A308=A309, A308=A307),C308="")</f>
        <v/>
      </c>
      <c r="K308" s="10">
        <f>AND(A309=A308,C309="")</f>
        <v/>
      </c>
      <c r="L308" s="10">
        <f>AND(A307=A308,C309="")</f>
        <v/>
      </c>
      <c r="M308" s="10">
        <f>AND(AND(A308=A307,A309=A308,C309=""),AND(A309=A308,C309=""))</f>
        <v/>
      </c>
      <c r="N308" s="10" t="n"/>
      <c r="O308" s="10" t="n"/>
      <c r="P308" s="10" t="n"/>
      <c r="Q308" s="10" t="n"/>
      <c r="R308" s="10" t="n"/>
      <c r="S308" s="10" t="n"/>
      <c r="T308" s="10" t="n"/>
      <c r="U308" s="10" t="n"/>
      <c r="V308" s="10" t="n"/>
      <c r="W308" s="10" t="n"/>
      <c r="X308" s="10" t="n"/>
      <c r="Y308" s="10" t="n"/>
      <c r="Z308" s="10" t="n"/>
    </row>
    <row r="309" ht="15.75" customHeight="1" s="54">
      <c r="A309" s="11" t="n">
        <v>38437</v>
      </c>
      <c r="B309" s="10" t="inlineStr">
        <is>
          <t>https://archive.org/details/db2005-03-26mk41.flac16</t>
        </is>
      </c>
      <c r="C309" s="10">
        <f>IFERROR(LOOKUP(2^15,SEARCH({"sbd","dsbd","remaster","mastered","RM","24bit","flac24"},B309),{"SBD","SBD","Remaster","Master","Remaster","24 bit","24 bit"}),"")</f>
        <v/>
      </c>
      <c r="D309" s="10" t="n"/>
      <c r="E309" s="10">
        <f>IF(AND(AND(A309=A308,A310=A309,C310=""),AND(A310=A309,C310="")),1,0)</f>
        <v/>
      </c>
      <c r="F309" s="10">
        <f>IF(AND(IF(OR(A309=A310, A309=A308),1,0),C309=""),1,0)</f>
        <v/>
      </c>
      <c r="G309" s="10">
        <f>IF(AND(IF(A310=A309,1,0),C310=""),1,0)</f>
        <v/>
      </c>
      <c r="H309" s="10">
        <f>IF(AND(IF(A308=A309,1,0),C310=""),1,0)</f>
        <v/>
      </c>
      <c r="I309" s="10">
        <f>IF(AND(A309=A308,A310=A309,C310=""),1,0)</f>
        <v/>
      </c>
      <c r="J309" s="10">
        <f>AND(OR(A309=A310, A309=A308),C309="")</f>
        <v/>
      </c>
      <c r="K309" s="10">
        <f>AND(A310=A309,C310="")</f>
        <v/>
      </c>
      <c r="L309" s="10">
        <f>AND(A308=A309,C310="")</f>
        <v/>
      </c>
      <c r="M309" s="10">
        <f>AND(AND(A309=A308,A310=A309,C310=""),AND(A310=A309,C310=""))</f>
        <v/>
      </c>
      <c r="N309" s="10" t="n"/>
      <c r="O309" s="10" t="n"/>
      <c r="P309" s="10" t="n"/>
      <c r="Q309" s="10" t="n"/>
      <c r="R309" s="10" t="n"/>
      <c r="S309" s="10" t="n"/>
      <c r="T309" s="10" t="n"/>
      <c r="U309" s="10" t="n"/>
      <c r="V309" s="10" t="n"/>
      <c r="W309" s="10" t="n"/>
      <c r="X309" s="10" t="n"/>
      <c r="Y309" s="10" t="n"/>
      <c r="Z309" s="10" t="n"/>
    </row>
    <row r="310" ht="15.75" customHeight="1" s="54">
      <c r="A310" s="11" t="n">
        <v>38468</v>
      </c>
      <c r="B310" s="10" t="inlineStr">
        <is>
          <t>https://archive.org/details/db2005-04-26.flac16</t>
        </is>
      </c>
      <c r="C310" s="10">
        <f>IFERROR(LOOKUP(2^15,SEARCH({"sbd","dsbd","remaster","mastered","RM","24bit","flac24"},B310),{"SBD","SBD","Remaster","Master","Remaster","24 bit","24 bit"}),"")</f>
        <v/>
      </c>
      <c r="D310" s="10" t="n"/>
      <c r="E310" s="10">
        <f>IF(AND(AND(A310=A309,A311=A310,C311=""),AND(A311=A310,C311="")),1,0)</f>
        <v/>
      </c>
      <c r="F310" s="10">
        <f>IF(AND(IF(OR(A310=A311, A310=A309),1,0),C310=""),1,0)</f>
        <v/>
      </c>
      <c r="G310" s="10">
        <f>IF(AND(IF(A311=A310,1,0),C311=""),1,0)</f>
        <v/>
      </c>
      <c r="H310" s="10">
        <f>IF(AND(IF(A309=A310,1,0),C311=""),1,0)</f>
        <v/>
      </c>
      <c r="I310" s="10">
        <f>IF(AND(A310=A309,A311=A310,C311=""),1,0)</f>
        <v/>
      </c>
      <c r="J310" s="10">
        <f>AND(OR(A310=A311, A310=A309),C310="")</f>
        <v/>
      </c>
      <c r="K310" s="10">
        <f>AND(A311=A310,C311="")</f>
        <v/>
      </c>
      <c r="L310" s="10">
        <f>AND(A309=A310,C311="")</f>
        <v/>
      </c>
      <c r="M310" s="10">
        <f>AND(AND(A310=A309,A311=A310,C311=""),AND(A311=A310,C311=""))</f>
        <v/>
      </c>
      <c r="N310" s="10" t="n"/>
      <c r="O310" s="10" t="n"/>
      <c r="P310" s="10" t="n"/>
      <c r="Q310" s="10" t="n"/>
      <c r="R310" s="10" t="n"/>
      <c r="S310" s="10" t="n"/>
      <c r="T310" s="10" t="n"/>
      <c r="U310" s="10" t="n"/>
      <c r="V310" s="10" t="n"/>
      <c r="W310" s="10" t="n"/>
      <c r="X310" s="10" t="n"/>
      <c r="Y310" s="10" t="n"/>
      <c r="Z310" s="10" t="n"/>
    </row>
    <row r="311" ht="15.75" customHeight="1" s="54">
      <c r="A311" s="11" t="n">
        <v>38499</v>
      </c>
      <c r="B311" s="10" t="inlineStr">
        <is>
          <t>https://archive.org/details/db2005-05-27-TLM170RM.flac</t>
        </is>
      </c>
      <c r="C311" s="10">
        <f>IFERROR(LOOKUP(2^15,SEARCH({"sbd","dsbd","remaster","mastered","RM","24bit","flac24"},B311),{"SBD","SBD","Remaster","Master","Remaster","24 bit","24 bit"}),"")</f>
        <v/>
      </c>
      <c r="D311" s="10" t="n"/>
      <c r="E311" s="10">
        <f>IF(AND(AND(A311=A310,A312=A311,C312=""),AND(A312=A311,C312="")),1,0)</f>
        <v/>
      </c>
      <c r="F311" s="10">
        <f>IF(AND(IF(OR(A311=A312, A311=A310),1,0),C311=""),1,0)</f>
        <v/>
      </c>
      <c r="G311" s="10">
        <f>IF(AND(IF(A312=A311,1,0),C312=""),1,0)</f>
        <v/>
      </c>
      <c r="H311" s="10">
        <f>IF(AND(IF(A310=A311,1,0),C312=""),1,0)</f>
        <v/>
      </c>
      <c r="I311" s="10">
        <f>IF(AND(A311=A310,A312=A311,C312=""),1,0)</f>
        <v/>
      </c>
      <c r="J311" s="10">
        <f>AND(OR(A311=A312, A311=A310),C311="")</f>
        <v/>
      </c>
      <c r="K311" s="10">
        <f>AND(A312=A311,C312="")</f>
        <v/>
      </c>
      <c r="L311" s="10">
        <f>AND(A310=A311,C312="")</f>
        <v/>
      </c>
      <c r="M311" s="10">
        <f>AND(AND(A311=A310,A312=A311,C312=""),AND(A312=A311,C312=""))</f>
        <v/>
      </c>
      <c r="N311" s="10" t="n"/>
      <c r="O311" s="10" t="n"/>
      <c r="P311" s="10" t="n"/>
      <c r="Q311" s="10" t="n"/>
      <c r="R311" s="10" t="n"/>
      <c r="S311" s="10" t="n"/>
      <c r="T311" s="10" t="n"/>
      <c r="U311" s="10" t="n"/>
      <c r="V311" s="10" t="n"/>
      <c r="W311" s="10" t="n"/>
      <c r="X311" s="10" t="n"/>
      <c r="Y311" s="10" t="n"/>
      <c r="Z311" s="10" t="n"/>
    </row>
    <row r="312" ht="15.75" customHeight="1" s="54">
      <c r="A312" s="11" t="n">
        <v>38500</v>
      </c>
      <c r="B312" s="10" t="inlineStr">
        <is>
          <t>https://archive.org/details/db2005-05-28mk4.flac16</t>
        </is>
      </c>
      <c r="C312" s="10">
        <f>IFERROR(LOOKUP(2^15,SEARCH({"sbd","dsbd","remaster","mastered","RM","24bit","flac24"},B312),{"SBD","SBD","Remaster","Master","Remaster","24 bit","24 bit"}),"")</f>
        <v/>
      </c>
      <c r="D312" s="10" t="n"/>
      <c r="E312" s="10">
        <f>IF(AND(AND(A312=A311,A313=A312,C313=""),AND(A313=A312,C313="")),1,0)</f>
        <v/>
      </c>
      <c r="F312" s="10">
        <f>IF(AND(IF(OR(A312=A313, A312=A311),1,0),C312=""),1,0)</f>
        <v/>
      </c>
      <c r="G312" s="10">
        <f>IF(AND(IF(A313=A312,1,0),C313=""),1,0)</f>
        <v/>
      </c>
      <c r="H312" s="10">
        <f>IF(AND(IF(A311=A312,1,0),C313=""),1,0)</f>
        <v/>
      </c>
      <c r="I312" s="10">
        <f>IF(AND(A312=A311,A313=A312,C313=""),1,0)</f>
        <v/>
      </c>
      <c r="J312" s="10">
        <f>AND(OR(A312=A313, A312=A311),C312="")</f>
        <v/>
      </c>
      <c r="K312" s="10">
        <f>AND(A313=A312,C313="")</f>
        <v/>
      </c>
      <c r="L312" s="10">
        <f>AND(A311=A312,C313="")</f>
        <v/>
      </c>
      <c r="M312" s="10">
        <f>AND(AND(A312=A311,A313=A312,C313=""),AND(A313=A312,C313=""))</f>
        <v/>
      </c>
      <c r="N312" s="10" t="n"/>
      <c r="O312" s="10" t="n"/>
      <c r="P312" s="10" t="n"/>
      <c r="Q312" s="10" t="n"/>
      <c r="R312" s="10" t="n"/>
      <c r="S312" s="10" t="n"/>
      <c r="T312" s="10" t="n"/>
      <c r="U312" s="10" t="n"/>
      <c r="V312" s="10" t="n"/>
      <c r="W312" s="10" t="n"/>
      <c r="X312" s="10" t="n"/>
      <c r="Y312" s="10" t="n"/>
      <c r="Z312" s="10" t="n"/>
    </row>
    <row r="313" ht="15.75" customHeight="1" s="54">
      <c r="A313" s="11" t="n">
        <v>38555</v>
      </c>
      <c r="B313" s="10" t="inlineStr">
        <is>
          <t>https://archive.org/details/db2005-07-22dpa.4022.flac16</t>
        </is>
      </c>
      <c r="C313" s="10">
        <f>IFERROR(LOOKUP(2^15,SEARCH({"sbd","dsbd","remaster","mastered","RM","24bit","flac24"},B313),{"SBD","SBD","Remaster","Master","Remaster","24 bit","24 bit"}),"")</f>
        <v/>
      </c>
      <c r="D313" s="10" t="n"/>
      <c r="E313" s="10">
        <f>IF(AND(AND(A313=A312,A314=A313,C314=""),AND(A314=A313,C314="")),1,0)</f>
        <v/>
      </c>
      <c r="F313" s="10">
        <f>IF(AND(IF(OR(A313=A314, A313=A312),1,0),C313=""),1,0)</f>
        <v/>
      </c>
      <c r="G313" s="10">
        <f>IF(AND(IF(A314=A313,1,0),C314=""),1,0)</f>
        <v/>
      </c>
      <c r="H313" s="10">
        <f>IF(AND(IF(A312=A313,1,0),C314=""),1,0)</f>
        <v/>
      </c>
      <c r="I313" s="10">
        <f>IF(AND(A313=A312,A314=A313,C314=""),1,0)</f>
        <v/>
      </c>
      <c r="J313" s="10">
        <f>AND(OR(A313=A314, A313=A312),C313="")</f>
        <v/>
      </c>
      <c r="K313" s="10">
        <f>AND(A314=A313,C314="")</f>
        <v/>
      </c>
      <c r="L313" s="10">
        <f>AND(A312=A313,C314="")</f>
        <v/>
      </c>
      <c r="M313" s="10">
        <f>AND(AND(A313=A312,A314=A313,C314=""),AND(A314=A313,C314=""))</f>
        <v/>
      </c>
      <c r="N313" s="10" t="n"/>
      <c r="O313" s="10" t="n"/>
      <c r="P313" s="10" t="n"/>
      <c r="Q313" s="10" t="n"/>
      <c r="R313" s="10" t="n"/>
      <c r="S313" s="10" t="n"/>
      <c r="T313" s="10" t="n"/>
      <c r="U313" s="10" t="n"/>
      <c r="V313" s="10" t="n"/>
      <c r="W313" s="10" t="n"/>
      <c r="X313" s="10" t="n"/>
      <c r="Y313" s="10" t="n"/>
      <c r="Z313" s="10" t="n"/>
    </row>
    <row r="314" ht="15.75" customHeight="1" s="54">
      <c r="A314" s="11" t="n">
        <v>38556</v>
      </c>
      <c r="B314" s="10" t="inlineStr">
        <is>
          <t>https://archive.org/details/db2005-07-23TLM170.flac16</t>
        </is>
      </c>
      <c r="C314" s="10">
        <f>IFERROR(LOOKUP(2^15,SEARCH({"sbd","dsbd","remaster","mastered","RM","24bit","flac24"},B314),{"SBD","SBD","Remaster","Master","Remaster","24 bit","24 bit"}),"")</f>
        <v/>
      </c>
      <c r="D314" s="10" t="n"/>
      <c r="E314" s="10">
        <f>IF(AND(AND(A314=A313,A315=A314,C315=""),AND(A315=A314,C315="")),1,0)</f>
        <v/>
      </c>
      <c r="F314" s="10">
        <f>IF(AND(IF(OR(A314=A315, A314=A313),1,0),C314=""),1,0)</f>
        <v/>
      </c>
      <c r="G314" s="10">
        <f>IF(AND(IF(A315=A314,1,0),C315=""),1,0)</f>
        <v/>
      </c>
      <c r="H314" s="10">
        <f>IF(AND(IF(A313=A314,1,0),C315=""),1,0)</f>
        <v/>
      </c>
      <c r="I314" s="10">
        <f>IF(AND(A314=A313,A315=A314,C315=""),1,0)</f>
        <v/>
      </c>
      <c r="J314" s="10">
        <f>AND(OR(A314=A315, A314=A313),C314="")</f>
        <v/>
      </c>
      <c r="K314" s="10">
        <f>AND(A315=A314,C315="")</f>
        <v/>
      </c>
      <c r="L314" s="10">
        <f>AND(A313=A314,C315="")</f>
        <v/>
      </c>
      <c r="M314" s="10">
        <f>AND(AND(A314=A313,A315=A314,C315=""),AND(A315=A314,C315=""))</f>
        <v/>
      </c>
      <c r="N314" s="10" t="n"/>
      <c r="O314" s="10" t="n"/>
      <c r="P314" s="10" t="n"/>
      <c r="Q314" s="10" t="n"/>
      <c r="R314" s="10" t="n"/>
      <c r="S314" s="10" t="n"/>
      <c r="T314" s="10" t="n"/>
      <c r="U314" s="10" t="n"/>
      <c r="V314" s="10" t="n"/>
      <c r="W314" s="10" t="n"/>
      <c r="X314" s="10" t="n"/>
      <c r="Y314" s="10" t="n"/>
      <c r="Z314" s="10" t="n"/>
    </row>
    <row r="315" ht="15.75" customHeight="1" s="54">
      <c r="A315" s="11" t="n">
        <v>38590</v>
      </c>
      <c r="B315" s="10" t="inlineStr">
        <is>
          <t>https://archive.org/details/db2005-08-26TLM170.flac</t>
        </is>
      </c>
      <c r="C315" s="10">
        <f>IFERROR(LOOKUP(2^15,SEARCH({"sbd","dsbd","remaster","mastered","RM","24bit","flac24"},B315),{"SBD","SBD","Remaster","Master","Remaster","24 bit","24 bit"}),"")</f>
        <v/>
      </c>
      <c r="D315" s="10" t="n"/>
      <c r="E315" s="10">
        <f>IF(AND(AND(A315=A314,A316=A315,C316=""),AND(A316=A315,C316="")),1,0)</f>
        <v/>
      </c>
      <c r="F315" s="10">
        <f>IF(AND(IF(OR(A315=A316, A315=A314),1,0),C315=""),1,0)</f>
        <v/>
      </c>
      <c r="G315" s="10">
        <f>IF(AND(IF(A316=A315,1,0),C316=""),1,0)</f>
        <v/>
      </c>
      <c r="H315" s="10">
        <f>IF(AND(IF(A314=A315,1,0),C316=""),1,0)</f>
        <v/>
      </c>
      <c r="I315" s="10">
        <f>IF(AND(A315=A314,A316=A315,C316=""),1,0)</f>
        <v/>
      </c>
      <c r="J315" s="10">
        <f>AND(OR(A315=A316, A315=A314),C315="")</f>
        <v/>
      </c>
      <c r="K315" s="10">
        <f>AND(A316=A315,C316="")</f>
        <v/>
      </c>
      <c r="L315" s="10">
        <f>AND(A314=A315,C316="")</f>
        <v/>
      </c>
      <c r="M315" s="10">
        <f>AND(AND(A315=A314,A316=A315,C316=""),AND(A316=A315,C316=""))</f>
        <v/>
      </c>
      <c r="N315" s="10" t="n"/>
      <c r="O315" s="10" t="n"/>
      <c r="P315" s="10" t="n"/>
      <c r="Q315" s="10" t="n"/>
      <c r="R315" s="10" t="n"/>
      <c r="S315" s="10" t="n"/>
      <c r="T315" s="10" t="n"/>
      <c r="U315" s="10" t="n"/>
      <c r="V315" s="10" t="n"/>
      <c r="W315" s="10" t="n"/>
      <c r="X315" s="10" t="n"/>
      <c r="Y315" s="10" t="n"/>
      <c r="Z315" s="10" t="n"/>
    </row>
    <row r="316" ht="15.75" customHeight="1" s="54">
      <c r="A316" s="11" t="n">
        <v>38591</v>
      </c>
      <c r="B316" s="10" t="inlineStr">
        <is>
          <t>https://archive.org/details/db2005-08-27akg480ck61.flac16</t>
        </is>
      </c>
      <c r="C316" s="10">
        <f>IFERROR(LOOKUP(2^15,SEARCH({"sbd","dsbd","remaster","mastered","RM","24bit","flac24"},B316),{"SBD","SBD","Remaster","Master","Remaster","24 bit","24 bit"}),"")</f>
        <v/>
      </c>
      <c r="D316" s="10" t="n"/>
      <c r="E316" s="10">
        <f>IF(AND(AND(A316=A315,A317=A316,C317=""),AND(A317=A316,C317="")),1,0)</f>
        <v/>
      </c>
      <c r="F316" s="10">
        <f>IF(AND(IF(OR(A316=A317, A316=A315),1,0),C316=""),1,0)</f>
        <v/>
      </c>
      <c r="G316" s="10">
        <f>IF(AND(IF(A317=A316,1,0),C317=""),1,0)</f>
        <v/>
      </c>
      <c r="H316" s="10">
        <f>IF(AND(IF(A315=A316,1,0),C317=""),1,0)</f>
        <v/>
      </c>
      <c r="I316" s="10">
        <f>IF(AND(A316=A315,A317=A316,C317=""),1,0)</f>
        <v/>
      </c>
      <c r="J316" s="10">
        <f>AND(OR(A316=A317, A316=A315),C316="")</f>
        <v/>
      </c>
      <c r="K316" s="10">
        <f>AND(A317=A316,C317="")</f>
        <v/>
      </c>
      <c r="L316" s="10">
        <f>AND(A315=A316,C317="")</f>
        <v/>
      </c>
      <c r="M316" s="10">
        <f>AND(AND(A316=A315,A317=A316,C317=""),AND(A317=A316,C317=""))</f>
        <v/>
      </c>
      <c r="N316" s="10" t="n"/>
      <c r="O316" s="10" t="n"/>
      <c r="P316" s="10" t="n"/>
      <c r="Q316" s="10" t="n"/>
      <c r="R316" s="10" t="n"/>
      <c r="S316" s="10" t="n"/>
      <c r="T316" s="10" t="n"/>
      <c r="U316" s="10" t="n"/>
      <c r="V316" s="10" t="n"/>
      <c r="W316" s="10" t="n"/>
      <c r="X316" s="10" t="n"/>
      <c r="Y316" s="10" t="n"/>
      <c r="Z316" s="10" t="n"/>
    </row>
    <row r="317" ht="15.75" customHeight="1" s="54">
      <c r="A317" s="11" t="n">
        <v>38674</v>
      </c>
      <c r="B317" s="10" t="inlineStr">
        <is>
          <t>https://archive.org/details/db2005-11-18c02sfa.flac16</t>
        </is>
      </c>
      <c r="C317" s="10">
        <f>IFERROR(LOOKUP(2^15,SEARCH({"sbd","dsbd","remaster","mastered","RM","24bit","flac24"},B317),{"SBD","SBD","Remaster","Master","Remaster","24 bit","24 bit"}),"")</f>
        <v/>
      </c>
      <c r="D317" s="10" t="n"/>
      <c r="E317" s="10">
        <f>IF(AND(AND(A317=A316,A318=A317,C318=""),AND(A318=A317,C318="")),1,0)</f>
        <v/>
      </c>
      <c r="F317" s="10">
        <f>IF(AND(IF(OR(A317=A318, A317=A316),1,0),C317=""),1,0)</f>
        <v/>
      </c>
      <c r="G317" s="10">
        <f>IF(AND(IF(A318=A317,1,0),C318=""),1,0)</f>
        <v/>
      </c>
      <c r="H317" s="10">
        <f>IF(AND(IF(A316=A317,1,0),C318=""),1,0)</f>
        <v/>
      </c>
      <c r="I317" s="10">
        <f>IF(AND(A317=A316,A318=A317,C318=""),1,0)</f>
        <v/>
      </c>
      <c r="J317" s="10">
        <f>AND(OR(A317=A318, A317=A316),C317="")</f>
        <v/>
      </c>
      <c r="K317" s="10">
        <f>AND(A318=A317,C318="")</f>
        <v/>
      </c>
      <c r="L317" s="10">
        <f>AND(A316=A317,C318="")</f>
        <v/>
      </c>
      <c r="M317" s="10">
        <f>AND(AND(A317=A316,A318=A317,C318=""),AND(A318=A317,C318=""))</f>
        <v/>
      </c>
      <c r="N317" s="10" t="n"/>
      <c r="O317" s="10" t="n"/>
      <c r="P317" s="10" t="n"/>
      <c r="Q317" s="10" t="n"/>
      <c r="R317" s="10" t="n"/>
      <c r="S317" s="10" t="n"/>
      <c r="T317" s="10" t="n"/>
      <c r="U317" s="10" t="n"/>
      <c r="V317" s="10" t="n"/>
      <c r="W317" s="10" t="n"/>
      <c r="X317" s="10" t="n"/>
      <c r="Y317" s="10" t="n"/>
      <c r="Z317" s="10" t="n"/>
    </row>
    <row r="318" ht="15.75" customHeight="1" s="54">
      <c r="A318" s="11" t="n">
        <v>38675</v>
      </c>
      <c r="B318" s="10" t="inlineStr">
        <is>
          <t>https://archive.org/details/db2005-11-19c02sf.flac</t>
        </is>
      </c>
      <c r="C318" s="10">
        <f>IFERROR(LOOKUP(2^15,SEARCH({"sbd","dsbd","remaster","mastered","RM","24bit","flac24"},B318),{"SBD","SBD","Remaster","Master","Remaster","24 bit","24 bit"}),"")</f>
        <v/>
      </c>
      <c r="D318" s="10" t="n"/>
      <c r="E318" s="10">
        <f>IF(AND(AND(A318=A317,A319=A318,C319=""),AND(A319=A318,C319="")),1,0)</f>
        <v/>
      </c>
      <c r="F318" s="10">
        <f>IF(AND(IF(OR(A318=A319, A318=A317),1,0),C318=""),1,0)</f>
        <v/>
      </c>
      <c r="G318" s="10">
        <f>IF(AND(IF(A319=A318,1,0),C319=""),1,0)</f>
        <v/>
      </c>
      <c r="H318" s="10">
        <f>IF(AND(IF(A317=A318,1,0),C319=""),1,0)</f>
        <v/>
      </c>
      <c r="I318" s="10">
        <f>IF(AND(A318=A317,A319=A318,C319=""),1,0)</f>
        <v/>
      </c>
      <c r="J318" s="10">
        <f>AND(OR(A318=A319, A318=A317),C318="")</f>
        <v/>
      </c>
      <c r="K318" s="10">
        <f>AND(A319=A318,C319="")</f>
        <v/>
      </c>
      <c r="L318" s="10">
        <f>AND(A317=A318,C319="")</f>
        <v/>
      </c>
      <c r="M318" s="10">
        <f>AND(AND(A318=A317,A319=A318,C319=""),AND(A319=A318,C319=""))</f>
        <v/>
      </c>
      <c r="N318" s="10" t="n"/>
      <c r="O318" s="10" t="n"/>
      <c r="P318" s="10" t="n"/>
      <c r="Q318" s="10" t="n"/>
      <c r="R318" s="10" t="n"/>
      <c r="S318" s="10" t="n"/>
      <c r="T318" s="10" t="n"/>
      <c r="U318" s="10" t="n"/>
      <c r="V318" s="10" t="n"/>
      <c r="W318" s="10" t="n"/>
      <c r="X318" s="10" t="n"/>
      <c r="Y318" s="10" t="n"/>
      <c r="Z318" s="10" t="n"/>
    </row>
    <row r="319" ht="15.75" customHeight="1" s="54">
      <c r="A319" s="11" t="n">
        <v>38714</v>
      </c>
      <c r="B319" s="10" t="inlineStr">
        <is>
          <t>https://archive.org/details/db2005-12-28AKG480b.flac16</t>
        </is>
      </c>
      <c r="C319" s="10">
        <f>IFERROR(LOOKUP(2^15,SEARCH({"sbd","dsbd","remaster","mastered","RM","24bit","flac24"},B319),{"SBD","SBD","Remaster","Master","Remaster","24 bit","24 bit"}),"")</f>
        <v/>
      </c>
      <c r="D319" s="10" t="n"/>
      <c r="E319" s="10">
        <f>IF(AND(AND(A319=A318,A320=A319,C320=""),AND(A320=A319,C320="")),1,0)</f>
        <v/>
      </c>
      <c r="F319" s="10">
        <f>IF(AND(IF(OR(A319=A320, A319=A318),1,0),C319=""),1,0)</f>
        <v/>
      </c>
      <c r="G319" s="10">
        <f>IF(AND(IF(A320=A319,1,0),C320=""),1,0)</f>
        <v/>
      </c>
      <c r="H319" s="10">
        <f>IF(AND(IF(A318=A319,1,0),C320=""),1,0)</f>
        <v/>
      </c>
      <c r="I319" s="10">
        <f>IF(AND(A319=A318,A320=A319,C320=""),1,0)</f>
        <v/>
      </c>
      <c r="J319" s="10">
        <f>AND(OR(A319=A320, A319=A318),C319="")</f>
        <v/>
      </c>
      <c r="K319" s="10">
        <f>AND(A320=A319,C320="")</f>
        <v/>
      </c>
      <c r="L319" s="10">
        <f>AND(A318=A319,C320="")</f>
        <v/>
      </c>
      <c r="M319" s="10">
        <f>AND(AND(A319=A318,A320=A319,C320=""),AND(A320=A319,C320=""))</f>
        <v/>
      </c>
      <c r="N319" s="10" t="n"/>
      <c r="O319" s="10" t="n"/>
      <c r="P319" s="10" t="n"/>
      <c r="Q319" s="10" t="n"/>
      <c r="R319" s="10" t="n"/>
      <c r="S319" s="10" t="n"/>
      <c r="T319" s="10" t="n"/>
      <c r="U319" s="10" t="n"/>
      <c r="V319" s="10" t="n"/>
      <c r="W319" s="10" t="n"/>
      <c r="X319" s="10" t="n"/>
      <c r="Y319" s="10" t="n"/>
      <c r="Z319" s="10" t="n"/>
    </row>
    <row r="320" ht="15.75" customHeight="1" s="54">
      <c r="A320" s="11" t="n">
        <v>38715</v>
      </c>
      <c r="B320" s="10" t="inlineStr">
        <is>
          <t>https://archive.org/details/db2005-12-29c02sf.flac16</t>
        </is>
      </c>
      <c r="C320" s="10">
        <f>IFERROR(LOOKUP(2^15,SEARCH({"sbd","dsbd","remaster","mastered","RM","24bit","flac24"},B320),{"SBD","SBD","Remaster","Master","Remaster","24 bit","24 bit"}),"")</f>
        <v/>
      </c>
      <c r="D320" s="10" t="n"/>
      <c r="E320" s="10">
        <f>IF(AND(AND(A320=A319,A321=A320,C321=""),AND(A321=A320,C321="")),1,0)</f>
        <v/>
      </c>
      <c r="F320" s="10">
        <f>IF(AND(IF(OR(A320=A321, A320=A319),1,0),C320=""),1,0)</f>
        <v/>
      </c>
      <c r="G320" s="10">
        <f>IF(AND(IF(A321=A320,1,0),C321=""),1,0)</f>
        <v/>
      </c>
      <c r="H320" s="10">
        <f>IF(AND(IF(A319=A320,1,0),C321=""),1,0)</f>
        <v/>
      </c>
      <c r="I320" s="10">
        <f>IF(AND(A320=A319,A321=A320,C321=""),1,0)</f>
        <v/>
      </c>
      <c r="J320" s="10">
        <f>AND(OR(A320=A321, A320=A319),C320="")</f>
        <v/>
      </c>
      <c r="K320" s="10">
        <f>AND(A321=A320,C321="")</f>
        <v/>
      </c>
      <c r="L320" s="10">
        <f>AND(A319=A320,C321="")</f>
        <v/>
      </c>
      <c r="M320" s="10">
        <f>AND(AND(A320=A319,A321=A320,C321=""),AND(A321=A320,C321=""))</f>
        <v/>
      </c>
      <c r="N320" s="10" t="n"/>
      <c r="O320" s="10" t="n"/>
      <c r="P320" s="10" t="n"/>
      <c r="Q320" s="10" t="n"/>
      <c r="R320" s="10" t="n"/>
      <c r="S320" s="10" t="n"/>
      <c r="T320" s="10" t="n"/>
      <c r="U320" s="10" t="n"/>
      <c r="V320" s="10" t="n"/>
      <c r="W320" s="10" t="n"/>
      <c r="X320" s="10" t="n"/>
      <c r="Y320" s="10" t="n"/>
      <c r="Z320" s="10" t="n"/>
    </row>
    <row r="321" ht="15.75" customHeight="1" s="54">
      <c r="A321" s="11" t="n">
        <v>38716</v>
      </c>
      <c r="B321" s="10" t="inlineStr">
        <is>
          <t>https://archive.org/details/db2005-12-30c02sf</t>
        </is>
      </c>
      <c r="C321" s="10">
        <f>IFERROR(LOOKUP(2^15,SEARCH({"sbd","dsbd","remaster","mastered","RM","24bit","flac24"},B321),{"SBD","SBD","Remaster","Master","Remaster","24 bit","24 bit"}),"")</f>
        <v/>
      </c>
      <c r="D321" s="10" t="n"/>
      <c r="E321" s="10">
        <f>IF(AND(AND(A321=A320,A322=A321,C322=""),AND(A322=A321,C322="")),1,0)</f>
        <v/>
      </c>
      <c r="F321" s="10">
        <f>IF(AND(IF(OR(A321=A322, A321=A320),1,0),C321=""),1,0)</f>
        <v/>
      </c>
      <c r="G321" s="10">
        <f>IF(AND(IF(A322=A321,1,0),C322=""),1,0)</f>
        <v/>
      </c>
      <c r="H321" s="10">
        <f>IF(AND(IF(A320=A321,1,0),C322=""),1,0)</f>
        <v/>
      </c>
      <c r="I321" s="10">
        <f>IF(AND(A321=A320,A322=A321,C322=""),1,0)</f>
        <v/>
      </c>
      <c r="J321" s="10">
        <f>AND(OR(A321=A322, A321=A320),C321="")</f>
        <v/>
      </c>
      <c r="K321" s="10">
        <f>AND(A322=A321,C322="")</f>
        <v/>
      </c>
      <c r="L321" s="10">
        <f>AND(A320=A321,C322="")</f>
        <v/>
      </c>
      <c r="M321" s="10">
        <f>AND(AND(A321=A320,A322=A321,C322=""),AND(A322=A321,C322=""))</f>
        <v/>
      </c>
      <c r="N321" s="10" t="n"/>
      <c r="O321" s="10" t="n"/>
      <c r="P321" s="10" t="n"/>
      <c r="Q321" s="10" t="n"/>
      <c r="R321" s="10" t="n"/>
      <c r="S321" s="10" t="n"/>
      <c r="T321" s="10" t="n"/>
      <c r="U321" s="10" t="n"/>
      <c r="V321" s="10" t="n"/>
      <c r="W321" s="10" t="n"/>
      <c r="X321" s="10" t="n"/>
      <c r="Y321" s="10" t="n"/>
      <c r="Z321" s="10" t="n"/>
    </row>
    <row r="322" ht="15.75" customHeight="1" s="54">
      <c r="A322" s="11" t="n">
        <v>38717</v>
      </c>
      <c r="B322" s="10" t="inlineStr">
        <is>
          <t>https://archive.org/details/db2005-12-31c02sf</t>
        </is>
      </c>
      <c r="C322" s="10">
        <f>IFERROR(LOOKUP(2^15,SEARCH({"sbd","dsbd","remaster","mastered","RM","24bit","flac24"},B322),{"SBD","SBD","Remaster","Master","Remaster","24 bit","24 bit"}),"")</f>
        <v/>
      </c>
      <c r="D322" s="10" t="n"/>
      <c r="E322" s="10">
        <f>IF(AND(AND(A322=A321,A323=A322,C323=""),AND(A323=A322,C323="")),1,0)</f>
        <v/>
      </c>
      <c r="F322" s="10">
        <f>IF(AND(IF(OR(A322=A323, A322=A321),1,0),C322=""),1,0)</f>
        <v/>
      </c>
      <c r="G322" s="10">
        <f>IF(AND(IF(A323=A322,1,0),C323=""),1,0)</f>
        <v/>
      </c>
      <c r="H322" s="10">
        <f>IF(AND(IF(A321=A322,1,0),C323=""),1,0)</f>
        <v/>
      </c>
      <c r="I322" s="10">
        <f>IF(AND(A322=A321,A323=A322,C323=""),1,0)</f>
        <v/>
      </c>
      <c r="J322" s="10">
        <f>AND(OR(A322=A323, A322=A321),C322="")</f>
        <v/>
      </c>
      <c r="K322" s="10">
        <f>AND(A323=A322,C323="")</f>
        <v/>
      </c>
      <c r="L322" s="10">
        <f>AND(A321=A322,C323="")</f>
        <v/>
      </c>
      <c r="M322" s="10">
        <f>AND(AND(A322=A321,A323=A322,C323=""),AND(A323=A322,C323=""))</f>
        <v/>
      </c>
      <c r="N322" s="10" t="n"/>
      <c r="O322" s="10" t="n"/>
      <c r="P322" s="10" t="n"/>
      <c r="Q322" s="10" t="n"/>
      <c r="R322" s="10" t="n"/>
      <c r="S322" s="10" t="n"/>
      <c r="T322" s="10" t="n"/>
      <c r="U322" s="10" t="n"/>
      <c r="V322" s="10" t="n"/>
      <c r="W322" s="10" t="n"/>
      <c r="X322" s="10" t="n"/>
      <c r="Y322" s="10" t="n"/>
      <c r="Z322" s="10" t="n"/>
    </row>
    <row r="323" ht="15.75" customHeight="1" s="54">
      <c r="A323" s="11" t="n">
        <v>38751</v>
      </c>
      <c r="B323" s="10" t="inlineStr">
        <is>
          <t>https://archive.org/details/db2006-02-03mk41.flac16</t>
        </is>
      </c>
      <c r="C323" s="10">
        <f>IFERROR(LOOKUP(2^15,SEARCH({"sbd","dsbd","remaster","mastered","RM","24bit","flac24"},B323),{"SBD","SBD","Remaster","Master","Remaster","24 bit","24 bit"}),"")</f>
        <v/>
      </c>
      <c r="D323" s="10" t="n"/>
      <c r="E323" s="10">
        <f>IF(AND(AND(A323=A322,A324=A323,C324=""),AND(A324=A323,C324="")),1,0)</f>
        <v/>
      </c>
      <c r="F323" s="10">
        <f>IF(AND(IF(OR(A323=A324, A323=A322),1,0),C323=""),1,0)</f>
        <v/>
      </c>
      <c r="G323" s="10">
        <f>IF(AND(IF(A324=A323,1,0),C324=""),1,0)</f>
        <v/>
      </c>
      <c r="H323" s="10">
        <f>IF(AND(IF(A322=A323,1,0),C324=""),1,0)</f>
        <v/>
      </c>
      <c r="I323" s="10">
        <f>IF(AND(A323=A322,A324=A323,C324=""),1,0)</f>
        <v/>
      </c>
      <c r="J323" s="10">
        <f>AND(OR(A323=A324, A323=A322),C323="")</f>
        <v/>
      </c>
      <c r="K323" s="10">
        <f>AND(A324=A323,C324="")</f>
        <v/>
      </c>
      <c r="L323" s="10">
        <f>AND(A322=A323,C324="")</f>
        <v/>
      </c>
      <c r="M323" s="10">
        <f>AND(AND(A323=A322,A324=A323,C324=""),AND(A324=A323,C324=""))</f>
        <v/>
      </c>
      <c r="N323" s="10" t="n"/>
      <c r="O323" s="10" t="n"/>
      <c r="P323" s="10" t="n"/>
      <c r="Q323" s="10" t="n"/>
      <c r="R323" s="10" t="n"/>
      <c r="S323" s="10" t="n"/>
      <c r="T323" s="10" t="n"/>
      <c r="U323" s="10" t="n"/>
      <c r="V323" s="10" t="n"/>
      <c r="W323" s="10" t="n"/>
      <c r="X323" s="10" t="n"/>
      <c r="Y323" s="10" t="n"/>
      <c r="Z323" s="10" t="n"/>
    </row>
    <row r="324" ht="15.75" customHeight="1" s="54">
      <c r="A324" s="11" t="n">
        <v>38752</v>
      </c>
      <c r="B324" s="10" t="inlineStr">
        <is>
          <t>https://archive.org/details/db2006-02-04.sbd.flac16</t>
        </is>
      </c>
      <c r="C324" s="10">
        <f>IFERROR(LOOKUP(2^15,SEARCH({"sbd","dsbd","remaster","mastered","RM","24bit","flac24"},B324),{"SBD","SBD","Remaster","Master","Remaster","24 bit","24 bit"}),"")</f>
        <v/>
      </c>
      <c r="D324" s="10" t="n"/>
      <c r="E324" s="10">
        <f>IF(AND(AND(A324=A323,A325=A324,C325=""),AND(A325=A324,C325="")),1,0)</f>
        <v/>
      </c>
      <c r="F324" s="10">
        <f>IF(AND(IF(OR(A324=A325, A324=A323),1,0),C324=""),1,0)</f>
        <v/>
      </c>
      <c r="G324" s="10">
        <f>IF(AND(IF(A325=A324,1,0),C325=""),1,0)</f>
        <v/>
      </c>
      <c r="H324" s="10">
        <f>IF(AND(IF(A323=A324,1,0),C325=""),1,0)</f>
        <v/>
      </c>
      <c r="I324" s="10">
        <f>IF(AND(A324=A323,A325=A324,C325=""),1,0)</f>
        <v/>
      </c>
      <c r="J324" s="10">
        <f>AND(OR(A324=A325, A324=A323),C324="")</f>
        <v/>
      </c>
      <c r="K324" s="10">
        <f>AND(A325=A324,C325="")</f>
        <v/>
      </c>
      <c r="L324" s="10">
        <f>AND(A323=A324,C325="")</f>
        <v/>
      </c>
      <c r="M324" s="10">
        <f>AND(AND(A324=A323,A325=A324,C325=""),AND(A325=A324,C325=""))</f>
        <v/>
      </c>
      <c r="N324" s="10" t="n"/>
      <c r="O324" s="10" t="n"/>
      <c r="P324" s="10" t="n"/>
      <c r="Q324" s="10" t="n"/>
      <c r="R324" s="10" t="n"/>
      <c r="S324" s="10" t="n"/>
      <c r="T324" s="10" t="n"/>
      <c r="U324" s="10" t="n"/>
      <c r="V324" s="10" t="n"/>
      <c r="W324" s="10" t="n"/>
      <c r="X324" s="10" t="n"/>
      <c r="Y324" s="10" t="n"/>
      <c r="Z324" s="10" t="n"/>
    </row>
    <row r="325" ht="15.75" customHeight="1" s="54">
      <c r="A325" s="11" t="n">
        <v>38770</v>
      </c>
      <c r="B325" s="10" t="inlineStr">
        <is>
          <t>https://archive.org/details/db2006-02-22c02sf.flac16</t>
        </is>
      </c>
      <c r="C325" s="10">
        <f>IFERROR(LOOKUP(2^15,SEARCH({"sbd","dsbd","remaster","mastered","RM","24bit","flac24"},B325),{"SBD","SBD","Remaster","Master","Remaster","24 bit","24 bit"}),"")</f>
        <v/>
      </c>
      <c r="D325" s="10" t="n"/>
      <c r="E325" s="10">
        <f>IF(AND(AND(A325=A324,A326=A325,C326=""),AND(A326=A325,C326="")),1,0)</f>
        <v/>
      </c>
      <c r="F325" s="10">
        <f>IF(AND(IF(OR(A325=A326, A325=A324),1,0),C325=""),1,0)</f>
        <v/>
      </c>
      <c r="G325" s="10">
        <f>IF(AND(IF(A326=A325,1,0),C326=""),1,0)</f>
        <v/>
      </c>
      <c r="H325" s="10">
        <f>IF(AND(IF(A324=A325,1,0),C326=""),1,0)</f>
        <v/>
      </c>
      <c r="I325" s="10">
        <f>IF(AND(A325=A324,A326=A325,C326=""),1,0)</f>
        <v/>
      </c>
      <c r="J325" s="10">
        <f>AND(OR(A325=A326, A325=A324),C325="")</f>
        <v/>
      </c>
      <c r="K325" s="10">
        <f>AND(A326=A325,C326="")</f>
        <v/>
      </c>
      <c r="L325" s="10">
        <f>AND(A324=A325,C326="")</f>
        <v/>
      </c>
      <c r="M325" s="10">
        <f>AND(AND(A325=A324,A326=A325,C326=""),AND(A326=A325,C326=""))</f>
        <v/>
      </c>
      <c r="N325" s="10" t="n"/>
      <c r="O325" s="10" t="n"/>
      <c r="P325" s="10" t="n"/>
      <c r="Q325" s="10" t="n"/>
      <c r="R325" s="10" t="n"/>
      <c r="S325" s="10" t="n"/>
      <c r="T325" s="10" t="n"/>
      <c r="U325" s="10" t="n"/>
      <c r="V325" s="10" t="n"/>
      <c r="W325" s="10" t="n"/>
      <c r="X325" s="10" t="n"/>
      <c r="Y325" s="10" t="n"/>
      <c r="Z325" s="10" t="n"/>
    </row>
    <row r="326" ht="15.75" customHeight="1" s="54">
      <c r="A326" s="11" t="n">
        <v>38771</v>
      </c>
      <c r="B326" s="10" t="inlineStr">
        <is>
          <t>https://archive.org/details/db2006-02-23c02sf.flac16</t>
        </is>
      </c>
      <c r="C326" s="10">
        <f>IFERROR(LOOKUP(2^15,SEARCH({"sbd","dsbd","remaster","mastered","RM","24bit","flac24"},B326),{"SBD","SBD","Remaster","Master","Remaster","24 bit","24 bit"}),"")</f>
        <v/>
      </c>
      <c r="D326" s="10" t="n"/>
      <c r="E326" s="10">
        <f>IF(AND(AND(A326=A325,A327=A326,C327=""),AND(A327=A326,C327="")),1,0)</f>
        <v/>
      </c>
      <c r="F326" s="10">
        <f>IF(AND(IF(OR(A326=A327, A326=A325),1,0),C326=""),1,0)</f>
        <v/>
      </c>
      <c r="G326" s="10">
        <f>IF(AND(IF(A327=A326,1,0),C327=""),1,0)</f>
        <v/>
      </c>
      <c r="H326" s="10">
        <f>IF(AND(IF(A325=A326,1,0),C327=""),1,0)</f>
        <v/>
      </c>
      <c r="I326" s="10">
        <f>IF(AND(A326=A325,A327=A326,C327=""),1,0)</f>
        <v/>
      </c>
      <c r="J326" s="10">
        <f>AND(OR(A326=A327, A326=A325),C326="")</f>
        <v/>
      </c>
      <c r="K326" s="10">
        <f>AND(A327=A326,C327="")</f>
        <v/>
      </c>
      <c r="L326" s="10">
        <f>AND(A325=A326,C327="")</f>
        <v/>
      </c>
      <c r="M326" s="10">
        <f>AND(AND(A326=A325,A327=A326,C327=""),AND(A327=A326,C327=""))</f>
        <v/>
      </c>
      <c r="N326" s="10" t="n"/>
      <c r="O326" s="10" t="n"/>
      <c r="P326" s="10" t="n"/>
      <c r="Q326" s="10" t="n"/>
      <c r="R326" s="10" t="n"/>
      <c r="S326" s="10" t="n"/>
      <c r="T326" s="10" t="n"/>
      <c r="U326" s="10" t="n"/>
      <c r="V326" s="10" t="n"/>
      <c r="W326" s="10" t="n"/>
      <c r="X326" s="10" t="n"/>
      <c r="Y326" s="10" t="n"/>
      <c r="Z326" s="10" t="n"/>
    </row>
    <row r="327" ht="15.75" customHeight="1" s="54">
      <c r="A327" s="11" t="n">
        <v>38772</v>
      </c>
      <c r="B327" s="10" t="inlineStr">
        <is>
          <t>https://archive.org/details/db2006-02-24c02.flac16</t>
        </is>
      </c>
      <c r="C327" s="10">
        <f>IFERROR(LOOKUP(2^15,SEARCH({"sbd","dsbd","remaster","mastered","RM","24bit","flac24"},B327),{"SBD","SBD","Remaster","Master","Remaster","24 bit","24 bit"}),"")</f>
        <v/>
      </c>
      <c r="D327" s="10" t="n"/>
      <c r="E327" s="10">
        <f>IF(AND(AND(A327=A326,A328=A327,C328=""),AND(A328=A327,C328="")),1,0)</f>
        <v/>
      </c>
      <c r="F327" s="10">
        <f>IF(AND(IF(OR(A327=A328, A327=A326),1,0),C327=""),1,0)</f>
        <v/>
      </c>
      <c r="G327" s="10">
        <f>IF(AND(IF(A328=A327,1,0),C328=""),1,0)</f>
        <v/>
      </c>
      <c r="H327" s="10">
        <f>IF(AND(IF(A326=A327,1,0),C328=""),1,0)</f>
        <v/>
      </c>
      <c r="I327" s="10">
        <f>IF(AND(A327=A326,A328=A327,C328=""),1,0)</f>
        <v/>
      </c>
      <c r="J327" s="10">
        <f>AND(OR(A327=A328, A327=A326),C327="")</f>
        <v/>
      </c>
      <c r="K327" s="10">
        <f>AND(A328=A327,C328="")</f>
        <v/>
      </c>
      <c r="L327" s="10">
        <f>AND(A326=A327,C328="")</f>
        <v/>
      </c>
      <c r="M327" s="10">
        <f>AND(AND(A327=A326,A328=A327,C328=""),AND(A328=A327,C328=""))</f>
        <v/>
      </c>
      <c r="N327" s="10" t="n"/>
      <c r="O327" s="10" t="n"/>
      <c r="P327" s="10" t="n"/>
      <c r="Q327" s="10" t="n"/>
      <c r="R327" s="10" t="n"/>
      <c r="S327" s="10" t="n"/>
      <c r="T327" s="10" t="n"/>
      <c r="U327" s="10" t="n"/>
      <c r="V327" s="10" t="n"/>
      <c r="W327" s="10" t="n"/>
      <c r="X327" s="10" t="n"/>
      <c r="Y327" s="10" t="n"/>
      <c r="Z327" s="10" t="n"/>
    </row>
    <row r="328" ht="15.75" customHeight="1" s="54">
      <c r="A328" s="11" t="n">
        <v>38773</v>
      </c>
      <c r="B328" s="10" t="inlineStr">
        <is>
          <t>https://archive.org/details/db2006-02-25c02sf.flac16</t>
        </is>
      </c>
      <c r="C328" s="10">
        <f>IFERROR(LOOKUP(2^15,SEARCH({"sbd","dsbd","remaster","mastered","RM","24bit","flac24"},B328),{"SBD","SBD","Remaster","Master","Remaster","24 bit","24 bit"}),"")</f>
        <v/>
      </c>
      <c r="D328" s="10" t="n"/>
      <c r="E328" s="10">
        <f>IF(AND(AND(A328=A327,A329=A328,C329=""),AND(A329=A328,C329="")),1,0)</f>
        <v/>
      </c>
      <c r="F328" s="10">
        <f>IF(AND(IF(OR(A328=A329, A328=A327),1,0),C328=""),1,0)</f>
        <v/>
      </c>
      <c r="G328" s="10">
        <f>IF(AND(IF(A329=A328,1,0),C329=""),1,0)</f>
        <v/>
      </c>
      <c r="H328" s="10">
        <f>IF(AND(IF(A327=A328,1,0),C329=""),1,0)</f>
        <v/>
      </c>
      <c r="I328" s="10">
        <f>IF(AND(A328=A327,A329=A328,C329=""),1,0)</f>
        <v/>
      </c>
      <c r="J328" s="10">
        <f>AND(OR(A328=A329, A328=A327),C328="")</f>
        <v/>
      </c>
      <c r="K328" s="10">
        <f>AND(A329=A328,C329="")</f>
        <v/>
      </c>
      <c r="L328" s="10">
        <f>AND(A327=A328,C329="")</f>
        <v/>
      </c>
      <c r="M328" s="10">
        <f>AND(AND(A328=A327,A329=A328,C329=""),AND(A329=A328,C329=""))</f>
        <v/>
      </c>
      <c r="N328" s="10" t="n"/>
      <c r="O328" s="10" t="n"/>
      <c r="P328" s="10" t="n"/>
      <c r="Q328" s="10" t="n"/>
      <c r="R328" s="10" t="n"/>
      <c r="S328" s="10" t="n"/>
      <c r="T328" s="10" t="n"/>
      <c r="U328" s="10" t="n"/>
      <c r="V328" s="10" t="n"/>
      <c r="W328" s="10" t="n"/>
      <c r="X328" s="10" t="n"/>
      <c r="Y328" s="10" t="n"/>
      <c r="Z328" s="10" t="n"/>
    </row>
    <row r="329" ht="15.75" customHeight="1" s="54">
      <c r="A329" s="11" t="n">
        <v>38785</v>
      </c>
      <c r="B329" s="10" t="inlineStr">
        <is>
          <t>https://archive.org/details/db2006-03-09dpa4022.flac16</t>
        </is>
      </c>
      <c r="C329" s="10">
        <f>IFERROR(LOOKUP(2^15,SEARCH({"sbd","dsbd","remaster","mastered","RM","24bit","flac24"},B329),{"SBD","SBD","Remaster","Master","Remaster","24 bit","24 bit"}),"")</f>
        <v/>
      </c>
      <c r="D329" s="10" t="n"/>
      <c r="E329" s="10">
        <f>IF(AND(AND(A329=A328,A330=A329,C330=""),AND(A330=A329,C330="")),1,0)</f>
        <v/>
      </c>
      <c r="F329" s="10">
        <f>IF(AND(IF(OR(A329=A330, A329=A328),1,0),C329=""),1,0)</f>
        <v/>
      </c>
      <c r="G329" s="10">
        <f>IF(AND(IF(A330=A329,1,0),C330=""),1,0)</f>
        <v/>
      </c>
      <c r="H329" s="10">
        <f>IF(AND(IF(A328=A329,1,0),C330=""),1,0)</f>
        <v/>
      </c>
      <c r="I329" s="10">
        <f>IF(AND(A329=A328,A330=A329,C330=""),1,0)</f>
        <v/>
      </c>
      <c r="J329" s="10">
        <f>AND(OR(A329=A330, A329=A328),C329="")</f>
        <v/>
      </c>
      <c r="K329" s="10">
        <f>AND(A330=A329,C330="")</f>
        <v/>
      </c>
      <c r="L329" s="10">
        <f>AND(A328=A329,C330="")</f>
        <v/>
      </c>
      <c r="M329" s="10">
        <f>AND(AND(A329=A328,A330=A329,C330=""),AND(A330=A329,C330=""))</f>
        <v/>
      </c>
      <c r="N329" s="10" t="n"/>
      <c r="O329" s="10" t="n"/>
      <c r="P329" s="10" t="n"/>
      <c r="Q329" s="10" t="n"/>
      <c r="R329" s="10" t="n"/>
      <c r="S329" s="10" t="n"/>
      <c r="T329" s="10" t="n"/>
      <c r="U329" s="10" t="n"/>
      <c r="V329" s="10" t="n"/>
      <c r="W329" s="10" t="n"/>
      <c r="X329" s="10" t="n"/>
      <c r="Y329" s="10" t="n"/>
      <c r="Z329" s="10" t="n"/>
    </row>
    <row r="330" ht="15.75" customHeight="1" s="54">
      <c r="A330" s="11" t="n">
        <v>38786</v>
      </c>
      <c r="B330" s="10" t="inlineStr">
        <is>
          <t>https://archive.org/details/db2006-03-10mk6_ck.flac16</t>
        </is>
      </c>
      <c r="C330" s="10">
        <f>IFERROR(LOOKUP(2^15,SEARCH({"sbd","dsbd","remaster","mastered","RM","24bit","flac24"},B330),{"SBD","SBD","Remaster","Master","Remaster","24 bit","24 bit"}),"")</f>
        <v/>
      </c>
      <c r="D330" s="10" t="n"/>
      <c r="E330" s="10">
        <f>IF(AND(AND(A330=A329,A331=A330,C331=""),AND(A331=A330,C331="")),1,0)</f>
        <v/>
      </c>
      <c r="F330" s="10">
        <f>IF(AND(IF(OR(A330=A331, A330=A329),1,0),C330=""),1,0)</f>
        <v/>
      </c>
      <c r="G330" s="10">
        <f>IF(AND(IF(A331=A330,1,0),C331=""),1,0)</f>
        <v/>
      </c>
      <c r="H330" s="10">
        <f>IF(AND(IF(A329=A330,1,0),C331=""),1,0)</f>
        <v/>
      </c>
      <c r="I330" s="10">
        <f>IF(AND(A330=A329,A331=A330,C331=""),1,0)</f>
        <v/>
      </c>
      <c r="J330" s="10">
        <f>AND(OR(A330=A331, A330=A329),C330="")</f>
        <v/>
      </c>
      <c r="K330" s="10">
        <f>AND(A331=A330,C331="")</f>
        <v/>
      </c>
      <c r="L330" s="10">
        <f>AND(A329=A330,C331="")</f>
        <v/>
      </c>
      <c r="M330" s="10">
        <f>AND(AND(A330=A329,A331=A330,C331=""),AND(A331=A330,C331=""))</f>
        <v/>
      </c>
      <c r="N330" s="10" t="n"/>
      <c r="O330" s="10" t="n"/>
      <c r="P330" s="10" t="n"/>
      <c r="Q330" s="10" t="n"/>
      <c r="R330" s="10" t="n"/>
      <c r="S330" s="10" t="n"/>
      <c r="T330" s="10" t="n"/>
      <c r="U330" s="10" t="n"/>
      <c r="V330" s="10" t="n"/>
      <c r="W330" s="10" t="n"/>
      <c r="X330" s="10" t="n"/>
      <c r="Y330" s="10" t="n"/>
      <c r="Z330" s="10" t="n"/>
    </row>
    <row r="331" ht="15.75" customHeight="1" s="54">
      <c r="A331" s="11" t="n">
        <v>38787</v>
      </c>
      <c r="B331" s="10" t="inlineStr">
        <is>
          <t>https://archive.org/details/db2006-03-11mk6.flac16</t>
        </is>
      </c>
      <c r="C331" s="10">
        <f>IFERROR(LOOKUP(2^15,SEARCH({"sbd","dsbd","remaster","mastered","RM","24bit","flac24"},B331),{"SBD","SBD","Remaster","Master","Remaster","24 bit","24 bit"}),"")</f>
        <v/>
      </c>
      <c r="D331" s="10" t="n"/>
      <c r="E331" s="10">
        <f>IF(AND(AND(A331=A330,A332=A331,C332=""),AND(A332=A331,C332="")),1,0)</f>
        <v/>
      </c>
      <c r="F331" s="10">
        <f>IF(AND(IF(OR(A331=A332, A331=A330),1,0),C331=""),1,0)</f>
        <v/>
      </c>
      <c r="G331" s="10">
        <f>IF(AND(IF(A332=A331,1,0),C332=""),1,0)</f>
        <v/>
      </c>
      <c r="H331" s="10">
        <f>IF(AND(IF(A330=A331,1,0),C332=""),1,0)</f>
        <v/>
      </c>
      <c r="I331" s="10">
        <f>IF(AND(A331=A330,A332=A331,C332=""),1,0)</f>
        <v/>
      </c>
      <c r="J331" s="10">
        <f>AND(OR(A331=A332, A331=A330),C331="")</f>
        <v/>
      </c>
      <c r="K331" s="10">
        <f>AND(A332=A331,C332="")</f>
        <v/>
      </c>
      <c r="L331" s="10">
        <f>AND(A330=A331,C332="")</f>
        <v/>
      </c>
      <c r="M331" s="10">
        <f>AND(AND(A331=A330,A332=A331,C332=""),AND(A332=A331,C332=""))</f>
        <v/>
      </c>
      <c r="N331" s="10" t="n"/>
      <c r="O331" s="10" t="n"/>
      <c r="P331" s="10" t="n"/>
      <c r="Q331" s="10" t="n"/>
      <c r="R331" s="10" t="n"/>
      <c r="S331" s="10" t="n"/>
      <c r="T331" s="10" t="n"/>
      <c r="U331" s="10" t="n"/>
      <c r="V331" s="10" t="n"/>
      <c r="W331" s="10" t="n"/>
      <c r="X331" s="10" t="n"/>
      <c r="Y331" s="10" t="n"/>
      <c r="Z331" s="10" t="n"/>
    </row>
    <row r="332" ht="15.75" customHeight="1" s="54">
      <c r="A332" s="11" t="n">
        <v>38820</v>
      </c>
      <c r="B332" s="10" t="inlineStr">
        <is>
          <t>https://archive.org/details/db2006-04-13.tlm170</t>
        </is>
      </c>
      <c r="C332" s="10">
        <f>IFERROR(LOOKUP(2^15,SEARCH({"sbd","dsbd","remaster","mastered","RM","24bit","flac24"},B332),{"SBD","SBD","Remaster","Master","Remaster","24 bit","24 bit"}),"")</f>
        <v/>
      </c>
      <c r="D332" s="10" t="n"/>
      <c r="E332" s="10">
        <f>IF(AND(AND(A332=A331,A333=A332,C333=""),AND(A333=A332,C333="")),1,0)</f>
        <v/>
      </c>
      <c r="F332" s="10">
        <f>IF(AND(IF(OR(A332=A333, A332=A331),1,0),C332=""),1,0)</f>
        <v/>
      </c>
      <c r="G332" s="10">
        <f>IF(AND(IF(A333=A332,1,0),C333=""),1,0)</f>
        <v/>
      </c>
      <c r="H332" s="10">
        <f>IF(AND(IF(A331=A332,1,0),C333=""),1,0)</f>
        <v/>
      </c>
      <c r="I332" s="10">
        <f>IF(AND(A332=A331,A333=A332,C333=""),1,0)</f>
        <v/>
      </c>
      <c r="J332" s="10">
        <f>AND(OR(A332=A333, A332=A331),C332="")</f>
        <v/>
      </c>
      <c r="K332" s="10">
        <f>AND(A333=A332,C333="")</f>
        <v/>
      </c>
      <c r="L332" s="10">
        <f>AND(A331=A332,C333="")</f>
        <v/>
      </c>
      <c r="M332" s="10">
        <f>AND(AND(A332=A331,A333=A332,C333=""),AND(A333=A332,C333=""))</f>
        <v/>
      </c>
      <c r="N332" s="10" t="n"/>
      <c r="O332" s="10" t="n"/>
      <c r="P332" s="10" t="n"/>
      <c r="Q332" s="10" t="n"/>
      <c r="R332" s="10" t="n"/>
      <c r="S332" s="10" t="n"/>
      <c r="T332" s="10" t="n"/>
      <c r="U332" s="10" t="n"/>
      <c r="V332" s="10" t="n"/>
      <c r="W332" s="10" t="n"/>
      <c r="X332" s="10" t="n"/>
      <c r="Y332" s="10" t="n"/>
      <c r="Z332" s="10" t="n"/>
    </row>
    <row r="333" ht="15.75" customHeight="1" s="54">
      <c r="A333" s="11" t="n">
        <v>38821</v>
      </c>
      <c r="B333" s="10" t="inlineStr">
        <is>
          <t>https://archive.org/details/db2006-04-14.tlm170</t>
        </is>
      </c>
      <c r="C333" s="10">
        <f>IFERROR(LOOKUP(2^15,SEARCH({"sbd","dsbd","remaster","mastered","RM","24bit","flac24"},B333),{"SBD","SBD","Remaster","Master","Remaster","24 bit","24 bit"}),"")</f>
        <v/>
      </c>
      <c r="D333" s="10" t="n"/>
      <c r="E333" s="10">
        <f>IF(AND(AND(A333=A332,A334=A333,C334=""),AND(A334=A333,C334="")),1,0)</f>
        <v/>
      </c>
      <c r="F333" s="10">
        <f>IF(AND(IF(OR(A333=A334, A333=A332),1,0),C333=""),1,0)</f>
        <v/>
      </c>
      <c r="G333" s="10">
        <f>IF(AND(IF(A334=A333,1,0),C334=""),1,0)</f>
        <v/>
      </c>
      <c r="H333" s="10">
        <f>IF(AND(IF(A332=A333,1,0),C334=""),1,0)</f>
        <v/>
      </c>
      <c r="I333" s="10">
        <f>IF(AND(A333=A332,A334=A333,C334=""),1,0)</f>
        <v/>
      </c>
      <c r="J333" s="10">
        <f>AND(OR(A333=A334, A333=A332),C333="")</f>
        <v/>
      </c>
      <c r="K333" s="10">
        <f>AND(A334=A333,C334="")</f>
        <v/>
      </c>
      <c r="L333" s="10">
        <f>AND(A332=A333,C334="")</f>
        <v/>
      </c>
      <c r="M333" s="10">
        <f>AND(AND(A333=A332,A334=A333,C334=""),AND(A334=A333,C334=""))</f>
        <v/>
      </c>
      <c r="N333" s="10" t="n"/>
      <c r="O333" s="10" t="n"/>
      <c r="P333" s="10" t="n"/>
      <c r="Q333" s="10" t="n"/>
      <c r="R333" s="10" t="n"/>
      <c r="S333" s="10" t="n"/>
      <c r="T333" s="10" t="n"/>
      <c r="U333" s="10" t="n"/>
      <c r="V333" s="10" t="n"/>
      <c r="W333" s="10" t="n"/>
      <c r="X333" s="10" t="n"/>
      <c r="Y333" s="10" t="n"/>
      <c r="Z333" s="10" t="n"/>
    </row>
    <row r="334" ht="15.75" customHeight="1" s="54">
      <c r="A334" s="11" t="n">
        <v>38822</v>
      </c>
      <c r="B334" s="10" t="inlineStr">
        <is>
          <t>https://archive.org/details/db2006-04-15.tlm170</t>
        </is>
      </c>
      <c r="C334" s="10">
        <f>IFERROR(LOOKUP(2^15,SEARCH({"sbd","dsbd","remaster","mastered","RM","24bit","flac24"},B334),{"SBD","SBD","Remaster","Master","Remaster","24 bit","24 bit"}),"")</f>
        <v/>
      </c>
      <c r="D334" s="10" t="n"/>
      <c r="E334" s="10">
        <f>IF(AND(AND(A334=A333,A335=A334,C335=""),AND(A335=A334,C335="")),1,0)</f>
        <v/>
      </c>
      <c r="F334" s="10">
        <f>IF(AND(IF(OR(A334=A335, A334=A333),1,0),C334=""),1,0)</f>
        <v/>
      </c>
      <c r="G334" s="10">
        <f>IF(AND(IF(A335=A334,1,0),C335=""),1,0)</f>
        <v/>
      </c>
      <c r="H334" s="10">
        <f>IF(AND(IF(A333=A334,1,0),C335=""),1,0)</f>
        <v/>
      </c>
      <c r="I334" s="10">
        <f>IF(AND(A334=A333,A335=A334,C335=""),1,0)</f>
        <v/>
      </c>
      <c r="J334" s="10">
        <f>AND(OR(A334=A335, A334=A333),C334="")</f>
        <v/>
      </c>
      <c r="K334" s="10">
        <f>AND(A335=A334,C335="")</f>
        <v/>
      </c>
      <c r="L334" s="10">
        <f>AND(A333=A334,C335="")</f>
        <v/>
      </c>
      <c r="M334" s="10">
        <f>AND(AND(A334=A333,A335=A334,C335=""),AND(A335=A334,C335=""))</f>
        <v/>
      </c>
      <c r="N334" s="10" t="n"/>
      <c r="O334" s="10" t="n"/>
      <c r="P334" s="10" t="n"/>
      <c r="Q334" s="10" t="n"/>
      <c r="R334" s="10" t="n"/>
      <c r="S334" s="10" t="n"/>
      <c r="T334" s="10" t="n"/>
      <c r="U334" s="10" t="n"/>
      <c r="V334" s="10" t="n"/>
      <c r="W334" s="10" t="n"/>
      <c r="X334" s="10" t="n"/>
      <c r="Y334" s="10" t="n"/>
      <c r="Z334" s="10" t="n"/>
    </row>
    <row r="335" ht="15.75" customHeight="1" s="54">
      <c r="A335" s="11" t="n">
        <v>38825</v>
      </c>
      <c r="B335" s="10" t="inlineStr">
        <is>
          <t>https://archive.org/details/db2006-04-18.tlm170.flac16</t>
        </is>
      </c>
      <c r="C335" s="10">
        <f>IFERROR(LOOKUP(2^15,SEARCH({"sbd","dsbd","remaster","mastered","RM","24bit","flac24"},B335),{"SBD","SBD","Remaster","Master","Remaster","24 bit","24 bit"}),"")</f>
        <v/>
      </c>
      <c r="D335" s="10" t="n"/>
      <c r="E335" s="10">
        <f>IF(AND(AND(A335=A334,A336=A335,C336=""),AND(A336=A335,C336="")),1,0)</f>
        <v/>
      </c>
      <c r="F335" s="10">
        <f>IF(AND(IF(OR(A335=A336, A335=A334),1,0),C335=""),1,0)</f>
        <v/>
      </c>
      <c r="G335" s="10">
        <f>IF(AND(IF(A336=A335,1,0),C336=""),1,0)</f>
        <v/>
      </c>
      <c r="H335" s="10">
        <f>IF(AND(IF(A334=A335,1,0),C336=""),1,0)</f>
        <v/>
      </c>
      <c r="I335" s="10">
        <f>IF(AND(A335=A334,A336=A335,C336=""),1,0)</f>
        <v/>
      </c>
      <c r="J335" s="10">
        <f>AND(OR(A335=A336, A335=A334),C335="")</f>
        <v/>
      </c>
      <c r="K335" s="10">
        <f>AND(A336=A335,C336="")</f>
        <v/>
      </c>
      <c r="L335" s="10">
        <f>AND(A334=A335,C336="")</f>
        <v/>
      </c>
      <c r="M335" s="10">
        <f>AND(AND(A335=A334,A336=A335,C336=""),AND(A336=A335,C336=""))</f>
        <v/>
      </c>
      <c r="N335" s="10" t="n"/>
      <c r="O335" s="10" t="n"/>
      <c r="P335" s="10" t="n"/>
      <c r="Q335" s="10" t="n"/>
      <c r="R335" s="10" t="n"/>
      <c r="S335" s="10" t="n"/>
      <c r="T335" s="10" t="n"/>
      <c r="U335" s="10" t="n"/>
      <c r="V335" s="10" t="n"/>
      <c r="W335" s="10" t="n"/>
      <c r="X335" s="10" t="n"/>
      <c r="Y335" s="10" t="n"/>
      <c r="Z335" s="10" t="n"/>
    </row>
    <row r="336" ht="15.75" customHeight="1" s="54">
      <c r="A336" s="11" t="n">
        <v>38826</v>
      </c>
      <c r="B336" s="10" t="inlineStr">
        <is>
          <t>https://archive.org/details/db2006-04-19tlm170</t>
        </is>
      </c>
      <c r="C336" s="10">
        <f>IFERROR(LOOKUP(2^15,SEARCH({"sbd","dsbd","remaster","mastered","RM","24bit","flac24"},B336),{"SBD","SBD","Remaster","Master","Remaster","24 bit","24 bit"}),"")</f>
        <v/>
      </c>
      <c r="D336" s="10" t="n"/>
      <c r="E336" s="10">
        <f>IF(AND(AND(A336=A335,A337=A336,C337=""),AND(A337=A336,C337="")),1,0)</f>
        <v/>
      </c>
      <c r="F336" s="10">
        <f>IF(AND(IF(OR(A336=A337, A336=A335),1,0),C336=""),1,0)</f>
        <v/>
      </c>
      <c r="G336" s="10">
        <f>IF(AND(IF(A337=A336,1,0),C337=""),1,0)</f>
        <v/>
      </c>
      <c r="H336" s="10">
        <f>IF(AND(IF(A335=A336,1,0),C337=""),1,0)</f>
        <v/>
      </c>
      <c r="I336" s="10">
        <f>IF(AND(A336=A335,A337=A336,C337=""),1,0)</f>
        <v/>
      </c>
      <c r="J336" s="10">
        <f>AND(OR(A336=A337, A336=A335),C336="")</f>
        <v/>
      </c>
      <c r="K336" s="10">
        <f>AND(A337=A336,C337="")</f>
        <v/>
      </c>
      <c r="L336" s="10">
        <f>AND(A335=A336,C337="")</f>
        <v/>
      </c>
      <c r="M336" s="10">
        <f>AND(AND(A336=A335,A337=A336,C337=""),AND(A337=A336,C337=""))</f>
        <v/>
      </c>
      <c r="N336" s="10" t="n"/>
      <c r="O336" s="10" t="n"/>
      <c r="P336" s="10" t="n"/>
      <c r="Q336" s="10" t="n"/>
      <c r="R336" s="10" t="n"/>
      <c r="S336" s="10" t="n"/>
      <c r="T336" s="10" t="n"/>
      <c r="U336" s="10" t="n"/>
      <c r="V336" s="10" t="n"/>
      <c r="W336" s="10" t="n"/>
      <c r="X336" s="10" t="n"/>
      <c r="Y336" s="10" t="n"/>
      <c r="Z336" s="10" t="n"/>
    </row>
    <row r="337" ht="15.75" customHeight="1" s="54">
      <c r="A337" s="11" t="n">
        <v>38827</v>
      </c>
      <c r="B337" s="10" t="inlineStr">
        <is>
          <t>https://archive.org/details/db2006-04-20.tlm170.flac16</t>
        </is>
      </c>
      <c r="C337" s="10">
        <f>IFERROR(LOOKUP(2^15,SEARCH({"sbd","dsbd","remaster","mastered","RM","24bit","flac24"},B337),{"SBD","SBD","Remaster","Master","Remaster","24 bit","24 bit"}),"")</f>
        <v/>
      </c>
      <c r="D337" s="10" t="n"/>
      <c r="E337" s="10">
        <f>IF(AND(AND(A337=A336,A338=A337,C338=""),AND(A338=A337,C338="")),1,0)</f>
        <v/>
      </c>
      <c r="F337" s="10">
        <f>IF(AND(IF(OR(A337=A338, A337=A336),1,0),C337=""),1,0)</f>
        <v/>
      </c>
      <c r="G337" s="10">
        <f>IF(AND(IF(A338=A337,1,0),C338=""),1,0)</f>
        <v/>
      </c>
      <c r="H337" s="10">
        <f>IF(AND(IF(A336=A337,1,0),C338=""),1,0)</f>
        <v/>
      </c>
      <c r="I337" s="10">
        <f>IF(AND(A337=A336,A338=A337,C338=""),1,0)</f>
        <v/>
      </c>
      <c r="J337" s="10">
        <f>AND(OR(A337=A338, A337=A336),C337="")</f>
        <v/>
      </c>
      <c r="K337" s="10">
        <f>AND(A338=A337,C338="")</f>
        <v/>
      </c>
      <c r="L337" s="10">
        <f>AND(A336=A337,C338="")</f>
        <v/>
      </c>
      <c r="M337" s="10">
        <f>AND(AND(A337=A336,A338=A337,C338=""),AND(A338=A337,C338=""))</f>
        <v/>
      </c>
      <c r="N337" s="10" t="n"/>
      <c r="O337" s="10" t="n"/>
      <c r="P337" s="10" t="n"/>
      <c r="Q337" s="10" t="n"/>
      <c r="R337" s="10" t="n"/>
      <c r="S337" s="10" t="n"/>
      <c r="T337" s="10" t="n"/>
      <c r="U337" s="10" t="n"/>
      <c r="V337" s="10" t="n"/>
      <c r="W337" s="10" t="n"/>
      <c r="X337" s="10" t="n"/>
      <c r="Y337" s="10" t="n"/>
      <c r="Z337" s="10" t="n"/>
    </row>
    <row r="338" ht="15.75" customHeight="1" s="54">
      <c r="A338" s="11" t="n">
        <v>38828</v>
      </c>
      <c r="B338" s="10" t="inlineStr">
        <is>
          <t>https://archive.org/details/db2006-04-21.tlm170.flac16</t>
        </is>
      </c>
      <c r="C338" s="10">
        <f>IFERROR(LOOKUP(2^15,SEARCH({"sbd","dsbd","remaster","mastered","RM","24bit","flac24"},B338),{"SBD","SBD","Remaster","Master","Remaster","24 bit","24 bit"}),"")</f>
        <v/>
      </c>
      <c r="D338" s="10" t="n"/>
      <c r="E338" s="10">
        <f>IF(AND(AND(A338=A337,A339=A338,C339=""),AND(A339=A338,C339="")),1,0)</f>
        <v/>
      </c>
      <c r="F338" s="10">
        <f>IF(AND(IF(OR(A338=A339, A338=A337),1,0),C338=""),1,0)</f>
        <v/>
      </c>
      <c r="G338" s="10">
        <f>IF(AND(IF(A339=A338,1,0),C339=""),1,0)</f>
        <v/>
      </c>
      <c r="H338" s="10">
        <f>IF(AND(IF(A337=A338,1,0),C339=""),1,0)</f>
        <v/>
      </c>
      <c r="I338" s="10">
        <f>IF(AND(A338=A337,A339=A338,C339=""),1,0)</f>
        <v/>
      </c>
      <c r="J338" s="10">
        <f>AND(OR(A338=A339, A338=A337),C338="")</f>
        <v/>
      </c>
      <c r="K338" s="10">
        <f>AND(A339=A338,C339="")</f>
        <v/>
      </c>
      <c r="L338" s="10">
        <f>AND(A337=A338,C339="")</f>
        <v/>
      </c>
      <c r="M338" s="10">
        <f>AND(AND(A338=A337,A339=A338,C339=""),AND(A339=A338,C339=""))</f>
        <v/>
      </c>
      <c r="N338" s="10" t="n"/>
      <c r="O338" s="10" t="n"/>
      <c r="P338" s="10" t="n"/>
      <c r="Q338" s="10" t="n"/>
      <c r="R338" s="10" t="n"/>
      <c r="S338" s="10" t="n"/>
      <c r="T338" s="10" t="n"/>
      <c r="U338" s="10" t="n"/>
      <c r="V338" s="10" t="n"/>
      <c r="W338" s="10" t="n"/>
      <c r="X338" s="10" t="n"/>
      <c r="Y338" s="10" t="n"/>
      <c r="Z338" s="10" t="n"/>
    </row>
    <row r="339" ht="15.75" customHeight="1" s="54">
      <c r="A339" s="11" t="n">
        <v>38829</v>
      </c>
      <c r="B339" s="10" t="inlineStr">
        <is>
          <t>https://archive.org/details/db2006-04-22.tlm170.flac16</t>
        </is>
      </c>
      <c r="C339" s="10">
        <f>IFERROR(LOOKUP(2^15,SEARCH({"sbd","dsbd","remaster","mastered","RM","24bit","flac24"},B339),{"SBD","SBD","Remaster","Master","Remaster","24 bit","24 bit"}),"")</f>
        <v/>
      </c>
      <c r="D339" s="10" t="n"/>
      <c r="E339" s="10">
        <f>IF(AND(AND(A339=A338,A340=A339,C340=""),AND(A340=A339,C340="")),1,0)</f>
        <v/>
      </c>
      <c r="F339" s="10">
        <f>IF(AND(IF(OR(A339=A340, A339=A338),1,0),C339=""),1,0)</f>
        <v/>
      </c>
      <c r="G339" s="10">
        <f>IF(AND(IF(A340=A339,1,0),C340=""),1,0)</f>
        <v/>
      </c>
      <c r="H339" s="10">
        <f>IF(AND(IF(A338=A339,1,0),C340=""),1,0)</f>
        <v/>
      </c>
      <c r="I339" s="10">
        <f>IF(AND(A339=A338,A340=A339,C340=""),1,0)</f>
        <v/>
      </c>
      <c r="J339" s="10">
        <f>AND(OR(A339=A340, A339=A338),C339="")</f>
        <v/>
      </c>
      <c r="K339" s="10">
        <f>AND(A340=A339,C340="")</f>
        <v/>
      </c>
      <c r="L339" s="10">
        <f>AND(A338=A339,C340="")</f>
        <v/>
      </c>
      <c r="M339" s="10">
        <f>AND(AND(A339=A338,A340=A339,C340=""),AND(A340=A339,C340=""))</f>
        <v/>
      </c>
      <c r="N339" s="10" t="n"/>
      <c r="O339" s="10" t="n"/>
      <c r="P339" s="10" t="n"/>
      <c r="Q339" s="10" t="n"/>
      <c r="R339" s="10" t="n"/>
      <c r="S339" s="10" t="n"/>
      <c r="T339" s="10" t="n"/>
      <c r="U339" s="10" t="n"/>
      <c r="V339" s="10" t="n"/>
      <c r="W339" s="10" t="n"/>
      <c r="X339" s="10" t="n"/>
      <c r="Y339" s="10" t="n"/>
      <c r="Z339" s="10" t="n"/>
    </row>
    <row r="340" ht="15.75" customHeight="1" s="54">
      <c r="A340" s="11" t="n">
        <v>38830</v>
      </c>
      <c r="B340" s="10" t="inlineStr">
        <is>
          <t>https://archive.org/details/db2006-04-23.c02sf.flac16</t>
        </is>
      </c>
      <c r="C340" s="10">
        <f>IFERROR(LOOKUP(2^15,SEARCH({"sbd","dsbd","remaster","mastered","RM","24bit","flac24"},B340),{"SBD","SBD","Remaster","Master","Remaster","24 bit","24 bit"}),"")</f>
        <v/>
      </c>
      <c r="D340" s="10" t="n"/>
      <c r="E340" s="10">
        <f>IF(AND(AND(A340=A339,A341=A340,C341=""),AND(A341=A340,C341="")),1,0)</f>
        <v/>
      </c>
      <c r="F340" s="10">
        <f>IF(AND(IF(OR(A340=A341, A340=A339),1,0),C340=""),1,0)</f>
        <v/>
      </c>
      <c r="G340" s="10">
        <f>IF(AND(IF(A341=A340,1,0),C341=""),1,0)</f>
        <v/>
      </c>
      <c r="H340" s="10">
        <f>IF(AND(IF(A339=A340,1,0),C341=""),1,0)</f>
        <v/>
      </c>
      <c r="I340" s="10">
        <f>IF(AND(A340=A339,A341=A340,C341=""),1,0)</f>
        <v/>
      </c>
      <c r="J340" s="10">
        <f>AND(OR(A340=A341, A340=A339),C340="")</f>
        <v/>
      </c>
      <c r="K340" s="10">
        <f>AND(A341=A340,C341="")</f>
        <v/>
      </c>
      <c r="L340" s="10">
        <f>AND(A339=A340,C341="")</f>
        <v/>
      </c>
      <c r="M340" s="10">
        <f>AND(AND(A340=A339,A341=A340,C341=""),AND(A341=A340,C341=""))</f>
        <v/>
      </c>
      <c r="N340" s="10" t="n"/>
      <c r="O340" s="10" t="n"/>
      <c r="P340" s="10" t="n"/>
      <c r="Q340" s="10" t="n"/>
      <c r="R340" s="10" t="n"/>
      <c r="S340" s="10" t="n"/>
      <c r="T340" s="10" t="n"/>
      <c r="U340" s="10" t="n"/>
      <c r="V340" s="10" t="n"/>
      <c r="W340" s="10" t="n"/>
      <c r="X340" s="10" t="n"/>
      <c r="Y340" s="10" t="n"/>
      <c r="Z340" s="10" t="n"/>
    </row>
    <row r="341" ht="15.75" customHeight="1" s="54">
      <c r="A341" s="11" t="n">
        <v>38833</v>
      </c>
      <c r="B341" s="10" t="inlineStr">
        <is>
          <t>https://archive.org/details/db2006-04-26.tlm170.flac16</t>
        </is>
      </c>
      <c r="C341" s="10">
        <f>IFERROR(LOOKUP(2^15,SEARCH({"sbd","dsbd","remaster","mastered","RM","24bit","flac24"},B341),{"SBD","SBD","Remaster","Master","Remaster","24 bit","24 bit"}),"")</f>
        <v/>
      </c>
      <c r="D341" s="10" t="n"/>
      <c r="E341" s="10">
        <f>IF(AND(AND(A341=A340,A342=A341,C342=""),AND(A342=A341,C342="")),1,0)</f>
        <v/>
      </c>
      <c r="F341" s="10">
        <f>IF(AND(IF(OR(A341=A342, A341=A340),1,0),C341=""),1,0)</f>
        <v/>
      </c>
      <c r="G341" s="10">
        <f>IF(AND(IF(A342=A341,1,0),C342=""),1,0)</f>
        <v/>
      </c>
      <c r="H341" s="10">
        <f>IF(AND(IF(A340=A341,1,0),C342=""),1,0)</f>
        <v/>
      </c>
      <c r="I341" s="10">
        <f>IF(AND(A341=A340,A342=A341,C342=""),1,0)</f>
        <v/>
      </c>
      <c r="J341" s="10">
        <f>AND(OR(A341=A342, A341=A340),C341="")</f>
        <v/>
      </c>
      <c r="K341" s="10">
        <f>AND(A342=A341,C342="")</f>
        <v/>
      </c>
      <c r="L341" s="10">
        <f>AND(A340=A341,C342="")</f>
        <v/>
      </c>
      <c r="M341" s="10">
        <f>AND(AND(A341=A340,A342=A341,C342=""),AND(A342=A341,C342=""))</f>
        <v/>
      </c>
      <c r="N341" s="10" t="n"/>
      <c r="O341" s="10" t="n"/>
      <c r="P341" s="10" t="n"/>
      <c r="Q341" s="10" t="n"/>
      <c r="R341" s="10" t="n"/>
      <c r="S341" s="10" t="n"/>
      <c r="T341" s="10" t="n"/>
      <c r="U341" s="10" t="n"/>
      <c r="V341" s="10" t="n"/>
      <c r="W341" s="10" t="n"/>
      <c r="X341" s="10" t="n"/>
      <c r="Y341" s="10" t="n"/>
      <c r="Z341" s="10" t="n"/>
    </row>
    <row r="342" ht="15.75" customHeight="1" s="54">
      <c r="A342" s="11" t="n">
        <v>38834</v>
      </c>
      <c r="B342" s="10" t="inlineStr">
        <is>
          <t>https://archive.org/details/db2006-04-27.tlm170.flac16</t>
        </is>
      </c>
      <c r="C342" s="10">
        <f>IFERROR(LOOKUP(2^15,SEARCH({"sbd","dsbd","remaster","mastered","RM","24bit","flac24"},B342),{"SBD","SBD","Remaster","Master","Remaster","24 bit","24 bit"}),"")</f>
        <v/>
      </c>
      <c r="D342" s="10" t="n"/>
      <c r="E342" s="10">
        <f>IF(AND(AND(A342=A341,A343=A342,C343=""),AND(A343=A342,C343="")),1,0)</f>
        <v/>
      </c>
      <c r="F342" s="10">
        <f>IF(AND(IF(OR(A342=A343, A342=A341),1,0),C342=""),1,0)</f>
        <v/>
      </c>
      <c r="G342" s="10">
        <f>IF(AND(IF(A343=A342,1,0),C343=""),1,0)</f>
        <v/>
      </c>
      <c r="H342" s="10">
        <f>IF(AND(IF(A341=A342,1,0),C343=""),1,0)</f>
        <v/>
      </c>
      <c r="I342" s="10">
        <f>IF(AND(A342=A341,A343=A342,C343=""),1,0)</f>
        <v/>
      </c>
      <c r="J342" s="10">
        <f>AND(OR(A342=A343, A342=A341),C342="")</f>
        <v/>
      </c>
      <c r="K342" s="10">
        <f>AND(A343=A342,C343="")</f>
        <v/>
      </c>
      <c r="L342" s="10">
        <f>AND(A341=A342,C343="")</f>
        <v/>
      </c>
      <c r="M342" s="10">
        <f>AND(AND(A342=A341,A343=A342,C343=""),AND(A343=A342,C343=""))</f>
        <v/>
      </c>
      <c r="N342" s="10" t="n"/>
      <c r="O342" s="10" t="n"/>
      <c r="P342" s="10" t="n"/>
      <c r="Q342" s="10" t="n"/>
      <c r="R342" s="10" t="n"/>
      <c r="S342" s="10" t="n"/>
      <c r="T342" s="10" t="n"/>
      <c r="U342" s="10" t="n"/>
      <c r="V342" s="10" t="n"/>
      <c r="W342" s="10" t="n"/>
      <c r="X342" s="10" t="n"/>
      <c r="Y342" s="10" t="n"/>
      <c r="Z342" s="10" t="n"/>
    </row>
    <row r="343" ht="15.75" customHeight="1" s="54">
      <c r="A343" s="11" t="n">
        <v>38835</v>
      </c>
      <c r="B343" s="10" t="inlineStr">
        <is>
          <t>https://archive.org/details/db2006-04-28mk4.flac16</t>
        </is>
      </c>
      <c r="C343" s="10">
        <f>IFERROR(LOOKUP(2^15,SEARCH({"sbd","dsbd","remaster","mastered","RM","24bit","flac24"},B343),{"SBD","SBD","Remaster","Master","Remaster","24 bit","24 bit"}),"")</f>
        <v/>
      </c>
      <c r="D343" s="10" t="n"/>
      <c r="E343" s="10">
        <f>IF(AND(AND(A343=A342,A344=A343,C344=""),AND(A344=A343,C344="")),1,0)</f>
        <v/>
      </c>
      <c r="F343" s="10">
        <f>IF(AND(IF(OR(A343=A344, A343=A342),1,0),C343=""),1,0)</f>
        <v/>
      </c>
      <c r="G343" s="10">
        <f>IF(AND(IF(A344=A343,1,0),C344=""),1,0)</f>
        <v/>
      </c>
      <c r="H343" s="10">
        <f>IF(AND(IF(A342=A343,1,0),C344=""),1,0)</f>
        <v/>
      </c>
      <c r="I343" s="10">
        <f>IF(AND(A343=A342,A344=A343,C344=""),1,0)</f>
        <v/>
      </c>
      <c r="J343" s="10">
        <f>AND(OR(A343=A344, A343=A342),C343="")</f>
        <v/>
      </c>
      <c r="K343" s="10">
        <f>AND(A344=A343,C344="")</f>
        <v/>
      </c>
      <c r="L343" s="10">
        <f>AND(A342=A343,C344="")</f>
        <v/>
      </c>
      <c r="M343" s="10">
        <f>AND(AND(A343=A342,A344=A343,C344=""),AND(A344=A343,C344=""))</f>
        <v/>
      </c>
      <c r="N343" s="10" t="n"/>
      <c r="O343" s="10" t="n"/>
      <c r="P343" s="10" t="n"/>
      <c r="Q343" s="10" t="n"/>
      <c r="R343" s="10" t="n"/>
      <c r="S343" s="10" t="n"/>
      <c r="T343" s="10" t="n"/>
      <c r="U343" s="10" t="n"/>
      <c r="V343" s="10" t="n"/>
      <c r="W343" s="10" t="n"/>
      <c r="X343" s="10" t="n"/>
      <c r="Y343" s="10" t="n"/>
      <c r="Z343" s="10" t="n"/>
    </row>
    <row r="344" ht="15.75" customHeight="1" s="54">
      <c r="A344" s="11" t="n">
        <v>38836</v>
      </c>
      <c r="B344" s="10" t="inlineStr">
        <is>
          <t>https://archive.org/details/db2006-04-29.mk4.flac16</t>
        </is>
      </c>
      <c r="C344" s="10">
        <f>IFERROR(LOOKUP(2^15,SEARCH({"sbd","dsbd","remaster","mastered","RM","24bit","flac24"},B344),{"SBD","SBD","Remaster","Master","Remaster","24 bit","24 bit"}),"")</f>
        <v/>
      </c>
      <c r="D344" s="10" t="n"/>
      <c r="E344" s="10">
        <f>IF(AND(AND(A344=A343,A345=A344,C345=""),AND(A345=A344,C345="")),1,0)</f>
        <v/>
      </c>
      <c r="F344" s="10">
        <f>IF(AND(IF(OR(A344=A345, A344=A343),1,0),C344=""),1,0)</f>
        <v/>
      </c>
      <c r="G344" s="10">
        <f>IF(AND(IF(A345=A344,1,0),C345=""),1,0)</f>
        <v/>
      </c>
      <c r="H344" s="10">
        <f>IF(AND(IF(A343=A344,1,0),C345=""),1,0)</f>
        <v/>
      </c>
      <c r="I344" s="10">
        <f>IF(AND(A344=A343,A345=A344,C345=""),1,0)</f>
        <v/>
      </c>
      <c r="J344" s="10">
        <f>AND(OR(A344=A345, A344=A343),C344="")</f>
        <v/>
      </c>
      <c r="K344" s="10">
        <f>AND(A345=A344,C345="")</f>
        <v/>
      </c>
      <c r="L344" s="10">
        <f>AND(A343=A344,C345="")</f>
        <v/>
      </c>
      <c r="M344" s="10">
        <f>AND(AND(A344=A343,A345=A344,C345=""),AND(A345=A344,C345=""))</f>
        <v/>
      </c>
      <c r="N344" s="10" t="n"/>
      <c r="O344" s="10" t="n"/>
      <c r="P344" s="10" t="n"/>
      <c r="Q344" s="10" t="n"/>
      <c r="R344" s="10" t="n"/>
      <c r="S344" s="10" t="n"/>
      <c r="T344" s="10" t="n"/>
      <c r="U344" s="10" t="n"/>
      <c r="V344" s="10" t="n"/>
      <c r="W344" s="10" t="n"/>
      <c r="X344" s="10" t="n"/>
      <c r="Y344" s="10" t="n"/>
      <c r="Z344" s="10" t="n"/>
    </row>
    <row r="345" ht="15.75" customHeight="1" s="54">
      <c r="A345" s="11" t="n">
        <v>38837</v>
      </c>
      <c r="B345" s="10" t="inlineStr">
        <is>
          <t>https://archive.org/details/db2006-04-30.mk4.flac16</t>
        </is>
      </c>
      <c r="C345" s="10">
        <f>IFERROR(LOOKUP(2^15,SEARCH({"sbd","dsbd","remaster","mastered","RM","24bit","flac24"},B345),{"SBD","SBD","Remaster","Master","Remaster","24 bit","24 bit"}),"")</f>
        <v/>
      </c>
      <c r="D345" s="10" t="n"/>
      <c r="E345" s="10">
        <f>IF(AND(AND(A345=A344,A346=A345,C346=""),AND(A346=A345,C346="")),1,0)</f>
        <v/>
      </c>
      <c r="F345" s="10">
        <f>IF(AND(IF(OR(A345=A346, A345=A344),1,0),C345=""),1,0)</f>
        <v/>
      </c>
      <c r="G345" s="10">
        <f>IF(AND(IF(A346=A345,1,0),C346=""),1,0)</f>
        <v/>
      </c>
      <c r="H345" s="10">
        <f>IF(AND(IF(A344=A345,1,0),C346=""),1,0)</f>
        <v/>
      </c>
      <c r="I345" s="10">
        <f>IF(AND(A345=A344,A346=A345,C346=""),1,0)</f>
        <v/>
      </c>
      <c r="J345" s="10">
        <f>AND(OR(A345=A346, A345=A344),C345="")</f>
        <v/>
      </c>
      <c r="K345" s="10">
        <f>AND(A346=A345,C346="")</f>
        <v/>
      </c>
      <c r="L345" s="10">
        <f>AND(A344=A345,C346="")</f>
        <v/>
      </c>
      <c r="M345" s="10">
        <f>AND(AND(A345=A344,A346=A345,C346=""),AND(A346=A345,C346=""))</f>
        <v/>
      </c>
      <c r="N345" s="10" t="n"/>
      <c r="O345" s="10" t="n"/>
      <c r="P345" s="10" t="n"/>
      <c r="Q345" s="10" t="n"/>
      <c r="R345" s="10" t="n"/>
      <c r="S345" s="10" t="n"/>
      <c r="T345" s="10" t="n"/>
      <c r="U345" s="10" t="n"/>
      <c r="V345" s="10" t="n"/>
      <c r="W345" s="10" t="n"/>
      <c r="X345" s="10" t="n"/>
      <c r="Y345" s="10" t="n"/>
      <c r="Z345" s="10" t="n"/>
    </row>
    <row r="346" ht="15.75" customHeight="1" s="54">
      <c r="A346" s="11" t="n">
        <v>38840</v>
      </c>
      <c r="B346" s="10" t="inlineStr">
        <is>
          <t>https://archive.org/details/db2006-05-03.dpa4022.flac16</t>
        </is>
      </c>
      <c r="C346" s="10">
        <f>IFERROR(LOOKUP(2^15,SEARCH({"sbd","dsbd","remaster","mastered","RM","24bit","flac24"},B346),{"SBD","SBD","Remaster","Master","Remaster","24 bit","24 bit"}),"")</f>
        <v/>
      </c>
      <c r="D346" s="10" t="n"/>
      <c r="E346" s="10">
        <f>IF(AND(AND(A346=A345,A347=A346,C347=""),AND(A347=A346,C347="")),1,0)</f>
        <v/>
      </c>
      <c r="F346" s="10">
        <f>IF(AND(IF(OR(A346=A347, A346=A345),1,0),C346=""),1,0)</f>
        <v/>
      </c>
      <c r="G346" s="10">
        <f>IF(AND(IF(A347=A346,1,0),C347=""),1,0)</f>
        <v/>
      </c>
      <c r="H346" s="10">
        <f>IF(AND(IF(A345=A346,1,0),C347=""),1,0)</f>
        <v/>
      </c>
      <c r="I346" s="10">
        <f>IF(AND(A346=A345,A347=A346,C347=""),1,0)</f>
        <v/>
      </c>
      <c r="J346" s="10">
        <f>AND(OR(A346=A347, A346=A345),C346="")</f>
        <v/>
      </c>
      <c r="K346" s="10">
        <f>AND(A347=A346,C347="")</f>
        <v/>
      </c>
      <c r="L346" s="10">
        <f>AND(A345=A346,C347="")</f>
        <v/>
      </c>
      <c r="M346" s="10">
        <f>AND(AND(A346=A345,A347=A346,C347=""),AND(A347=A346,C347=""))</f>
        <v/>
      </c>
      <c r="N346" s="10" t="n"/>
      <c r="O346" s="10" t="n"/>
      <c r="P346" s="10" t="n"/>
      <c r="Q346" s="10" t="n"/>
      <c r="R346" s="10" t="n"/>
      <c r="S346" s="10" t="n"/>
      <c r="T346" s="10" t="n"/>
      <c r="U346" s="10" t="n"/>
      <c r="V346" s="10" t="n"/>
      <c r="W346" s="10" t="n"/>
      <c r="X346" s="10" t="n"/>
      <c r="Y346" s="10" t="n"/>
      <c r="Z346" s="10" t="n"/>
    </row>
    <row r="347" ht="15.75" customHeight="1" s="54">
      <c r="A347" s="11" t="n">
        <v>38841</v>
      </c>
      <c r="B347" s="10" t="inlineStr">
        <is>
          <t>https://archive.org/details/db2006-05-04.dpa4027.flac16</t>
        </is>
      </c>
      <c r="C347" s="10">
        <f>IFERROR(LOOKUP(2^15,SEARCH({"sbd","dsbd","remaster","mastered","RM","24bit","flac24"},B347),{"SBD","SBD","Remaster","Master","Remaster","24 bit","24 bit"}),"")</f>
        <v/>
      </c>
      <c r="D347" s="10" t="n"/>
      <c r="E347" s="10">
        <f>IF(AND(AND(A347=A346,A348=A347,C348=""),AND(A348=A347,C348="")),1,0)</f>
        <v/>
      </c>
      <c r="F347" s="10">
        <f>IF(AND(IF(OR(A347=A348, A347=A346),1,0),C347=""),1,0)</f>
        <v/>
      </c>
      <c r="G347" s="10">
        <f>IF(AND(IF(A348=A347,1,0),C348=""),1,0)</f>
        <v/>
      </c>
      <c r="H347" s="10">
        <f>IF(AND(IF(A346=A347,1,0),C348=""),1,0)</f>
        <v/>
      </c>
      <c r="I347" s="10">
        <f>IF(AND(A347=A346,A348=A347,C348=""),1,0)</f>
        <v/>
      </c>
      <c r="J347" s="10">
        <f>AND(OR(A347=A348, A347=A346),C347="")</f>
        <v/>
      </c>
      <c r="K347" s="10">
        <f>AND(A348=A347,C348="")</f>
        <v/>
      </c>
      <c r="L347" s="10">
        <f>AND(A346=A347,C348="")</f>
        <v/>
      </c>
      <c r="M347" s="10">
        <f>AND(AND(A347=A346,A348=A347,C348=""),AND(A348=A347,C348=""))</f>
        <v/>
      </c>
      <c r="N347" s="10" t="n"/>
      <c r="O347" s="10" t="n"/>
      <c r="P347" s="10" t="n"/>
      <c r="Q347" s="10" t="n"/>
      <c r="R347" s="10" t="n"/>
      <c r="S347" s="10" t="n"/>
      <c r="T347" s="10" t="n"/>
      <c r="U347" s="10" t="n"/>
      <c r="V347" s="10" t="n"/>
      <c r="W347" s="10" t="n"/>
      <c r="X347" s="10" t="n"/>
      <c r="Y347" s="10" t="n"/>
      <c r="Z347" s="10" t="n"/>
    </row>
    <row r="348" ht="15.75" customHeight="1" s="54">
      <c r="A348" s="11" t="n">
        <v>38842</v>
      </c>
      <c r="B348" s="10" t="inlineStr">
        <is>
          <t>https://archive.org/details/db2006-05-05.mk41.flac16</t>
        </is>
      </c>
      <c r="C348" s="10">
        <f>IFERROR(LOOKUP(2^15,SEARCH({"sbd","dsbd","remaster","mastered","RM","24bit","flac24"},B348),{"SBD","SBD","Remaster","Master","Remaster","24 bit","24 bit"}),"")</f>
        <v/>
      </c>
      <c r="D348" s="10" t="n"/>
      <c r="E348" s="10">
        <f>IF(AND(AND(A348=A347,A349=A348,C349=""),AND(A349=A348,C349="")),1,0)</f>
        <v/>
      </c>
      <c r="F348" s="10">
        <f>IF(AND(IF(OR(A348=A349, A348=A347),1,0),C348=""),1,0)</f>
        <v/>
      </c>
      <c r="G348" s="10">
        <f>IF(AND(IF(A349=A348,1,0),C349=""),1,0)</f>
        <v/>
      </c>
      <c r="H348" s="10">
        <f>IF(AND(IF(A347=A348,1,0),C349=""),1,0)</f>
        <v/>
      </c>
      <c r="I348" s="10">
        <f>IF(AND(A348=A347,A349=A348,C349=""),1,0)</f>
        <v/>
      </c>
      <c r="J348" s="10">
        <f>AND(OR(A348=A349, A348=A347),C348="")</f>
        <v/>
      </c>
      <c r="K348" s="10">
        <f>AND(A349=A348,C349="")</f>
        <v/>
      </c>
      <c r="L348" s="10">
        <f>AND(A347=A348,C349="")</f>
        <v/>
      </c>
      <c r="M348" s="10">
        <f>AND(AND(A348=A347,A349=A348,C349=""),AND(A349=A348,C349=""))</f>
        <v/>
      </c>
      <c r="N348" s="10" t="n"/>
      <c r="O348" s="10" t="n"/>
      <c r="P348" s="10" t="n"/>
      <c r="Q348" s="10" t="n"/>
      <c r="R348" s="10" t="n"/>
      <c r="S348" s="10" t="n"/>
      <c r="T348" s="10" t="n"/>
      <c r="U348" s="10" t="n"/>
      <c r="V348" s="10" t="n"/>
      <c r="W348" s="10" t="n"/>
      <c r="X348" s="10" t="n"/>
      <c r="Y348" s="10" t="n"/>
      <c r="Z348" s="10" t="n"/>
    </row>
    <row r="349" ht="15.75" customHeight="1" s="54">
      <c r="A349" s="11" t="n">
        <v>38843</v>
      </c>
      <c r="B349" s="10" t="inlineStr">
        <is>
          <t>https://archive.org/details/db2006-05-06.mk4.flac16</t>
        </is>
      </c>
      <c r="C349" s="10">
        <f>IFERROR(LOOKUP(2^15,SEARCH({"sbd","dsbd","remaster","mastered","RM","24bit","flac24"},B349),{"SBD","SBD","Remaster","Master","Remaster","24 bit","24 bit"}),"")</f>
        <v/>
      </c>
      <c r="D349" s="10" t="n"/>
      <c r="E349" s="10">
        <f>IF(AND(AND(A349=A348,A350=A349,C350=""),AND(A350=A349,C350="")),1,0)</f>
        <v/>
      </c>
      <c r="F349" s="10">
        <f>IF(AND(IF(OR(A349=A350, A349=A348),1,0),C349=""),1,0)</f>
        <v/>
      </c>
      <c r="G349" s="10">
        <f>IF(AND(IF(A350=A349,1,0),C350=""),1,0)</f>
        <v/>
      </c>
      <c r="H349" s="10">
        <f>IF(AND(IF(A348=A349,1,0),C350=""),1,0)</f>
        <v/>
      </c>
      <c r="I349" s="10">
        <f>IF(AND(A349=A348,A350=A349,C350=""),1,0)</f>
        <v/>
      </c>
      <c r="J349" s="10">
        <f>AND(OR(A349=A350, A349=A348),C349="")</f>
        <v/>
      </c>
      <c r="K349" s="10">
        <f>AND(A350=A349,C350="")</f>
        <v/>
      </c>
      <c r="L349" s="10">
        <f>AND(A348=A349,C350="")</f>
        <v/>
      </c>
      <c r="M349" s="10">
        <f>AND(AND(A349=A348,A350=A349,C350=""),AND(A350=A349,C350=""))</f>
        <v/>
      </c>
      <c r="N349" s="10" t="n"/>
      <c r="O349" s="10" t="n"/>
      <c r="P349" s="10" t="n"/>
      <c r="Q349" s="10" t="n"/>
      <c r="R349" s="10" t="n"/>
      <c r="S349" s="10" t="n"/>
      <c r="T349" s="10" t="n"/>
      <c r="U349" s="10" t="n"/>
      <c r="V349" s="10" t="n"/>
      <c r="W349" s="10" t="n"/>
      <c r="X349" s="10" t="n"/>
      <c r="Y349" s="10" t="n"/>
      <c r="Z349" s="10" t="n"/>
    </row>
    <row r="350" ht="15.75" customHeight="1" s="54">
      <c r="A350" s="11" t="n">
        <v>38848</v>
      </c>
      <c r="B350" s="10" t="inlineStr">
        <is>
          <t>https://archive.org/details/db2006-05-11.co2sf.flac16</t>
        </is>
      </c>
      <c r="C350" s="10">
        <f>IFERROR(LOOKUP(2^15,SEARCH({"sbd","dsbd","remaster","mastered","RM","24bit","flac24"},B350),{"SBD","SBD","Remaster","Master","Remaster","24 bit","24 bit"}),"")</f>
        <v/>
      </c>
      <c r="D350" s="10" t="n"/>
      <c r="E350" s="10">
        <f>IF(AND(AND(A350=A349,A351=A350,C351=""),AND(A351=A350,C351="")),1,0)</f>
        <v/>
      </c>
      <c r="F350" s="10">
        <f>IF(AND(IF(OR(A350=A351, A350=A349),1,0),C350=""),1,0)</f>
        <v/>
      </c>
      <c r="G350" s="10">
        <f>IF(AND(IF(A351=A350,1,0),C351=""),1,0)</f>
        <v/>
      </c>
      <c r="H350" s="10">
        <f>IF(AND(IF(A349=A350,1,0),C351=""),1,0)</f>
        <v/>
      </c>
      <c r="I350" s="10">
        <f>IF(AND(A350=A349,A351=A350,C351=""),1,0)</f>
        <v/>
      </c>
      <c r="J350" s="10">
        <f>AND(OR(A350=A351, A350=A349),C350="")</f>
        <v/>
      </c>
      <c r="K350" s="10">
        <f>AND(A351=A350,C351="")</f>
        <v/>
      </c>
      <c r="L350" s="10">
        <f>AND(A349=A350,C351="")</f>
        <v/>
      </c>
      <c r="M350" s="10">
        <f>AND(AND(A350=A349,A351=A350,C351=""),AND(A351=A350,C351=""))</f>
        <v/>
      </c>
      <c r="N350" s="10" t="n"/>
      <c r="O350" s="10" t="n"/>
      <c r="P350" s="10" t="n"/>
      <c r="Q350" s="10" t="n"/>
      <c r="R350" s="10" t="n"/>
      <c r="S350" s="10" t="n"/>
      <c r="T350" s="10" t="n"/>
      <c r="U350" s="10" t="n"/>
      <c r="V350" s="10" t="n"/>
      <c r="W350" s="10" t="n"/>
      <c r="X350" s="10" t="n"/>
      <c r="Y350" s="10" t="n"/>
      <c r="Z350" s="10" t="n"/>
    </row>
    <row r="351" ht="15.75" customHeight="1" s="54">
      <c r="A351" s="11" t="n">
        <v>38849</v>
      </c>
      <c r="B351" s="10" t="inlineStr">
        <is>
          <t>https://archive.org/details/db2006-05-12c02sf.flac16</t>
        </is>
      </c>
      <c r="C351" s="10">
        <f>IFERROR(LOOKUP(2^15,SEARCH({"sbd","dsbd","remaster","mastered","RM","24bit","flac24"},B351),{"SBD","SBD","Remaster","Master","Remaster","24 bit","24 bit"}),"")</f>
        <v/>
      </c>
      <c r="D351" s="10" t="n"/>
      <c r="E351" s="10">
        <f>IF(AND(AND(A351=A350,A352=A351,C352=""),AND(A352=A351,C352="")),1,0)</f>
        <v/>
      </c>
      <c r="F351" s="10">
        <f>IF(AND(IF(OR(A351=A352, A351=A350),1,0),C351=""),1,0)</f>
        <v/>
      </c>
      <c r="G351" s="10">
        <f>IF(AND(IF(A352=A351,1,0),C352=""),1,0)</f>
        <v/>
      </c>
      <c r="H351" s="10">
        <f>IF(AND(IF(A350=A351,1,0),C352=""),1,0)</f>
        <v/>
      </c>
      <c r="I351" s="10">
        <f>IF(AND(A351=A350,A352=A351,C352=""),1,0)</f>
        <v/>
      </c>
      <c r="J351" s="10">
        <f>AND(OR(A351=A352, A351=A350),C351="")</f>
        <v/>
      </c>
      <c r="K351" s="10">
        <f>AND(A352=A351,C352="")</f>
        <v/>
      </c>
      <c r="L351" s="10">
        <f>AND(A350=A351,C352="")</f>
        <v/>
      </c>
      <c r="M351" s="10">
        <f>AND(AND(A351=A350,A352=A351,C352=""),AND(A352=A351,C352=""))</f>
        <v/>
      </c>
      <c r="N351" s="10" t="n"/>
      <c r="O351" s="10" t="n"/>
      <c r="P351" s="10" t="n"/>
      <c r="Q351" s="10" t="n"/>
      <c r="R351" s="10" t="n"/>
      <c r="S351" s="10" t="n"/>
      <c r="T351" s="10" t="n"/>
      <c r="U351" s="10" t="n"/>
      <c r="V351" s="10" t="n"/>
      <c r="W351" s="10" t="n"/>
      <c r="X351" s="10" t="n"/>
      <c r="Y351" s="10" t="n"/>
      <c r="Z351" s="10" t="n"/>
    </row>
    <row r="352" ht="15.75" customHeight="1" s="54">
      <c r="A352" s="11" t="n">
        <v>38850</v>
      </c>
      <c r="B352" s="10" t="inlineStr">
        <is>
          <t>https://archive.org/details/db2006-05-13.flac16</t>
        </is>
      </c>
      <c r="C352" s="10">
        <f>IFERROR(LOOKUP(2^15,SEARCH({"sbd","dsbd","remaster","mastered","RM","24bit","flac24"},B352),{"SBD","SBD","Remaster","Master","Remaster","24 bit","24 bit"}),"")</f>
        <v/>
      </c>
      <c r="D352" s="10" t="n"/>
      <c r="E352" s="10">
        <f>IF(AND(AND(A352=A351,A353=A352,C353=""),AND(A353=A352,C353="")),1,0)</f>
        <v/>
      </c>
      <c r="F352" s="10">
        <f>IF(AND(IF(OR(A352=A353, A352=A351),1,0),C352=""),1,0)</f>
        <v/>
      </c>
      <c r="G352" s="10">
        <f>IF(AND(IF(A353=A352,1,0),C353=""),1,0)</f>
        <v/>
      </c>
      <c r="H352" s="10">
        <f>IF(AND(IF(A351=A352,1,0),C353=""),1,0)</f>
        <v/>
      </c>
      <c r="I352" s="10">
        <f>IF(AND(A352=A351,A353=A352,C353=""),1,0)</f>
        <v/>
      </c>
      <c r="J352" s="10">
        <f>AND(OR(A352=A353, A352=A351),C352="")</f>
        <v/>
      </c>
      <c r="K352" s="10">
        <f>AND(A353=A352,C353="")</f>
        <v/>
      </c>
      <c r="L352" s="10">
        <f>AND(A351=A352,C353="")</f>
        <v/>
      </c>
      <c r="M352" s="10">
        <f>AND(AND(A352=A351,A353=A352,C353=""),AND(A353=A352,C353=""))</f>
        <v/>
      </c>
      <c r="N352" s="10" t="n"/>
      <c r="O352" s="10" t="n"/>
      <c r="P352" s="10" t="n"/>
      <c r="Q352" s="10" t="n"/>
      <c r="R352" s="10" t="n"/>
      <c r="S352" s="10" t="n"/>
      <c r="T352" s="10" t="n"/>
      <c r="U352" s="10" t="n"/>
      <c r="V352" s="10" t="n"/>
      <c r="W352" s="10" t="n"/>
      <c r="X352" s="10" t="n"/>
      <c r="Y352" s="10" t="n"/>
      <c r="Z352" s="10" t="n"/>
    </row>
    <row r="353" ht="15.75" customHeight="1" s="54">
      <c r="A353" s="11" t="n">
        <v>38863</v>
      </c>
      <c r="B353" s="10" t="inlineStr">
        <is>
          <t>https://archive.org/details/db2006-05-26.late-dpa4022.flac16</t>
        </is>
      </c>
      <c r="C353" s="10">
        <f>IFERROR(LOOKUP(2^15,SEARCH({"sbd","dsbd","remaster","mastered","RM","24bit","flac24"},B353),{"SBD","SBD","Remaster","Master","Remaster","24 bit","24 bit"}),"")</f>
        <v/>
      </c>
      <c r="D353" s="10" t="n"/>
      <c r="E353" s="10">
        <f>IF(AND(AND(A353=A352,A354=A353,C354=""),AND(A354=A353,C354="")),1,0)</f>
        <v/>
      </c>
      <c r="F353" s="10">
        <f>IF(AND(IF(OR(A353=A354, A353=A352),1,0),C353=""),1,0)</f>
        <v/>
      </c>
      <c r="G353" s="10">
        <f>IF(AND(IF(A354=A353,1,0),C354=""),1,0)</f>
        <v/>
      </c>
      <c r="H353" s="10">
        <f>IF(AND(IF(A352=A353,1,0),C354=""),1,0)</f>
        <v/>
      </c>
      <c r="I353" s="10">
        <f>IF(AND(A353=A352,A354=A353,C354=""),1,0)</f>
        <v/>
      </c>
      <c r="J353" s="10">
        <f>AND(OR(A353=A354, A353=A352),C353="")</f>
        <v/>
      </c>
      <c r="K353" s="10">
        <f>AND(A354=A353,C354="")</f>
        <v/>
      </c>
      <c r="L353" s="10">
        <f>AND(A352=A353,C354="")</f>
        <v/>
      </c>
      <c r="M353" s="10">
        <f>AND(AND(A353=A352,A354=A353,C354=""),AND(A354=A353,C354=""))</f>
        <v/>
      </c>
      <c r="N353" s="10" t="n"/>
      <c r="O353" s="10" t="n"/>
      <c r="P353" s="10" t="n"/>
      <c r="Q353" s="10" t="n"/>
      <c r="R353" s="10" t="n"/>
      <c r="S353" s="10" t="n"/>
      <c r="T353" s="10" t="n"/>
      <c r="U353" s="10" t="n"/>
      <c r="V353" s="10" t="n"/>
      <c r="W353" s="10" t="n"/>
      <c r="X353" s="10" t="n"/>
      <c r="Y353" s="10" t="n"/>
      <c r="Z353" s="10" t="n"/>
    </row>
    <row r="354" ht="15.75" customHeight="1" s="54">
      <c r="A354" s="11" t="n">
        <v>38864</v>
      </c>
      <c r="B354" s="10" t="inlineStr">
        <is>
          <t>https://archive.org/details/db2006-05-27.RM</t>
        </is>
      </c>
      <c r="C354" s="10">
        <f>IFERROR(LOOKUP(2^15,SEARCH({"sbd","dsbd","remaster","mastered","RM","24bit","flac24"},B354),{"SBD","SBD","Remaster","Master","Remaster","24 bit","24 bit"}),"")</f>
        <v/>
      </c>
      <c r="D354" s="10" t="n"/>
      <c r="E354" s="10">
        <f>IF(AND(AND(A354=A353,A355=A354,C355=""),AND(A355=A354,C355="")),1,0)</f>
        <v/>
      </c>
      <c r="F354" s="10">
        <f>IF(AND(IF(OR(A354=A355, A354=A353),1,0),C354=""),1,0)</f>
        <v/>
      </c>
      <c r="G354" s="10">
        <f>IF(AND(IF(A355=A354,1,0),C355=""),1,0)</f>
        <v/>
      </c>
      <c r="H354" s="10">
        <f>IF(AND(IF(A353=A354,1,0),C355=""),1,0)</f>
        <v/>
      </c>
      <c r="I354" s="10">
        <f>IF(AND(A354=A353,A355=A354,C355=""),1,0)</f>
        <v/>
      </c>
      <c r="J354" s="10">
        <f>AND(OR(A354=A355, A354=A353),C354="")</f>
        <v/>
      </c>
      <c r="K354" s="10">
        <f>AND(A355=A354,C355="")</f>
        <v/>
      </c>
      <c r="L354" s="10">
        <f>AND(A353=A354,C355="")</f>
        <v/>
      </c>
      <c r="M354" s="10">
        <f>AND(AND(A354=A353,A355=A354,C355=""),AND(A355=A354,C355=""))</f>
        <v/>
      </c>
      <c r="N354" s="10" t="n"/>
      <c r="O354" s="10" t="n"/>
      <c r="P354" s="10" t="n"/>
      <c r="Q354" s="10" t="n"/>
      <c r="R354" s="10" t="n"/>
      <c r="S354" s="10" t="n"/>
      <c r="T354" s="10" t="n"/>
      <c r="U354" s="10" t="n"/>
      <c r="V354" s="10" t="n"/>
      <c r="W354" s="10" t="n"/>
      <c r="X354" s="10" t="n"/>
      <c r="Y354" s="10" t="n"/>
      <c r="Z354" s="10" t="n"/>
    </row>
    <row r="355" ht="15.75" customHeight="1" s="54">
      <c r="A355" s="11" t="n">
        <v>38865</v>
      </c>
      <c r="B355" s="10" t="inlineStr">
        <is>
          <t>https://archive.org/details/db2006-05-28c02sf</t>
        </is>
      </c>
      <c r="C355" s="10">
        <f>IFERROR(LOOKUP(2^15,SEARCH({"sbd","dsbd","remaster","mastered","RM","24bit","flac24"},B355),{"SBD","SBD","Remaster","Master","Remaster","24 bit","24 bit"}),"")</f>
        <v/>
      </c>
      <c r="D355" s="10" t="n"/>
      <c r="E355" s="10">
        <f>IF(AND(AND(A355=A354,A356=A355,C356=""),AND(A356=A355,C356="")),1,0)</f>
        <v/>
      </c>
      <c r="F355" s="10">
        <f>IF(AND(IF(OR(A355=A356, A355=A354),1,0),C355=""),1,0)</f>
        <v/>
      </c>
      <c r="G355" s="10">
        <f>IF(AND(IF(A356=A355,1,0),C356=""),1,0)</f>
        <v/>
      </c>
      <c r="H355" s="10">
        <f>IF(AND(IF(A354=A355,1,0),C356=""),1,0)</f>
        <v/>
      </c>
      <c r="I355" s="10">
        <f>IF(AND(A355=A354,A356=A355,C356=""),1,0)</f>
        <v/>
      </c>
      <c r="J355" s="10">
        <f>AND(OR(A355=A356, A355=A354),C355="")</f>
        <v/>
      </c>
      <c r="K355" s="10">
        <f>AND(A356=A355,C356="")</f>
        <v/>
      </c>
      <c r="L355" s="10">
        <f>AND(A354=A355,C356="")</f>
        <v/>
      </c>
      <c r="M355" s="10">
        <f>AND(AND(A355=A354,A356=A355,C356=""),AND(A356=A355,C356=""))</f>
        <v/>
      </c>
      <c r="N355" s="10" t="n"/>
      <c r="O355" s="10" t="n"/>
      <c r="P355" s="10" t="n"/>
      <c r="Q355" s="10" t="n"/>
      <c r="R355" s="10" t="n"/>
      <c r="S355" s="10" t="n"/>
      <c r="T355" s="10" t="n"/>
      <c r="U355" s="10" t="n"/>
      <c r="V355" s="10" t="n"/>
      <c r="W355" s="10" t="n"/>
      <c r="X355" s="10" t="n"/>
      <c r="Y355" s="10" t="n"/>
      <c r="Z355" s="10" t="n"/>
    </row>
    <row r="356" ht="15.75" customHeight="1" s="54">
      <c r="A356" s="11" t="n">
        <v>38876</v>
      </c>
      <c r="B356" s="10" t="inlineStr">
        <is>
          <t>https://archive.org/details/db2006-06-08.dpa4027.flac16</t>
        </is>
      </c>
      <c r="C356" s="10">
        <f>IFERROR(LOOKUP(2^15,SEARCH({"sbd","dsbd","remaster","mastered","RM","24bit","flac24"},B356),{"SBD","SBD","Remaster","Master","Remaster","24 bit","24 bit"}),"")</f>
        <v/>
      </c>
      <c r="D356" s="10" t="n"/>
      <c r="E356" s="10">
        <f>IF(AND(AND(A356=A355,A357=A356,C357=""),AND(A357=A356,C357="")),1,0)</f>
        <v/>
      </c>
      <c r="F356" s="10">
        <f>IF(AND(IF(OR(A356=A357, A356=A355),1,0),C356=""),1,0)</f>
        <v/>
      </c>
      <c r="G356" s="10">
        <f>IF(AND(IF(A357=A356,1,0),C357=""),1,0)</f>
        <v/>
      </c>
      <c r="H356" s="10">
        <f>IF(AND(IF(A355=A356,1,0),C357=""),1,0)</f>
        <v/>
      </c>
      <c r="I356" s="10">
        <f>IF(AND(A356=A355,A357=A356,C357=""),1,0)</f>
        <v/>
      </c>
      <c r="J356" s="10">
        <f>AND(OR(A356=A357, A356=A355),C356="")</f>
        <v/>
      </c>
      <c r="K356" s="10">
        <f>AND(A357=A356,C357="")</f>
        <v/>
      </c>
      <c r="L356" s="10">
        <f>AND(A355=A356,C357="")</f>
        <v/>
      </c>
      <c r="M356" s="10">
        <f>AND(AND(A356=A355,A357=A356,C357=""),AND(A357=A356,C357=""))</f>
        <v/>
      </c>
      <c r="N356" s="10" t="n"/>
      <c r="O356" s="10" t="n"/>
      <c r="P356" s="10" t="n"/>
      <c r="Q356" s="10" t="n"/>
      <c r="R356" s="10" t="n"/>
      <c r="S356" s="10" t="n"/>
      <c r="T356" s="10" t="n"/>
      <c r="U356" s="10" t="n"/>
      <c r="V356" s="10" t="n"/>
      <c r="W356" s="10" t="n"/>
      <c r="X356" s="10" t="n"/>
      <c r="Y356" s="10" t="n"/>
      <c r="Z356" s="10" t="n"/>
    </row>
    <row r="357" ht="15.75" customHeight="1" s="54">
      <c r="A357" s="11" t="n">
        <v>38877</v>
      </c>
      <c r="B357" s="10" t="inlineStr">
        <is>
          <t>https://archive.org/details/db2006-06-09.dpa4027.flac16</t>
        </is>
      </c>
      <c r="C357" s="10">
        <f>IFERROR(LOOKUP(2^15,SEARCH({"sbd","dsbd","remaster","mastered","RM","24bit","flac24"},B357),{"SBD","SBD","Remaster","Master","Remaster","24 bit","24 bit"}),"")</f>
        <v/>
      </c>
      <c r="D357" s="10" t="n"/>
      <c r="E357" s="10">
        <f>IF(AND(AND(A357=A356,A358=A357,C358=""),AND(A358=A357,C358="")),1,0)</f>
        <v/>
      </c>
      <c r="F357" s="10">
        <f>IF(AND(IF(OR(A357=A358, A357=A356),1,0),C357=""),1,0)</f>
        <v/>
      </c>
      <c r="G357" s="10">
        <f>IF(AND(IF(A358=A357,1,0),C358=""),1,0)</f>
        <v/>
      </c>
      <c r="H357" s="10">
        <f>IF(AND(IF(A356=A357,1,0),C358=""),1,0)</f>
        <v/>
      </c>
      <c r="I357" s="10">
        <f>IF(AND(A357=A356,A358=A357,C358=""),1,0)</f>
        <v/>
      </c>
      <c r="J357" s="10">
        <f>AND(OR(A357=A358, A357=A356),C357="")</f>
        <v/>
      </c>
      <c r="K357" s="10">
        <f>AND(A358=A357,C358="")</f>
        <v/>
      </c>
      <c r="L357" s="10">
        <f>AND(A356=A357,C358="")</f>
        <v/>
      </c>
      <c r="M357" s="10">
        <f>AND(AND(A357=A356,A358=A357,C358=""),AND(A358=A357,C358=""))</f>
        <v/>
      </c>
      <c r="N357" s="10" t="n"/>
      <c r="O357" s="10" t="n"/>
      <c r="P357" s="10" t="n"/>
      <c r="Q357" s="10" t="n"/>
      <c r="R357" s="10" t="n"/>
      <c r="S357" s="10" t="n"/>
      <c r="T357" s="10" t="n"/>
      <c r="U357" s="10" t="n"/>
      <c r="V357" s="10" t="n"/>
      <c r="W357" s="10" t="n"/>
      <c r="X357" s="10" t="n"/>
      <c r="Y357" s="10" t="n"/>
      <c r="Z357" s="10" t="n"/>
    </row>
    <row r="358" ht="15.75" customHeight="1" s="54">
      <c r="A358" s="11" t="n">
        <v>38878</v>
      </c>
      <c r="B358" s="10" t="inlineStr">
        <is>
          <t>https://archive.org/details/db2006-06-10.mk4.flac16</t>
        </is>
      </c>
      <c r="C358" s="10">
        <f>IFERROR(LOOKUP(2^15,SEARCH({"sbd","dsbd","remaster","mastered","RM","24bit","flac24"},B358),{"SBD","SBD","Remaster","Master","Remaster","24 bit","24 bit"}),"")</f>
        <v/>
      </c>
      <c r="D358" s="10" t="n"/>
      <c r="E358" s="10">
        <f>IF(AND(AND(A358=A357,A359=A358,C359=""),AND(A359=A358,C359="")),1,0)</f>
        <v/>
      </c>
      <c r="F358" s="10">
        <f>IF(AND(IF(OR(A358=A359, A358=A357),1,0),C358=""),1,0)</f>
        <v/>
      </c>
      <c r="G358" s="10">
        <f>IF(AND(IF(A359=A358,1,0),C359=""),1,0)</f>
        <v/>
      </c>
      <c r="H358" s="10">
        <f>IF(AND(IF(A357=A358,1,0),C359=""),1,0)</f>
        <v/>
      </c>
      <c r="I358" s="10">
        <f>IF(AND(A358=A357,A359=A358,C359=""),1,0)</f>
        <v/>
      </c>
      <c r="J358" s="10">
        <f>AND(OR(A358=A359, A358=A357),C358="")</f>
        <v/>
      </c>
      <c r="K358" s="10">
        <f>AND(A359=A358,C359="")</f>
        <v/>
      </c>
      <c r="L358" s="10">
        <f>AND(A357=A358,C359="")</f>
        <v/>
      </c>
      <c r="M358" s="10">
        <f>AND(AND(A358=A357,A359=A358,C359=""),AND(A359=A358,C359=""))</f>
        <v/>
      </c>
      <c r="N358" s="10" t="n"/>
      <c r="O358" s="10" t="n"/>
      <c r="P358" s="10" t="n"/>
      <c r="Q358" s="10" t="n"/>
      <c r="R358" s="10" t="n"/>
      <c r="S358" s="10" t="n"/>
      <c r="T358" s="10" t="n"/>
      <c r="U358" s="10" t="n"/>
      <c r="V358" s="10" t="n"/>
      <c r="W358" s="10" t="n"/>
      <c r="X358" s="10" t="n"/>
      <c r="Y358" s="10" t="n"/>
      <c r="Z358" s="10" t="n"/>
    </row>
    <row r="359" ht="15.75" customHeight="1" s="54">
      <c r="A359" s="11" t="n">
        <v>38884</v>
      </c>
      <c r="B359" s="10" t="inlineStr">
        <is>
          <t>https://archive.org/details/db2006-06-16.dpa4027.flac16</t>
        </is>
      </c>
      <c r="C359" s="10">
        <f>IFERROR(LOOKUP(2^15,SEARCH({"sbd","dsbd","remaster","mastered","RM","24bit","flac24"},B359),{"SBD","SBD","Remaster","Master","Remaster","24 bit","24 bit"}),"")</f>
        <v/>
      </c>
      <c r="D359" s="10" t="n"/>
      <c r="E359" s="10">
        <f>IF(AND(AND(A359=A358,A360=A359,C360=""),AND(A360=A359,C360="")),1,0)</f>
        <v/>
      </c>
      <c r="F359" s="10">
        <f>IF(AND(IF(OR(A359=A360, A359=A358),1,0),C359=""),1,0)</f>
        <v/>
      </c>
      <c r="G359" s="10">
        <f>IF(AND(IF(A360=A359,1,0),C360=""),1,0)</f>
        <v/>
      </c>
      <c r="H359" s="10">
        <f>IF(AND(IF(A358=A359,1,0),C360=""),1,0)</f>
        <v/>
      </c>
      <c r="I359" s="10">
        <f>IF(AND(A359=A358,A360=A359,C360=""),1,0)</f>
        <v/>
      </c>
      <c r="J359" s="10">
        <f>AND(OR(A359=A360, A359=A358),C359="")</f>
        <v/>
      </c>
      <c r="K359" s="10">
        <f>AND(A360=A359,C360="")</f>
        <v/>
      </c>
      <c r="L359" s="10">
        <f>AND(A358=A359,C360="")</f>
        <v/>
      </c>
      <c r="M359" s="10">
        <f>AND(AND(A359=A358,A360=A359,C360=""),AND(A360=A359,C360=""))</f>
        <v/>
      </c>
      <c r="N359" s="10" t="n"/>
      <c r="O359" s="10" t="n"/>
      <c r="P359" s="10" t="n"/>
      <c r="Q359" s="10" t="n"/>
      <c r="R359" s="10" t="n"/>
      <c r="S359" s="10" t="n"/>
      <c r="T359" s="10" t="n"/>
      <c r="U359" s="10" t="n"/>
      <c r="V359" s="10" t="n"/>
      <c r="W359" s="10" t="n"/>
      <c r="X359" s="10" t="n"/>
      <c r="Y359" s="10" t="n"/>
      <c r="Z359" s="10" t="n"/>
    </row>
    <row r="360" ht="15.75" customHeight="1" s="54">
      <c r="A360" s="11" t="n">
        <v>38890</v>
      </c>
      <c r="B360" s="10" t="inlineStr">
        <is>
          <t>https://archive.org/details/db2006-06-22.RM-tlm170.flac16</t>
        </is>
      </c>
      <c r="C360" s="10">
        <f>IFERROR(LOOKUP(2^15,SEARCH({"sbd","dsbd","remaster","mastered","RM","24bit","flac24"},B360),{"SBD","SBD","Remaster","Master","Remaster","24 bit","24 bit"}),"")</f>
        <v/>
      </c>
      <c r="D360" s="10" t="n"/>
      <c r="E360" s="10">
        <f>IF(AND(AND(A360=A359,A361=A360,C361=""),AND(A361=A360,C361="")),1,0)</f>
        <v/>
      </c>
      <c r="F360" s="10">
        <f>IF(AND(IF(OR(A360=A361, A360=A359),1,0),C360=""),1,0)</f>
        <v/>
      </c>
      <c r="G360" s="10">
        <f>IF(AND(IF(A361=A360,1,0),C361=""),1,0)</f>
        <v/>
      </c>
      <c r="H360" s="10">
        <f>IF(AND(IF(A359=A360,1,0),C361=""),1,0)</f>
        <v/>
      </c>
      <c r="I360" s="10">
        <f>IF(AND(A360=A359,A361=A360,C361=""),1,0)</f>
        <v/>
      </c>
      <c r="J360" s="10">
        <f>AND(OR(A360=A361, A360=A359),C360="")</f>
        <v/>
      </c>
      <c r="K360" s="10">
        <f>AND(A361=A360,C361="")</f>
        <v/>
      </c>
      <c r="L360" s="10">
        <f>AND(A359=A360,C361="")</f>
        <v/>
      </c>
      <c r="M360" s="10">
        <f>AND(AND(A360=A359,A361=A360,C361=""),AND(A361=A360,C361=""))</f>
        <v/>
      </c>
      <c r="N360" s="10" t="n"/>
      <c r="O360" s="10" t="n"/>
      <c r="P360" s="10" t="n"/>
      <c r="Q360" s="10" t="n"/>
      <c r="R360" s="10" t="n"/>
      <c r="S360" s="10" t="n"/>
      <c r="T360" s="10" t="n"/>
      <c r="U360" s="10" t="n"/>
      <c r="V360" s="10" t="n"/>
      <c r="W360" s="10" t="n"/>
      <c r="X360" s="10" t="n"/>
      <c r="Y360" s="10" t="n"/>
      <c r="Z360" s="10" t="n"/>
    </row>
    <row r="361" ht="15.75" customHeight="1" s="54">
      <c r="A361" s="11" t="n">
        <v>38891</v>
      </c>
      <c r="B361" s="10" t="inlineStr">
        <is>
          <t>https://archive.org/details/db2006-06-23.b2pro.c02.flac16</t>
        </is>
      </c>
      <c r="C361" s="10">
        <f>IFERROR(LOOKUP(2^15,SEARCH({"sbd","dsbd","remaster","mastered","RM","24bit","flac24"},B361),{"SBD","SBD","Remaster","Master","Remaster","24 bit","24 bit"}),"")</f>
        <v/>
      </c>
      <c r="D361" s="10" t="n"/>
      <c r="E361" s="10">
        <f>IF(AND(AND(A361=A360,A362=A361,C362=""),AND(A362=A361,C362="")),1,0)</f>
        <v/>
      </c>
      <c r="F361" s="10">
        <f>IF(AND(IF(OR(A361=A362, A361=A360),1,0),C361=""),1,0)</f>
        <v/>
      </c>
      <c r="G361" s="10">
        <f>IF(AND(IF(A362=A361,1,0),C362=""),1,0)</f>
        <v/>
      </c>
      <c r="H361" s="10">
        <f>IF(AND(IF(A360=A361,1,0),C362=""),1,0)</f>
        <v/>
      </c>
      <c r="I361" s="10">
        <f>IF(AND(A361=A360,A362=A361,C362=""),1,0)</f>
        <v/>
      </c>
      <c r="J361" s="10">
        <f>AND(OR(A361=A362, A361=A360),C361="")</f>
        <v/>
      </c>
      <c r="K361" s="10">
        <f>AND(A362=A361,C362="")</f>
        <v/>
      </c>
      <c r="L361" s="10">
        <f>AND(A360=A361,C362="")</f>
        <v/>
      </c>
      <c r="M361" s="10">
        <f>AND(AND(A361=A360,A362=A361,C362=""),AND(A362=A361,C362=""))</f>
        <v/>
      </c>
      <c r="N361" s="10" t="n"/>
      <c r="O361" s="10" t="n"/>
      <c r="P361" s="10" t="n"/>
      <c r="Q361" s="10" t="n"/>
      <c r="R361" s="10" t="n"/>
      <c r="S361" s="10" t="n"/>
      <c r="T361" s="10" t="n"/>
      <c r="U361" s="10" t="n"/>
      <c r="V361" s="10" t="n"/>
      <c r="W361" s="10" t="n"/>
      <c r="X361" s="10" t="n"/>
      <c r="Y361" s="10" t="n"/>
      <c r="Z361" s="10" t="n"/>
    </row>
    <row r="362" ht="15.75" customHeight="1" s="54">
      <c r="A362" s="11" t="n">
        <v>38892</v>
      </c>
      <c r="B362" s="10" t="inlineStr">
        <is>
          <t>https://archive.org/details/db2006-06-24.b2pro.c02.flac16</t>
        </is>
      </c>
      <c r="C362" s="10">
        <f>IFERROR(LOOKUP(2^15,SEARCH({"sbd","dsbd","remaster","mastered","RM","24bit","flac24"},B362),{"SBD","SBD","Remaster","Master","Remaster","24 bit","24 bit"}),"")</f>
        <v/>
      </c>
      <c r="D362" s="10" t="n"/>
      <c r="E362" s="10">
        <f>IF(AND(AND(A362=A361,A363=A362,C363=""),AND(A363=A362,C363="")),1,0)</f>
        <v/>
      </c>
      <c r="F362" s="10">
        <f>IF(AND(IF(OR(A362=A363, A362=A361),1,0),C362=""),1,0)</f>
        <v/>
      </c>
      <c r="G362" s="10">
        <f>IF(AND(IF(A363=A362,1,0),C363=""),1,0)</f>
        <v/>
      </c>
      <c r="H362" s="10">
        <f>IF(AND(IF(A361=A362,1,0),C363=""),1,0)</f>
        <v/>
      </c>
      <c r="I362" s="10">
        <f>IF(AND(A362=A361,A363=A362,C363=""),1,0)</f>
        <v/>
      </c>
      <c r="J362" s="10">
        <f>AND(OR(A362=A363, A362=A361),C362="")</f>
        <v/>
      </c>
      <c r="K362" s="10">
        <f>AND(A363=A362,C363="")</f>
        <v/>
      </c>
      <c r="L362" s="10">
        <f>AND(A361=A362,C363="")</f>
        <v/>
      </c>
      <c r="M362" s="10">
        <f>AND(AND(A362=A361,A363=A362,C363=""),AND(A363=A362,C363=""))</f>
        <v/>
      </c>
      <c r="N362" s="10" t="n"/>
      <c r="O362" s="10" t="n"/>
      <c r="P362" s="10" t="n"/>
      <c r="Q362" s="10" t="n"/>
      <c r="R362" s="10" t="n"/>
      <c r="S362" s="10" t="n"/>
      <c r="T362" s="10" t="n"/>
      <c r="U362" s="10" t="n"/>
      <c r="V362" s="10" t="n"/>
      <c r="W362" s="10" t="n"/>
      <c r="X362" s="10" t="n"/>
      <c r="Y362" s="10" t="n"/>
      <c r="Z362" s="10" t="n"/>
    </row>
    <row r="363" ht="15.75" customHeight="1" s="54">
      <c r="A363" s="11" t="n">
        <v>38894</v>
      </c>
      <c r="B363" s="10" t="inlineStr">
        <is>
          <t>https://archive.org/details/db2006-06-26.b2pro.c02.flac16</t>
        </is>
      </c>
      <c r="C363" s="10">
        <f>IFERROR(LOOKUP(2^15,SEARCH({"sbd","dsbd","remaster","mastered","RM","24bit","flac24"},B363),{"SBD","SBD","Remaster","Master","Remaster","24 bit","24 bit"}),"")</f>
        <v/>
      </c>
      <c r="D363" s="10" t="n"/>
      <c r="E363" s="10">
        <f>IF(AND(AND(A363=A362,A364=A363,C364=""),AND(A364=A363,C364="")),1,0)</f>
        <v/>
      </c>
      <c r="F363" s="10">
        <f>IF(AND(IF(OR(A363=A364, A363=A362),1,0),C363=""),1,0)</f>
        <v/>
      </c>
      <c r="G363" s="10">
        <f>IF(AND(IF(A364=A363,1,0),C364=""),1,0)</f>
        <v/>
      </c>
      <c r="H363" s="10">
        <f>IF(AND(IF(A362=A363,1,0),C364=""),1,0)</f>
        <v/>
      </c>
      <c r="I363" s="10">
        <f>IF(AND(A363=A362,A364=A363,C364=""),1,0)</f>
        <v/>
      </c>
      <c r="J363" s="10">
        <f>AND(OR(A363=A364, A363=A362),C363="")</f>
        <v/>
      </c>
      <c r="K363" s="10">
        <f>AND(A364=A363,C364="")</f>
        <v/>
      </c>
      <c r="L363" s="10">
        <f>AND(A362=A363,C364="")</f>
        <v/>
      </c>
      <c r="M363" s="10">
        <f>AND(AND(A363=A362,A364=A363,C364=""),AND(A364=A363,C364=""))</f>
        <v/>
      </c>
      <c r="N363" s="10" t="n"/>
      <c r="O363" s="10" t="n"/>
      <c r="P363" s="10" t="n"/>
      <c r="Q363" s="10" t="n"/>
      <c r="R363" s="10" t="n"/>
      <c r="S363" s="10" t="n"/>
      <c r="T363" s="10" t="n"/>
      <c r="U363" s="10" t="n"/>
      <c r="V363" s="10" t="n"/>
      <c r="W363" s="10" t="n"/>
      <c r="X363" s="10" t="n"/>
      <c r="Y363" s="10" t="n"/>
      <c r="Z363" s="10" t="n"/>
    </row>
    <row r="364" ht="15.75" customHeight="1" s="54">
      <c r="A364" s="11" t="n">
        <v>38899</v>
      </c>
      <c r="B364" s="10" t="inlineStr">
        <is>
          <t>https://archive.org/details/db2006-07-01.mk21.flac24</t>
        </is>
      </c>
      <c r="C364" s="10">
        <f>IFERROR(LOOKUP(2^15,SEARCH({"sbd","dsbd","remaster","mastered","RM","24bit","flac24"},B364),{"SBD","SBD","Remaster","Master","Remaster","24 bit","24 bit"}),"")</f>
        <v/>
      </c>
      <c r="D364" s="10" t="n"/>
      <c r="E364" s="10">
        <f>IF(AND(AND(A364=A363,A365=A364,C365=""),AND(A365=A364,C365="")),1,0)</f>
        <v/>
      </c>
      <c r="F364" s="10">
        <f>IF(AND(IF(OR(A364=A365, A364=A363),1,0),C364=""),1,0)</f>
        <v/>
      </c>
      <c r="G364" s="10">
        <f>IF(AND(IF(A365=A364,1,0),C365=""),1,0)</f>
        <v/>
      </c>
      <c r="H364" s="10">
        <f>IF(AND(IF(A363=A364,1,0),C365=""),1,0)</f>
        <v/>
      </c>
      <c r="I364" s="10">
        <f>IF(AND(A364=A363,A365=A364,C365=""),1,0)</f>
        <v/>
      </c>
      <c r="J364" s="10">
        <f>AND(OR(A364=A365, A364=A363),C364="")</f>
        <v/>
      </c>
      <c r="K364" s="10">
        <f>AND(A365=A364,C365="")</f>
        <v/>
      </c>
      <c r="L364" s="10">
        <f>AND(A363=A364,C365="")</f>
        <v/>
      </c>
      <c r="M364" s="10">
        <f>AND(AND(A364=A363,A365=A364,C365=""),AND(A365=A364,C365=""))</f>
        <v/>
      </c>
      <c r="N364" s="10" t="n"/>
      <c r="O364" s="10" t="n"/>
      <c r="P364" s="10" t="n"/>
      <c r="Q364" s="10" t="n"/>
      <c r="R364" s="10" t="n"/>
      <c r="S364" s="10" t="n"/>
      <c r="T364" s="10" t="n"/>
      <c r="U364" s="10" t="n"/>
      <c r="V364" s="10" t="n"/>
      <c r="W364" s="10" t="n"/>
      <c r="X364" s="10" t="n"/>
      <c r="Y364" s="10" t="n"/>
      <c r="Z364" s="10" t="n"/>
    </row>
    <row r="365" ht="15.75" customHeight="1" s="54">
      <c r="A365" s="11" t="n">
        <v>38900</v>
      </c>
      <c r="B365" s="10" t="inlineStr">
        <is>
          <t>https://archive.org/details/db2006-07-02.mk41.flac16</t>
        </is>
      </c>
      <c r="C365" s="10">
        <f>IFERROR(LOOKUP(2^15,SEARCH({"sbd","dsbd","remaster","mastered","RM","24bit","flac24"},B365),{"SBD","SBD","Remaster","Master","Remaster","24 bit","24 bit"}),"")</f>
        <v/>
      </c>
      <c r="D365" s="10" t="n"/>
      <c r="E365" s="10">
        <f>IF(AND(AND(A365=A364,A366=A365,C366=""),AND(A366=A365,C366="")),1,0)</f>
        <v/>
      </c>
      <c r="F365" s="10">
        <f>IF(AND(IF(OR(A365=A366, A365=A364),1,0),C365=""),1,0)</f>
        <v/>
      </c>
      <c r="G365" s="10">
        <f>IF(AND(IF(A366=A365,1,0),C366=""),1,0)</f>
        <v/>
      </c>
      <c r="H365" s="10">
        <f>IF(AND(IF(A364=A365,1,0),C366=""),1,0)</f>
        <v/>
      </c>
      <c r="I365" s="10">
        <f>IF(AND(A365=A364,A366=A365,C366=""),1,0)</f>
        <v/>
      </c>
      <c r="J365" s="10">
        <f>AND(OR(A365=A366, A365=A364),C365="")</f>
        <v/>
      </c>
      <c r="K365" s="10">
        <f>AND(A366=A365,C366="")</f>
        <v/>
      </c>
      <c r="L365" s="10">
        <f>AND(A364=A365,C366="")</f>
        <v/>
      </c>
      <c r="M365" s="10">
        <f>AND(AND(A365=A364,A366=A365,C366=""),AND(A366=A365,C366=""))</f>
        <v/>
      </c>
      <c r="N365" s="10" t="n"/>
      <c r="O365" s="10" t="n"/>
      <c r="P365" s="10" t="n"/>
      <c r="Q365" s="10" t="n"/>
      <c r="R365" s="10" t="n"/>
      <c r="S365" s="10" t="n"/>
      <c r="T365" s="10" t="n"/>
      <c r="U365" s="10" t="n"/>
      <c r="V365" s="10" t="n"/>
      <c r="W365" s="10" t="n"/>
      <c r="X365" s="10" t="n"/>
      <c r="Y365" s="10" t="n"/>
      <c r="Z365" s="10" t="n"/>
    </row>
    <row r="366" ht="15.75" customHeight="1" s="54">
      <c r="A366" s="11" t="n">
        <v>38912</v>
      </c>
      <c r="B366" s="10" t="inlineStr">
        <is>
          <t>https://archive.org/details/db2006-07-14.mk4.RM.flac16</t>
        </is>
      </c>
      <c r="C366" s="10">
        <f>IFERROR(LOOKUP(2^15,SEARCH({"sbd","dsbd","remaster","mastered","RM","24bit","flac24"},B366),{"SBD","SBD","Remaster","Master","Remaster","24 bit","24 bit"}),"")</f>
        <v/>
      </c>
      <c r="D366" s="10" t="n"/>
      <c r="E366" s="10">
        <f>IF(AND(AND(A366=A365,A367=A366,C367=""),AND(A367=A366,C367="")),1,0)</f>
        <v/>
      </c>
      <c r="F366" s="10">
        <f>IF(AND(IF(OR(A366=A367, A366=A365),1,0),C366=""),1,0)</f>
        <v/>
      </c>
      <c r="G366" s="10">
        <f>IF(AND(IF(A367=A366,1,0),C367=""),1,0)</f>
        <v/>
      </c>
      <c r="H366" s="10">
        <f>IF(AND(IF(A365=A366,1,0),C367=""),1,0)</f>
        <v/>
      </c>
      <c r="I366" s="10">
        <f>IF(AND(A366=A365,A367=A366,C367=""),1,0)</f>
        <v/>
      </c>
      <c r="J366" s="10">
        <f>AND(OR(A366=A367, A366=A365),C366="")</f>
        <v/>
      </c>
      <c r="K366" s="10">
        <f>AND(A367=A366,C367="")</f>
        <v/>
      </c>
      <c r="L366" s="10">
        <f>AND(A365=A366,C367="")</f>
        <v/>
      </c>
      <c r="M366" s="10">
        <f>AND(AND(A366=A365,A367=A366,C367=""),AND(A367=A366,C367=""))</f>
        <v/>
      </c>
      <c r="N366" s="10" t="n"/>
      <c r="O366" s="10" t="n"/>
      <c r="P366" s="10" t="n"/>
      <c r="Q366" s="10" t="n"/>
      <c r="R366" s="10" t="n"/>
      <c r="S366" s="10" t="n"/>
      <c r="T366" s="10" t="n"/>
      <c r="U366" s="10" t="n"/>
      <c r="V366" s="10" t="n"/>
      <c r="W366" s="10" t="n"/>
      <c r="X366" s="10" t="n"/>
      <c r="Y366" s="10" t="n"/>
      <c r="Z366" s="10" t="n"/>
    </row>
    <row r="367" ht="15.75" customHeight="1" s="54">
      <c r="A367" s="11" t="n">
        <v>38934</v>
      </c>
      <c r="B367" s="10" t="inlineStr">
        <is>
          <t>https://archive.org/details/db2006-08-05.mk4.flac16</t>
        </is>
      </c>
      <c r="C367" s="10">
        <f>IFERROR(LOOKUP(2^15,SEARCH({"sbd","dsbd","remaster","mastered","RM","24bit","flac24"},B367),{"SBD","SBD","Remaster","Master","Remaster","24 bit","24 bit"}),"")</f>
        <v/>
      </c>
      <c r="D367" s="10" t="n"/>
      <c r="E367" s="10">
        <f>IF(AND(AND(A367=A366,A368=A367,C368=""),AND(A368=A367,C368="")),1,0)</f>
        <v/>
      </c>
      <c r="F367" s="10">
        <f>IF(AND(IF(OR(A367=A368, A367=A366),1,0),C367=""),1,0)</f>
        <v/>
      </c>
      <c r="G367" s="10">
        <f>IF(AND(IF(A368=A367,1,0),C368=""),1,0)</f>
        <v/>
      </c>
      <c r="H367" s="10">
        <f>IF(AND(IF(A366=A367,1,0),C368=""),1,0)</f>
        <v/>
      </c>
      <c r="I367" s="10">
        <f>IF(AND(A367=A366,A368=A367,C368=""),1,0)</f>
        <v/>
      </c>
      <c r="J367" s="10">
        <f>AND(OR(A367=A368, A367=A366),C367="")</f>
        <v/>
      </c>
      <c r="K367" s="10">
        <f>AND(A368=A367,C368="")</f>
        <v/>
      </c>
      <c r="L367" s="10">
        <f>AND(A366=A367,C368="")</f>
        <v/>
      </c>
      <c r="M367" s="10">
        <f>AND(AND(A367=A366,A368=A367,C368=""),AND(A368=A367,C368=""))</f>
        <v/>
      </c>
      <c r="N367" s="10" t="n"/>
      <c r="O367" s="10" t="n"/>
      <c r="P367" s="10" t="n"/>
      <c r="Q367" s="10" t="n"/>
      <c r="R367" s="10" t="n"/>
      <c r="S367" s="10" t="n"/>
      <c r="T367" s="10" t="n"/>
      <c r="U367" s="10" t="n"/>
      <c r="V367" s="10" t="n"/>
      <c r="W367" s="10" t="n"/>
      <c r="X367" s="10" t="n"/>
      <c r="Y367" s="10" t="n"/>
      <c r="Z367" s="10" t="n"/>
    </row>
    <row r="368" ht="15.75" customHeight="1" s="54">
      <c r="A368" s="11" t="n">
        <v>38945</v>
      </c>
      <c r="B368" s="10" t="inlineStr">
        <is>
          <t>https://archive.org/details/DB2006-08-16.2006-08-16</t>
        </is>
      </c>
      <c r="C368" s="10">
        <f>IFERROR(LOOKUP(2^15,SEARCH({"sbd","dsbd","remaster","mastered","RM","24bit","flac24"},B368),{"SBD","SBD","Remaster","Master","Remaster","24 bit","24 bit"}),"")</f>
        <v/>
      </c>
      <c r="D368" s="10" t="n"/>
      <c r="E368" s="10">
        <f>IF(AND(AND(A368=A367,A369=A368,C369=""),AND(A369=A368,C369="")),1,0)</f>
        <v/>
      </c>
      <c r="F368" s="10">
        <f>IF(AND(IF(OR(A368=A369, A368=A367),1,0),C368=""),1,0)</f>
        <v/>
      </c>
      <c r="G368" s="10">
        <f>IF(AND(IF(A369=A368,1,0),C369=""),1,0)</f>
        <v/>
      </c>
      <c r="H368" s="10">
        <f>IF(AND(IF(A367=A368,1,0),C369=""),1,0)</f>
        <v/>
      </c>
      <c r="I368" s="10">
        <f>IF(AND(A368=A367,A369=A368,C369=""),1,0)</f>
        <v/>
      </c>
      <c r="J368" s="10">
        <f>AND(OR(A368=A369, A368=A367),C368="")</f>
        <v/>
      </c>
      <c r="K368" s="10">
        <f>AND(A369=A368,C369="")</f>
        <v/>
      </c>
      <c r="L368" s="10">
        <f>AND(A367=A368,C369="")</f>
        <v/>
      </c>
      <c r="M368" s="10">
        <f>AND(AND(A368=A367,A369=A368,C369=""),AND(A369=A368,C369=""))</f>
        <v/>
      </c>
      <c r="N368" s="10" t="n"/>
      <c r="O368" s="10" t="n"/>
      <c r="P368" s="10" t="n"/>
      <c r="Q368" s="10" t="n"/>
      <c r="R368" s="10" t="n"/>
      <c r="S368" s="10" t="n"/>
      <c r="T368" s="10" t="n"/>
      <c r="U368" s="10" t="n"/>
      <c r="V368" s="10" t="n"/>
      <c r="W368" s="10" t="n"/>
      <c r="X368" s="10" t="n"/>
      <c r="Y368" s="10" t="n"/>
      <c r="Z368" s="10" t="n"/>
    </row>
    <row r="369" ht="15.75" customHeight="1" s="54">
      <c r="A369" s="11" t="n">
        <v>38954</v>
      </c>
      <c r="B369" s="10" t="inlineStr">
        <is>
          <t>https://archive.org/details/db2006-08-25.mk4v_722.flac16</t>
        </is>
      </c>
      <c r="C369" s="10">
        <f>IFERROR(LOOKUP(2^15,SEARCH({"sbd","dsbd","remaster","mastered","RM","24bit","flac24"},B369),{"SBD","SBD","Remaster","Master","Remaster","24 bit","24 bit"}),"")</f>
        <v/>
      </c>
      <c r="D369" s="10" t="n"/>
      <c r="E369" s="10">
        <f>IF(AND(AND(A369=A368,A370=A369,C370=""),AND(A370=A369,C370="")),1,0)</f>
        <v/>
      </c>
      <c r="F369" s="10">
        <f>IF(AND(IF(OR(A369=A370, A369=A368),1,0),C369=""),1,0)</f>
        <v/>
      </c>
      <c r="G369" s="10">
        <f>IF(AND(IF(A370=A369,1,0),C370=""),1,0)</f>
        <v/>
      </c>
      <c r="H369" s="10">
        <f>IF(AND(IF(A368=A369,1,0),C370=""),1,0)</f>
        <v/>
      </c>
      <c r="I369" s="10">
        <f>IF(AND(A369=A368,A370=A369,C370=""),1,0)</f>
        <v/>
      </c>
      <c r="J369" s="10">
        <f>AND(OR(A369=A370, A369=A368),C369="")</f>
        <v/>
      </c>
      <c r="K369" s="10">
        <f>AND(A370=A369,C370="")</f>
        <v/>
      </c>
      <c r="L369" s="10">
        <f>AND(A368=A369,C370="")</f>
        <v/>
      </c>
      <c r="M369" s="10">
        <f>AND(AND(A369=A368,A370=A369,C370=""),AND(A370=A369,C370=""))</f>
        <v/>
      </c>
      <c r="N369" s="10" t="n"/>
      <c r="O369" s="10" t="n"/>
      <c r="P369" s="10" t="n"/>
      <c r="Q369" s="10" t="n"/>
      <c r="R369" s="10" t="n"/>
      <c r="S369" s="10" t="n"/>
      <c r="T369" s="10" t="n"/>
      <c r="U369" s="10" t="n"/>
      <c r="V369" s="10" t="n"/>
      <c r="W369" s="10" t="n"/>
      <c r="X369" s="10" t="n"/>
      <c r="Y369" s="10" t="n"/>
      <c r="Z369" s="10" t="n"/>
    </row>
    <row r="370" ht="15.75" customHeight="1" s="54">
      <c r="A370" s="11" t="n">
        <v>38955</v>
      </c>
      <c r="B370" s="10" t="inlineStr">
        <is>
          <t>https://archive.org/details/db2006-08-26.mk4v_722-RM.flac16</t>
        </is>
      </c>
      <c r="C370" s="10">
        <f>IFERROR(LOOKUP(2^15,SEARCH({"sbd","dsbd","remaster","mastered","RM","24bit","flac24"},B370),{"SBD","SBD","Remaster","Master","Remaster","24 bit","24 bit"}),"")</f>
        <v/>
      </c>
      <c r="D370" s="10" t="n"/>
      <c r="E370" s="10">
        <f>IF(AND(AND(A370=A369,A371=A370,C371=""),AND(A371=A370,C371="")),1,0)</f>
        <v/>
      </c>
      <c r="F370" s="10">
        <f>IF(AND(IF(OR(A370=A371, A370=A369),1,0),C370=""),1,0)</f>
        <v/>
      </c>
      <c r="G370" s="10">
        <f>IF(AND(IF(A371=A370,1,0),C371=""),1,0)</f>
        <v/>
      </c>
      <c r="H370" s="10">
        <f>IF(AND(IF(A369=A370,1,0),C371=""),1,0)</f>
        <v/>
      </c>
      <c r="I370" s="10">
        <f>IF(AND(A370=A369,A371=A370,C371=""),1,0)</f>
        <v/>
      </c>
      <c r="J370" s="10">
        <f>AND(OR(A370=A371, A370=A369),C370="")</f>
        <v/>
      </c>
      <c r="K370" s="10">
        <f>AND(A371=A370,C371="")</f>
        <v/>
      </c>
      <c r="L370" s="10">
        <f>AND(A369=A370,C371="")</f>
        <v/>
      </c>
      <c r="M370" s="10">
        <f>AND(AND(A370=A369,A371=A370,C371=""),AND(A371=A370,C371=""))</f>
        <v/>
      </c>
      <c r="N370" s="10" t="n"/>
      <c r="O370" s="10" t="n"/>
      <c r="P370" s="10" t="n"/>
      <c r="Q370" s="10" t="n"/>
      <c r="R370" s="10" t="n"/>
      <c r="S370" s="10" t="n"/>
      <c r="T370" s="10" t="n"/>
      <c r="U370" s="10" t="n"/>
      <c r="V370" s="10" t="n"/>
      <c r="W370" s="10" t="n"/>
      <c r="X370" s="10" t="n"/>
      <c r="Y370" s="10" t="n"/>
      <c r="Z370" s="10" t="n"/>
    </row>
    <row r="371" ht="15.75" customHeight="1" s="54">
      <c r="A371" s="11" t="n">
        <v>38983</v>
      </c>
      <c r="B371" s="10" t="inlineStr">
        <is>
          <t>https://archive.org/details/db2006-09-23.b2-pro.akg-d8000s.RM.flac16</t>
        </is>
      </c>
      <c r="C371" s="10">
        <f>IFERROR(LOOKUP(2^15,SEARCH({"sbd","dsbd","remaster","mastered","RM","24bit","flac24"},B371),{"SBD","SBD","Remaster","Master","Remaster","24 bit","24 bit"}),"")</f>
        <v/>
      </c>
      <c r="D371" s="10" t="n"/>
      <c r="E371" s="10">
        <f>IF(AND(AND(A371=A370,A372=A371,C372=""),AND(A372=A371,C372="")),1,0)</f>
        <v/>
      </c>
      <c r="F371" s="10">
        <f>IF(AND(IF(OR(A371=A372, A371=A370),1,0),C371=""),1,0)</f>
        <v/>
      </c>
      <c r="G371" s="10">
        <f>IF(AND(IF(A372=A371,1,0),C372=""),1,0)</f>
        <v/>
      </c>
      <c r="H371" s="10">
        <f>IF(AND(IF(A370=A371,1,0),C372=""),1,0)</f>
        <v/>
      </c>
      <c r="I371" s="10">
        <f>IF(AND(A371=A370,A372=A371,C372=""),1,0)</f>
        <v/>
      </c>
      <c r="J371" s="10">
        <f>AND(OR(A371=A372, A371=A370),C371="")</f>
        <v/>
      </c>
      <c r="K371" s="10">
        <f>AND(A372=A371,C372="")</f>
        <v/>
      </c>
      <c r="L371" s="10">
        <f>AND(A370=A371,C372="")</f>
        <v/>
      </c>
      <c r="M371" s="10">
        <f>AND(AND(A371=A370,A372=A371,C372=""),AND(A372=A371,C372=""))</f>
        <v/>
      </c>
      <c r="N371" s="10" t="n"/>
      <c r="O371" s="10" t="n"/>
      <c r="P371" s="10" t="n"/>
      <c r="Q371" s="10" t="n"/>
      <c r="R371" s="10" t="n"/>
      <c r="S371" s="10" t="n"/>
      <c r="T371" s="10" t="n"/>
      <c r="U371" s="10" t="n"/>
      <c r="V371" s="10" t="n"/>
      <c r="W371" s="10" t="n"/>
      <c r="X371" s="10" t="n"/>
      <c r="Y371" s="10" t="n"/>
      <c r="Z371" s="10" t="n"/>
    </row>
    <row r="372" ht="15.75" customHeight="1" s="54">
      <c r="A372" s="11" t="n">
        <v>38983</v>
      </c>
      <c r="B372" s="10" t="inlineStr">
        <is>
          <t>https://archive.org/details/db2006-09-23.dpa4022.RM.flac16</t>
        </is>
      </c>
      <c r="C372" s="10">
        <f>IFERROR(LOOKUP(2^15,SEARCH({"sbd","dsbd","remaster","mastered","RM","24bit","flac24"},B372),{"SBD","SBD","Remaster","Master","Remaster","24 bit","24 bit"}),"")</f>
        <v/>
      </c>
      <c r="D372" s="10" t="n"/>
      <c r="E372" s="10">
        <f>IF(AND(AND(A372=A371,A373=A372,C373=""),AND(A373=A372,C373="")),1,0)</f>
        <v/>
      </c>
      <c r="F372" s="10">
        <f>IF(AND(IF(OR(A372=A373, A372=A371),1,0),C372=""),1,0)</f>
        <v/>
      </c>
      <c r="G372" s="10">
        <f>IF(AND(IF(A373=A372,1,0),C373=""),1,0)</f>
        <v/>
      </c>
      <c r="H372" s="10">
        <f>IF(AND(IF(A371=A372,1,0),C373=""),1,0)</f>
        <v/>
      </c>
      <c r="I372" s="10">
        <f>IF(AND(A372=A371,A373=A372,C373=""),1,0)</f>
        <v/>
      </c>
      <c r="J372" s="10">
        <f>AND(OR(A372=A373, A372=A371),C372="")</f>
        <v/>
      </c>
      <c r="K372" s="10">
        <f>AND(A373=A372,C373="")</f>
        <v/>
      </c>
      <c r="L372" s="10">
        <f>AND(A371=A372,C373="")</f>
        <v/>
      </c>
      <c r="M372" s="10">
        <f>AND(AND(A372=A371,A373=A372,C373=""),AND(A373=A372,C373=""))</f>
        <v/>
      </c>
      <c r="N372" s="10" t="n"/>
      <c r="O372" s="10" t="n"/>
      <c r="P372" s="10" t="n"/>
      <c r="Q372" s="10" t="n"/>
      <c r="R372" s="10" t="n"/>
      <c r="S372" s="10" t="n"/>
      <c r="T372" s="10" t="n"/>
      <c r="U372" s="10" t="n"/>
      <c r="V372" s="10" t="n"/>
      <c r="W372" s="10" t="n"/>
      <c r="X372" s="10" t="n"/>
      <c r="Y372" s="10" t="n"/>
      <c r="Z372" s="10" t="n"/>
    </row>
    <row r="373" ht="15.75" customHeight="1" s="54">
      <c r="A373" s="11" t="n">
        <v>39009</v>
      </c>
      <c r="B373" s="10" t="inlineStr">
        <is>
          <t>https://archive.org/details/db2006-10-19.b2-pro.akg-d8000s.flac16</t>
        </is>
      </c>
      <c r="C373" s="10">
        <f>IFERROR(LOOKUP(2^15,SEARCH({"sbd","dsbd","remaster","mastered","RM","24bit","flac24"},B373),{"SBD","SBD","Remaster","Master","Remaster","24 bit","24 bit"}),"")</f>
        <v/>
      </c>
      <c r="D373" s="10" t="n"/>
      <c r="E373" s="10">
        <f>IF(AND(AND(A373=A372,A374=A373,C374=""),AND(A374=A373,C374="")),1,0)</f>
        <v/>
      </c>
      <c r="F373" s="10">
        <f>IF(AND(IF(OR(A373=A374, A373=A372),1,0),C373=""),1,0)</f>
        <v/>
      </c>
      <c r="G373" s="10">
        <f>IF(AND(IF(A374=A373,1,0),C374=""),1,0)</f>
        <v/>
      </c>
      <c r="H373" s="10">
        <f>IF(AND(IF(A372=A373,1,0),C374=""),1,0)</f>
        <v/>
      </c>
      <c r="I373" s="10">
        <f>IF(AND(A373=A372,A374=A373,C374=""),1,0)</f>
        <v/>
      </c>
      <c r="J373" s="10">
        <f>AND(OR(A373=A374, A373=A372),C373="")</f>
        <v/>
      </c>
      <c r="K373" s="10">
        <f>AND(A374=A373,C374="")</f>
        <v/>
      </c>
      <c r="L373" s="10">
        <f>AND(A372=A373,C374="")</f>
        <v/>
      </c>
      <c r="M373" s="10">
        <f>AND(AND(A373=A372,A374=A373,C374=""),AND(A374=A373,C374=""))</f>
        <v/>
      </c>
      <c r="N373" s="10" t="n"/>
      <c r="O373" s="10" t="n"/>
      <c r="P373" s="10" t="n"/>
      <c r="Q373" s="10" t="n"/>
      <c r="R373" s="10" t="n"/>
      <c r="S373" s="10" t="n"/>
      <c r="T373" s="10" t="n"/>
      <c r="U373" s="10" t="n"/>
      <c r="V373" s="10" t="n"/>
      <c r="W373" s="10" t="n"/>
      <c r="X373" s="10" t="n"/>
      <c r="Y373" s="10" t="n"/>
      <c r="Z373" s="10" t="n"/>
    </row>
    <row r="374" ht="15.75" customHeight="1" s="54">
      <c r="A374" s="11" t="n">
        <v>39021</v>
      </c>
      <c r="B374" s="10" t="inlineStr">
        <is>
          <t>https://archive.org/details/db2006-10-31.tlm170.flac16</t>
        </is>
      </c>
      <c r="C374" s="10">
        <f>IFERROR(LOOKUP(2^15,SEARCH({"sbd","dsbd","remaster","mastered","RM","24bit","flac24"},B374),{"SBD","SBD","Remaster","Master","Remaster","24 bit","24 bit"}),"")</f>
        <v/>
      </c>
      <c r="D374" s="10" t="n"/>
      <c r="E374" s="10">
        <f>IF(AND(AND(A374=A373,A375=A374,C375=""),AND(A375=A374,C375="")),1,0)</f>
        <v/>
      </c>
      <c r="F374" s="10">
        <f>IF(AND(IF(OR(A374=A375, A374=A373),1,0),C374=""),1,0)</f>
        <v/>
      </c>
      <c r="G374" s="10">
        <f>IF(AND(IF(A375=A374,1,0),C375=""),1,0)</f>
        <v/>
      </c>
      <c r="H374" s="10">
        <f>IF(AND(IF(A373=A374,1,0),C375=""),1,0)</f>
        <v/>
      </c>
      <c r="I374" s="10">
        <f>IF(AND(A374=A373,A375=A374,C375=""),1,0)</f>
        <v/>
      </c>
      <c r="J374" s="10">
        <f>AND(OR(A374=A375, A374=A373),C374="")</f>
        <v/>
      </c>
      <c r="K374" s="10">
        <f>AND(A375=A374,C375="")</f>
        <v/>
      </c>
      <c r="L374" s="10">
        <f>AND(A373=A374,C375="")</f>
        <v/>
      </c>
      <c r="M374" s="10">
        <f>AND(AND(A374=A373,A375=A374,C375=""),AND(A375=A374,C375=""))</f>
        <v/>
      </c>
      <c r="N374" s="10" t="n"/>
      <c r="O374" s="10" t="n"/>
      <c r="P374" s="10" t="n"/>
      <c r="Q374" s="10" t="n"/>
      <c r="R374" s="10" t="n"/>
      <c r="S374" s="10" t="n"/>
      <c r="T374" s="10" t="n"/>
      <c r="U374" s="10" t="n"/>
      <c r="V374" s="10" t="n"/>
      <c r="W374" s="10" t="n"/>
      <c r="X374" s="10" t="n"/>
      <c r="Y374" s="10" t="n"/>
      <c r="Z374" s="10" t="n"/>
    </row>
    <row r="375" ht="15.75" customHeight="1" s="54">
      <c r="A375" s="11" t="n">
        <v>39023</v>
      </c>
      <c r="B375" s="10" t="inlineStr">
        <is>
          <t>https://archive.org/details/db2006-11-02.ccm41.flac16</t>
        </is>
      </c>
      <c r="C375" s="10">
        <f>IFERROR(LOOKUP(2^15,SEARCH({"sbd","dsbd","remaster","mastered","RM","24bit","flac24"},B375),{"SBD","SBD","Remaster","Master","Remaster","24 bit","24 bit"}),"")</f>
        <v/>
      </c>
      <c r="D375" s="10" t="n"/>
      <c r="E375" s="10">
        <f>IF(AND(AND(A375=A374,A376=A375,C376=""),AND(A376=A375,C376="")),1,0)</f>
        <v/>
      </c>
      <c r="F375" s="10">
        <f>IF(AND(IF(OR(A375=A376, A375=A374),1,0),C375=""),1,0)</f>
        <v/>
      </c>
      <c r="G375" s="10">
        <f>IF(AND(IF(A376=A375,1,0),C376=""),1,0)</f>
        <v/>
      </c>
      <c r="H375" s="10">
        <f>IF(AND(IF(A374=A375,1,0),C376=""),1,0)</f>
        <v/>
      </c>
      <c r="I375" s="10">
        <f>IF(AND(A375=A374,A376=A375,C376=""),1,0)</f>
        <v/>
      </c>
      <c r="J375" s="10">
        <f>AND(OR(A375=A376, A375=A374),C375="")</f>
        <v/>
      </c>
      <c r="K375" s="10">
        <f>AND(A376=A375,C376="")</f>
        <v/>
      </c>
      <c r="L375" s="10">
        <f>AND(A374=A375,C376="")</f>
        <v/>
      </c>
      <c r="M375" s="10">
        <f>AND(AND(A375=A374,A376=A375,C376=""),AND(A376=A375,C376=""))</f>
        <v/>
      </c>
      <c r="N375" s="10" t="n"/>
      <c r="O375" s="10" t="n"/>
      <c r="P375" s="10" t="n"/>
      <c r="Q375" s="10" t="n"/>
      <c r="R375" s="10" t="n"/>
      <c r="S375" s="10" t="n"/>
      <c r="T375" s="10" t="n"/>
      <c r="U375" s="10" t="n"/>
      <c r="V375" s="10" t="n"/>
      <c r="W375" s="10" t="n"/>
      <c r="X375" s="10" t="n"/>
      <c r="Y375" s="10" t="n"/>
      <c r="Z375" s="10" t="n"/>
    </row>
    <row r="376" ht="15.75" customHeight="1" s="54">
      <c r="A376" s="11" t="n">
        <v>39024</v>
      </c>
      <c r="B376" s="10" t="inlineStr">
        <is>
          <t>https://archive.org/details/db2006-11-03.mbho.flac16</t>
        </is>
      </c>
      <c r="C376" s="10">
        <f>IFERROR(LOOKUP(2^15,SEARCH({"sbd","dsbd","remaster","mastered","RM","24bit","flac24"},B376),{"SBD","SBD","Remaster","Master","Remaster","24 bit","24 bit"}),"")</f>
        <v/>
      </c>
      <c r="D376" s="10" t="n"/>
      <c r="E376" s="10">
        <f>IF(AND(AND(A376=A375,A377=A376,C377=""),AND(A377=A376,C377="")),1,0)</f>
        <v/>
      </c>
      <c r="F376" s="10">
        <f>IF(AND(IF(OR(A376=A377, A376=A375),1,0),C376=""),1,0)</f>
        <v/>
      </c>
      <c r="G376" s="10">
        <f>IF(AND(IF(A377=A376,1,0),C377=""),1,0)</f>
        <v/>
      </c>
      <c r="H376" s="10">
        <f>IF(AND(IF(A375=A376,1,0),C377=""),1,0)</f>
        <v/>
      </c>
      <c r="I376" s="10">
        <f>IF(AND(A376=A375,A377=A376,C377=""),1,0)</f>
        <v/>
      </c>
      <c r="J376" s="10">
        <f>AND(OR(A376=A377, A376=A375),C376="")</f>
        <v/>
      </c>
      <c r="K376" s="10">
        <f>AND(A377=A376,C377="")</f>
        <v/>
      </c>
      <c r="L376" s="10">
        <f>AND(A375=A376,C377="")</f>
        <v/>
      </c>
      <c r="M376" s="10">
        <f>AND(AND(A376=A375,A377=A376,C377=""),AND(A377=A376,C377=""))</f>
        <v/>
      </c>
      <c r="N376" s="10" t="n"/>
      <c r="O376" s="10" t="n"/>
      <c r="P376" s="10" t="n"/>
      <c r="Q376" s="10" t="n"/>
      <c r="R376" s="10" t="n"/>
      <c r="S376" s="10" t="n"/>
      <c r="T376" s="10" t="n"/>
      <c r="U376" s="10" t="n"/>
      <c r="V376" s="10" t="n"/>
      <c r="W376" s="10" t="n"/>
      <c r="X376" s="10" t="n"/>
      <c r="Y376" s="10" t="n"/>
      <c r="Z376" s="10" t="n"/>
    </row>
    <row r="377" ht="15.75" customHeight="1" s="54">
      <c r="A377" s="11" t="n">
        <v>39025</v>
      </c>
      <c r="B377" s="10" t="inlineStr">
        <is>
          <t>https://archive.org/details/db2006-11-04.tlm170.flac16</t>
        </is>
      </c>
      <c r="C377" s="10">
        <f>IFERROR(LOOKUP(2^15,SEARCH({"sbd","dsbd","remaster","mastered","RM","24bit","flac24"},B377),{"SBD","SBD","Remaster","Master","Remaster","24 bit","24 bit"}),"")</f>
        <v/>
      </c>
      <c r="D377" s="10" t="n"/>
      <c r="E377" s="10">
        <f>IF(AND(AND(A377=A376,A378=A377,C378=""),AND(A378=A377,C378="")),1,0)</f>
        <v/>
      </c>
      <c r="F377" s="10">
        <f>IF(AND(IF(OR(A377=A378, A377=A376),1,0),C377=""),1,0)</f>
        <v/>
      </c>
      <c r="G377" s="10">
        <f>IF(AND(IF(A378=A377,1,0),C378=""),1,0)</f>
        <v/>
      </c>
      <c r="H377" s="10">
        <f>IF(AND(IF(A376=A377,1,0),C378=""),1,0)</f>
        <v/>
      </c>
      <c r="I377" s="10">
        <f>IF(AND(A377=A376,A378=A377,C378=""),1,0)</f>
        <v/>
      </c>
      <c r="J377" s="10">
        <f>AND(OR(A377=A378, A377=A376),C377="")</f>
        <v/>
      </c>
      <c r="K377" s="10">
        <f>AND(A378=A377,C378="")</f>
        <v/>
      </c>
      <c r="L377" s="10">
        <f>AND(A376=A377,C378="")</f>
        <v/>
      </c>
      <c r="M377" s="10">
        <f>AND(AND(A377=A376,A378=A377,C378=""),AND(A378=A377,C378=""))</f>
        <v/>
      </c>
      <c r="N377" s="10" t="n"/>
      <c r="O377" s="10" t="n"/>
      <c r="P377" s="10" t="n"/>
      <c r="Q377" s="10" t="n"/>
      <c r="R377" s="10" t="n"/>
      <c r="S377" s="10" t="n"/>
      <c r="T377" s="10" t="n"/>
      <c r="U377" s="10" t="n"/>
      <c r="V377" s="10" t="n"/>
      <c r="W377" s="10" t="n"/>
      <c r="X377" s="10" t="n"/>
      <c r="Y377" s="10" t="n"/>
      <c r="Z377" s="10" t="n"/>
    </row>
    <row r="378" ht="15.75" customHeight="1" s="54">
      <c r="A378" s="11" t="n">
        <v>39029</v>
      </c>
      <c r="B378" s="10" t="inlineStr">
        <is>
          <t>https://archive.org/details/db2006-11-08.at4040.akgd8000s.flac16</t>
        </is>
      </c>
      <c r="C378" s="10">
        <f>IFERROR(LOOKUP(2^15,SEARCH({"sbd","dsbd","remaster","mastered","RM","24bit","flac24"},B378),{"SBD","SBD","Remaster","Master","Remaster","24 bit","24 bit"}),"")</f>
        <v/>
      </c>
      <c r="D378" s="10" t="n"/>
      <c r="E378" s="10">
        <f>IF(AND(AND(A378=A377,A379=A378,C379=""),AND(A379=A378,C379="")),1,0)</f>
        <v/>
      </c>
      <c r="F378" s="10">
        <f>IF(AND(IF(OR(A378=A379, A378=A377),1,0),C378=""),1,0)</f>
        <v/>
      </c>
      <c r="G378" s="10">
        <f>IF(AND(IF(A379=A378,1,0),C379=""),1,0)</f>
        <v/>
      </c>
      <c r="H378" s="10">
        <f>IF(AND(IF(A377=A378,1,0),C379=""),1,0)</f>
        <v/>
      </c>
      <c r="I378" s="10">
        <f>IF(AND(A378=A377,A379=A378,C379=""),1,0)</f>
        <v/>
      </c>
      <c r="J378" s="10">
        <f>AND(OR(A378=A379, A378=A377),C378="")</f>
        <v/>
      </c>
      <c r="K378" s="10">
        <f>AND(A379=A378,C379="")</f>
        <v/>
      </c>
      <c r="L378" s="10">
        <f>AND(A377=A378,C379="")</f>
        <v/>
      </c>
      <c r="M378" s="10">
        <f>AND(AND(A378=A377,A379=A378,C379=""),AND(A379=A378,C379=""))</f>
        <v/>
      </c>
      <c r="N378" s="10" t="n"/>
      <c r="O378" s="10" t="n"/>
      <c r="P378" s="10" t="n"/>
      <c r="Q378" s="10" t="n"/>
      <c r="R378" s="10" t="n"/>
      <c r="S378" s="10" t="n"/>
      <c r="T378" s="10" t="n"/>
      <c r="U378" s="10" t="n"/>
      <c r="V378" s="10" t="n"/>
      <c r="W378" s="10" t="n"/>
      <c r="X378" s="10" t="n"/>
      <c r="Y378" s="10" t="n"/>
      <c r="Z378" s="10" t="n"/>
    </row>
    <row r="379" ht="15.75" customHeight="1" s="54">
      <c r="A379" s="11" t="n">
        <v>39031</v>
      </c>
      <c r="B379" s="10" t="inlineStr">
        <is>
          <t>https://archive.org/details/db2006-11-10.tlm170.flac16</t>
        </is>
      </c>
      <c r="C379" s="10">
        <f>IFERROR(LOOKUP(2^15,SEARCH({"sbd","dsbd","remaster","mastered","RM","24bit","flac24"},B379),{"SBD","SBD","Remaster","Master","Remaster","24 bit","24 bit"}),"")</f>
        <v/>
      </c>
      <c r="D379" s="10" t="n"/>
      <c r="E379" s="10">
        <f>IF(AND(AND(A379=A378,A380=A379,C380=""),AND(A380=A379,C380="")),1,0)</f>
        <v/>
      </c>
      <c r="F379" s="10">
        <f>IF(AND(IF(OR(A379=A380, A379=A378),1,0),C379=""),1,0)</f>
        <v/>
      </c>
      <c r="G379" s="10">
        <f>IF(AND(IF(A380=A379,1,0),C380=""),1,0)</f>
        <v/>
      </c>
      <c r="H379" s="10">
        <f>IF(AND(IF(A378=A379,1,0),C380=""),1,0)</f>
        <v/>
      </c>
      <c r="I379" s="10">
        <f>IF(AND(A379=A378,A380=A379,C380=""),1,0)</f>
        <v/>
      </c>
      <c r="J379" s="10">
        <f>AND(OR(A379=A380, A379=A378),C379="")</f>
        <v/>
      </c>
      <c r="K379" s="10">
        <f>AND(A380=A379,C380="")</f>
        <v/>
      </c>
      <c r="L379" s="10">
        <f>AND(A378=A379,C380="")</f>
        <v/>
      </c>
      <c r="M379" s="10">
        <f>AND(AND(A379=A378,A380=A379,C380=""),AND(A380=A379,C380=""))</f>
        <v/>
      </c>
      <c r="N379" s="10" t="n"/>
      <c r="O379" s="10" t="n"/>
      <c r="P379" s="10" t="n"/>
      <c r="Q379" s="10" t="n"/>
      <c r="R379" s="10" t="n"/>
      <c r="S379" s="10" t="n"/>
      <c r="T379" s="10" t="n"/>
      <c r="U379" s="10" t="n"/>
      <c r="V379" s="10" t="n"/>
      <c r="W379" s="10" t="n"/>
      <c r="X379" s="10" t="n"/>
      <c r="Y379" s="10" t="n"/>
      <c r="Z379" s="10" t="n"/>
    </row>
    <row r="380" ht="15.75" customHeight="1" s="54">
      <c r="A380" s="11" t="n">
        <v>39032</v>
      </c>
      <c r="B380" s="10" t="inlineStr">
        <is>
          <t>https://archive.org/details/db2006-11-11.tlm170.flac16</t>
        </is>
      </c>
      <c r="C380" s="10">
        <f>IFERROR(LOOKUP(2^15,SEARCH({"sbd","dsbd","remaster","mastered","RM","24bit","flac24"},B380),{"SBD","SBD","Remaster","Master","Remaster","24 bit","24 bit"}),"")</f>
        <v/>
      </c>
      <c r="D380" s="10" t="n"/>
      <c r="E380" s="10">
        <f>IF(AND(AND(A380=A379,A381=A380,C381=""),AND(A381=A380,C381="")),1,0)</f>
        <v/>
      </c>
      <c r="F380" s="10">
        <f>IF(AND(IF(OR(A380=A381, A380=A379),1,0),C380=""),1,0)</f>
        <v/>
      </c>
      <c r="G380" s="10">
        <f>IF(AND(IF(A381=A380,1,0),C381=""),1,0)</f>
        <v/>
      </c>
      <c r="H380" s="10">
        <f>IF(AND(IF(A379=A380,1,0),C381=""),1,0)</f>
        <v/>
      </c>
      <c r="I380" s="10">
        <f>IF(AND(A380=A379,A381=A380,C381=""),1,0)</f>
        <v/>
      </c>
      <c r="J380" s="10">
        <f>AND(OR(A380=A381, A380=A379),C380="")</f>
        <v/>
      </c>
      <c r="K380" s="10">
        <f>AND(A381=A380,C381="")</f>
        <v/>
      </c>
      <c r="L380" s="10">
        <f>AND(A379=A380,C381="")</f>
        <v/>
      </c>
      <c r="M380" s="10">
        <f>AND(AND(A380=A379,A381=A380,C381=""),AND(A381=A380,C381=""))</f>
        <v/>
      </c>
      <c r="N380" s="10" t="n"/>
      <c r="O380" s="10" t="n"/>
      <c r="P380" s="10" t="n"/>
      <c r="Q380" s="10" t="n"/>
      <c r="R380" s="10" t="n"/>
      <c r="S380" s="10" t="n"/>
      <c r="T380" s="10" t="n"/>
      <c r="U380" s="10" t="n"/>
      <c r="V380" s="10" t="n"/>
      <c r="W380" s="10" t="n"/>
      <c r="X380" s="10" t="n"/>
      <c r="Y380" s="10" t="n"/>
      <c r="Z380" s="10" t="n"/>
    </row>
    <row r="381" ht="15.75" customHeight="1" s="54">
      <c r="A381" s="11" t="n">
        <v>39033</v>
      </c>
      <c r="B381" s="10" t="inlineStr">
        <is>
          <t>https://archive.org/details/db2006-11-12.mk4.flac24</t>
        </is>
      </c>
      <c r="C381" s="10">
        <f>IFERROR(LOOKUP(2^15,SEARCH({"sbd","dsbd","remaster","mastered","RM","24bit","flac24"},B381),{"SBD","SBD","Remaster","Master","Remaster","24 bit","24 bit"}),"")</f>
        <v/>
      </c>
      <c r="D381" s="10" t="n"/>
      <c r="E381" s="10">
        <f>IF(AND(AND(A381=A380,A382=A381,C382=""),AND(A382=A381,C382="")),1,0)</f>
        <v/>
      </c>
      <c r="F381" s="10">
        <f>IF(AND(IF(OR(A381=A382, A381=A380),1,0),C381=""),1,0)</f>
        <v/>
      </c>
      <c r="G381" s="10">
        <f>IF(AND(IF(A382=A381,1,0),C382=""),1,0)</f>
        <v/>
      </c>
      <c r="H381" s="10">
        <f>IF(AND(IF(A380=A381,1,0),C382=""),1,0)</f>
        <v/>
      </c>
      <c r="I381" s="10">
        <f>IF(AND(A381=A380,A382=A381,C382=""),1,0)</f>
        <v/>
      </c>
      <c r="J381" s="10">
        <f>AND(OR(A381=A382, A381=A380),C381="")</f>
        <v/>
      </c>
      <c r="K381" s="10">
        <f>AND(A382=A381,C382="")</f>
        <v/>
      </c>
      <c r="L381" s="10">
        <f>AND(A380=A381,C382="")</f>
        <v/>
      </c>
      <c r="M381" s="10">
        <f>AND(AND(A381=A380,A382=A381,C382=""),AND(A382=A381,C382=""))</f>
        <v/>
      </c>
      <c r="N381" s="10" t="n"/>
      <c r="O381" s="10" t="n"/>
      <c r="P381" s="10" t="n"/>
      <c r="Q381" s="10" t="n"/>
      <c r="R381" s="10" t="n"/>
      <c r="S381" s="10" t="n"/>
      <c r="T381" s="10" t="n"/>
      <c r="U381" s="10" t="n"/>
      <c r="V381" s="10" t="n"/>
      <c r="W381" s="10" t="n"/>
      <c r="X381" s="10" t="n"/>
      <c r="Y381" s="10" t="n"/>
      <c r="Z381" s="10" t="n"/>
    </row>
    <row r="382" ht="15.75" customHeight="1" s="54">
      <c r="A382" s="11" t="n">
        <v>39035</v>
      </c>
      <c r="B382" s="10" t="inlineStr">
        <is>
          <t>https://archive.org/details/db2006-11-14.tlm170.flac16</t>
        </is>
      </c>
      <c r="C382" s="10">
        <f>IFERROR(LOOKUP(2^15,SEARCH({"sbd","dsbd","remaster","mastered","RM","24bit","flac24"},B382),{"SBD","SBD","Remaster","Master","Remaster","24 bit","24 bit"}),"")</f>
        <v/>
      </c>
      <c r="D382" s="10" t="n"/>
      <c r="E382" s="10">
        <f>IF(AND(AND(A382=A381,A383=A382,C383=""),AND(A383=A382,C383="")),1,0)</f>
        <v/>
      </c>
      <c r="F382" s="10">
        <f>IF(AND(IF(OR(A382=A383, A382=A381),1,0),C382=""),1,0)</f>
        <v/>
      </c>
      <c r="G382" s="10">
        <f>IF(AND(IF(A383=A382,1,0),C383=""),1,0)</f>
        <v/>
      </c>
      <c r="H382" s="10">
        <f>IF(AND(IF(A381=A382,1,0),C383=""),1,0)</f>
        <v/>
      </c>
      <c r="I382" s="10">
        <f>IF(AND(A382=A381,A383=A382,C383=""),1,0)</f>
        <v/>
      </c>
      <c r="J382" s="10">
        <f>AND(OR(A382=A383, A382=A381),C382="")</f>
        <v/>
      </c>
      <c r="K382" s="10">
        <f>AND(A383=A382,C383="")</f>
        <v/>
      </c>
      <c r="L382" s="10">
        <f>AND(A381=A382,C383="")</f>
        <v/>
      </c>
      <c r="M382" s="10">
        <f>AND(AND(A382=A381,A383=A382,C383=""),AND(A383=A382,C383=""))</f>
        <v/>
      </c>
      <c r="N382" s="10" t="n"/>
      <c r="O382" s="10" t="n"/>
      <c r="P382" s="10" t="n"/>
      <c r="Q382" s="10" t="n"/>
      <c r="R382" s="10" t="n"/>
      <c r="S382" s="10" t="n"/>
      <c r="T382" s="10" t="n"/>
      <c r="U382" s="10" t="n"/>
      <c r="V382" s="10" t="n"/>
      <c r="W382" s="10" t="n"/>
      <c r="X382" s="10" t="n"/>
      <c r="Y382" s="10" t="n"/>
      <c r="Z382" s="10" t="n"/>
    </row>
    <row r="383" ht="15.75" customHeight="1" s="54">
      <c r="A383" s="11" t="n">
        <v>39036</v>
      </c>
      <c r="B383" s="10" t="inlineStr">
        <is>
          <t>https://archive.org/details/db2006-11-15.tlm170.flac16</t>
        </is>
      </c>
      <c r="C383" s="10">
        <f>IFERROR(LOOKUP(2^15,SEARCH({"sbd","dsbd","remaster","mastered","RM","24bit","flac24"},B383),{"SBD","SBD","Remaster","Master","Remaster","24 bit","24 bit"}),"")</f>
        <v/>
      </c>
      <c r="D383" s="10" t="n"/>
      <c r="E383" s="10">
        <f>IF(AND(AND(A383=A382,A384=A383,C384=""),AND(A384=A383,C384="")),1,0)</f>
        <v/>
      </c>
      <c r="F383" s="10">
        <f>IF(AND(IF(OR(A383=A384, A383=A382),1,0),C383=""),1,0)</f>
        <v/>
      </c>
      <c r="G383" s="10">
        <f>IF(AND(IF(A384=A383,1,0),C384=""),1,0)</f>
        <v/>
      </c>
      <c r="H383" s="10">
        <f>IF(AND(IF(A382=A383,1,0),C384=""),1,0)</f>
        <v/>
      </c>
      <c r="I383" s="10">
        <f>IF(AND(A383=A382,A384=A383,C384=""),1,0)</f>
        <v/>
      </c>
      <c r="J383" s="10">
        <f>AND(OR(A383=A384, A383=A382),C383="")</f>
        <v/>
      </c>
      <c r="K383" s="10">
        <f>AND(A384=A383,C384="")</f>
        <v/>
      </c>
      <c r="L383" s="10">
        <f>AND(A382=A383,C384="")</f>
        <v/>
      </c>
      <c r="M383" s="10">
        <f>AND(AND(A383=A382,A384=A383,C384=""),AND(A384=A383,C384=""))</f>
        <v/>
      </c>
      <c r="N383" s="10" t="n"/>
      <c r="O383" s="10" t="n"/>
      <c r="P383" s="10" t="n"/>
      <c r="Q383" s="10" t="n"/>
      <c r="R383" s="10" t="n"/>
      <c r="S383" s="10" t="n"/>
      <c r="T383" s="10" t="n"/>
      <c r="U383" s="10" t="n"/>
      <c r="V383" s="10" t="n"/>
      <c r="W383" s="10" t="n"/>
      <c r="X383" s="10" t="n"/>
      <c r="Y383" s="10" t="n"/>
      <c r="Z383" s="10" t="n"/>
    </row>
    <row r="384" ht="15.75" customHeight="1" s="54">
      <c r="A384" s="11" t="n">
        <v>39037</v>
      </c>
      <c r="B384" s="10" t="inlineStr">
        <is>
          <t>https://archive.org/details/db2006-11-16.akg481.flac16</t>
        </is>
      </c>
      <c r="C384" s="10">
        <f>IFERROR(LOOKUP(2^15,SEARCH({"sbd","dsbd","remaster","mastered","RM","24bit","flac24"},B384),{"SBD","SBD","Remaster","Master","Remaster","24 bit","24 bit"}),"")</f>
        <v/>
      </c>
      <c r="D384" s="10" t="n"/>
      <c r="E384" s="10">
        <f>IF(AND(AND(A384=A383,A385=A384,C385=""),AND(A385=A384,C385="")),1,0)</f>
        <v/>
      </c>
      <c r="F384" s="10">
        <f>IF(AND(IF(OR(A384=A385, A384=A383),1,0),C384=""),1,0)</f>
        <v/>
      </c>
      <c r="G384" s="10">
        <f>IF(AND(IF(A385=A384,1,0),C385=""),1,0)</f>
        <v/>
      </c>
      <c r="H384" s="10">
        <f>IF(AND(IF(A383=A384,1,0),C385=""),1,0)</f>
        <v/>
      </c>
      <c r="I384" s="10">
        <f>IF(AND(A384=A383,A385=A384,C385=""),1,0)</f>
        <v/>
      </c>
      <c r="J384" s="10">
        <f>AND(OR(A384=A385, A384=A383),C384="")</f>
        <v/>
      </c>
      <c r="K384" s="10">
        <f>AND(A385=A384,C385="")</f>
        <v/>
      </c>
      <c r="L384" s="10">
        <f>AND(A383=A384,C385="")</f>
        <v/>
      </c>
      <c r="M384" s="10">
        <f>AND(AND(A384=A383,A385=A384,C385=""),AND(A385=A384,C385=""))</f>
        <v/>
      </c>
      <c r="N384" s="10" t="n"/>
      <c r="O384" s="10" t="n"/>
      <c r="P384" s="10" t="n"/>
      <c r="Q384" s="10" t="n"/>
      <c r="R384" s="10" t="n"/>
      <c r="S384" s="10" t="n"/>
      <c r="T384" s="10" t="n"/>
      <c r="U384" s="10" t="n"/>
      <c r="V384" s="10" t="n"/>
      <c r="W384" s="10" t="n"/>
      <c r="X384" s="10" t="n"/>
      <c r="Y384" s="10" t="n"/>
      <c r="Z384" s="10" t="n"/>
    </row>
    <row r="385" ht="15.75" customHeight="1" s="54">
      <c r="A385" s="11" t="n">
        <v>39040</v>
      </c>
      <c r="B385" s="10" t="inlineStr">
        <is>
          <t>https://archive.org/details/db2006-11-19.dpa4027.flac16</t>
        </is>
      </c>
      <c r="C385" s="10">
        <f>IFERROR(LOOKUP(2^15,SEARCH({"sbd","dsbd","remaster","mastered","RM","24bit","flac24"},B385),{"SBD","SBD","Remaster","Master","Remaster","24 bit","24 bit"}),"")</f>
        <v/>
      </c>
      <c r="D385" s="10" t="n"/>
      <c r="E385" s="10">
        <f>IF(AND(AND(A385=A384,A386=A385,C386=""),AND(A386=A385,C386="")),1,0)</f>
        <v/>
      </c>
      <c r="F385" s="10">
        <f>IF(AND(IF(OR(A385=A386, A385=A384),1,0),C385=""),1,0)</f>
        <v/>
      </c>
      <c r="G385" s="10">
        <f>IF(AND(IF(A386=A385,1,0),C386=""),1,0)</f>
        <v/>
      </c>
      <c r="H385" s="10">
        <f>IF(AND(IF(A384=A385,1,0),C386=""),1,0)</f>
        <v/>
      </c>
      <c r="I385" s="10">
        <f>IF(AND(A385=A384,A386=A385,C386=""),1,0)</f>
        <v/>
      </c>
      <c r="J385" s="10">
        <f>AND(OR(A385=A386, A385=A384),C385="")</f>
        <v/>
      </c>
      <c r="K385" s="10">
        <f>AND(A386=A385,C386="")</f>
        <v/>
      </c>
      <c r="L385" s="10">
        <f>AND(A384=A385,C386="")</f>
        <v/>
      </c>
      <c r="M385" s="10">
        <f>AND(AND(A385=A384,A386=A385,C386=""),AND(A386=A385,C386=""))</f>
        <v/>
      </c>
      <c r="N385" s="10" t="n"/>
      <c r="O385" s="10" t="n"/>
      <c r="P385" s="10" t="n"/>
      <c r="Q385" s="10" t="n"/>
      <c r="R385" s="10" t="n"/>
      <c r="S385" s="10" t="n"/>
      <c r="T385" s="10" t="n"/>
      <c r="U385" s="10" t="n"/>
      <c r="V385" s="10" t="n"/>
      <c r="W385" s="10" t="n"/>
      <c r="X385" s="10" t="n"/>
      <c r="Y385" s="10" t="n"/>
      <c r="Z385" s="10" t="n"/>
    </row>
    <row r="386" ht="15.75" customHeight="1" s="54">
      <c r="A386" s="11" t="n">
        <v>39043</v>
      </c>
      <c r="B386" s="10" t="inlineStr">
        <is>
          <t>https://archive.org/details/db2006-11-22.mc930.flac16</t>
        </is>
      </c>
      <c r="C386" s="10">
        <f>IFERROR(LOOKUP(2^15,SEARCH({"sbd","dsbd","remaster","mastered","RM","24bit","flac24"},B386),{"SBD","SBD","Remaster","Master","Remaster","24 bit","24 bit"}),"")</f>
        <v/>
      </c>
      <c r="D386" s="10" t="n"/>
      <c r="E386" s="10">
        <f>IF(AND(AND(A386=A385,A387=A386,C387=""),AND(A387=A386,C387="")),1,0)</f>
        <v/>
      </c>
      <c r="F386" s="10">
        <f>IF(AND(IF(OR(A386=A387, A386=A385),1,0),C386=""),1,0)</f>
        <v/>
      </c>
      <c r="G386" s="10">
        <f>IF(AND(IF(A387=A386,1,0),C387=""),1,0)</f>
        <v/>
      </c>
      <c r="H386" s="10">
        <f>IF(AND(IF(A385=A386,1,0),C387=""),1,0)</f>
        <v/>
      </c>
      <c r="I386" s="10">
        <f>IF(AND(A386=A385,A387=A386,C387=""),1,0)</f>
        <v/>
      </c>
      <c r="J386" s="10">
        <f>AND(OR(A386=A387, A386=A385),C386="")</f>
        <v/>
      </c>
      <c r="K386" s="10">
        <f>AND(A387=A386,C387="")</f>
        <v/>
      </c>
      <c r="L386" s="10">
        <f>AND(A385=A386,C387="")</f>
        <v/>
      </c>
      <c r="M386" s="10">
        <f>AND(AND(A386=A385,A387=A386,C387=""),AND(A387=A386,C387=""))</f>
        <v/>
      </c>
      <c r="N386" s="10" t="n"/>
      <c r="O386" s="10" t="n"/>
      <c r="P386" s="10" t="n"/>
      <c r="Q386" s="10" t="n"/>
      <c r="R386" s="10" t="n"/>
      <c r="S386" s="10" t="n"/>
      <c r="T386" s="10" t="n"/>
      <c r="U386" s="10" t="n"/>
      <c r="V386" s="10" t="n"/>
      <c r="W386" s="10" t="n"/>
      <c r="X386" s="10" t="n"/>
      <c r="Y386" s="10" t="n"/>
      <c r="Z386" s="10" t="n"/>
    </row>
    <row r="387" ht="15.75" customHeight="1" s="54">
      <c r="A387" s="11" t="n">
        <v>39045</v>
      </c>
      <c r="B387" s="10" t="inlineStr">
        <is>
          <t>https://archive.org/details/db2006-11-24.tlm170.flac16</t>
        </is>
      </c>
      <c r="C387" s="10">
        <f>IFERROR(LOOKUP(2^15,SEARCH({"sbd","dsbd","remaster","mastered","RM","24bit","flac24"},B387),{"SBD","SBD","Remaster","Master","Remaster","24 bit","24 bit"}),"")</f>
        <v/>
      </c>
      <c r="D387" s="10" t="n"/>
      <c r="E387" s="10">
        <f>IF(AND(AND(A387=A386,A388=A387,C388=""),AND(A388=A387,C388="")),1,0)</f>
        <v/>
      </c>
      <c r="F387" s="10">
        <f>IF(AND(IF(OR(A387=A388, A387=A386),1,0),C387=""),1,0)</f>
        <v/>
      </c>
      <c r="G387" s="10">
        <f>IF(AND(IF(A388=A387,1,0),C388=""),1,0)</f>
        <v/>
      </c>
      <c r="H387" s="10">
        <f>IF(AND(IF(A386=A387,1,0),C388=""),1,0)</f>
        <v/>
      </c>
      <c r="I387" s="10">
        <f>IF(AND(A387=A386,A388=A387,C388=""),1,0)</f>
        <v/>
      </c>
      <c r="J387" s="10">
        <f>AND(OR(A387=A388, A387=A386),C387="")</f>
        <v/>
      </c>
      <c r="K387" s="10">
        <f>AND(A388=A387,C388="")</f>
        <v/>
      </c>
      <c r="L387" s="10">
        <f>AND(A386=A387,C388="")</f>
        <v/>
      </c>
      <c r="M387" s="10">
        <f>AND(AND(A387=A386,A388=A387,C388=""),AND(A388=A387,C388=""))</f>
        <v/>
      </c>
      <c r="N387" s="10" t="n"/>
      <c r="O387" s="10" t="n"/>
      <c r="P387" s="10" t="n"/>
      <c r="Q387" s="10" t="n"/>
      <c r="R387" s="10" t="n"/>
      <c r="S387" s="10" t="n"/>
      <c r="T387" s="10" t="n"/>
      <c r="U387" s="10" t="n"/>
      <c r="V387" s="10" t="n"/>
      <c r="W387" s="10" t="n"/>
      <c r="X387" s="10" t="n"/>
      <c r="Y387" s="10" t="n"/>
      <c r="Z387" s="10" t="n"/>
    </row>
    <row r="388" ht="15.75" customHeight="1" s="54">
      <c r="A388" s="11" t="n">
        <v>39046</v>
      </c>
      <c r="B388" s="10" t="inlineStr">
        <is>
          <t>https://archive.org/details/db2006-11-25.tlm170.flac16</t>
        </is>
      </c>
      <c r="C388" s="10">
        <f>IFERROR(LOOKUP(2^15,SEARCH({"sbd","dsbd","remaster","mastered","RM","24bit","flac24"},B388),{"SBD","SBD","Remaster","Master","Remaster","24 bit","24 bit"}),"")</f>
        <v/>
      </c>
      <c r="D388" s="10" t="n"/>
      <c r="E388" s="10">
        <f>IF(AND(AND(A388=A387,A389=A388,C389=""),AND(A389=A388,C389="")),1,0)</f>
        <v/>
      </c>
      <c r="F388" s="10">
        <f>IF(AND(IF(OR(A388=A389, A388=A387),1,0),C388=""),1,0)</f>
        <v/>
      </c>
      <c r="G388" s="10">
        <f>IF(AND(IF(A389=A388,1,0),C389=""),1,0)</f>
        <v/>
      </c>
      <c r="H388" s="10">
        <f>IF(AND(IF(A387=A388,1,0),C389=""),1,0)</f>
        <v/>
      </c>
      <c r="I388" s="10">
        <f>IF(AND(A388=A387,A389=A388,C389=""),1,0)</f>
        <v/>
      </c>
      <c r="J388" s="10">
        <f>AND(OR(A388=A389, A388=A387),C388="")</f>
        <v/>
      </c>
      <c r="K388" s="10">
        <f>AND(A389=A388,C389="")</f>
        <v/>
      </c>
      <c r="L388" s="10">
        <f>AND(A387=A388,C389="")</f>
        <v/>
      </c>
      <c r="M388" s="10">
        <f>AND(AND(A388=A387,A389=A388,C389=""),AND(A389=A388,C389=""))</f>
        <v/>
      </c>
      <c r="N388" s="10" t="n"/>
      <c r="O388" s="10" t="n"/>
      <c r="P388" s="10" t="n"/>
      <c r="Q388" s="10" t="n"/>
      <c r="R388" s="10" t="n"/>
      <c r="S388" s="10" t="n"/>
      <c r="T388" s="10" t="n"/>
      <c r="U388" s="10" t="n"/>
      <c r="V388" s="10" t="n"/>
      <c r="W388" s="10" t="n"/>
      <c r="X388" s="10" t="n"/>
      <c r="Y388" s="10" t="n"/>
      <c r="Z388" s="10" t="n"/>
    </row>
    <row r="389" ht="15.75" customHeight="1" s="54">
      <c r="A389" s="11" t="n">
        <v>39055</v>
      </c>
      <c r="B389" s="10" t="inlineStr">
        <is>
          <t>https://archive.org/details/db2006-12-04.dpa4022.flac16</t>
        </is>
      </c>
      <c r="C389" s="10">
        <f>IFERROR(LOOKUP(2^15,SEARCH({"sbd","dsbd","remaster","mastered","RM","24bit","flac24"},B389),{"SBD","SBD","Remaster","Master","Remaster","24 bit","24 bit"}),"")</f>
        <v/>
      </c>
      <c r="D389" s="10" t="n"/>
      <c r="E389" s="10">
        <f>IF(AND(AND(A389=A388,A390=A389,C390=""),AND(A390=A389,C390="")),1,0)</f>
        <v/>
      </c>
      <c r="F389" s="10">
        <f>IF(AND(IF(OR(A389=A390, A389=A388),1,0),C389=""),1,0)</f>
        <v/>
      </c>
      <c r="G389" s="10">
        <f>IF(AND(IF(A390=A389,1,0),C390=""),1,0)</f>
        <v/>
      </c>
      <c r="H389" s="10">
        <f>IF(AND(IF(A388=A389,1,0),C390=""),1,0)</f>
        <v/>
      </c>
      <c r="I389" s="10">
        <f>IF(AND(A389=A388,A390=A389,C390=""),1,0)</f>
        <v/>
      </c>
      <c r="J389" s="10">
        <f>AND(OR(A389=A390, A389=A388),C389="")</f>
        <v/>
      </c>
      <c r="K389" s="10">
        <f>AND(A390=A389,C390="")</f>
        <v/>
      </c>
      <c r="L389" s="10">
        <f>AND(A388=A389,C390="")</f>
        <v/>
      </c>
      <c r="M389" s="10">
        <f>AND(AND(A389=A388,A390=A389,C390=""),AND(A390=A389,C390=""))</f>
        <v/>
      </c>
      <c r="N389" s="10" t="n"/>
      <c r="O389" s="10" t="n"/>
      <c r="P389" s="10" t="n"/>
      <c r="Q389" s="10" t="n"/>
      <c r="R389" s="10" t="n"/>
      <c r="S389" s="10" t="n"/>
      <c r="T389" s="10" t="n"/>
      <c r="U389" s="10" t="n"/>
      <c r="V389" s="10" t="n"/>
      <c r="W389" s="10" t="n"/>
      <c r="X389" s="10" t="n"/>
      <c r="Y389" s="10" t="n"/>
      <c r="Z389" s="10" t="n"/>
    </row>
    <row r="390" ht="15.75" customHeight="1" s="54">
      <c r="A390" s="11" t="n">
        <v>39059</v>
      </c>
      <c r="B390" s="10" t="inlineStr">
        <is>
          <t>https://archive.org/details/db2006-12-08.dpa4022.flac16</t>
        </is>
      </c>
      <c r="C390" s="10">
        <f>IFERROR(LOOKUP(2^15,SEARCH({"sbd","dsbd","remaster","mastered","RM","24bit","flac24"},B390),{"SBD","SBD","Remaster","Master","Remaster","24 bit","24 bit"}),"")</f>
        <v/>
      </c>
      <c r="D390" s="10" t="n"/>
      <c r="E390" s="10">
        <f>IF(AND(AND(A390=A389,A391=A390,C391=""),AND(A391=A390,C391="")),1,0)</f>
        <v/>
      </c>
      <c r="F390" s="10">
        <f>IF(AND(IF(OR(A390=A391, A390=A389),1,0),C390=""),1,0)</f>
        <v/>
      </c>
      <c r="G390" s="10">
        <f>IF(AND(IF(A391=A390,1,0),C391=""),1,0)</f>
        <v/>
      </c>
      <c r="H390" s="10">
        <f>IF(AND(IF(A389=A390,1,0),C391=""),1,0)</f>
        <v/>
      </c>
      <c r="I390" s="10">
        <f>IF(AND(A390=A389,A391=A390,C391=""),1,0)</f>
        <v/>
      </c>
      <c r="J390" s="10">
        <f>AND(OR(A390=A391, A390=A389),C390="")</f>
        <v/>
      </c>
      <c r="K390" s="10">
        <f>AND(A391=A390,C391="")</f>
        <v/>
      </c>
      <c r="L390" s="10">
        <f>AND(A389=A390,C391="")</f>
        <v/>
      </c>
      <c r="M390" s="10">
        <f>AND(AND(A390=A389,A391=A390,C391=""),AND(A391=A390,C391=""))</f>
        <v/>
      </c>
      <c r="N390" s="10" t="n"/>
      <c r="O390" s="10" t="n"/>
      <c r="P390" s="10" t="n"/>
      <c r="Q390" s="10" t="n"/>
      <c r="R390" s="10" t="n"/>
      <c r="S390" s="10" t="n"/>
      <c r="T390" s="10" t="n"/>
      <c r="U390" s="10" t="n"/>
      <c r="V390" s="10" t="n"/>
      <c r="W390" s="10" t="n"/>
      <c r="X390" s="10" t="n"/>
      <c r="Y390" s="10" t="n"/>
      <c r="Z390" s="10" t="n"/>
    </row>
    <row r="391" ht="15.75" customHeight="1" s="54">
      <c r="A391" s="11" t="n">
        <v>39060</v>
      </c>
      <c r="B391" s="10" t="inlineStr">
        <is>
          <t>https://archive.org/details/db2006-12-09.tlm170.flac16</t>
        </is>
      </c>
      <c r="C391" s="10">
        <f>IFERROR(LOOKUP(2^15,SEARCH({"sbd","dsbd","remaster","mastered","RM","24bit","flac24"},B391),{"SBD","SBD","Remaster","Master","Remaster","24 bit","24 bit"}),"")</f>
        <v/>
      </c>
      <c r="D391" s="10" t="n"/>
      <c r="E391" s="10">
        <f>IF(AND(AND(A391=A390,A392=A391,C392=""),AND(A392=A391,C392="")),1,0)</f>
        <v/>
      </c>
      <c r="F391" s="10">
        <f>IF(AND(IF(OR(A391=A392, A391=A390),1,0),C391=""),1,0)</f>
        <v/>
      </c>
      <c r="G391" s="10">
        <f>IF(AND(IF(A392=A391,1,0),C392=""),1,0)</f>
        <v/>
      </c>
      <c r="H391" s="10">
        <f>IF(AND(IF(A390=A391,1,0),C392=""),1,0)</f>
        <v/>
      </c>
      <c r="I391" s="10">
        <f>IF(AND(A391=A390,A392=A391,C392=""),1,0)</f>
        <v/>
      </c>
      <c r="J391" s="10">
        <f>AND(OR(A391=A392, A391=A390),C391="")</f>
        <v/>
      </c>
      <c r="K391" s="10">
        <f>AND(A392=A391,C392="")</f>
        <v/>
      </c>
      <c r="L391" s="10">
        <f>AND(A390=A391,C392="")</f>
        <v/>
      </c>
      <c r="M391" s="10">
        <f>AND(AND(A391=A390,A392=A391,C392=""),AND(A392=A391,C392=""))</f>
        <v/>
      </c>
      <c r="N391" s="10" t="n"/>
      <c r="O391" s="10" t="n"/>
      <c r="P391" s="10" t="n"/>
      <c r="Q391" s="10" t="n"/>
      <c r="R391" s="10" t="n"/>
      <c r="S391" s="10" t="n"/>
      <c r="T391" s="10" t="n"/>
      <c r="U391" s="10" t="n"/>
      <c r="V391" s="10" t="n"/>
      <c r="W391" s="10" t="n"/>
      <c r="X391" s="10" t="n"/>
      <c r="Y391" s="10" t="n"/>
      <c r="Z391" s="10" t="n"/>
    </row>
    <row r="392" ht="15.75" customHeight="1" s="54">
      <c r="A392" s="11" t="n">
        <v>39079</v>
      </c>
      <c r="B392" s="10" t="inlineStr">
        <is>
          <t>https://archive.org/details/db2006-12-28.dpa4022.flac16</t>
        </is>
      </c>
      <c r="C392" s="10">
        <f>IFERROR(LOOKUP(2^15,SEARCH({"sbd","dsbd","remaster","mastered","RM","24bit","flac24"},B392),{"SBD","SBD","Remaster","Master","Remaster","24 bit","24 bit"}),"")</f>
        <v/>
      </c>
      <c r="D392" s="10" t="n"/>
      <c r="E392" s="10">
        <f>IF(AND(AND(A392=A391,A393=A392,C393=""),AND(A393=A392,C393="")),1,0)</f>
        <v/>
      </c>
      <c r="F392" s="10">
        <f>IF(AND(IF(OR(A392=A393, A392=A391),1,0),C392=""),1,0)</f>
        <v/>
      </c>
      <c r="G392" s="10">
        <f>IF(AND(IF(A393=A392,1,0),C393=""),1,0)</f>
        <v/>
      </c>
      <c r="H392" s="10">
        <f>IF(AND(IF(A391=A392,1,0),C393=""),1,0)</f>
        <v/>
      </c>
      <c r="I392" s="10">
        <f>IF(AND(A392=A391,A393=A392,C393=""),1,0)</f>
        <v/>
      </c>
      <c r="J392" s="10">
        <f>AND(OR(A392=A393, A392=A391),C392="")</f>
        <v/>
      </c>
      <c r="K392" s="10">
        <f>AND(A393=A392,C393="")</f>
        <v/>
      </c>
      <c r="L392" s="10">
        <f>AND(A391=A392,C393="")</f>
        <v/>
      </c>
      <c r="M392" s="10">
        <f>AND(AND(A392=A391,A393=A392,C393=""),AND(A393=A392,C393=""))</f>
        <v/>
      </c>
      <c r="N392" s="10" t="n"/>
      <c r="O392" s="10" t="n"/>
      <c r="P392" s="10" t="n"/>
      <c r="Q392" s="10" t="n"/>
      <c r="R392" s="10" t="n"/>
      <c r="S392" s="10" t="n"/>
      <c r="T392" s="10" t="n"/>
      <c r="U392" s="10" t="n"/>
      <c r="V392" s="10" t="n"/>
      <c r="W392" s="10" t="n"/>
      <c r="X392" s="10" t="n"/>
      <c r="Y392" s="10" t="n"/>
      <c r="Z392" s="10" t="n"/>
    </row>
    <row r="393" ht="15.75" customHeight="1" s="54">
      <c r="A393" s="11" t="n">
        <v>39080</v>
      </c>
      <c r="B393" s="10" t="inlineStr">
        <is>
          <t>https://archive.org/details/db2006-12-29.afternoon.pre-fm.sbd.flac16</t>
        </is>
      </c>
      <c r="C393" s="10">
        <f>IFERROR(LOOKUP(2^15,SEARCH({"sbd","dsbd","remaster","mastered","RM","24bit","flac24"},B393),{"SBD","SBD","Remaster","Master","Remaster","24 bit","24 bit"}),"")</f>
        <v/>
      </c>
      <c r="D393" s="10" t="n"/>
      <c r="E393" s="10">
        <f>IF(AND(AND(A393=A392,A394=A393,C394=""),AND(A394=A393,C394="")),1,0)</f>
        <v/>
      </c>
      <c r="F393" s="10">
        <f>IF(AND(IF(OR(A393=A394, A393=A392),1,0),C393=""),1,0)</f>
        <v/>
      </c>
      <c r="G393" s="10">
        <f>IF(AND(IF(A394=A393,1,0),C394=""),1,0)</f>
        <v/>
      </c>
      <c r="H393" s="10">
        <f>IF(AND(IF(A392=A393,1,0),C394=""),1,0)</f>
        <v/>
      </c>
      <c r="I393" s="10">
        <f>IF(AND(A393=A392,A394=A393,C394=""),1,0)</f>
        <v/>
      </c>
      <c r="J393" s="10">
        <f>AND(OR(A393=A394, A393=A392),C393="")</f>
        <v/>
      </c>
      <c r="K393" s="10">
        <f>AND(A394=A393,C394="")</f>
        <v/>
      </c>
      <c r="L393" s="10">
        <f>AND(A392=A393,C394="")</f>
        <v/>
      </c>
      <c r="M393" s="10">
        <f>AND(AND(A393=A392,A394=A393,C394=""),AND(A394=A393,C394=""))</f>
        <v/>
      </c>
      <c r="N393" s="10" t="n"/>
      <c r="O393" s="10" t="n"/>
      <c r="P393" s="10" t="n"/>
      <c r="Q393" s="10" t="n"/>
      <c r="R393" s="10" t="n"/>
      <c r="S393" s="10" t="n"/>
      <c r="T393" s="10" t="n"/>
      <c r="U393" s="10" t="n"/>
      <c r="V393" s="10" t="n"/>
      <c r="W393" s="10" t="n"/>
      <c r="X393" s="10" t="n"/>
      <c r="Y393" s="10" t="n"/>
      <c r="Z393" s="10" t="n"/>
    </row>
    <row r="394" ht="15.75" customHeight="1" s="54">
      <c r="A394" s="11" t="n">
        <v>39081</v>
      </c>
      <c r="B394" s="10" t="inlineStr">
        <is>
          <t>https://archive.org/details/db2006-12-30.mk41.flac24</t>
        </is>
      </c>
      <c r="C394" s="10">
        <f>IFERROR(LOOKUP(2^15,SEARCH({"sbd","dsbd","remaster","mastered","RM","24bit","flac24"},B394),{"SBD","SBD","Remaster","Master","Remaster","24 bit","24 bit"}),"")</f>
        <v/>
      </c>
      <c r="D394" s="10" t="n"/>
      <c r="E394" s="10">
        <f>IF(AND(AND(A394=A393,A395=A394,C395=""),AND(A395=A394,C395="")),1,0)</f>
        <v/>
      </c>
      <c r="F394" s="10">
        <f>IF(AND(IF(OR(A394=A395, A394=A393),1,0),C394=""),1,0)</f>
        <v/>
      </c>
      <c r="G394" s="10">
        <f>IF(AND(IF(A395=A394,1,0),C395=""),1,0)</f>
        <v/>
      </c>
      <c r="H394" s="10">
        <f>IF(AND(IF(A393=A394,1,0),C395=""),1,0)</f>
        <v/>
      </c>
      <c r="I394" s="10">
        <f>IF(AND(A394=A393,A395=A394,C395=""),1,0)</f>
        <v/>
      </c>
      <c r="J394" s="10">
        <f>AND(OR(A394=A395, A394=A393),C394="")</f>
        <v/>
      </c>
      <c r="K394" s="10">
        <f>AND(A395=A394,C395="")</f>
        <v/>
      </c>
      <c r="L394" s="10">
        <f>AND(A393=A394,C395="")</f>
        <v/>
      </c>
      <c r="M394" s="10">
        <f>AND(AND(A394=A393,A395=A394,C395=""),AND(A395=A394,C395=""))</f>
        <v/>
      </c>
      <c r="N394" s="10" t="n"/>
      <c r="O394" s="10" t="n"/>
      <c r="P394" s="10" t="n"/>
      <c r="Q394" s="10" t="n"/>
      <c r="R394" s="10" t="n"/>
      <c r="S394" s="10" t="n"/>
      <c r="T394" s="10" t="n"/>
      <c r="U394" s="10" t="n"/>
      <c r="V394" s="10" t="n"/>
      <c r="W394" s="10" t="n"/>
      <c r="X394" s="10" t="n"/>
      <c r="Y394" s="10" t="n"/>
      <c r="Z394" s="10" t="n"/>
    </row>
    <row r="395" ht="15.75" customHeight="1" s="54">
      <c r="A395" s="11" t="n">
        <v>39082</v>
      </c>
      <c r="B395" s="10" t="inlineStr">
        <is>
          <t>https://archive.org/details/db2006-12-31.mk4.flac16</t>
        </is>
      </c>
      <c r="C395" s="10">
        <f>IFERROR(LOOKUP(2^15,SEARCH({"sbd","dsbd","remaster","mastered","RM","24bit","flac24"},B395),{"SBD","SBD","Remaster","Master","Remaster","24 bit","24 bit"}),"")</f>
        <v/>
      </c>
      <c r="D395" s="10" t="n"/>
      <c r="E395" s="10">
        <f>IF(AND(AND(A395=A394,A396=A395,C396=""),AND(A396=A395,C396="")),1,0)</f>
        <v/>
      </c>
      <c r="F395" s="10">
        <f>IF(AND(IF(OR(A395=A396, A395=A394),1,0),C395=""),1,0)</f>
        <v/>
      </c>
      <c r="G395" s="10">
        <f>IF(AND(IF(A396=A395,1,0),C396=""),1,0)</f>
        <v/>
      </c>
      <c r="H395" s="10">
        <f>IF(AND(IF(A394=A395,1,0),C396=""),1,0)</f>
        <v/>
      </c>
      <c r="I395" s="10">
        <f>IF(AND(A395=A394,A396=A395,C396=""),1,0)</f>
        <v/>
      </c>
      <c r="J395" s="10">
        <f>AND(OR(A395=A396, A395=A394),C395="")</f>
        <v/>
      </c>
      <c r="K395" s="10">
        <f>AND(A396=A395,C396="")</f>
        <v/>
      </c>
      <c r="L395" s="10">
        <f>AND(A394=A395,C396="")</f>
        <v/>
      </c>
      <c r="M395" s="10">
        <f>AND(AND(A395=A394,A396=A395,C396=""),AND(A396=A395,C396=""))</f>
        <v/>
      </c>
      <c r="N395" s="10" t="n"/>
      <c r="O395" s="10" t="n"/>
      <c r="P395" s="10" t="n"/>
      <c r="Q395" s="10" t="n"/>
      <c r="R395" s="10" t="n"/>
      <c r="S395" s="10" t="n"/>
      <c r="T395" s="10" t="n"/>
      <c r="U395" s="10" t="n"/>
      <c r="V395" s="10" t="n"/>
      <c r="W395" s="10" t="n"/>
      <c r="X395" s="10" t="n"/>
      <c r="Y395" s="10" t="n"/>
      <c r="Z395" s="10" t="n"/>
    </row>
    <row r="396" ht="15.75" customHeight="1" s="54">
      <c r="A396" s="11" t="n">
        <v>39463</v>
      </c>
      <c r="B396" s="10" t="inlineStr">
        <is>
          <t>https://archive.org/details/db2008-01-16.dpa4022.flac16</t>
        </is>
      </c>
      <c r="C396" s="10">
        <f>IFERROR(LOOKUP(2^15,SEARCH({"sbd","dsbd","remaster","mastered","RM","24bit","flac24"},B396),{"SBD","SBD","Remaster","Master","Remaster","24 bit","24 bit"}),"")</f>
        <v/>
      </c>
      <c r="D396" s="10" t="n"/>
      <c r="E396" s="10">
        <f>IF(AND(AND(A396=A395,A397=A396,C397=""),AND(A397=A396,C397="")),1,0)</f>
        <v/>
      </c>
      <c r="F396" s="10">
        <f>IF(AND(IF(OR(A396=A397, A396=A395),1,0),C396=""),1,0)</f>
        <v/>
      </c>
      <c r="G396" s="10">
        <f>IF(AND(IF(A397=A396,1,0),C397=""),1,0)</f>
        <v/>
      </c>
      <c r="H396" s="10">
        <f>IF(AND(IF(A395=A396,1,0),C397=""),1,0)</f>
        <v/>
      </c>
      <c r="I396" s="10">
        <f>IF(AND(A396=A395,A397=A396,C397=""),1,0)</f>
        <v/>
      </c>
      <c r="J396" s="10">
        <f>AND(OR(A396=A397, A396=A395),C396="")</f>
        <v/>
      </c>
      <c r="K396" s="10">
        <f>AND(A397=A396,C397="")</f>
        <v/>
      </c>
      <c r="L396" s="10">
        <f>AND(A395=A396,C397="")</f>
        <v/>
      </c>
      <c r="M396" s="10">
        <f>AND(AND(A396=A395,A397=A396,C397=""),AND(A397=A396,C397=""))</f>
        <v/>
      </c>
      <c r="N396" s="10" t="n"/>
      <c r="O396" s="10" t="n"/>
      <c r="P396" s="10" t="n"/>
      <c r="Q396" s="10" t="n"/>
      <c r="R396" s="10" t="n"/>
      <c r="S396" s="10" t="n"/>
      <c r="T396" s="10" t="n"/>
      <c r="U396" s="10" t="n"/>
      <c r="V396" s="10" t="n"/>
      <c r="W396" s="10" t="n"/>
      <c r="X396" s="10" t="n"/>
      <c r="Y396" s="10" t="n"/>
      <c r="Z396" s="10" t="n"/>
    </row>
    <row r="397" ht="15.75" customHeight="1" s="54">
      <c r="A397" s="11" t="n">
        <v>39464</v>
      </c>
      <c r="B397" s="10" t="inlineStr">
        <is>
          <t>https://archive.org/details/db2008-01-17.dpa4ch.flac16</t>
        </is>
      </c>
      <c r="C397" s="10">
        <f>IFERROR(LOOKUP(2^15,SEARCH({"sbd","dsbd","remaster","mastered","RM","24bit","flac24"},B397),{"SBD","SBD","Remaster","Master","Remaster","24 bit","24 bit"}),"")</f>
        <v/>
      </c>
      <c r="D397" s="10" t="n"/>
      <c r="E397" s="10">
        <f>IF(AND(AND(A397=A396,A398=A397,C398=""),AND(A398=A397,C398="")),1,0)</f>
        <v/>
      </c>
      <c r="F397" s="10">
        <f>IF(AND(IF(OR(A397=A398, A397=A396),1,0),C397=""),1,0)</f>
        <v/>
      </c>
      <c r="G397" s="10">
        <f>IF(AND(IF(A398=A397,1,0),C398=""),1,0)</f>
        <v/>
      </c>
      <c r="H397" s="10">
        <f>IF(AND(IF(A396=A397,1,0),C398=""),1,0)</f>
        <v/>
      </c>
      <c r="I397" s="10">
        <f>IF(AND(A397=A396,A398=A397,C398=""),1,0)</f>
        <v/>
      </c>
      <c r="J397" s="10">
        <f>AND(OR(A397=A398, A397=A396),C397="")</f>
        <v/>
      </c>
      <c r="K397" s="10">
        <f>AND(A398=A397,C398="")</f>
        <v/>
      </c>
      <c r="L397" s="10">
        <f>AND(A396=A397,C398="")</f>
        <v/>
      </c>
      <c r="M397" s="10">
        <f>AND(AND(A397=A396,A398=A397,C398=""),AND(A398=A397,C398=""))</f>
        <v/>
      </c>
      <c r="N397" s="10" t="n"/>
      <c r="O397" s="10" t="n"/>
      <c r="P397" s="10" t="n"/>
      <c r="Q397" s="10" t="n"/>
      <c r="R397" s="10" t="n"/>
      <c r="S397" s="10" t="n"/>
      <c r="T397" s="10" t="n"/>
      <c r="U397" s="10" t="n"/>
      <c r="V397" s="10" t="n"/>
      <c r="W397" s="10" t="n"/>
      <c r="X397" s="10" t="n"/>
      <c r="Y397" s="10" t="n"/>
      <c r="Z397" s="10" t="n"/>
    </row>
    <row r="398" ht="15.75" customHeight="1" s="54">
      <c r="A398" s="11" t="n">
        <v>39465</v>
      </c>
      <c r="B398" s="10" t="inlineStr">
        <is>
          <t>https://archive.org/details/db2008-01-18.mk41.flac16</t>
        </is>
      </c>
      <c r="C398" s="10">
        <f>IFERROR(LOOKUP(2^15,SEARCH({"sbd","dsbd","remaster","mastered","RM","24bit","flac24"},B398),{"SBD","SBD","Remaster","Master","Remaster","24 bit","24 bit"}),"")</f>
        <v/>
      </c>
      <c r="D398" s="10" t="n"/>
      <c r="E398" s="10">
        <f>IF(AND(AND(A398=A397,A399=A398,C399=""),AND(A399=A398,C399="")),1,0)</f>
        <v/>
      </c>
      <c r="F398" s="10">
        <f>IF(AND(IF(OR(A398=A399, A398=A397),1,0),C398=""),1,0)</f>
        <v/>
      </c>
      <c r="G398" s="10">
        <f>IF(AND(IF(A399=A398,1,0),C399=""),1,0)</f>
        <v/>
      </c>
      <c r="H398" s="10">
        <f>IF(AND(IF(A397=A398,1,0),C399=""),1,0)</f>
        <v/>
      </c>
      <c r="I398" s="10">
        <f>IF(AND(A398=A397,A399=A398,C399=""),1,0)</f>
        <v/>
      </c>
      <c r="J398" s="10">
        <f>AND(OR(A398=A399, A398=A397),C398="")</f>
        <v/>
      </c>
      <c r="K398" s="10">
        <f>AND(A399=A398,C399="")</f>
        <v/>
      </c>
      <c r="L398" s="10">
        <f>AND(A397=A398,C399="")</f>
        <v/>
      </c>
      <c r="M398" s="10">
        <f>AND(AND(A398=A397,A399=A398,C399=""),AND(A399=A398,C399=""))</f>
        <v/>
      </c>
      <c r="N398" s="10" t="n"/>
      <c r="O398" s="10" t="n"/>
      <c r="P398" s="10" t="n"/>
      <c r="Q398" s="10" t="n"/>
      <c r="R398" s="10" t="n"/>
      <c r="S398" s="10" t="n"/>
      <c r="T398" s="10" t="n"/>
      <c r="U398" s="10" t="n"/>
      <c r="V398" s="10" t="n"/>
      <c r="W398" s="10" t="n"/>
      <c r="X398" s="10" t="n"/>
      <c r="Y398" s="10" t="n"/>
      <c r="Z398" s="10" t="n"/>
    </row>
    <row r="399" ht="15.75" customHeight="1" s="54">
      <c r="A399" s="11" t="n">
        <v>39466</v>
      </c>
      <c r="B399" s="10" t="inlineStr">
        <is>
          <t>https://archive.org/details/db2008-01-19.mk4-rm.flac16</t>
        </is>
      </c>
      <c r="C399" s="10">
        <f>IFERROR(LOOKUP(2^15,SEARCH({"sbd","dsbd","remaster","mastered","RM","24bit","flac24"},B399),{"SBD","SBD","Remaster","Master","Remaster","24 bit","24 bit"}),"")</f>
        <v/>
      </c>
      <c r="D399" s="10" t="n"/>
      <c r="E399" s="10">
        <f>IF(AND(AND(A399=A398,A400=A399,C400=""),AND(A400=A399,C400="")),1,0)</f>
        <v/>
      </c>
      <c r="F399" s="10">
        <f>IF(AND(IF(OR(A399=A400, A399=A398),1,0),C399=""),1,0)</f>
        <v/>
      </c>
      <c r="G399" s="10">
        <f>IF(AND(IF(A400=A399,1,0),C400=""),1,0)</f>
        <v/>
      </c>
      <c r="H399" s="10">
        <f>IF(AND(IF(A398=A399,1,0),C400=""),1,0)</f>
        <v/>
      </c>
      <c r="I399" s="10">
        <f>IF(AND(A399=A398,A400=A399,C400=""),1,0)</f>
        <v/>
      </c>
      <c r="J399" s="10">
        <f>AND(OR(A399=A400, A399=A398),C399="")</f>
        <v/>
      </c>
      <c r="K399" s="10">
        <f>AND(A400=A399,C400="")</f>
        <v/>
      </c>
      <c r="L399" s="10">
        <f>AND(A398=A399,C400="")</f>
        <v/>
      </c>
      <c r="M399" s="10">
        <f>AND(AND(A399=A398,A400=A399,C400=""),AND(A400=A399,C400=""))</f>
        <v/>
      </c>
      <c r="N399" s="10" t="n"/>
      <c r="O399" s="10" t="n"/>
      <c r="P399" s="10" t="n"/>
      <c r="Q399" s="10" t="n"/>
      <c r="R399" s="10" t="n"/>
      <c r="S399" s="10" t="n"/>
      <c r="T399" s="10" t="n"/>
      <c r="U399" s="10" t="n"/>
      <c r="V399" s="10" t="n"/>
      <c r="W399" s="10" t="n"/>
      <c r="X399" s="10" t="n"/>
      <c r="Y399" s="10" t="n"/>
      <c r="Z399" s="10" t="n"/>
    </row>
    <row r="400" ht="15.75" customHeight="1" s="54">
      <c r="A400" s="11" t="n">
        <v>39506</v>
      </c>
      <c r="B400" s="10" t="inlineStr">
        <is>
          <t>https://archive.org/details/db2008-02-28.akg483.flac16</t>
        </is>
      </c>
      <c r="C400" s="10">
        <f>IFERROR(LOOKUP(2^15,SEARCH({"sbd","dsbd","remaster","mastered","RM","24bit","flac24"},B400),{"SBD","SBD","Remaster","Master","Remaster","24 bit","24 bit"}),"")</f>
        <v/>
      </c>
      <c r="D400" s="10" t="n"/>
      <c r="E400" s="10">
        <f>IF(AND(AND(A400=A399,A401=A400,C401=""),AND(A401=A400,C401="")),1,0)</f>
        <v/>
      </c>
      <c r="F400" s="10">
        <f>IF(AND(IF(OR(A400=A401, A400=A399),1,0),C400=""),1,0)</f>
        <v/>
      </c>
      <c r="G400" s="10">
        <f>IF(AND(IF(A401=A400,1,0),C401=""),1,0)</f>
        <v/>
      </c>
      <c r="H400" s="10">
        <f>IF(AND(IF(A399=A400,1,0),C401=""),1,0)</f>
        <v/>
      </c>
      <c r="I400" s="10">
        <f>IF(AND(A400=A399,A401=A400,C401=""),1,0)</f>
        <v/>
      </c>
      <c r="J400" s="10">
        <f>AND(OR(A400=A401, A400=A399),C400="")</f>
        <v/>
      </c>
      <c r="K400" s="10">
        <f>AND(A401=A400,C401="")</f>
        <v/>
      </c>
      <c r="L400" s="10">
        <f>AND(A399=A400,C401="")</f>
        <v/>
      </c>
      <c r="M400" s="10">
        <f>AND(AND(A400=A399,A401=A400,C401=""),AND(A401=A400,C401=""))</f>
        <v/>
      </c>
      <c r="N400" s="10" t="n"/>
      <c r="O400" s="10" t="n"/>
      <c r="P400" s="10" t="n"/>
      <c r="Q400" s="10" t="n"/>
      <c r="R400" s="10" t="n"/>
      <c r="S400" s="10" t="n"/>
      <c r="T400" s="10" t="n"/>
      <c r="U400" s="10" t="n"/>
      <c r="V400" s="10" t="n"/>
      <c r="W400" s="10" t="n"/>
      <c r="X400" s="10" t="n"/>
      <c r="Y400" s="10" t="n"/>
      <c r="Z400" s="10" t="n"/>
    </row>
    <row r="401" ht="15.75" customHeight="1" s="54">
      <c r="A401" s="11" t="n">
        <v>39508</v>
      </c>
      <c r="B401" s="10" t="inlineStr">
        <is>
          <t>https://archive.org/details/db2008-03-01.akg483.flac16</t>
        </is>
      </c>
      <c r="C401" s="10">
        <f>IFERROR(LOOKUP(2^15,SEARCH({"sbd","dsbd","remaster","mastered","RM","24bit","flac24"},B401),{"SBD","SBD","Remaster","Master","Remaster","24 bit","24 bit"}),"")</f>
        <v/>
      </c>
      <c r="D401" s="10" t="n"/>
      <c r="E401" s="10">
        <f>IF(AND(AND(A401=A400,A402=A401,C402=""),AND(A402=A401,C402="")),1,0)</f>
        <v/>
      </c>
      <c r="F401" s="10">
        <f>IF(AND(IF(OR(A401=A402, A401=A400),1,0),C401=""),1,0)</f>
        <v/>
      </c>
      <c r="G401" s="10">
        <f>IF(AND(IF(A402=A401,1,0),C402=""),1,0)</f>
        <v/>
      </c>
      <c r="H401" s="10">
        <f>IF(AND(IF(A400=A401,1,0),C402=""),1,0)</f>
        <v/>
      </c>
      <c r="I401" s="10">
        <f>IF(AND(A401=A400,A402=A401,C402=""),1,0)</f>
        <v/>
      </c>
      <c r="J401" s="10">
        <f>AND(OR(A401=A402, A401=A400),C401="")</f>
        <v/>
      </c>
      <c r="K401" s="10">
        <f>AND(A402=A401,C402="")</f>
        <v/>
      </c>
      <c r="L401" s="10">
        <f>AND(A400=A401,C402="")</f>
        <v/>
      </c>
      <c r="M401" s="10">
        <f>AND(AND(A401=A400,A402=A401,C402=""),AND(A402=A401,C402=""))</f>
        <v/>
      </c>
      <c r="N401" s="10" t="n"/>
      <c r="O401" s="10" t="n"/>
      <c r="P401" s="10" t="n"/>
      <c r="Q401" s="10" t="n"/>
      <c r="R401" s="10" t="n"/>
      <c r="S401" s="10" t="n"/>
      <c r="T401" s="10" t="n"/>
      <c r="U401" s="10" t="n"/>
      <c r="V401" s="10" t="n"/>
      <c r="W401" s="10" t="n"/>
      <c r="X401" s="10" t="n"/>
      <c r="Y401" s="10" t="n"/>
      <c r="Z401" s="10" t="n"/>
    </row>
    <row r="402" ht="15.75" customHeight="1" s="54">
      <c r="A402" s="11" t="n">
        <v>39515</v>
      </c>
      <c r="B402" s="10" t="inlineStr">
        <is>
          <t>https://archive.org/details/db2008-03-08.km143.flac16</t>
        </is>
      </c>
      <c r="C402" s="10">
        <f>IFERROR(LOOKUP(2^15,SEARCH({"sbd","dsbd","remaster","mastered","RM","24bit","flac24"},B402),{"SBD","SBD","Remaster","Master","Remaster","24 bit","24 bit"}),"")</f>
        <v/>
      </c>
      <c r="D402" s="10" t="n"/>
      <c r="E402" s="10">
        <f>IF(AND(AND(A402=A401,A403=A402,C403=""),AND(A403=A402,C403="")),1,0)</f>
        <v/>
      </c>
      <c r="F402" s="10">
        <f>IF(AND(IF(OR(A402=A403, A402=A401),1,0),C402=""),1,0)</f>
        <v/>
      </c>
      <c r="G402" s="10">
        <f>IF(AND(IF(A403=A402,1,0),C403=""),1,0)</f>
        <v/>
      </c>
      <c r="H402" s="10">
        <f>IF(AND(IF(A401=A402,1,0),C403=""),1,0)</f>
        <v/>
      </c>
      <c r="I402" s="10">
        <f>IF(AND(A402=A401,A403=A402,C403=""),1,0)</f>
        <v/>
      </c>
      <c r="J402" s="10">
        <f>AND(OR(A402=A403, A402=A401),C402="")</f>
        <v/>
      </c>
      <c r="K402" s="10">
        <f>AND(A403=A402,C403="")</f>
        <v/>
      </c>
      <c r="L402" s="10">
        <f>AND(A401=A402,C403="")</f>
        <v/>
      </c>
      <c r="M402" s="10">
        <f>AND(AND(A402=A401,A403=A402,C403=""),AND(A403=A402,C403=""))</f>
        <v/>
      </c>
      <c r="N402" s="10" t="n"/>
      <c r="O402" s="10" t="n"/>
      <c r="P402" s="10" t="n"/>
      <c r="Q402" s="10" t="n"/>
      <c r="R402" s="10" t="n"/>
      <c r="S402" s="10" t="n"/>
      <c r="T402" s="10" t="n"/>
      <c r="U402" s="10" t="n"/>
      <c r="V402" s="10" t="n"/>
      <c r="W402" s="10" t="n"/>
      <c r="X402" s="10" t="n"/>
      <c r="Y402" s="10" t="n"/>
      <c r="Z402" s="10" t="n"/>
    </row>
    <row r="403" ht="15.75" customHeight="1" s="54">
      <c r="A403" s="11" t="n">
        <v>39521</v>
      </c>
      <c r="B403" s="10" t="inlineStr">
        <is>
          <t>https://archive.org/details/db2008-03-14.ccm41.flac16</t>
        </is>
      </c>
      <c r="C403" s="10">
        <f>IFERROR(LOOKUP(2^15,SEARCH({"sbd","dsbd","remaster","mastered","RM","24bit","flac24"},B403),{"SBD","SBD","Remaster","Master","Remaster","24 bit","24 bit"}),"")</f>
        <v/>
      </c>
      <c r="D403" s="10" t="n"/>
      <c r="E403" s="10">
        <f>IF(AND(AND(A403=A402,A404=A403,C404=""),AND(A404=A403,C404="")),1,0)</f>
        <v/>
      </c>
      <c r="F403" s="10">
        <f>IF(AND(IF(OR(A403=A404, A403=A402),1,0),C403=""),1,0)</f>
        <v/>
      </c>
      <c r="G403" s="10">
        <f>IF(AND(IF(A404=A403,1,0),C404=""),1,0)</f>
        <v/>
      </c>
      <c r="H403" s="10">
        <f>IF(AND(IF(A402=A403,1,0),C404=""),1,0)</f>
        <v/>
      </c>
      <c r="I403" s="10">
        <f>IF(AND(A403=A402,A404=A403,C404=""),1,0)</f>
        <v/>
      </c>
      <c r="J403" s="10">
        <f>AND(OR(A403=A404, A403=A402),C403="")</f>
        <v/>
      </c>
      <c r="K403" s="10">
        <f>AND(A404=A403,C404="")</f>
        <v/>
      </c>
      <c r="L403" s="10">
        <f>AND(A402=A403,C404="")</f>
        <v/>
      </c>
      <c r="M403" s="10">
        <f>AND(AND(A403=A402,A404=A403,C404=""),AND(A404=A403,C404=""))</f>
        <v/>
      </c>
      <c r="N403" s="10" t="n"/>
      <c r="O403" s="10" t="n"/>
      <c r="P403" s="10" t="n"/>
      <c r="Q403" s="10" t="n"/>
      <c r="R403" s="10" t="n"/>
      <c r="S403" s="10" t="n"/>
      <c r="T403" s="10" t="n"/>
      <c r="U403" s="10" t="n"/>
      <c r="V403" s="10" t="n"/>
      <c r="W403" s="10" t="n"/>
      <c r="X403" s="10" t="n"/>
      <c r="Y403" s="10" t="n"/>
      <c r="Z403" s="10" t="n"/>
    </row>
    <row r="404" ht="15.75" customHeight="1" s="54">
      <c r="A404" s="11" t="n">
        <v>39524</v>
      </c>
      <c r="B404" s="10" t="inlineStr">
        <is>
          <t>https://archive.org/details/db2008-03-17.ccm41.flac16</t>
        </is>
      </c>
      <c r="C404" s="10">
        <f>IFERROR(LOOKUP(2^15,SEARCH({"sbd","dsbd","remaster","mastered","RM","24bit","flac24"},B404),{"SBD","SBD","Remaster","Master","Remaster","24 bit","24 bit"}),"")</f>
        <v/>
      </c>
      <c r="D404" s="10" t="n"/>
      <c r="E404" s="10">
        <f>IF(AND(AND(A404=A403,A405=A404,C405=""),AND(A405=A404,C405="")),1,0)</f>
        <v/>
      </c>
      <c r="F404" s="10">
        <f>IF(AND(IF(OR(A404=A405, A404=A403),1,0),C404=""),1,0)</f>
        <v/>
      </c>
      <c r="G404" s="10">
        <f>IF(AND(IF(A405=A404,1,0),C405=""),1,0)</f>
        <v/>
      </c>
      <c r="H404" s="10">
        <f>IF(AND(IF(A403=A404,1,0),C405=""),1,0)</f>
        <v/>
      </c>
      <c r="I404" s="10">
        <f>IF(AND(A404=A403,A405=A404,C405=""),1,0)</f>
        <v/>
      </c>
      <c r="J404" s="10">
        <f>AND(OR(A404=A405, A404=A403),C404="")</f>
        <v/>
      </c>
      <c r="K404" s="10">
        <f>AND(A405=A404,C405="")</f>
        <v/>
      </c>
      <c r="L404" s="10">
        <f>AND(A403=A404,C405="")</f>
        <v/>
      </c>
      <c r="M404" s="10">
        <f>AND(AND(A404=A403,A405=A404,C405=""),AND(A405=A404,C405=""))</f>
        <v/>
      </c>
      <c r="N404" s="10" t="n"/>
      <c r="O404" s="10" t="n"/>
      <c r="P404" s="10" t="n"/>
      <c r="Q404" s="10" t="n"/>
      <c r="R404" s="10" t="n"/>
      <c r="S404" s="10" t="n"/>
      <c r="T404" s="10" t="n"/>
      <c r="U404" s="10" t="n"/>
      <c r="V404" s="10" t="n"/>
      <c r="W404" s="10" t="n"/>
      <c r="X404" s="10" t="n"/>
      <c r="Y404" s="10" t="n"/>
      <c r="Z404" s="10" t="n"/>
    </row>
    <row r="405" ht="15.75" customHeight="1" s="54">
      <c r="A405" s="11" t="n">
        <v>39525</v>
      </c>
      <c r="B405" s="10" t="inlineStr">
        <is>
          <t>https://archive.org/details/tDB2008-03-18.ccm41.RM.flac16</t>
        </is>
      </c>
      <c r="C405" s="10">
        <f>IFERROR(LOOKUP(2^15,SEARCH({"sbd","dsbd","remaster","mastered","RM","24bit","flac24"},B405),{"SBD","SBD","Remaster","Master","Remaster","24 bit","24 bit"}),"")</f>
        <v/>
      </c>
      <c r="D405" s="10" t="n"/>
      <c r="E405" s="10">
        <f>IF(AND(AND(A405=A404,A406=A405,C406=""),AND(A406=A405,C406="")),1,0)</f>
        <v/>
      </c>
      <c r="F405" s="10">
        <f>IF(AND(IF(OR(A405=A406, A405=A404),1,0),C405=""),1,0)</f>
        <v/>
      </c>
      <c r="G405" s="10">
        <f>IF(AND(IF(A406=A405,1,0),C406=""),1,0)</f>
        <v/>
      </c>
      <c r="H405" s="10">
        <f>IF(AND(IF(A404=A405,1,0),C406=""),1,0)</f>
        <v/>
      </c>
      <c r="I405" s="10">
        <f>IF(AND(A405=A404,A406=A405,C406=""),1,0)</f>
        <v/>
      </c>
      <c r="J405" s="10">
        <f>AND(OR(A405=A406, A405=A404),C405="")</f>
        <v/>
      </c>
      <c r="K405" s="10">
        <f>AND(A406=A405,C406="")</f>
        <v/>
      </c>
      <c r="L405" s="10">
        <f>AND(A404=A405,C406="")</f>
        <v/>
      </c>
      <c r="M405" s="10">
        <f>AND(AND(A405=A404,A406=A405,C406=""),AND(A406=A405,C406=""))</f>
        <v/>
      </c>
      <c r="N405" s="10" t="n"/>
      <c r="O405" s="10" t="n"/>
      <c r="P405" s="10" t="n"/>
      <c r="Q405" s="10" t="n"/>
      <c r="R405" s="10" t="n"/>
      <c r="S405" s="10" t="n"/>
      <c r="T405" s="10" t="n"/>
      <c r="U405" s="10" t="n"/>
      <c r="V405" s="10" t="n"/>
      <c r="W405" s="10" t="n"/>
      <c r="X405" s="10" t="n"/>
      <c r="Y405" s="10" t="n"/>
      <c r="Z405" s="10" t="n"/>
    </row>
    <row r="406" ht="15.75" customHeight="1" s="54">
      <c r="A406" s="11" t="n">
        <v>39528</v>
      </c>
      <c r="B406" s="10" t="inlineStr">
        <is>
          <t>https://archive.org/details/db2008-03-21.ecm-ms907.planc.flac16</t>
        </is>
      </c>
      <c r="C406" s="10">
        <f>IFERROR(LOOKUP(2^15,SEARCH({"sbd","dsbd","remaster","mastered","RM","24bit","flac24"},B406),{"SBD","SBD","Remaster","Master","Remaster","24 bit","24 bit"}),"")</f>
        <v/>
      </c>
      <c r="D406" s="10" t="n"/>
      <c r="E406" s="10">
        <f>IF(AND(AND(A406=A405,A407=A406,C407=""),AND(A407=A406,C407="")),1,0)</f>
        <v/>
      </c>
      <c r="F406" s="10">
        <f>IF(AND(IF(OR(A406=A407, A406=A405),1,0),C406=""),1,0)</f>
        <v/>
      </c>
      <c r="G406" s="10">
        <f>IF(AND(IF(A407=A406,1,0),C407=""),1,0)</f>
        <v/>
      </c>
      <c r="H406" s="10">
        <f>IF(AND(IF(A405=A406,1,0),C407=""),1,0)</f>
        <v/>
      </c>
      <c r="I406" s="10">
        <f>IF(AND(A406=A405,A407=A406,C407=""),1,0)</f>
        <v/>
      </c>
      <c r="J406" s="10">
        <f>AND(OR(A406=A407, A406=A405),C406="")</f>
        <v/>
      </c>
      <c r="K406" s="10">
        <f>AND(A407=A406,C407="")</f>
        <v/>
      </c>
      <c r="L406" s="10">
        <f>AND(A405=A406,C407="")</f>
        <v/>
      </c>
      <c r="M406" s="10">
        <f>AND(AND(A406=A405,A407=A406,C407=""),AND(A407=A406,C407=""))</f>
        <v/>
      </c>
      <c r="N406" s="10" t="n"/>
      <c r="O406" s="10" t="n"/>
      <c r="P406" s="10" t="n"/>
      <c r="Q406" s="10" t="n"/>
      <c r="R406" s="10" t="n"/>
      <c r="S406" s="10" t="n"/>
      <c r="T406" s="10" t="n"/>
      <c r="U406" s="10" t="n"/>
      <c r="V406" s="10" t="n"/>
      <c r="W406" s="10" t="n"/>
      <c r="X406" s="10" t="n"/>
      <c r="Y406" s="10" t="n"/>
      <c r="Z406" s="10" t="n"/>
    </row>
    <row r="407" ht="15.75" customHeight="1" s="54">
      <c r="A407" s="11" t="n">
        <v>39530</v>
      </c>
      <c r="B407" s="10" t="inlineStr">
        <is>
          <t>https://archive.org/details/db2008-03-23.akg391.flac16</t>
        </is>
      </c>
      <c r="C407" s="10">
        <f>IFERROR(LOOKUP(2^15,SEARCH({"sbd","dsbd","remaster","mastered","RM","24bit","flac24"},B407),{"SBD","SBD","Remaster","Master","Remaster","24 bit","24 bit"}),"")</f>
        <v/>
      </c>
      <c r="D407" s="10" t="n"/>
      <c r="E407" s="10">
        <f>IF(AND(AND(A407=A406,A408=A407,C408=""),AND(A408=A407,C408="")),1,0)</f>
        <v/>
      </c>
      <c r="F407" s="10">
        <f>IF(AND(IF(OR(A407=A408, A407=A406),1,0),C407=""),1,0)</f>
        <v/>
      </c>
      <c r="G407" s="10">
        <f>IF(AND(IF(A408=A407,1,0),C408=""),1,0)</f>
        <v/>
      </c>
      <c r="H407" s="10">
        <f>IF(AND(IF(A406=A407,1,0),C408=""),1,0)</f>
        <v/>
      </c>
      <c r="I407" s="10">
        <f>IF(AND(A407=A406,A408=A407,C408=""),1,0)</f>
        <v/>
      </c>
      <c r="J407" s="10">
        <f>AND(OR(A407=A408, A407=A406),C407="")</f>
        <v/>
      </c>
      <c r="K407" s="10">
        <f>AND(A408=A407,C408="")</f>
        <v/>
      </c>
      <c r="L407" s="10">
        <f>AND(A406=A407,C408="")</f>
        <v/>
      </c>
      <c r="M407" s="10">
        <f>AND(AND(A407=A406,A408=A407,C408=""),AND(A408=A407,C408=""))</f>
        <v/>
      </c>
      <c r="N407" s="10" t="n"/>
      <c r="O407" s="10" t="n"/>
      <c r="P407" s="10" t="n"/>
      <c r="Q407" s="10" t="n"/>
      <c r="R407" s="10" t="n"/>
      <c r="S407" s="10" t="n"/>
      <c r="T407" s="10" t="n"/>
      <c r="U407" s="10" t="n"/>
      <c r="V407" s="10" t="n"/>
      <c r="W407" s="10" t="n"/>
      <c r="X407" s="10" t="n"/>
      <c r="Y407" s="10" t="n"/>
      <c r="Z407" s="10" t="n"/>
    </row>
    <row r="408" ht="15.75" customHeight="1" s="54">
      <c r="A408" s="11" t="n">
        <v>39540</v>
      </c>
      <c r="B408" s="10" t="inlineStr">
        <is>
          <t>https://archive.org/details/db2008-04-02.ka200.flac16</t>
        </is>
      </c>
      <c r="C408" s="10">
        <f>IFERROR(LOOKUP(2^15,SEARCH({"sbd","dsbd","remaster","mastered","RM","24bit","flac24"},B408),{"SBD","SBD","Remaster","Master","Remaster","24 bit","24 bit"}),"")</f>
        <v/>
      </c>
      <c r="D408" s="10" t="n"/>
      <c r="E408" s="10">
        <f>IF(AND(AND(A408=A407,A409=A408,C409=""),AND(A409=A408,C409="")),1,0)</f>
        <v/>
      </c>
      <c r="F408" s="10">
        <f>IF(AND(IF(OR(A408=A409, A408=A407),1,0),C408=""),1,0)</f>
        <v/>
      </c>
      <c r="G408" s="10">
        <f>IF(AND(IF(A409=A408,1,0),C409=""),1,0)</f>
        <v/>
      </c>
      <c r="H408" s="10">
        <f>IF(AND(IF(A407=A408,1,0),C409=""),1,0)</f>
        <v/>
      </c>
      <c r="I408" s="10">
        <f>IF(AND(A408=A407,A409=A408,C409=""),1,0)</f>
        <v/>
      </c>
      <c r="J408" s="10">
        <f>AND(OR(A408=A409, A408=A407),C408="")</f>
        <v/>
      </c>
      <c r="K408" s="10">
        <f>AND(A409=A408,C409="")</f>
        <v/>
      </c>
      <c r="L408" s="10">
        <f>AND(A407=A408,C409="")</f>
        <v/>
      </c>
      <c r="M408" s="10">
        <f>AND(AND(A408=A407,A409=A408,C409=""),AND(A409=A408,C409=""))</f>
        <v/>
      </c>
      <c r="N408" s="10" t="n"/>
      <c r="O408" s="10" t="n"/>
      <c r="P408" s="10" t="n"/>
      <c r="Q408" s="10" t="n"/>
      <c r="R408" s="10" t="n"/>
      <c r="S408" s="10" t="n"/>
      <c r="T408" s="10" t="n"/>
      <c r="U408" s="10" t="n"/>
      <c r="V408" s="10" t="n"/>
      <c r="W408" s="10" t="n"/>
      <c r="X408" s="10" t="n"/>
      <c r="Y408" s="10" t="n"/>
      <c r="Z408" s="10" t="n"/>
    </row>
    <row r="409" ht="15.75" customHeight="1" s="54">
      <c r="A409" s="11" t="n">
        <v>39541</v>
      </c>
      <c r="B409" s="10" t="inlineStr">
        <is>
          <t>https://archive.org/details/db2008-04-03.ka200.flac16</t>
        </is>
      </c>
      <c r="C409" s="10">
        <f>IFERROR(LOOKUP(2^15,SEARCH({"sbd","dsbd","remaster","mastered","RM","24bit","flac24"},B409),{"SBD","SBD","Remaster","Master","Remaster","24 bit","24 bit"}),"")</f>
        <v/>
      </c>
      <c r="D409" s="10" t="n"/>
      <c r="E409" s="10">
        <f>IF(AND(AND(A409=A408,A410=A409,C410=""),AND(A410=A409,C410="")),1,0)</f>
        <v/>
      </c>
      <c r="F409" s="10">
        <f>IF(AND(IF(OR(A409=A410, A409=A408),1,0),C409=""),1,0)</f>
        <v/>
      </c>
      <c r="G409" s="10">
        <f>IF(AND(IF(A410=A409,1,0),C410=""),1,0)</f>
        <v/>
      </c>
      <c r="H409" s="10">
        <f>IF(AND(IF(A408=A409,1,0),C410=""),1,0)</f>
        <v/>
      </c>
      <c r="I409" s="10">
        <f>IF(AND(A409=A408,A410=A409,C410=""),1,0)</f>
        <v/>
      </c>
      <c r="J409" s="10">
        <f>AND(OR(A409=A410, A409=A408),C409="")</f>
        <v/>
      </c>
      <c r="K409" s="10">
        <f>AND(A410=A409,C410="")</f>
        <v/>
      </c>
      <c r="L409" s="10">
        <f>AND(A408=A409,C410="")</f>
        <v/>
      </c>
      <c r="M409" s="10">
        <f>AND(AND(A409=A408,A410=A409,C410=""),AND(A410=A409,C410=""))</f>
        <v/>
      </c>
      <c r="N409" s="10" t="n"/>
      <c r="O409" s="10" t="n"/>
      <c r="P409" s="10" t="n"/>
      <c r="Q409" s="10" t="n"/>
      <c r="R409" s="10" t="n"/>
      <c r="S409" s="10" t="n"/>
      <c r="T409" s="10" t="n"/>
      <c r="U409" s="10" t="n"/>
      <c r="V409" s="10" t="n"/>
      <c r="W409" s="10" t="n"/>
      <c r="X409" s="10" t="n"/>
      <c r="Y409" s="10" t="n"/>
      <c r="Z409" s="10" t="n"/>
    </row>
    <row r="410" ht="15.75" customHeight="1" s="54">
      <c r="A410" s="11" t="n">
        <v>39542</v>
      </c>
      <c r="B410" s="10" t="inlineStr">
        <is>
          <t>https://archive.org/details/db2008-04-04.sm84-rm.flac16</t>
        </is>
      </c>
      <c r="C410" s="10">
        <f>IFERROR(LOOKUP(2^15,SEARCH({"sbd","dsbd","remaster","mastered","RM","24bit","flac24"},B410),{"SBD","SBD","Remaster","Master","Remaster","24 bit","24 bit"}),"")</f>
        <v/>
      </c>
      <c r="D410" s="10" t="n"/>
      <c r="E410" s="10">
        <f>IF(AND(AND(A410=A409,A411=A410,C411=""),AND(A411=A410,C411="")),1,0)</f>
        <v/>
      </c>
      <c r="F410" s="10">
        <f>IF(AND(IF(OR(A410=A411, A410=A409),1,0),C410=""),1,0)</f>
        <v/>
      </c>
      <c r="G410" s="10">
        <f>IF(AND(IF(A411=A410,1,0),C411=""),1,0)</f>
        <v/>
      </c>
      <c r="H410" s="10">
        <f>IF(AND(IF(A409=A410,1,0),C411=""),1,0)</f>
        <v/>
      </c>
      <c r="I410" s="10">
        <f>IF(AND(A410=A409,A411=A410,C411=""),1,0)</f>
        <v/>
      </c>
      <c r="J410" s="10">
        <f>AND(OR(A410=A411, A410=A409),C410="")</f>
        <v/>
      </c>
      <c r="K410" s="10">
        <f>AND(A411=A410,C411="")</f>
        <v/>
      </c>
      <c r="L410" s="10">
        <f>AND(A409=A410,C411="")</f>
        <v/>
      </c>
      <c r="M410" s="10">
        <f>AND(AND(A410=A409,A411=A410,C411=""),AND(A411=A410,C411=""))</f>
        <v/>
      </c>
      <c r="N410" s="10" t="n"/>
      <c r="O410" s="10" t="n"/>
      <c r="P410" s="10" t="n"/>
      <c r="Q410" s="10" t="n"/>
      <c r="R410" s="10" t="n"/>
      <c r="S410" s="10" t="n"/>
      <c r="T410" s="10" t="n"/>
      <c r="U410" s="10" t="n"/>
      <c r="V410" s="10" t="n"/>
      <c r="W410" s="10" t="n"/>
      <c r="X410" s="10" t="n"/>
      <c r="Y410" s="10" t="n"/>
      <c r="Z410" s="10" t="n"/>
    </row>
    <row r="411" ht="15.75" customHeight="1" s="54">
      <c r="A411" s="11" t="n">
        <v>39543</v>
      </c>
      <c r="B411" s="10" t="inlineStr">
        <is>
          <t>https://archive.org/details/db2008-04-05.sm84-rm.flac16</t>
        </is>
      </c>
      <c r="C411" s="10">
        <f>IFERROR(LOOKUP(2^15,SEARCH({"sbd","dsbd","remaster","mastered","RM","24bit","flac24"},B411),{"SBD","SBD","Remaster","Master","Remaster","24 bit","24 bit"}),"")</f>
        <v/>
      </c>
      <c r="D411" s="10" t="n"/>
      <c r="E411" s="10">
        <f>IF(AND(AND(A411=A410,A412=A411,C412=""),AND(A412=A411,C412="")),1,0)</f>
        <v/>
      </c>
      <c r="F411" s="10">
        <f>IF(AND(IF(OR(A411=A412, A411=A410),1,0),C411=""),1,0)</f>
        <v/>
      </c>
      <c r="G411" s="10">
        <f>IF(AND(IF(A412=A411,1,0),C412=""),1,0)</f>
        <v/>
      </c>
      <c r="H411" s="10">
        <f>IF(AND(IF(A410=A411,1,0),C412=""),1,0)</f>
        <v/>
      </c>
      <c r="I411" s="10">
        <f>IF(AND(A411=A410,A412=A411,C412=""),1,0)</f>
        <v/>
      </c>
      <c r="J411" s="10">
        <f>AND(OR(A411=A412, A411=A410),C411="")</f>
        <v/>
      </c>
      <c r="K411" s="10">
        <f>AND(A412=A411,C412="")</f>
        <v/>
      </c>
      <c r="L411" s="10">
        <f>AND(A410=A411,C412="")</f>
        <v/>
      </c>
      <c r="M411" s="10">
        <f>AND(AND(A411=A410,A412=A411,C412=""),AND(A412=A411,C412=""))</f>
        <v/>
      </c>
      <c r="N411" s="10" t="n"/>
      <c r="O411" s="10" t="n"/>
      <c r="P411" s="10" t="n"/>
      <c r="Q411" s="10" t="n"/>
      <c r="R411" s="10" t="n"/>
      <c r="S411" s="10" t="n"/>
      <c r="T411" s="10" t="n"/>
      <c r="U411" s="10" t="n"/>
      <c r="V411" s="10" t="n"/>
      <c r="W411" s="10" t="n"/>
      <c r="X411" s="10" t="n"/>
      <c r="Y411" s="10" t="n"/>
      <c r="Z411" s="10" t="n"/>
    </row>
    <row r="412" ht="15.75" customHeight="1" s="54">
      <c r="A412" s="11" t="n">
        <v>39550</v>
      </c>
      <c r="B412" s="10" t="inlineStr">
        <is>
          <t>https://archive.org/details/db2008-04-12.mk4.722.16bit</t>
        </is>
      </c>
      <c r="C412" s="10">
        <f>IFERROR(LOOKUP(2^15,SEARCH({"sbd","dsbd","remaster","mastered","RM","24bit","flac24"},B412),{"SBD","SBD","Remaster","Master","Remaster","24 bit","24 bit"}),"")</f>
        <v/>
      </c>
      <c r="D412" s="10" t="n"/>
      <c r="E412" s="10">
        <f>IF(AND(AND(A412=A411,A413=A412,C413=""),AND(A413=A412,C413="")),1,0)</f>
        <v/>
      </c>
      <c r="F412" s="10">
        <f>IF(AND(IF(OR(A412=A413, A412=A411),1,0),C412=""),1,0)</f>
        <v/>
      </c>
      <c r="G412" s="10">
        <f>IF(AND(IF(A413=A412,1,0),C413=""),1,0)</f>
        <v/>
      </c>
      <c r="H412" s="10">
        <f>IF(AND(IF(A411=A412,1,0),C413=""),1,0)</f>
        <v/>
      </c>
      <c r="I412" s="10">
        <f>IF(AND(A412=A411,A413=A412,C413=""),1,0)</f>
        <v/>
      </c>
      <c r="J412" s="10">
        <f>AND(OR(A412=A413, A412=A411),C412="")</f>
        <v/>
      </c>
      <c r="K412" s="10">
        <f>AND(A413=A412,C413="")</f>
        <v/>
      </c>
      <c r="L412" s="10">
        <f>AND(A411=A412,C413="")</f>
        <v/>
      </c>
      <c r="M412" s="10">
        <f>AND(AND(A412=A411,A413=A412,C413=""),AND(A413=A412,C413=""))</f>
        <v/>
      </c>
      <c r="N412" s="10" t="n"/>
      <c r="O412" s="10" t="n"/>
      <c r="P412" s="10" t="n"/>
      <c r="Q412" s="10" t="n"/>
      <c r="R412" s="10" t="n"/>
      <c r="S412" s="10" t="n"/>
      <c r="T412" s="10" t="n"/>
      <c r="U412" s="10" t="n"/>
      <c r="V412" s="10" t="n"/>
      <c r="W412" s="10" t="n"/>
      <c r="X412" s="10" t="n"/>
      <c r="Y412" s="10" t="n"/>
      <c r="Z412" s="10" t="n"/>
    </row>
    <row r="413" ht="15.75" customHeight="1" s="54">
      <c r="A413" s="11" t="n">
        <v>39555</v>
      </c>
      <c r="B413" s="10" t="inlineStr">
        <is>
          <t>https://archive.org/details/db2008-04-17.akg391-rm.flac16</t>
        </is>
      </c>
      <c r="C413" s="10">
        <f>IFERROR(LOOKUP(2^15,SEARCH({"sbd","dsbd","remaster","mastered","RM","24bit","flac24"},B413),{"SBD","SBD","Remaster","Master","Remaster","24 bit","24 bit"}),"")</f>
        <v/>
      </c>
      <c r="D413" s="10" t="n"/>
      <c r="E413" s="10">
        <f>IF(AND(AND(A413=A412,A414=A413,C414=""),AND(A414=A413,C414="")),1,0)</f>
        <v/>
      </c>
      <c r="F413" s="10">
        <f>IF(AND(IF(OR(A413=A414, A413=A412),1,0),C413=""),1,0)</f>
        <v/>
      </c>
      <c r="G413" s="10">
        <f>IF(AND(IF(A414=A413,1,0),C414=""),1,0)</f>
        <v/>
      </c>
      <c r="H413" s="10">
        <f>IF(AND(IF(A412=A413,1,0),C414=""),1,0)</f>
        <v/>
      </c>
      <c r="I413" s="10">
        <f>IF(AND(A413=A412,A414=A413,C414=""),1,0)</f>
        <v/>
      </c>
      <c r="J413" s="10">
        <f>AND(OR(A413=A414, A413=A412),C413="")</f>
        <v/>
      </c>
      <c r="K413" s="10">
        <f>AND(A414=A413,C414="")</f>
        <v/>
      </c>
      <c r="L413" s="10">
        <f>AND(A412=A413,C414="")</f>
        <v/>
      </c>
      <c r="M413" s="10">
        <f>AND(AND(A413=A412,A414=A413,C414=""),AND(A414=A413,C414=""))</f>
        <v/>
      </c>
      <c r="N413" s="10" t="n"/>
      <c r="O413" s="10" t="n"/>
      <c r="P413" s="10" t="n"/>
      <c r="Q413" s="10" t="n"/>
      <c r="R413" s="10" t="n"/>
      <c r="S413" s="10" t="n"/>
      <c r="T413" s="10" t="n"/>
      <c r="U413" s="10" t="n"/>
      <c r="V413" s="10" t="n"/>
      <c r="W413" s="10" t="n"/>
      <c r="X413" s="10" t="n"/>
      <c r="Y413" s="10" t="n"/>
      <c r="Z413" s="10" t="n"/>
    </row>
    <row r="414" ht="15.75" customHeight="1" s="54">
      <c r="A414" s="11" t="n">
        <v>39557</v>
      </c>
      <c r="B414" s="10" t="inlineStr">
        <is>
          <t>https://archive.org/details/db2008-04-19.doubleMS-rm.flac16</t>
        </is>
      </c>
      <c r="C414" s="10">
        <f>IFERROR(LOOKUP(2^15,SEARCH({"sbd","dsbd","remaster","mastered","RM","24bit","flac24"},B414),{"SBD","SBD","Remaster","Master","Remaster","24 bit","24 bit"}),"")</f>
        <v/>
      </c>
      <c r="D414" s="10" t="n"/>
      <c r="E414" s="10">
        <f>IF(AND(AND(A414=A413,A415=A414,C415=""),AND(A415=A414,C415="")),1,0)</f>
        <v/>
      </c>
      <c r="F414" s="10">
        <f>IF(AND(IF(OR(A414=A415, A414=A413),1,0),C414=""),1,0)</f>
        <v/>
      </c>
      <c r="G414" s="10">
        <f>IF(AND(IF(A415=A414,1,0),C415=""),1,0)</f>
        <v/>
      </c>
      <c r="H414" s="10">
        <f>IF(AND(IF(A413=A414,1,0),C415=""),1,0)</f>
        <v/>
      </c>
      <c r="I414" s="10">
        <f>IF(AND(A414=A413,A415=A414,C415=""),1,0)</f>
        <v/>
      </c>
      <c r="J414" s="10">
        <f>AND(OR(A414=A415, A414=A413),C414="")</f>
        <v/>
      </c>
      <c r="K414" s="10">
        <f>AND(A415=A414,C415="")</f>
        <v/>
      </c>
      <c r="L414" s="10">
        <f>AND(A413=A414,C415="")</f>
        <v/>
      </c>
      <c r="M414" s="10">
        <f>AND(AND(A414=A413,A415=A414,C415=""),AND(A415=A414,C415=""))</f>
        <v/>
      </c>
      <c r="N414" s="10" t="n"/>
      <c r="O414" s="10" t="n"/>
      <c r="P414" s="10" t="n"/>
      <c r="Q414" s="10" t="n"/>
      <c r="R414" s="10" t="n"/>
      <c r="S414" s="10" t="n"/>
      <c r="T414" s="10" t="n"/>
      <c r="U414" s="10" t="n"/>
      <c r="V414" s="10" t="n"/>
      <c r="W414" s="10" t="n"/>
      <c r="X414" s="10" t="n"/>
      <c r="Y414" s="10" t="n"/>
      <c r="Z414" s="10" t="n"/>
    </row>
    <row r="415" ht="15.75" customHeight="1" s="54">
      <c r="A415" s="11" t="n">
        <v>39592</v>
      </c>
      <c r="B415" s="10" t="inlineStr">
        <is>
          <t>https://archive.org/details/db2008-05-24.late_mk41.flac16</t>
        </is>
      </c>
      <c r="C415" s="10">
        <f>IFERROR(LOOKUP(2^15,SEARCH({"sbd","dsbd","remaster","mastered","RM","24bit","flac24"},B415),{"SBD","SBD","Remaster","Master","Remaster","24 bit","24 bit"}),"")</f>
        <v/>
      </c>
      <c r="D415" s="10" t="n"/>
      <c r="E415" s="10">
        <f>IF(AND(AND(A415=A414,A416=A415,C416=""),AND(A416=A415,C416="")),1,0)</f>
        <v/>
      </c>
      <c r="F415" s="10">
        <f>IF(AND(IF(OR(A415=A416, A415=A414),1,0),C415=""),1,0)</f>
        <v/>
      </c>
      <c r="G415" s="10">
        <f>IF(AND(IF(A416=A415,1,0),C416=""),1,0)</f>
        <v/>
      </c>
      <c r="H415" s="10">
        <f>IF(AND(IF(A414=A415,1,0),C416=""),1,0)</f>
        <v/>
      </c>
      <c r="I415" s="10">
        <f>IF(AND(A415=A414,A416=A415,C416=""),1,0)</f>
        <v/>
      </c>
      <c r="J415" s="10">
        <f>AND(OR(A415=A416, A415=A414),C415="")</f>
        <v/>
      </c>
      <c r="K415" s="10">
        <f>AND(A416=A415,C416="")</f>
        <v/>
      </c>
      <c r="L415" s="10">
        <f>AND(A414=A415,C416="")</f>
        <v/>
      </c>
      <c r="M415" s="10">
        <f>AND(AND(A415=A414,A416=A415,C416=""),AND(A416=A415,C416=""))</f>
        <v/>
      </c>
      <c r="N415" s="10" t="n"/>
      <c r="O415" s="10" t="n"/>
      <c r="P415" s="10" t="n"/>
      <c r="Q415" s="10" t="n"/>
      <c r="R415" s="10" t="n"/>
      <c r="S415" s="10" t="n"/>
      <c r="T415" s="10" t="n"/>
      <c r="U415" s="10" t="n"/>
      <c r="V415" s="10" t="n"/>
      <c r="W415" s="10" t="n"/>
      <c r="X415" s="10" t="n"/>
      <c r="Y415" s="10" t="n"/>
      <c r="Z415" s="10" t="n"/>
    </row>
    <row r="416" ht="15.75" customHeight="1" s="54">
      <c r="A416" s="11" t="n">
        <v>39604</v>
      </c>
      <c r="B416" s="10" t="inlineStr">
        <is>
          <t>https://archive.org/details/bisco2008-06-05.matrix.flac24</t>
        </is>
      </c>
      <c r="C416" s="10">
        <f>IFERROR(LOOKUP(2^15,SEARCH({"sbd","dsbd","remaster","mastered","RM","24bit","flac24"},B416),{"SBD","SBD","Remaster","Master","Remaster","24 bit","24 bit"}),"")</f>
        <v/>
      </c>
      <c r="D416" s="10" t="n"/>
      <c r="E416" s="10">
        <f>IF(AND(AND(A416=A415,A417=A416,C417=""),AND(A417=A416,C417="")),1,0)</f>
        <v/>
      </c>
      <c r="F416" s="10">
        <f>IF(AND(IF(OR(A416=A417, A416=A415),1,0),C416=""),1,0)</f>
        <v/>
      </c>
      <c r="G416" s="10">
        <f>IF(AND(IF(A417=A416,1,0),C417=""),1,0)</f>
        <v/>
      </c>
      <c r="H416" s="10">
        <f>IF(AND(IF(A415=A416,1,0),C417=""),1,0)</f>
        <v/>
      </c>
      <c r="I416" s="10">
        <f>IF(AND(A416=A415,A417=A416,C417=""),1,0)</f>
        <v/>
      </c>
      <c r="J416" s="10">
        <f>AND(OR(A416=A417, A416=A415),C416="")</f>
        <v/>
      </c>
      <c r="K416" s="10">
        <f>AND(A417=A416,C417="")</f>
        <v/>
      </c>
      <c r="L416" s="10">
        <f>AND(A415=A416,C417="")</f>
        <v/>
      </c>
      <c r="M416" s="10">
        <f>AND(AND(A416=A415,A417=A416,C417=""),AND(A417=A416,C417=""))</f>
        <v/>
      </c>
      <c r="N416" s="10" t="n"/>
      <c r="O416" s="10" t="n"/>
      <c r="P416" s="10" t="n"/>
      <c r="Q416" s="10" t="n"/>
      <c r="R416" s="10" t="n"/>
      <c r="S416" s="10" t="n"/>
      <c r="T416" s="10" t="n"/>
      <c r="U416" s="10" t="n"/>
      <c r="V416" s="10" t="n"/>
      <c r="W416" s="10" t="n"/>
      <c r="X416" s="10" t="n"/>
      <c r="Y416" s="10" t="n"/>
      <c r="Z416" s="10" t="n"/>
    </row>
    <row r="417" ht="15.75" customHeight="1" s="54">
      <c r="A417" s="11" t="n">
        <v>39605</v>
      </c>
      <c r="B417" s="10" t="inlineStr">
        <is>
          <t>https://archive.org/details/tDB2008-06-06.mk41.RM.flac16</t>
        </is>
      </c>
      <c r="C417" s="10">
        <f>IFERROR(LOOKUP(2^15,SEARCH({"sbd","dsbd","remaster","mastered","RM","24bit","flac24"},B417),{"SBD","SBD","Remaster","Master","Remaster","24 bit","24 bit"}),"")</f>
        <v/>
      </c>
      <c r="D417" s="10" t="n"/>
      <c r="E417" s="10">
        <f>IF(AND(AND(A417=A416,A418=A417,C418=""),AND(A418=A417,C418="")),1,0)</f>
        <v/>
      </c>
      <c r="F417" s="10">
        <f>IF(AND(IF(OR(A417=A418, A417=A416),1,0),C417=""),1,0)</f>
        <v/>
      </c>
      <c r="G417" s="10">
        <f>IF(AND(IF(A418=A417,1,0),C418=""),1,0)</f>
        <v/>
      </c>
      <c r="H417" s="10">
        <f>IF(AND(IF(A416=A417,1,0),C418=""),1,0)</f>
        <v/>
      </c>
      <c r="I417" s="10">
        <f>IF(AND(A417=A416,A418=A417,C418=""),1,0)</f>
        <v/>
      </c>
      <c r="J417" s="10">
        <f>AND(OR(A417=A418, A417=A416),C417="")</f>
        <v/>
      </c>
      <c r="K417" s="10">
        <f>AND(A418=A417,C418="")</f>
        <v/>
      </c>
      <c r="L417" s="10">
        <f>AND(A416=A417,C418="")</f>
        <v/>
      </c>
      <c r="M417" s="10">
        <f>AND(AND(A417=A416,A418=A417,C418=""),AND(A418=A417,C418=""))</f>
        <v/>
      </c>
      <c r="N417" s="10" t="n"/>
      <c r="O417" s="10" t="n"/>
      <c r="P417" s="10" t="n"/>
      <c r="Q417" s="10" t="n"/>
      <c r="R417" s="10" t="n"/>
      <c r="S417" s="10" t="n"/>
      <c r="T417" s="10" t="n"/>
      <c r="U417" s="10" t="n"/>
      <c r="V417" s="10" t="n"/>
      <c r="W417" s="10" t="n"/>
      <c r="X417" s="10" t="n"/>
      <c r="Y417" s="10" t="n"/>
      <c r="Z417" s="10" t="n"/>
    </row>
    <row r="418" ht="15.75" customHeight="1" s="54">
      <c r="A418" s="11" t="n">
        <v>39606</v>
      </c>
      <c r="B418" s="10" t="inlineStr">
        <is>
          <t>https://archive.org/details/db2008-06-07.MS.flac16</t>
        </is>
      </c>
      <c r="C418" s="10" t="inlineStr">
        <is>
          <t>Steele</t>
        </is>
      </c>
      <c r="D418" s="10" t="n"/>
      <c r="E418" s="10">
        <f>IF(AND(AND(A418=A417,A419=A418,C419=""),AND(A419=A418,C419="")),1,0)</f>
        <v/>
      </c>
      <c r="F418" s="10">
        <f>IF(AND(IF(OR(A418=A419, A418=A417),1,0),C418=""),1,0)</f>
        <v/>
      </c>
      <c r="G418" s="10">
        <f>IF(AND(IF(A419=A418,1,0),C419=""),1,0)</f>
        <v/>
      </c>
      <c r="H418" s="10">
        <f>IF(AND(IF(A417=A418,1,0),C419=""),1,0)</f>
        <v/>
      </c>
      <c r="I418" s="10">
        <f>IF(AND(A418=A417,A419=A418,C419=""),1,0)</f>
        <v/>
      </c>
      <c r="J418" s="10">
        <f>AND(OR(A418=A419, A418=A417),C418="")</f>
        <v/>
      </c>
      <c r="K418" s="10">
        <f>AND(A419=A418,C419="")</f>
        <v/>
      </c>
      <c r="L418" s="10">
        <f>AND(A417=A418,C419="")</f>
        <v/>
      </c>
      <c r="M418" s="10">
        <f>AND(AND(A418=A417,A419=A418,C419=""),AND(A419=A418,C419=""))</f>
        <v/>
      </c>
      <c r="N418" s="10" t="n"/>
      <c r="O418" s="10" t="n"/>
      <c r="P418" s="10" t="n"/>
      <c r="Q418" s="10" t="n"/>
      <c r="R418" s="10" t="n"/>
      <c r="S418" s="10" t="n"/>
      <c r="T418" s="10" t="n"/>
      <c r="U418" s="10" t="n"/>
      <c r="V418" s="10" t="n"/>
      <c r="W418" s="10" t="n"/>
      <c r="X418" s="10" t="n"/>
      <c r="Y418" s="10" t="n"/>
      <c r="Z418" s="10" t="n"/>
    </row>
    <row r="419" ht="15.75" customHeight="1" s="54">
      <c r="A419" s="11" t="n">
        <v>39607</v>
      </c>
      <c r="B419" s="10" t="inlineStr">
        <is>
          <t>https://archive.org/details/db2008-06-08.mk21.flac16</t>
        </is>
      </c>
      <c r="C419" s="10">
        <f>IFERROR(LOOKUP(2^15,SEARCH({"sbd","dsbd","remaster","mastered","RM","24bit","flac24"},B419),{"SBD","SBD","Remaster","Master","Remaster","24 bit","24 bit"}),"")</f>
        <v/>
      </c>
      <c r="D419" s="10" t="n"/>
      <c r="E419" s="10">
        <f>IF(AND(AND(A419=A418,A420=A419,C420=""),AND(A420=A419,C420="")),1,0)</f>
        <v/>
      </c>
      <c r="F419" s="10">
        <f>IF(AND(IF(OR(A419=A420, A419=A418),1,0),C419=""),1,0)</f>
        <v/>
      </c>
      <c r="G419" s="10">
        <f>IF(AND(IF(A420=A419,1,0),C420=""),1,0)</f>
        <v/>
      </c>
      <c r="H419" s="10">
        <f>IF(AND(IF(A418=A419,1,0),C420=""),1,0)</f>
        <v/>
      </c>
      <c r="I419" s="10">
        <f>IF(AND(A419=A418,A420=A419,C420=""),1,0)</f>
        <v/>
      </c>
      <c r="J419" s="10">
        <f>AND(OR(A419=A420, A419=A418),C419="")</f>
        <v/>
      </c>
      <c r="K419" s="10">
        <f>AND(A420=A419,C420="")</f>
        <v/>
      </c>
      <c r="L419" s="10">
        <f>AND(A418=A419,C420="")</f>
        <v/>
      </c>
      <c r="M419" s="10">
        <f>AND(AND(A419=A418,A420=A419,C420=""),AND(A420=A419,C420=""))</f>
        <v/>
      </c>
      <c r="N419" s="10" t="n"/>
      <c r="O419" s="10" t="n"/>
      <c r="P419" s="10" t="n"/>
      <c r="Q419" s="10" t="n"/>
      <c r="R419" s="10" t="n"/>
      <c r="S419" s="10" t="n"/>
      <c r="T419" s="10" t="n"/>
      <c r="U419" s="10" t="n"/>
      <c r="V419" s="10" t="n"/>
      <c r="W419" s="10" t="n"/>
      <c r="X419" s="10" t="n"/>
      <c r="Y419" s="10" t="n"/>
      <c r="Z419" s="10" t="n"/>
    </row>
    <row r="420" ht="15.75" customHeight="1" s="54">
      <c r="A420" s="11" t="n">
        <v>39608</v>
      </c>
      <c r="B420" s="10" t="inlineStr">
        <is>
          <t>https://archive.org/details/db2008-06-09.mk41.flac16</t>
        </is>
      </c>
      <c r="C420" s="10">
        <f>IFERROR(LOOKUP(2^15,SEARCH({"sbd","dsbd","remaster","mastered","RM","24bit","flac24"},B420),{"SBD","SBD","Remaster","Master","Remaster","24 bit","24 bit"}),"")</f>
        <v/>
      </c>
      <c r="D420" s="10" t="n"/>
      <c r="E420" s="10">
        <f>IF(AND(AND(A420=A419,A421=A420,C421=""),AND(A421=A420,C421="")),1,0)</f>
        <v/>
      </c>
      <c r="F420" s="10">
        <f>IF(AND(IF(OR(A420=A421, A420=A419),1,0),C420=""),1,0)</f>
        <v/>
      </c>
      <c r="G420" s="10">
        <f>IF(AND(IF(A421=A420,1,0),C421=""),1,0)</f>
        <v/>
      </c>
      <c r="H420" s="10">
        <f>IF(AND(IF(A419=A420,1,0),C421=""),1,0)</f>
        <v/>
      </c>
      <c r="I420" s="10">
        <f>IF(AND(A420=A419,A421=A420,C421=""),1,0)</f>
        <v/>
      </c>
      <c r="J420" s="10">
        <f>AND(OR(A420=A421, A420=A419),C420="")</f>
        <v/>
      </c>
      <c r="K420" s="10">
        <f>AND(A421=A420,C421="")</f>
        <v/>
      </c>
      <c r="L420" s="10">
        <f>AND(A419=A420,C421="")</f>
        <v/>
      </c>
      <c r="M420" s="10">
        <f>AND(AND(A420=A419,A421=A420,C421=""),AND(A421=A420,C421=""))</f>
        <v/>
      </c>
      <c r="N420" s="10" t="n"/>
      <c r="O420" s="10" t="n"/>
      <c r="P420" s="10" t="n"/>
      <c r="Q420" s="10" t="n"/>
      <c r="R420" s="10" t="n"/>
      <c r="S420" s="10" t="n"/>
      <c r="T420" s="10" t="n"/>
      <c r="U420" s="10" t="n"/>
      <c r="V420" s="10" t="n"/>
      <c r="W420" s="10" t="n"/>
      <c r="X420" s="10" t="n"/>
      <c r="Y420" s="10" t="n"/>
      <c r="Z420" s="10" t="n"/>
    </row>
    <row r="421" ht="15.75" customHeight="1" s="54">
      <c r="A421" s="11" t="n">
        <v>39632</v>
      </c>
      <c r="B421" s="10" t="inlineStr">
        <is>
          <t>https://archive.org/details/db2008-07-03.mk41.flac16</t>
        </is>
      </c>
      <c r="C421" s="10">
        <f>IFERROR(LOOKUP(2^15,SEARCH({"sbd","dsbd","remaster","mastered","RM","24bit","flac24"},B421),{"SBD","SBD","Remaster","Master","Remaster","24 bit","24 bit"}),"")</f>
        <v/>
      </c>
      <c r="D421" s="10" t="n"/>
      <c r="E421" s="10">
        <f>IF(AND(AND(A421=A420,A422=A421,C422=""),AND(A422=A421,C422="")),1,0)</f>
        <v/>
      </c>
      <c r="F421" s="10">
        <f>IF(AND(IF(OR(A421=A422, A421=A420),1,0),C421=""),1,0)</f>
        <v/>
      </c>
      <c r="G421" s="10">
        <f>IF(AND(IF(A422=A421,1,0),C422=""),1,0)</f>
        <v/>
      </c>
      <c r="H421" s="10">
        <f>IF(AND(IF(A420=A421,1,0),C422=""),1,0)</f>
        <v/>
      </c>
      <c r="I421" s="10">
        <f>IF(AND(A421=A420,A422=A421,C422=""),1,0)</f>
        <v/>
      </c>
      <c r="J421" s="10">
        <f>AND(OR(A421=A422, A421=A420),C421="")</f>
        <v/>
      </c>
      <c r="K421" s="10">
        <f>AND(A422=A421,C422="")</f>
        <v/>
      </c>
      <c r="L421" s="10">
        <f>AND(A420=A421,C422="")</f>
        <v/>
      </c>
      <c r="M421" s="10">
        <f>AND(AND(A421=A420,A422=A421,C422=""),AND(A422=A421,C422=""))</f>
        <v/>
      </c>
      <c r="N421" s="10" t="n"/>
      <c r="O421" s="10" t="n"/>
      <c r="P421" s="10" t="n"/>
      <c r="Q421" s="10" t="n"/>
      <c r="R421" s="10" t="n"/>
      <c r="S421" s="10" t="n"/>
      <c r="T421" s="10" t="n"/>
      <c r="U421" s="10" t="n"/>
      <c r="V421" s="10" t="n"/>
      <c r="W421" s="10" t="n"/>
      <c r="X421" s="10" t="n"/>
      <c r="Y421" s="10" t="n"/>
      <c r="Z421" s="10" t="n"/>
    </row>
    <row r="422" ht="15.75" customHeight="1" s="54">
      <c r="A422" s="11" t="n">
        <v>39646</v>
      </c>
      <c r="B422" s="10" t="inlineStr">
        <is>
          <t>https://archive.org/details/db2008-07-17.mk21.flac16</t>
        </is>
      </c>
      <c r="C422" s="10">
        <f>IFERROR(LOOKUP(2^15,SEARCH({"sbd","dsbd","remaster","mastered","RM","24bit","flac24"},B422),{"SBD","SBD","Remaster","Master","Remaster","24 bit","24 bit"}),"")</f>
        <v/>
      </c>
      <c r="D422" s="10" t="n"/>
      <c r="E422" s="10">
        <f>IF(AND(AND(A422=A421,A423=A422,C423=""),AND(A423=A422,C423="")),1,0)</f>
        <v/>
      </c>
      <c r="F422" s="10">
        <f>IF(AND(IF(OR(A422=A423, A422=A421),1,0),C422=""),1,0)</f>
        <v/>
      </c>
      <c r="G422" s="10">
        <f>IF(AND(IF(A423=A422,1,0),C423=""),1,0)</f>
        <v/>
      </c>
      <c r="H422" s="10">
        <f>IF(AND(IF(A421=A422,1,0),C423=""),1,0)</f>
        <v/>
      </c>
      <c r="I422" s="10">
        <f>IF(AND(A422=A421,A423=A422,C423=""),1,0)</f>
        <v/>
      </c>
      <c r="J422" s="10">
        <f>AND(OR(A422=A423, A422=A421),C422="")</f>
        <v/>
      </c>
      <c r="K422" s="10">
        <f>AND(A423=A422,C423="")</f>
        <v/>
      </c>
      <c r="L422" s="10">
        <f>AND(A421=A422,C423="")</f>
        <v/>
      </c>
      <c r="M422" s="10">
        <f>AND(AND(A422=A421,A423=A422,C423=""),AND(A423=A422,C423=""))</f>
        <v/>
      </c>
      <c r="N422" s="10" t="n"/>
      <c r="O422" s="10" t="n"/>
      <c r="P422" s="10" t="n"/>
      <c r="Q422" s="10" t="n"/>
      <c r="R422" s="10" t="n"/>
      <c r="S422" s="10" t="n"/>
      <c r="T422" s="10" t="n"/>
      <c r="U422" s="10" t="n"/>
      <c r="V422" s="10" t="n"/>
      <c r="W422" s="10" t="n"/>
      <c r="X422" s="10" t="n"/>
      <c r="Y422" s="10" t="n"/>
      <c r="Z422" s="10" t="n"/>
    </row>
    <row r="423" ht="15.75" customHeight="1" s="54">
      <c r="A423" s="11" t="n">
        <v>39647</v>
      </c>
      <c r="B423" s="10" t="inlineStr">
        <is>
          <t>https://archive.org/details/db2008-07-18.mk21.rm.flac16</t>
        </is>
      </c>
      <c r="C423" s="10">
        <f>IFERROR(LOOKUP(2^15,SEARCH({"sbd","dsbd","remaster","mastered","RM","24bit","flac24"},B423),{"SBD","SBD","Remaster","Master","Remaster","24 bit","24 bit"}),"")</f>
        <v/>
      </c>
      <c r="D423" s="10" t="n"/>
      <c r="E423" s="10">
        <f>IF(AND(AND(A423=A422,A424=A423,C424=""),AND(A424=A423,C424="")),1,0)</f>
        <v/>
      </c>
      <c r="F423" s="10">
        <f>IF(AND(IF(OR(A423=A424, A423=A422),1,0),C423=""),1,0)</f>
        <v/>
      </c>
      <c r="G423" s="10">
        <f>IF(AND(IF(A424=A423,1,0),C424=""),1,0)</f>
        <v/>
      </c>
      <c r="H423" s="10">
        <f>IF(AND(IF(A422=A423,1,0),C424=""),1,0)</f>
        <v/>
      </c>
      <c r="I423" s="10">
        <f>IF(AND(A423=A422,A424=A423,C424=""),1,0)</f>
        <v/>
      </c>
      <c r="J423" s="10">
        <f>AND(OR(A423=A424, A423=A422),C423="")</f>
        <v/>
      </c>
      <c r="K423" s="10">
        <f>AND(A424=A423,C424="")</f>
        <v/>
      </c>
      <c r="L423" s="10">
        <f>AND(A422=A423,C424="")</f>
        <v/>
      </c>
      <c r="M423" s="10">
        <f>AND(AND(A423=A422,A424=A423,C424=""),AND(A424=A423,C424=""))</f>
        <v/>
      </c>
      <c r="N423" s="10" t="n"/>
      <c r="O423" s="10" t="n"/>
      <c r="P423" s="10" t="n"/>
      <c r="Q423" s="10" t="n"/>
      <c r="R423" s="10" t="n"/>
      <c r="S423" s="10" t="n"/>
      <c r="T423" s="10" t="n"/>
      <c r="U423" s="10" t="n"/>
      <c r="V423" s="10" t="n"/>
      <c r="W423" s="10" t="n"/>
      <c r="X423" s="10" t="n"/>
      <c r="Y423" s="10" t="n"/>
      <c r="Z423" s="10" t="n"/>
    </row>
    <row r="424" ht="15.75" customHeight="1" s="54">
      <c r="A424" s="11" t="n">
        <v>39648</v>
      </c>
      <c r="B424" s="10" t="inlineStr">
        <is>
          <t>https://archive.org/details/db2008-07-19.schoeps.flac16</t>
        </is>
      </c>
      <c r="C424" s="10">
        <f>IFERROR(LOOKUP(2^15,SEARCH({"sbd","dsbd","remaster","mastered","RM","24bit","flac24"},B424),{"SBD","SBD","Remaster","Master","Remaster","24 bit","24 bit"}),"")</f>
        <v/>
      </c>
      <c r="D424" s="10" t="n"/>
      <c r="E424" s="10">
        <f>IF(AND(AND(A424=A423,A425=A424,C425=""),AND(A425=A424,C425="")),1,0)</f>
        <v/>
      </c>
      <c r="F424" s="10">
        <f>IF(AND(IF(OR(A424=A425, A424=A423),1,0),C424=""),1,0)</f>
        <v/>
      </c>
      <c r="G424" s="10">
        <f>IF(AND(IF(A425=A424,1,0),C425=""),1,0)</f>
        <v/>
      </c>
      <c r="H424" s="10">
        <f>IF(AND(IF(A423=A424,1,0),C425=""),1,0)</f>
        <v/>
      </c>
      <c r="I424" s="10">
        <f>IF(AND(A424=A423,A425=A424,C425=""),1,0)</f>
        <v/>
      </c>
      <c r="J424" s="10">
        <f>AND(OR(A424=A425, A424=A423),C424="")</f>
        <v/>
      </c>
      <c r="K424" s="10">
        <f>AND(A425=A424,C425="")</f>
        <v/>
      </c>
      <c r="L424" s="10">
        <f>AND(A423=A424,C425="")</f>
        <v/>
      </c>
      <c r="M424" s="10">
        <f>AND(AND(A424=A423,A425=A424,C425=""),AND(A425=A424,C425=""))</f>
        <v/>
      </c>
      <c r="N424" s="10" t="n"/>
      <c r="O424" s="10" t="n"/>
      <c r="P424" s="10" t="n"/>
      <c r="Q424" s="10" t="n"/>
      <c r="R424" s="10" t="n"/>
      <c r="S424" s="10" t="n"/>
      <c r="T424" s="10" t="n"/>
      <c r="U424" s="10" t="n"/>
      <c r="V424" s="10" t="n"/>
      <c r="W424" s="10" t="n"/>
      <c r="X424" s="10" t="n"/>
      <c r="Y424" s="10" t="n"/>
      <c r="Z424" s="10" t="n"/>
    </row>
    <row r="425" ht="15.75" customHeight="1" s="54">
      <c r="A425" s="11" t="n">
        <v>39655</v>
      </c>
      <c r="B425" s="10" t="inlineStr">
        <is>
          <t>https://archive.org/details/db2008-07-26.akg480ck61.flac16</t>
        </is>
      </c>
      <c r="C425" s="10">
        <f>IFERROR(LOOKUP(2^15,SEARCH({"sbd","dsbd","remaster","mastered","RM","24bit","flac24"},B425),{"SBD","SBD","Remaster","Master","Remaster","24 bit","24 bit"}),"")</f>
        <v/>
      </c>
      <c r="D425" s="10" t="n"/>
      <c r="E425" s="10">
        <f>IF(AND(AND(A425=A424,A426=A425,C426=""),AND(A426=A425,C426="")),1,0)</f>
        <v/>
      </c>
      <c r="F425" s="10">
        <f>IF(AND(IF(OR(A425=A426, A425=A424),1,0),C425=""),1,0)</f>
        <v/>
      </c>
      <c r="G425" s="10">
        <f>IF(AND(IF(A426=A425,1,0),C426=""),1,0)</f>
        <v/>
      </c>
      <c r="H425" s="10">
        <f>IF(AND(IF(A424=A425,1,0),C426=""),1,0)</f>
        <v/>
      </c>
      <c r="I425" s="10">
        <f>IF(AND(A425=A424,A426=A425,C426=""),1,0)</f>
        <v/>
      </c>
      <c r="J425" s="10">
        <f>AND(OR(A425=A426, A425=A424),C425="")</f>
        <v/>
      </c>
      <c r="K425" s="10">
        <f>AND(A426=A425,C426="")</f>
        <v/>
      </c>
      <c r="L425" s="10">
        <f>AND(A424=A425,C426="")</f>
        <v/>
      </c>
      <c r="M425" s="10">
        <f>AND(AND(A425=A424,A426=A425,C426=""),AND(A426=A425,C426=""))</f>
        <v/>
      </c>
      <c r="N425" s="10" t="n"/>
      <c r="O425" s="10" t="n"/>
      <c r="P425" s="10" t="n"/>
      <c r="Q425" s="10" t="n"/>
      <c r="R425" s="10" t="n"/>
      <c r="S425" s="10" t="n"/>
      <c r="T425" s="10" t="n"/>
      <c r="U425" s="10" t="n"/>
      <c r="V425" s="10" t="n"/>
      <c r="W425" s="10" t="n"/>
      <c r="X425" s="10" t="n"/>
      <c r="Y425" s="10" t="n"/>
      <c r="Z425" s="10" t="n"/>
    </row>
    <row r="426" ht="15.75" customHeight="1" s="54">
      <c r="A426" s="11" t="n">
        <v>39719</v>
      </c>
      <c r="B426" s="10" t="inlineStr">
        <is>
          <t>https://archive.org/details/db2008-09-28.octava.mc012.flac</t>
        </is>
      </c>
      <c r="C426" s="10">
        <f>IFERROR(LOOKUP(2^15,SEARCH({"sbd","dsbd","remaster","mastered","RM","24bit","flac24"},B426),{"SBD","SBD","Remaster","Master","Remaster","24 bit","24 bit"}),"")</f>
        <v/>
      </c>
      <c r="D426" s="10" t="n"/>
      <c r="E426" s="10">
        <f>IF(AND(AND(A426=A425,A427=A426,C427=""),AND(A427=A426,C427="")),1,0)</f>
        <v/>
      </c>
      <c r="F426" s="10">
        <f>IF(AND(IF(OR(A426=A427, A426=A425),1,0),C426=""),1,0)</f>
        <v/>
      </c>
      <c r="G426" s="10">
        <f>IF(AND(IF(A427=A426,1,0),C427=""),1,0)</f>
        <v/>
      </c>
      <c r="H426" s="10">
        <f>IF(AND(IF(A425=A426,1,0),C427=""),1,0)</f>
        <v/>
      </c>
      <c r="I426" s="10">
        <f>IF(AND(A426=A425,A427=A426,C427=""),1,0)</f>
        <v/>
      </c>
      <c r="J426" s="10">
        <f>AND(OR(A426=A427, A426=A425),C426="")</f>
        <v/>
      </c>
      <c r="K426" s="10">
        <f>AND(A427=A426,C427="")</f>
        <v/>
      </c>
      <c r="L426" s="10">
        <f>AND(A425=A426,C427="")</f>
        <v/>
      </c>
      <c r="M426" s="10">
        <f>AND(AND(A426=A425,A427=A426,C427=""),AND(A427=A426,C427=""))</f>
        <v/>
      </c>
      <c r="N426" s="10" t="n"/>
      <c r="O426" s="10" t="n"/>
      <c r="P426" s="10" t="n"/>
      <c r="Q426" s="10" t="n"/>
      <c r="R426" s="10" t="n"/>
      <c r="S426" s="10" t="n"/>
      <c r="T426" s="10" t="n"/>
      <c r="U426" s="10" t="n"/>
      <c r="V426" s="10" t="n"/>
      <c r="W426" s="10" t="n"/>
      <c r="X426" s="10" t="n"/>
      <c r="Y426" s="10" t="n"/>
      <c r="Z426" s="10" t="n"/>
    </row>
    <row r="427" ht="15.75" customHeight="1" s="54">
      <c r="A427" s="11" t="n">
        <v>39755</v>
      </c>
      <c r="B427" s="10" t="inlineStr">
        <is>
          <t>https://archive.org/details/db2008-11-03.flac24</t>
        </is>
      </c>
      <c r="C427" s="10">
        <f>IFERROR(LOOKUP(2^15,SEARCH({"sbd","dsbd","remaster","mastered","RM","24bit","flac24"},B427),{"SBD","SBD","Remaster","Master","Remaster","24 bit","24 bit"}),"")</f>
        <v/>
      </c>
      <c r="D427" s="10" t="n"/>
      <c r="E427" s="10">
        <f>IF(AND(AND(A427=A426,A428=A427,C428=""),AND(A428=A427,C428="")),1,0)</f>
        <v/>
      </c>
      <c r="F427" s="10">
        <f>IF(AND(IF(OR(A427=A428, A427=A426),1,0),C427=""),1,0)</f>
        <v/>
      </c>
      <c r="G427" s="10">
        <f>IF(AND(IF(A428=A427,1,0),C428=""),1,0)</f>
        <v/>
      </c>
      <c r="H427" s="10">
        <f>IF(AND(IF(A426=A427,1,0),C428=""),1,0)</f>
        <v/>
      </c>
      <c r="I427" s="10">
        <f>IF(AND(A427=A426,A428=A427,C428=""),1,0)</f>
        <v/>
      </c>
      <c r="J427" s="10">
        <f>AND(OR(A427=A428, A427=A426),C427="")</f>
        <v/>
      </c>
      <c r="K427" s="10">
        <f>AND(A428=A427,C428="")</f>
        <v/>
      </c>
      <c r="L427" s="10">
        <f>AND(A426=A427,C428="")</f>
        <v/>
      </c>
      <c r="M427" s="10">
        <f>AND(AND(A427=A426,A428=A427,C428=""),AND(A428=A427,C428=""))</f>
        <v/>
      </c>
      <c r="N427" s="10" t="n"/>
      <c r="O427" s="10" t="n"/>
      <c r="P427" s="10" t="n"/>
      <c r="Q427" s="10" t="n"/>
      <c r="R427" s="10" t="n"/>
      <c r="S427" s="10" t="n"/>
      <c r="T427" s="10" t="n"/>
      <c r="U427" s="10" t="n"/>
      <c r="V427" s="10" t="n"/>
      <c r="W427" s="10" t="n"/>
      <c r="X427" s="10" t="n"/>
      <c r="Y427" s="10" t="n"/>
      <c r="Z427" s="10" t="n"/>
    </row>
    <row r="428" ht="15.75" customHeight="1" s="54">
      <c r="A428" s="11" t="n">
        <v>39793</v>
      </c>
      <c r="B428" s="10" t="inlineStr">
        <is>
          <t>https://archive.org/details/tDB2008-12-11.mk4.RM.flac16</t>
        </is>
      </c>
      <c r="C428" s="10">
        <f>IFERROR(LOOKUP(2^15,SEARCH({"sbd","dsbd","remaster","mastered","RM","24bit","flac24"},B428),{"SBD","SBD","Remaster","Master","Remaster","24 bit","24 bit"}),"")</f>
        <v/>
      </c>
      <c r="D428" s="10" t="n"/>
      <c r="E428" s="10">
        <f>IF(AND(AND(A428=A427,A429=A428,C429=""),AND(A429=A428,C429="")),1,0)</f>
        <v/>
      </c>
      <c r="F428" s="10">
        <f>IF(AND(IF(OR(A428=A429, A428=A427),1,0),C428=""),1,0)</f>
        <v/>
      </c>
      <c r="G428" s="10">
        <f>IF(AND(IF(A429=A428,1,0),C429=""),1,0)</f>
        <v/>
      </c>
      <c r="H428" s="10">
        <f>IF(AND(IF(A427=A428,1,0),C429=""),1,0)</f>
        <v/>
      </c>
      <c r="I428" s="10">
        <f>IF(AND(A428=A427,A429=A428,C429=""),1,0)</f>
        <v/>
      </c>
      <c r="J428" s="10">
        <f>AND(OR(A428=A429, A428=A427),C428="")</f>
        <v/>
      </c>
      <c r="K428" s="10">
        <f>AND(A429=A428,C429="")</f>
        <v/>
      </c>
      <c r="L428" s="10">
        <f>AND(A427=A428,C429="")</f>
        <v/>
      </c>
      <c r="M428" s="10">
        <f>AND(AND(A428=A427,A429=A428,C429=""),AND(A429=A428,C429=""))</f>
        <v/>
      </c>
      <c r="N428" s="10" t="n"/>
      <c r="O428" s="10" t="n"/>
      <c r="P428" s="10" t="n"/>
      <c r="Q428" s="10" t="n"/>
      <c r="R428" s="10" t="n"/>
      <c r="S428" s="10" t="n"/>
      <c r="T428" s="10" t="n"/>
      <c r="U428" s="10" t="n"/>
      <c r="V428" s="10" t="n"/>
      <c r="W428" s="10" t="n"/>
      <c r="X428" s="10" t="n"/>
      <c r="Y428" s="10" t="n"/>
      <c r="Z428" s="10" t="n"/>
    </row>
    <row r="429" ht="15.75" customHeight="1" s="54">
      <c r="A429" s="11" t="n">
        <v>39794</v>
      </c>
      <c r="B429" s="10" t="inlineStr">
        <is>
          <t>https://archive.org/details/db2008-12-12.MS.flac</t>
        </is>
      </c>
      <c r="C429" s="10">
        <f>IFERROR(LOOKUP(2^15,SEARCH({"sbd","dsbd","remaster","mastered","RM","24bit","flac24"},B429),{"SBD","SBD","Remaster","Master","Remaster","24 bit","24 bit"}),"")</f>
        <v/>
      </c>
      <c r="D429" s="10" t="n"/>
      <c r="E429" s="10">
        <f>IF(AND(AND(A429=A428,A430=A429,C430=""),AND(A430=A429,C430="")),1,0)</f>
        <v/>
      </c>
      <c r="F429" s="10">
        <f>IF(AND(IF(OR(A429=A430, A429=A428),1,0),C429=""),1,0)</f>
        <v/>
      </c>
      <c r="G429" s="10">
        <f>IF(AND(IF(A430=A429,1,0),C430=""),1,0)</f>
        <v/>
      </c>
      <c r="H429" s="10">
        <f>IF(AND(IF(A428=A429,1,0),C430=""),1,0)</f>
        <v/>
      </c>
      <c r="I429" s="10">
        <f>IF(AND(A429=A428,A430=A429,C430=""),1,0)</f>
        <v/>
      </c>
      <c r="J429" s="10">
        <f>AND(OR(A429=A430, A429=A428),C429="")</f>
        <v/>
      </c>
      <c r="K429" s="10">
        <f>AND(A430=A429,C430="")</f>
        <v/>
      </c>
      <c r="L429" s="10">
        <f>AND(A428=A429,C430="")</f>
        <v/>
      </c>
      <c r="M429" s="10">
        <f>AND(AND(A429=A428,A430=A429,C430=""),AND(A430=A429,C430=""))</f>
        <v/>
      </c>
      <c r="N429" s="10" t="n"/>
      <c r="O429" s="10" t="n"/>
      <c r="P429" s="10" t="n"/>
      <c r="Q429" s="10" t="n"/>
      <c r="R429" s="10" t="n"/>
      <c r="S429" s="10" t="n"/>
      <c r="T429" s="10" t="n"/>
      <c r="U429" s="10" t="n"/>
      <c r="V429" s="10" t="n"/>
      <c r="W429" s="10" t="n"/>
      <c r="X429" s="10" t="n"/>
      <c r="Y429" s="10" t="n"/>
      <c r="Z429" s="10" t="n"/>
    </row>
    <row r="430" ht="15.75" customHeight="1" s="54">
      <c r="A430" s="11" t="n">
        <v>39796</v>
      </c>
      <c r="B430" s="10" t="inlineStr">
        <is>
          <t>https://archive.org/details/tDB2008-12-14.mk4.RM.flac16</t>
        </is>
      </c>
      <c r="C430" s="10">
        <f>IFERROR(LOOKUP(2^15,SEARCH({"sbd","dsbd","remaster","mastered","RM","24bit","flac24"},B430),{"SBD","SBD","Remaster","Master","Remaster","24 bit","24 bit"}),"")</f>
        <v/>
      </c>
      <c r="D430" s="10" t="n"/>
      <c r="E430" s="10">
        <f>IF(AND(AND(A430=A429,A431=A430,C431=""),AND(A431=A430,C431="")),1,0)</f>
        <v/>
      </c>
      <c r="F430" s="10">
        <f>IF(AND(IF(OR(A430=A431, A430=A429),1,0),C430=""),1,0)</f>
        <v/>
      </c>
      <c r="G430" s="10">
        <f>IF(AND(IF(A431=A430,1,0),C431=""),1,0)</f>
        <v/>
      </c>
      <c r="H430" s="10">
        <f>IF(AND(IF(A429=A430,1,0),C431=""),1,0)</f>
        <v/>
      </c>
      <c r="I430" s="10">
        <f>IF(AND(A430=A429,A431=A430,C431=""),1,0)</f>
        <v/>
      </c>
      <c r="J430" s="10">
        <f>AND(OR(A430=A431, A430=A429),C430="")</f>
        <v/>
      </c>
      <c r="K430" s="10">
        <f>AND(A431=A430,C431="")</f>
        <v/>
      </c>
      <c r="L430" s="10">
        <f>AND(A429=A430,C431="")</f>
        <v/>
      </c>
      <c r="M430" s="10">
        <f>AND(AND(A430=A429,A431=A430,C431=""),AND(A431=A430,C431=""))</f>
        <v/>
      </c>
      <c r="N430" s="10" t="n"/>
      <c r="O430" s="10" t="n"/>
      <c r="P430" s="10" t="n"/>
      <c r="Q430" s="10" t="n"/>
      <c r="R430" s="10" t="n"/>
      <c r="S430" s="10" t="n"/>
      <c r="T430" s="10" t="n"/>
      <c r="U430" s="10" t="n"/>
      <c r="V430" s="10" t="n"/>
      <c r="W430" s="10" t="n"/>
      <c r="X430" s="10" t="n"/>
      <c r="Y430" s="10" t="n"/>
      <c r="Z430" s="10" t="n"/>
    </row>
    <row r="431" ht="15.75" customHeight="1" s="54">
      <c r="A431" s="11" t="n">
        <v>39808</v>
      </c>
      <c r="B431" s="10" t="inlineStr">
        <is>
          <t>https://archive.org/details/db2008-12-26.mk4.flac16</t>
        </is>
      </c>
      <c r="C431" s="10">
        <f>IFERROR(LOOKUP(2^15,SEARCH({"sbd","dsbd","remaster","mastered","RM","24bit","flac24"},B431),{"SBD","SBD","Remaster","Master","Remaster","24 bit","24 bit"}),"")</f>
        <v/>
      </c>
      <c r="D431" s="10" t="n"/>
      <c r="E431" s="10">
        <f>IF(AND(AND(A431=A430,A432=A431,C432=""),AND(A432=A431,C432="")),1,0)</f>
        <v/>
      </c>
      <c r="F431" s="10">
        <f>IF(AND(IF(OR(A431=A432, A431=A430),1,0),C431=""),1,0)</f>
        <v/>
      </c>
      <c r="G431" s="10">
        <f>IF(AND(IF(A432=A431,1,0),C432=""),1,0)</f>
        <v/>
      </c>
      <c r="H431" s="10">
        <f>IF(AND(IF(A430=A431,1,0),C432=""),1,0)</f>
        <v/>
      </c>
      <c r="I431" s="10">
        <f>IF(AND(A431=A430,A432=A431,C432=""),1,0)</f>
        <v/>
      </c>
      <c r="J431" s="10">
        <f>AND(OR(A431=A432, A431=A430),C431="")</f>
        <v/>
      </c>
      <c r="K431" s="10">
        <f>AND(A432=A431,C432="")</f>
        <v/>
      </c>
      <c r="L431" s="10">
        <f>AND(A430=A431,C432="")</f>
        <v/>
      </c>
      <c r="M431" s="10">
        <f>AND(AND(A431=A430,A432=A431,C432=""),AND(A432=A431,C432=""))</f>
        <v/>
      </c>
      <c r="N431" s="10" t="n"/>
      <c r="O431" s="10" t="n"/>
      <c r="P431" s="10" t="n"/>
      <c r="Q431" s="10" t="n"/>
      <c r="R431" s="10" t="n"/>
      <c r="S431" s="10" t="n"/>
      <c r="T431" s="10" t="n"/>
      <c r="U431" s="10" t="n"/>
      <c r="V431" s="10" t="n"/>
      <c r="W431" s="10" t="n"/>
      <c r="X431" s="10" t="n"/>
      <c r="Y431" s="10" t="n"/>
      <c r="Z431" s="10" t="n"/>
    </row>
    <row r="432" ht="15.75" customHeight="1" s="54">
      <c r="A432" s="11" t="n">
        <v>39809</v>
      </c>
      <c r="B432" s="10" t="inlineStr">
        <is>
          <t>https://archive.org/details/db2008-12-27.mk41.nbox.722.16bit</t>
        </is>
      </c>
      <c r="C432" s="10">
        <f>IFERROR(LOOKUP(2^15,SEARCH({"sbd","dsbd","remaster","mastered","RM","24bit","flac24"},B432),{"SBD","SBD","Remaster","Master","Remaster","24 bit","24 bit"}),"")</f>
        <v/>
      </c>
      <c r="D432" s="10" t="n"/>
      <c r="E432" s="10">
        <f>IF(AND(AND(A432=A431,A433=A432,C433=""),AND(A433=A432,C433="")),1,0)</f>
        <v/>
      </c>
      <c r="F432" s="10">
        <f>IF(AND(IF(OR(A432=A433, A432=A431),1,0),C432=""),1,0)</f>
        <v/>
      </c>
      <c r="G432" s="10">
        <f>IF(AND(IF(A433=A432,1,0),C433=""),1,0)</f>
        <v/>
      </c>
      <c r="H432" s="10">
        <f>IF(AND(IF(A431=A432,1,0),C433=""),1,0)</f>
        <v/>
      </c>
      <c r="I432" s="10">
        <f>IF(AND(A432=A431,A433=A432,C433=""),1,0)</f>
        <v/>
      </c>
      <c r="J432" s="10">
        <f>AND(OR(A432=A433, A432=A431),C432="")</f>
        <v/>
      </c>
      <c r="K432" s="10">
        <f>AND(A433=A432,C433="")</f>
        <v/>
      </c>
      <c r="L432" s="10">
        <f>AND(A431=A432,C433="")</f>
        <v/>
      </c>
      <c r="M432" s="10">
        <f>AND(AND(A432=A431,A433=A432,C433=""),AND(A433=A432,C433=""))</f>
        <v/>
      </c>
      <c r="N432" s="10" t="n"/>
      <c r="O432" s="10" t="n"/>
      <c r="P432" s="10" t="n"/>
      <c r="Q432" s="10" t="n"/>
      <c r="R432" s="10" t="n"/>
      <c r="S432" s="10" t="n"/>
      <c r="T432" s="10" t="n"/>
      <c r="U432" s="10" t="n"/>
      <c r="V432" s="10" t="n"/>
      <c r="W432" s="10" t="n"/>
      <c r="X432" s="10" t="n"/>
      <c r="Y432" s="10" t="n"/>
      <c r="Z432" s="10" t="n"/>
    </row>
    <row r="433" ht="15.75" customHeight="1" s="54">
      <c r="A433" s="11" t="n">
        <v>39810</v>
      </c>
      <c r="B433" s="10" t="inlineStr">
        <is>
          <t>https://archive.org/details/tDB2008-12-28.mk4.flac16</t>
        </is>
      </c>
      <c r="C433" s="10">
        <f>IFERROR(LOOKUP(2^15,SEARCH({"sbd","dsbd","remaster","mastered","RM","24bit","flac24"},B433),{"SBD","SBD","Remaster","Master","Remaster","24 bit","24 bit"}),"")</f>
        <v/>
      </c>
      <c r="D433" s="10" t="n"/>
      <c r="E433" s="10">
        <f>IF(AND(AND(A433=A432,A434=A433,C434=""),AND(A434=A433,C434="")),1,0)</f>
        <v/>
      </c>
      <c r="F433" s="10">
        <f>IF(AND(IF(OR(A433=A434, A433=A432),1,0),C433=""),1,0)</f>
        <v/>
      </c>
      <c r="G433" s="10">
        <f>IF(AND(IF(A434=A433,1,0),C434=""),1,0)</f>
        <v/>
      </c>
      <c r="H433" s="10">
        <f>IF(AND(IF(A432=A433,1,0),C434=""),1,0)</f>
        <v/>
      </c>
      <c r="I433" s="10">
        <f>IF(AND(A433=A432,A434=A433,C434=""),1,0)</f>
        <v/>
      </c>
      <c r="J433" s="10">
        <f>AND(OR(A433=A434, A433=A432),C433="")</f>
        <v/>
      </c>
      <c r="K433" s="10">
        <f>AND(A434=A433,C434="")</f>
        <v/>
      </c>
      <c r="L433" s="10">
        <f>AND(A432=A433,C434="")</f>
        <v/>
      </c>
      <c r="M433" s="10">
        <f>AND(AND(A433=A432,A434=A433,C434=""),AND(A434=A433,C434=""))</f>
        <v/>
      </c>
      <c r="N433" s="10" t="n"/>
      <c r="O433" s="10" t="n"/>
      <c r="P433" s="10" t="n"/>
      <c r="Q433" s="10" t="n"/>
      <c r="R433" s="10" t="n"/>
      <c r="S433" s="10" t="n"/>
      <c r="T433" s="10" t="n"/>
      <c r="U433" s="10" t="n"/>
      <c r="V433" s="10" t="n"/>
      <c r="W433" s="10" t="n"/>
      <c r="X433" s="10" t="n"/>
      <c r="Y433" s="10" t="n"/>
      <c r="Z433" s="10" t="n"/>
    </row>
    <row r="434" ht="15.75" customHeight="1" s="54">
      <c r="A434" s="11" t="n">
        <v>39812</v>
      </c>
      <c r="B434" s="10" t="inlineStr">
        <is>
          <t>https://archive.org/details/db2008-12-30.mk4.flac16</t>
        </is>
      </c>
      <c r="C434" s="10">
        <f>IFERROR(LOOKUP(2^15,SEARCH({"sbd","dsbd","remaster","mastered","RM","24bit","flac24"},B434),{"SBD","SBD","Remaster","Master","Remaster","24 bit","24 bit"}),"")</f>
        <v/>
      </c>
      <c r="D434" s="10" t="n"/>
      <c r="E434" s="10">
        <f>IF(AND(AND(A434=A433,A435=A434,C435=""),AND(A435=A434,C435="")),1,0)</f>
        <v/>
      </c>
      <c r="F434" s="10">
        <f>IF(AND(IF(OR(A434=A435, A434=A433),1,0),C434=""),1,0)</f>
        <v/>
      </c>
      <c r="G434" s="10">
        <f>IF(AND(IF(A435=A434,1,0),C435=""),1,0)</f>
        <v/>
      </c>
      <c r="H434" s="10">
        <f>IF(AND(IF(A433=A434,1,0),C435=""),1,0)</f>
        <v/>
      </c>
      <c r="I434" s="10">
        <f>IF(AND(A434=A433,A435=A434,C435=""),1,0)</f>
        <v/>
      </c>
      <c r="J434" s="10">
        <f>AND(OR(A434=A435, A434=A433),C434="")</f>
        <v/>
      </c>
      <c r="K434" s="10">
        <f>AND(A435=A434,C435="")</f>
        <v/>
      </c>
      <c r="L434" s="10">
        <f>AND(A433=A434,C435="")</f>
        <v/>
      </c>
      <c r="M434" s="10">
        <f>AND(AND(A434=A433,A435=A434,C435=""),AND(A435=A434,C435=""))</f>
        <v/>
      </c>
      <c r="N434" s="10" t="n"/>
      <c r="O434" s="10" t="n"/>
      <c r="P434" s="10" t="n"/>
      <c r="Q434" s="10" t="n"/>
      <c r="R434" s="10" t="n"/>
      <c r="S434" s="10" t="n"/>
      <c r="T434" s="10" t="n"/>
      <c r="U434" s="10" t="n"/>
      <c r="V434" s="10" t="n"/>
      <c r="W434" s="10" t="n"/>
      <c r="X434" s="10" t="n"/>
      <c r="Y434" s="10" t="n"/>
      <c r="Z434" s="10" t="n"/>
    </row>
    <row r="435" ht="15.75" customHeight="1" s="54">
      <c r="A435" s="11" t="n">
        <v>39813</v>
      </c>
      <c r="B435" s="10" t="inlineStr">
        <is>
          <t>https://archive.org/details/db2008-12-31.mk4.flac16</t>
        </is>
      </c>
      <c r="C435" s="10">
        <f>IFERROR(LOOKUP(2^15,SEARCH({"sbd","dsbd","remaster","mastered","RM","24bit","flac24"},B435),{"SBD","SBD","Remaster","Master","Remaster","24 bit","24 bit"}),"")</f>
        <v/>
      </c>
      <c r="D435" s="10" t="n"/>
      <c r="E435" s="10">
        <f>IF(AND(AND(A435=A434,A436=A435,C436=""),AND(A436=A435,C436="")),1,0)</f>
        <v/>
      </c>
      <c r="F435" s="10">
        <f>IF(AND(IF(OR(A435=A436, A435=A434),1,0),C435=""),1,0)</f>
        <v/>
      </c>
      <c r="G435" s="10">
        <f>IF(AND(IF(A436=A435,1,0),C436=""),1,0)</f>
        <v/>
      </c>
      <c r="H435" s="10">
        <f>IF(AND(IF(A434=A435,1,0),C436=""),1,0)</f>
        <v/>
      </c>
      <c r="I435" s="10">
        <f>IF(AND(A435=A434,A436=A435,C436=""),1,0)</f>
        <v/>
      </c>
      <c r="J435" s="10">
        <f>AND(OR(A435=A436, A435=A434),C435="")</f>
        <v/>
      </c>
      <c r="K435" s="10">
        <f>AND(A436=A435,C436="")</f>
        <v/>
      </c>
      <c r="L435" s="10">
        <f>AND(A434=A435,C436="")</f>
        <v/>
      </c>
      <c r="M435" s="10">
        <f>AND(AND(A435=A434,A436=A435,C436=""),AND(A436=A435,C436=""))</f>
        <v/>
      </c>
      <c r="N435" s="10" t="n"/>
      <c r="O435" s="10" t="n"/>
      <c r="P435" s="10" t="n"/>
      <c r="Q435" s="10" t="n"/>
      <c r="R435" s="10" t="n"/>
      <c r="S435" s="10" t="n"/>
      <c r="T435" s="10" t="n"/>
      <c r="U435" s="10" t="n"/>
      <c r="V435" s="10" t="n"/>
      <c r="W435" s="10" t="n"/>
      <c r="X435" s="10" t="n"/>
      <c r="Y435" s="10" t="n"/>
      <c r="Z435" s="10" t="n"/>
    </row>
    <row r="436" ht="15.75" customHeight="1" s="54">
      <c r="A436" s="11" t="n">
        <v>39829</v>
      </c>
      <c r="B436" s="10" t="inlineStr">
        <is>
          <t>https://archive.org/details/db2009-01-16.mk41.flac16</t>
        </is>
      </c>
      <c r="C436" s="10">
        <f>IFERROR(LOOKUP(2^15,SEARCH({"sbd","dsbd","remaster","mastered","RM","24bit","flac24"},B436),{"SBD","SBD","Remaster","Master","Remaster","24 bit","24 bit"}),"")</f>
        <v/>
      </c>
      <c r="D436" s="10" t="n"/>
      <c r="E436" s="10">
        <f>IF(AND(AND(A436=A435,A437=A436,C437=""),AND(A437=A436,C437="")),1,0)</f>
        <v/>
      </c>
      <c r="F436" s="10">
        <f>IF(AND(IF(OR(A436=A437, A436=A435),1,0),C436=""),1,0)</f>
        <v/>
      </c>
      <c r="G436" s="10">
        <f>IF(AND(IF(A437=A436,1,0),C437=""),1,0)</f>
        <v/>
      </c>
      <c r="H436" s="10">
        <f>IF(AND(IF(A435=A436,1,0),C437=""),1,0)</f>
        <v/>
      </c>
      <c r="I436" s="10">
        <f>IF(AND(A436=A435,A437=A436,C437=""),1,0)</f>
        <v/>
      </c>
      <c r="J436" s="10">
        <f>AND(OR(A436=A437, A436=A435),C436="")</f>
        <v/>
      </c>
      <c r="K436" s="10">
        <f>AND(A437=A436,C437="")</f>
        <v/>
      </c>
      <c r="L436" s="10">
        <f>AND(A435=A436,C437="")</f>
        <v/>
      </c>
      <c r="M436" s="10">
        <f>AND(AND(A436=A435,A437=A436,C437=""),AND(A437=A436,C437=""))</f>
        <v/>
      </c>
      <c r="N436" s="10" t="n"/>
      <c r="O436" s="10" t="n"/>
      <c r="P436" s="10" t="n"/>
      <c r="Q436" s="10" t="n"/>
      <c r="R436" s="10" t="n"/>
      <c r="S436" s="10" t="n"/>
      <c r="T436" s="10" t="n"/>
      <c r="U436" s="10" t="n"/>
      <c r="V436" s="10" t="n"/>
      <c r="W436" s="10" t="n"/>
      <c r="X436" s="10" t="n"/>
      <c r="Y436" s="10" t="n"/>
      <c r="Z436" s="10" t="n"/>
    </row>
    <row r="437" ht="15.75" customHeight="1" s="54">
      <c r="A437" s="11" t="n">
        <v>39830</v>
      </c>
      <c r="B437" s="10" t="inlineStr">
        <is>
          <t>https://archive.org/details/db2009-01-17.mk41.flac24</t>
        </is>
      </c>
      <c r="C437" s="10">
        <f>IFERROR(LOOKUP(2^15,SEARCH({"sbd","dsbd","remaster","mastered","RM","24bit","flac24"},B437),{"SBD","SBD","Remaster","Master","Remaster","24 bit","24 bit"}),"")</f>
        <v/>
      </c>
      <c r="D437" s="10" t="n"/>
      <c r="E437" s="10">
        <f>IF(AND(AND(A437=A436,A438=A437,C438=""),AND(A438=A437,C438="")),1,0)</f>
        <v/>
      </c>
      <c r="F437" s="10">
        <f>IF(AND(IF(OR(A437=A438, A437=A436),1,0),C437=""),1,0)</f>
        <v/>
      </c>
      <c r="G437" s="10">
        <f>IF(AND(IF(A438=A437,1,0),C438=""),1,0)</f>
        <v/>
      </c>
      <c r="H437" s="10">
        <f>IF(AND(IF(A436=A437,1,0),C438=""),1,0)</f>
        <v/>
      </c>
      <c r="I437" s="10">
        <f>IF(AND(A437=A436,A438=A437,C438=""),1,0)</f>
        <v/>
      </c>
      <c r="J437" s="10">
        <f>AND(OR(A437=A438, A437=A436),C437="")</f>
        <v/>
      </c>
      <c r="K437" s="10">
        <f>AND(A438=A437,C438="")</f>
        <v/>
      </c>
      <c r="L437" s="10">
        <f>AND(A436=A437,C438="")</f>
        <v/>
      </c>
      <c r="M437" s="10">
        <f>AND(AND(A437=A436,A438=A437,C438=""),AND(A438=A437,C438=""))</f>
        <v/>
      </c>
      <c r="N437" s="10" t="n"/>
      <c r="O437" s="10" t="n"/>
      <c r="P437" s="10" t="n"/>
      <c r="Q437" s="10" t="n"/>
      <c r="R437" s="10" t="n"/>
      <c r="S437" s="10" t="n"/>
      <c r="T437" s="10" t="n"/>
      <c r="U437" s="10" t="n"/>
      <c r="V437" s="10" t="n"/>
      <c r="W437" s="10" t="n"/>
      <c r="X437" s="10" t="n"/>
      <c r="Y437" s="10" t="n"/>
      <c r="Z437" s="10" t="n"/>
    </row>
    <row r="438" ht="15.75" customHeight="1" s="54">
      <c r="A438" s="11" t="n">
        <v>39834</v>
      </c>
      <c r="B438" s="10" t="inlineStr">
        <is>
          <t>https://archive.org/details/db2009-01-21.mk21.flac16</t>
        </is>
      </c>
      <c r="C438" s="10">
        <f>IFERROR(LOOKUP(2^15,SEARCH({"sbd","dsbd","remaster","mastered","RM","24bit","flac24"},B438),{"SBD","SBD","Remaster","Master","Remaster","24 bit","24 bit"}),"")</f>
        <v/>
      </c>
      <c r="D438" s="10" t="n"/>
      <c r="E438" s="10">
        <f>IF(AND(AND(A438=A437,A439=A438,C439=""),AND(A439=A438,C439="")),1,0)</f>
        <v/>
      </c>
      <c r="F438" s="10">
        <f>IF(AND(IF(OR(A438=A439, A438=A437),1,0),C438=""),1,0)</f>
        <v/>
      </c>
      <c r="G438" s="10">
        <f>IF(AND(IF(A439=A438,1,0),C439=""),1,0)</f>
        <v/>
      </c>
      <c r="H438" s="10">
        <f>IF(AND(IF(A437=A438,1,0),C439=""),1,0)</f>
        <v/>
      </c>
      <c r="I438" s="10">
        <f>IF(AND(A438=A437,A439=A438,C439=""),1,0)</f>
        <v/>
      </c>
      <c r="J438" s="10">
        <f>AND(OR(A438=A439, A438=A437),C438="")</f>
        <v/>
      </c>
      <c r="K438" s="10">
        <f>AND(A439=A438,C439="")</f>
        <v/>
      </c>
      <c r="L438" s="10">
        <f>AND(A437=A438,C439="")</f>
        <v/>
      </c>
      <c r="M438" s="10">
        <f>AND(AND(A438=A437,A439=A438,C439=""),AND(A439=A438,C439=""))</f>
        <v/>
      </c>
      <c r="N438" s="10" t="n"/>
      <c r="O438" s="10" t="n"/>
      <c r="P438" s="10" t="n"/>
      <c r="Q438" s="10" t="n"/>
      <c r="R438" s="10" t="n"/>
      <c r="S438" s="10" t="n"/>
      <c r="T438" s="10" t="n"/>
      <c r="U438" s="10" t="n"/>
      <c r="V438" s="10" t="n"/>
      <c r="W438" s="10" t="n"/>
      <c r="X438" s="10" t="n"/>
      <c r="Y438" s="10" t="n"/>
      <c r="Z438" s="10" t="n"/>
    </row>
    <row r="439" ht="15.75" customHeight="1" s="54">
      <c r="A439" s="11" t="n">
        <v>39835</v>
      </c>
      <c r="B439" s="10" t="inlineStr">
        <is>
          <t>https://archive.org/details/db2009-01-22.flac16</t>
        </is>
      </c>
      <c r="C439" s="10">
        <f>IFERROR(LOOKUP(2^15,SEARCH({"sbd","dsbd","remaster","mastered","RM","24bit","flac24"},B439),{"SBD","SBD","Remaster","Master","Remaster","24 bit","24 bit"}),"")</f>
        <v/>
      </c>
      <c r="D439" s="10" t="n"/>
      <c r="E439" s="10">
        <f>IF(AND(AND(A439=A438,A440=A439,C440=""),AND(A440=A439,C440="")),1,0)</f>
        <v/>
      </c>
      <c r="F439" s="10">
        <f>IF(AND(IF(OR(A439=A440, A439=A438),1,0),C439=""),1,0)</f>
        <v/>
      </c>
      <c r="G439" s="10">
        <f>IF(AND(IF(A440=A439,1,0),C440=""),1,0)</f>
        <v/>
      </c>
      <c r="H439" s="10">
        <f>IF(AND(IF(A438=A439,1,0),C440=""),1,0)</f>
        <v/>
      </c>
      <c r="I439" s="10">
        <f>IF(AND(A439=A438,A440=A439,C440=""),1,0)</f>
        <v/>
      </c>
      <c r="J439" s="10">
        <f>AND(OR(A439=A440, A439=A438),C439="")</f>
        <v/>
      </c>
      <c r="K439" s="10">
        <f>AND(A440=A439,C440="")</f>
        <v/>
      </c>
      <c r="L439" s="10">
        <f>AND(A438=A439,C440="")</f>
        <v/>
      </c>
      <c r="M439" s="10">
        <f>AND(AND(A439=A438,A440=A439,C440=""),AND(A440=A439,C440=""))</f>
        <v/>
      </c>
      <c r="N439" s="10" t="n"/>
      <c r="O439" s="10" t="n"/>
      <c r="P439" s="10" t="n"/>
      <c r="Q439" s="10" t="n"/>
      <c r="R439" s="10" t="n"/>
      <c r="S439" s="10" t="n"/>
      <c r="T439" s="10" t="n"/>
      <c r="U439" s="10" t="n"/>
      <c r="V439" s="10" t="n"/>
      <c r="W439" s="10" t="n"/>
      <c r="X439" s="10" t="n"/>
      <c r="Y439" s="10" t="n"/>
      <c r="Z439" s="10" t="n"/>
    </row>
    <row r="440" ht="15.75" customHeight="1" s="54">
      <c r="A440" s="11" t="n">
        <v>39836</v>
      </c>
      <c r="B440" s="10" t="inlineStr">
        <is>
          <t>https://archive.org/details/db2009-01-23.mk4.flac16</t>
        </is>
      </c>
      <c r="C440" s="10">
        <f>IFERROR(LOOKUP(2^15,SEARCH({"sbd","dsbd","remaster","mastered","RM","24bit","flac24"},B440),{"SBD","SBD","Remaster","Master","Remaster","24 bit","24 bit"}),"")</f>
        <v/>
      </c>
      <c r="D440" s="10" t="n"/>
      <c r="E440" s="10">
        <f>IF(AND(AND(A440=A439,A441=A440,C441=""),AND(A441=A440,C441="")),1,0)</f>
        <v/>
      </c>
      <c r="F440" s="10">
        <f>IF(AND(IF(OR(A440=A441, A440=A439),1,0),C440=""),1,0)</f>
        <v/>
      </c>
      <c r="G440" s="10">
        <f>IF(AND(IF(A441=A440,1,0),C441=""),1,0)</f>
        <v/>
      </c>
      <c r="H440" s="10">
        <f>IF(AND(IF(A439=A440,1,0),C441=""),1,0)</f>
        <v/>
      </c>
      <c r="I440" s="10">
        <f>IF(AND(A440=A439,A441=A440,C441=""),1,0)</f>
        <v/>
      </c>
      <c r="J440" s="10">
        <f>AND(OR(A440=A441, A440=A439),C440="")</f>
        <v/>
      </c>
      <c r="K440" s="10">
        <f>AND(A441=A440,C441="")</f>
        <v/>
      </c>
      <c r="L440" s="10">
        <f>AND(A439=A440,C441="")</f>
        <v/>
      </c>
      <c r="M440" s="10">
        <f>AND(AND(A440=A439,A441=A440,C441=""),AND(A441=A440,C441=""))</f>
        <v/>
      </c>
      <c r="N440" s="10" t="n"/>
      <c r="O440" s="10" t="n"/>
      <c r="P440" s="10" t="n"/>
      <c r="Q440" s="10" t="n"/>
      <c r="R440" s="10" t="n"/>
      <c r="S440" s="10" t="n"/>
      <c r="T440" s="10" t="n"/>
      <c r="U440" s="10" t="n"/>
      <c r="V440" s="10" t="n"/>
      <c r="W440" s="10" t="n"/>
      <c r="X440" s="10" t="n"/>
      <c r="Y440" s="10" t="n"/>
      <c r="Z440" s="10" t="n"/>
    </row>
    <row r="441" ht="15.75" customHeight="1" s="54">
      <c r="A441" s="11" t="n">
        <v>39837</v>
      </c>
      <c r="B441" s="10" t="inlineStr">
        <is>
          <t>https://archive.org/details/db2009-01-24.akg480ck63.flac24</t>
        </is>
      </c>
      <c r="C441" s="10">
        <f>IFERROR(LOOKUP(2^15,SEARCH({"sbd","dsbd","remaster","mastered","RM","24bit","flac24"},B441),{"SBD","SBD","Remaster","Master","Remaster","24 bit","24 bit"}),"")</f>
        <v/>
      </c>
      <c r="D441" s="10" t="n"/>
      <c r="E441" s="10">
        <f>IF(AND(AND(A441=A440,A442=A441,C442=""),AND(A442=A441,C442="")),1,0)</f>
        <v/>
      </c>
      <c r="F441" s="10">
        <f>IF(AND(IF(OR(A441=A442, A441=A440),1,0),C441=""),1,0)</f>
        <v/>
      </c>
      <c r="G441" s="10">
        <f>IF(AND(IF(A442=A441,1,0),C442=""),1,0)</f>
        <v/>
      </c>
      <c r="H441" s="10">
        <f>IF(AND(IF(A440=A441,1,0),C442=""),1,0)</f>
        <v/>
      </c>
      <c r="I441" s="10">
        <f>IF(AND(A441=A440,A442=A441,C442=""),1,0)</f>
        <v/>
      </c>
      <c r="J441" s="10">
        <f>AND(OR(A441=A442, A441=A440),C441="")</f>
        <v/>
      </c>
      <c r="K441" s="10">
        <f>AND(A442=A441,C442="")</f>
        <v/>
      </c>
      <c r="L441" s="10">
        <f>AND(A440=A441,C442="")</f>
        <v/>
      </c>
      <c r="M441" s="10">
        <f>AND(AND(A441=A440,A442=A441,C442=""),AND(A442=A441,C442=""))</f>
        <v/>
      </c>
      <c r="N441" s="10" t="n"/>
      <c r="O441" s="10" t="n"/>
      <c r="P441" s="10" t="n"/>
      <c r="Q441" s="10" t="n"/>
      <c r="R441" s="10" t="n"/>
      <c r="S441" s="10" t="n"/>
      <c r="T441" s="10" t="n"/>
      <c r="U441" s="10" t="n"/>
      <c r="V441" s="10" t="n"/>
      <c r="W441" s="10" t="n"/>
      <c r="X441" s="10" t="n"/>
      <c r="Y441" s="10" t="n"/>
      <c r="Z441" s="10" t="n"/>
    </row>
    <row r="442" ht="15.75" customHeight="1" s="54">
      <c r="A442" s="11" t="n">
        <v>39838</v>
      </c>
      <c r="B442" s="10" t="inlineStr">
        <is>
          <t>https://archive.org/details/db2009-01-25.mk21.flac16</t>
        </is>
      </c>
      <c r="C442" s="10">
        <f>IFERROR(LOOKUP(2^15,SEARCH({"sbd","dsbd","remaster","mastered","RM","24bit","flac24"},B442),{"SBD","SBD","Remaster","Master","Remaster","24 bit","24 bit"}),"")</f>
        <v/>
      </c>
      <c r="D442" s="10" t="n"/>
      <c r="E442" s="10">
        <f>IF(AND(AND(A442=A441,A443=A442,C443=""),AND(A443=A442,C443="")),1,0)</f>
        <v/>
      </c>
      <c r="F442" s="10">
        <f>IF(AND(IF(OR(A442=A443, A442=A441),1,0),C442=""),1,0)</f>
        <v/>
      </c>
      <c r="G442" s="10">
        <f>IF(AND(IF(A443=A442,1,0),C443=""),1,0)</f>
        <v/>
      </c>
      <c r="H442" s="10">
        <f>IF(AND(IF(A441=A442,1,0),C443=""),1,0)</f>
        <v/>
      </c>
      <c r="I442" s="10">
        <f>IF(AND(A442=A441,A443=A442,C443=""),1,0)</f>
        <v/>
      </c>
      <c r="J442" s="10">
        <f>AND(OR(A442=A443, A442=A441),C442="")</f>
        <v/>
      </c>
      <c r="K442" s="10">
        <f>AND(A443=A442,C443="")</f>
        <v/>
      </c>
      <c r="L442" s="10">
        <f>AND(A441=A442,C443="")</f>
        <v/>
      </c>
      <c r="M442" s="10">
        <f>AND(AND(A442=A441,A443=A442,C443=""),AND(A443=A442,C443=""))</f>
        <v/>
      </c>
      <c r="N442" s="10" t="n"/>
      <c r="O442" s="10" t="n"/>
      <c r="P442" s="10" t="n"/>
      <c r="Q442" s="10" t="n"/>
      <c r="R442" s="10" t="n"/>
      <c r="S442" s="10" t="n"/>
      <c r="T442" s="10" t="n"/>
      <c r="U442" s="10" t="n"/>
      <c r="V442" s="10" t="n"/>
      <c r="W442" s="10" t="n"/>
      <c r="X442" s="10" t="n"/>
      <c r="Y442" s="10" t="n"/>
      <c r="Z442" s="10" t="n"/>
    </row>
    <row r="443" ht="15.75" customHeight="1" s="54">
      <c r="A443" s="11" t="n">
        <v>39842</v>
      </c>
      <c r="B443" s="10" t="inlineStr">
        <is>
          <t>https://archive.org/details/db2009-01-29.mk21.flac16</t>
        </is>
      </c>
      <c r="C443" s="10">
        <f>IFERROR(LOOKUP(2^15,SEARCH({"sbd","dsbd","remaster","mastered","RM","24bit","flac24"},B443),{"SBD","SBD","Remaster","Master","Remaster","24 bit","24 bit"}),"")</f>
        <v/>
      </c>
      <c r="D443" s="10" t="n"/>
      <c r="E443" s="10">
        <f>IF(AND(AND(A443=A442,A444=A443,C444=""),AND(A444=A443,C444="")),1,0)</f>
        <v/>
      </c>
      <c r="F443" s="10">
        <f>IF(AND(IF(OR(A443=A444, A443=A442),1,0),C443=""),1,0)</f>
        <v/>
      </c>
      <c r="G443" s="10">
        <f>IF(AND(IF(A444=A443,1,0),C444=""),1,0)</f>
        <v/>
      </c>
      <c r="H443" s="10">
        <f>IF(AND(IF(A442=A443,1,0),C444=""),1,0)</f>
        <v/>
      </c>
      <c r="I443" s="10">
        <f>IF(AND(A443=A442,A444=A443,C444=""),1,0)</f>
        <v/>
      </c>
      <c r="J443" s="10">
        <f>AND(OR(A443=A444, A443=A442),C443="")</f>
        <v/>
      </c>
      <c r="K443" s="10">
        <f>AND(A444=A443,C444="")</f>
        <v/>
      </c>
      <c r="L443" s="10">
        <f>AND(A442=A443,C444="")</f>
        <v/>
      </c>
      <c r="M443" s="10">
        <f>AND(AND(A443=A442,A444=A443,C444=""),AND(A444=A443,C444=""))</f>
        <v/>
      </c>
      <c r="N443" s="10" t="n"/>
      <c r="O443" s="10" t="n"/>
      <c r="P443" s="10" t="n"/>
      <c r="Q443" s="10" t="n"/>
      <c r="R443" s="10" t="n"/>
      <c r="S443" s="10" t="n"/>
      <c r="T443" s="10" t="n"/>
      <c r="U443" s="10" t="n"/>
      <c r="V443" s="10" t="n"/>
      <c r="W443" s="10" t="n"/>
      <c r="X443" s="10" t="n"/>
      <c r="Y443" s="10" t="n"/>
      <c r="Z443" s="10" t="n"/>
    </row>
    <row r="444" ht="15.75" customHeight="1" s="54">
      <c r="A444" s="11" t="n">
        <v>39843</v>
      </c>
      <c r="B444" s="10" t="inlineStr">
        <is>
          <t>https://archive.org/details/db2009-01-30.mk21.flac16</t>
        </is>
      </c>
      <c r="C444" s="10">
        <f>IFERROR(LOOKUP(2^15,SEARCH({"sbd","dsbd","remaster","mastered","RM","24bit","flac24"},B444),{"SBD","SBD","Remaster","Master","Remaster","24 bit","24 bit"}),"")</f>
        <v/>
      </c>
      <c r="D444" s="10" t="n"/>
      <c r="E444" s="10">
        <f>IF(AND(AND(A444=A443,A445=A444,C445=""),AND(A445=A444,C445="")),1,0)</f>
        <v/>
      </c>
      <c r="F444" s="10">
        <f>IF(AND(IF(OR(A444=A445, A444=A443),1,0),C444=""),1,0)</f>
        <v/>
      </c>
      <c r="G444" s="10">
        <f>IF(AND(IF(A445=A444,1,0),C445=""),1,0)</f>
        <v/>
      </c>
      <c r="H444" s="10">
        <f>IF(AND(IF(A443=A444,1,0),C445=""),1,0)</f>
        <v/>
      </c>
      <c r="I444" s="10">
        <f>IF(AND(A444=A443,A445=A444,C445=""),1,0)</f>
        <v/>
      </c>
      <c r="J444" s="10">
        <f>AND(OR(A444=A445, A444=A443),C444="")</f>
        <v/>
      </c>
      <c r="K444" s="10">
        <f>AND(A445=A444,C445="")</f>
        <v/>
      </c>
      <c r="L444" s="10">
        <f>AND(A443=A444,C445="")</f>
        <v/>
      </c>
      <c r="M444" s="10">
        <f>AND(AND(A444=A443,A445=A444,C445=""),AND(A445=A444,C445=""))</f>
        <v/>
      </c>
      <c r="N444" s="10" t="n"/>
      <c r="O444" s="10" t="n"/>
      <c r="P444" s="10" t="n"/>
      <c r="Q444" s="10" t="n"/>
      <c r="R444" s="10" t="n"/>
      <c r="S444" s="10" t="n"/>
      <c r="T444" s="10" t="n"/>
      <c r="U444" s="10" t="n"/>
      <c r="V444" s="10" t="n"/>
      <c r="W444" s="10" t="n"/>
      <c r="X444" s="10" t="n"/>
      <c r="Y444" s="10" t="n"/>
      <c r="Z444" s="10" t="n"/>
    </row>
    <row r="445" ht="15.75" customHeight="1" s="54">
      <c r="A445" s="11" t="n">
        <v>39844</v>
      </c>
      <c r="B445" s="10" t="inlineStr">
        <is>
          <t>https://archive.org/details/db2009-01-31.mk41.flac16</t>
        </is>
      </c>
      <c r="C445" s="10">
        <f>IFERROR(LOOKUP(2^15,SEARCH({"sbd","dsbd","remaster","mastered","RM","24bit","flac24"},B445),{"SBD","SBD","Remaster","Master","Remaster","24 bit","24 bit"}),"")</f>
        <v/>
      </c>
      <c r="D445" s="10" t="n"/>
      <c r="E445" s="10">
        <f>IF(AND(AND(A445=A444,A446=A445,C446=""),AND(A446=A445,C446="")),1,0)</f>
        <v/>
      </c>
      <c r="F445" s="10">
        <f>IF(AND(IF(OR(A445=A446, A445=A444),1,0),C445=""),1,0)</f>
        <v/>
      </c>
      <c r="G445" s="10">
        <f>IF(AND(IF(A446=A445,1,0),C446=""),1,0)</f>
        <v/>
      </c>
      <c r="H445" s="10">
        <f>IF(AND(IF(A444=A445,1,0),C446=""),1,0)</f>
        <v/>
      </c>
      <c r="I445" s="10">
        <f>IF(AND(A445=A444,A446=A445,C446=""),1,0)</f>
        <v/>
      </c>
      <c r="J445" s="10">
        <f>AND(OR(A445=A446, A445=A444),C445="")</f>
        <v/>
      </c>
      <c r="K445" s="10">
        <f>AND(A446=A445,C446="")</f>
        <v/>
      </c>
      <c r="L445" s="10">
        <f>AND(A444=A445,C446="")</f>
        <v/>
      </c>
      <c r="M445" s="10">
        <f>AND(AND(A445=A444,A446=A445,C446=""),AND(A446=A445,C446=""))</f>
        <v/>
      </c>
      <c r="N445" s="10" t="n"/>
      <c r="O445" s="10" t="n"/>
      <c r="P445" s="10" t="n"/>
      <c r="Q445" s="10" t="n"/>
      <c r="R445" s="10" t="n"/>
      <c r="S445" s="10" t="n"/>
      <c r="T445" s="10" t="n"/>
      <c r="U445" s="10" t="n"/>
      <c r="V445" s="10" t="n"/>
      <c r="W445" s="10" t="n"/>
      <c r="X445" s="10" t="n"/>
      <c r="Y445" s="10" t="n"/>
      <c r="Z445" s="10" t="n"/>
    </row>
    <row r="446" ht="15.75" customHeight="1" s="54">
      <c r="A446" s="11" t="n">
        <v>39850</v>
      </c>
      <c r="B446" s="10" t="inlineStr">
        <is>
          <t>https://archive.org/details/tdb2009-02-06.akg483.flac16</t>
        </is>
      </c>
      <c r="C446" s="10">
        <f>IFERROR(LOOKUP(2^15,SEARCH({"sbd","dsbd","remaster","mastered","RM","24bit","flac24"},B446),{"SBD","SBD","Remaster","Master","Remaster","24 bit","24 bit"}),"")</f>
        <v/>
      </c>
      <c r="D446" s="10" t="n"/>
      <c r="E446" s="10">
        <f>IF(AND(AND(A446=A445,A447=A446,C447=""),AND(A447=A446,C447="")),1,0)</f>
        <v/>
      </c>
      <c r="F446" s="10">
        <f>IF(AND(IF(OR(A446=A447, A446=A445),1,0),C446=""),1,0)</f>
        <v/>
      </c>
      <c r="G446" s="10">
        <f>IF(AND(IF(A447=A446,1,0),C447=""),1,0)</f>
        <v/>
      </c>
      <c r="H446" s="10">
        <f>IF(AND(IF(A445=A446,1,0),C447=""),1,0)</f>
        <v/>
      </c>
      <c r="I446" s="10">
        <f>IF(AND(A446=A445,A447=A446,C447=""),1,0)</f>
        <v/>
      </c>
      <c r="J446" s="10">
        <f>AND(OR(A446=A447, A446=A445),C446="")</f>
        <v/>
      </c>
      <c r="K446" s="10">
        <f>AND(A447=A446,C447="")</f>
        <v/>
      </c>
      <c r="L446" s="10">
        <f>AND(A445=A446,C447="")</f>
        <v/>
      </c>
      <c r="M446" s="10">
        <f>AND(AND(A446=A445,A447=A446,C447=""),AND(A447=A446,C447=""))</f>
        <v/>
      </c>
      <c r="N446" s="10" t="n"/>
      <c r="O446" s="10" t="n"/>
      <c r="P446" s="10" t="n"/>
      <c r="Q446" s="10" t="n"/>
      <c r="R446" s="10" t="n"/>
      <c r="S446" s="10" t="n"/>
      <c r="T446" s="10" t="n"/>
      <c r="U446" s="10" t="n"/>
      <c r="V446" s="10" t="n"/>
      <c r="W446" s="10" t="n"/>
      <c r="X446" s="10" t="n"/>
      <c r="Y446" s="10" t="n"/>
      <c r="Z446" s="10" t="n"/>
    </row>
    <row r="447" ht="15.75" customHeight="1" s="54">
      <c r="A447" s="11" t="n">
        <v>39852</v>
      </c>
      <c r="B447" s="10" t="inlineStr">
        <is>
          <t>https://archive.org/details/db2009-02-08.at4041</t>
        </is>
      </c>
      <c r="C447" s="10">
        <f>IFERROR(LOOKUP(2^15,SEARCH({"sbd","dsbd","remaster","mastered","RM","24bit","flac24"},B447),{"SBD","SBD","Remaster","Master","Remaster","24 bit","24 bit"}),"")</f>
        <v/>
      </c>
      <c r="D447" s="10" t="n"/>
      <c r="E447" s="10">
        <f>IF(AND(AND(A447=A446,A448=A447,C448=""),AND(A448=A447,C448="")),1,0)</f>
        <v/>
      </c>
      <c r="F447" s="10">
        <f>IF(AND(IF(OR(A447=A448, A447=A446),1,0),C447=""),1,0)</f>
        <v/>
      </c>
      <c r="G447" s="10">
        <f>IF(AND(IF(A448=A447,1,0),C448=""),1,0)</f>
        <v/>
      </c>
      <c r="H447" s="10">
        <f>IF(AND(IF(A446=A447,1,0),C448=""),1,0)</f>
        <v/>
      </c>
      <c r="I447" s="10">
        <f>IF(AND(A447=A446,A448=A447,C448=""),1,0)</f>
        <v/>
      </c>
      <c r="J447" s="10">
        <f>AND(OR(A447=A448, A447=A446),C447="")</f>
        <v/>
      </c>
      <c r="K447" s="10">
        <f>AND(A448=A447,C448="")</f>
        <v/>
      </c>
      <c r="L447" s="10">
        <f>AND(A446=A447,C448="")</f>
        <v/>
      </c>
      <c r="M447" s="10">
        <f>AND(AND(A447=A446,A448=A447,C448=""),AND(A448=A447,C448=""))</f>
        <v/>
      </c>
      <c r="N447" s="10" t="n"/>
      <c r="O447" s="10" t="n"/>
      <c r="P447" s="10" t="n"/>
      <c r="Q447" s="10" t="n"/>
      <c r="R447" s="10" t="n"/>
      <c r="S447" s="10" t="n"/>
      <c r="T447" s="10" t="n"/>
      <c r="U447" s="10" t="n"/>
      <c r="V447" s="10" t="n"/>
      <c r="W447" s="10" t="n"/>
      <c r="X447" s="10" t="n"/>
      <c r="Y447" s="10" t="n"/>
      <c r="Z447" s="10" t="n"/>
    </row>
    <row r="448" ht="15.75" customHeight="1" s="54">
      <c r="A448" s="11" t="n">
        <v>39857</v>
      </c>
      <c r="B448" s="10" t="inlineStr">
        <is>
          <t>https://archive.org/details/db2009-02-13.mk21.flac16</t>
        </is>
      </c>
      <c r="C448" s="10">
        <f>IFERROR(LOOKUP(2^15,SEARCH({"sbd","dsbd","remaster","mastered","RM","24bit","flac24"},B448),{"SBD","SBD","Remaster","Master","Remaster","24 bit","24 bit"}),"")</f>
        <v/>
      </c>
      <c r="D448" s="10" t="n"/>
      <c r="E448" s="10">
        <f>IF(AND(AND(A448=A447,A449=A448,C449=""),AND(A449=A448,C449="")),1,0)</f>
        <v/>
      </c>
      <c r="F448" s="10">
        <f>IF(AND(IF(OR(A448=A449, A448=A447),1,0),C448=""),1,0)</f>
        <v/>
      </c>
      <c r="G448" s="10">
        <f>IF(AND(IF(A449=A448,1,0),C449=""),1,0)</f>
        <v/>
      </c>
      <c r="H448" s="10">
        <f>IF(AND(IF(A447=A448,1,0),C449=""),1,0)</f>
        <v/>
      </c>
      <c r="I448" s="10">
        <f>IF(AND(A448=A447,A449=A448,C449=""),1,0)</f>
        <v/>
      </c>
      <c r="J448" s="10">
        <f>AND(OR(A448=A449, A448=A447),C448="")</f>
        <v/>
      </c>
      <c r="K448" s="10">
        <f>AND(A449=A448,C449="")</f>
        <v/>
      </c>
      <c r="L448" s="10">
        <f>AND(A447=A448,C449="")</f>
        <v/>
      </c>
      <c r="M448" s="10">
        <f>AND(AND(A448=A447,A449=A448,C449=""),AND(A449=A448,C449=""))</f>
        <v/>
      </c>
      <c r="N448" s="10" t="n"/>
      <c r="O448" s="10" t="n"/>
      <c r="P448" s="10" t="n"/>
      <c r="Q448" s="10" t="n"/>
      <c r="R448" s="10" t="n"/>
      <c r="S448" s="10" t="n"/>
      <c r="T448" s="10" t="n"/>
      <c r="U448" s="10" t="n"/>
      <c r="V448" s="10" t="n"/>
      <c r="W448" s="10" t="n"/>
      <c r="X448" s="10" t="n"/>
      <c r="Y448" s="10" t="n"/>
      <c r="Z448" s="10" t="n"/>
    </row>
    <row r="449" ht="15.75" customHeight="1" s="54">
      <c r="A449" s="11" t="n">
        <v>39858</v>
      </c>
      <c r="B449" s="10" t="inlineStr">
        <is>
          <t>https://archive.org/details/db2009-02-14.mk21.flac16</t>
        </is>
      </c>
      <c r="C449" s="10">
        <f>IFERROR(LOOKUP(2^15,SEARCH({"sbd","dsbd","remaster","mastered","RM","24bit","flac24"},B449),{"SBD","SBD","Remaster","Master","Remaster","24 bit","24 bit"}),"")</f>
        <v/>
      </c>
      <c r="D449" s="10" t="n"/>
      <c r="E449" s="10">
        <f>IF(AND(AND(A449=A448,A450=A449,C450=""),AND(A450=A449,C450="")),1,0)</f>
        <v/>
      </c>
      <c r="F449" s="10">
        <f>IF(AND(IF(OR(A449=A450, A449=A448),1,0),C449=""),1,0)</f>
        <v/>
      </c>
      <c r="G449" s="10">
        <f>IF(AND(IF(A450=A449,1,0),C450=""),1,0)</f>
        <v/>
      </c>
      <c r="H449" s="10">
        <f>IF(AND(IF(A448=A449,1,0),C450=""),1,0)</f>
        <v/>
      </c>
      <c r="I449" s="10">
        <f>IF(AND(A449=A448,A450=A449,C450=""),1,0)</f>
        <v/>
      </c>
      <c r="J449" s="10">
        <f>AND(OR(A449=A450, A449=A448),C449="")</f>
        <v/>
      </c>
      <c r="K449" s="10">
        <f>AND(A450=A449,C450="")</f>
        <v/>
      </c>
      <c r="L449" s="10">
        <f>AND(A448=A449,C450="")</f>
        <v/>
      </c>
      <c r="M449" s="10">
        <f>AND(AND(A449=A448,A450=A449,C450=""),AND(A450=A449,C450=""))</f>
        <v/>
      </c>
      <c r="N449" s="10" t="n"/>
      <c r="O449" s="10" t="n"/>
      <c r="P449" s="10" t="n"/>
      <c r="Q449" s="10" t="n"/>
      <c r="R449" s="10" t="n"/>
      <c r="S449" s="10" t="n"/>
      <c r="T449" s="10" t="n"/>
      <c r="U449" s="10" t="n"/>
      <c r="V449" s="10" t="n"/>
      <c r="W449" s="10" t="n"/>
      <c r="X449" s="10" t="n"/>
      <c r="Y449" s="10" t="n"/>
      <c r="Z449" s="10" t="n"/>
    </row>
    <row r="450" ht="15.75" customHeight="1" s="54">
      <c r="A450" s="11" t="n">
        <v>39859</v>
      </c>
      <c r="B450" s="10" t="inlineStr">
        <is>
          <t>https://archive.org/details/db2009-02-15.ca14.flac16</t>
        </is>
      </c>
      <c r="C450" s="10">
        <f>IFERROR(LOOKUP(2^15,SEARCH({"sbd","dsbd","remaster","mastered","RM","24bit","flac24"},B450),{"SBD","SBD","Remaster","Master","Remaster","24 bit","24 bit"}),"")</f>
        <v/>
      </c>
      <c r="D450" s="10" t="n"/>
      <c r="E450" s="10">
        <f>IF(AND(AND(A450=A449,A451=A450,C451=""),AND(A451=A450,C451="")),1,0)</f>
        <v/>
      </c>
      <c r="F450" s="10">
        <f>IF(AND(IF(OR(A450=A451, A450=A449),1,0),C450=""),1,0)</f>
        <v/>
      </c>
      <c r="G450" s="10">
        <f>IF(AND(IF(A451=A450,1,0),C451=""),1,0)</f>
        <v/>
      </c>
      <c r="H450" s="10">
        <f>IF(AND(IF(A449=A450,1,0),C451=""),1,0)</f>
        <v/>
      </c>
      <c r="I450" s="10">
        <f>IF(AND(A450=A449,A451=A450,C451=""),1,0)</f>
        <v/>
      </c>
      <c r="J450" s="10">
        <f>AND(OR(A450=A451, A450=A449),C450="")</f>
        <v/>
      </c>
      <c r="K450" s="10">
        <f>AND(A451=A450,C451="")</f>
        <v/>
      </c>
      <c r="L450" s="10">
        <f>AND(A449=A450,C451="")</f>
        <v/>
      </c>
      <c r="M450" s="10">
        <f>AND(AND(A450=A449,A451=A450,C451=""),AND(A451=A450,C451=""))</f>
        <v/>
      </c>
      <c r="N450" s="10" t="n"/>
      <c r="O450" s="10" t="n"/>
      <c r="P450" s="10" t="n"/>
      <c r="Q450" s="10" t="n"/>
      <c r="R450" s="10" t="n"/>
      <c r="S450" s="10" t="n"/>
      <c r="T450" s="10" t="n"/>
      <c r="U450" s="10" t="n"/>
      <c r="V450" s="10" t="n"/>
      <c r="W450" s="10" t="n"/>
      <c r="X450" s="10" t="n"/>
      <c r="Y450" s="10" t="n"/>
      <c r="Z450" s="10" t="n"/>
    </row>
    <row r="451" ht="15.75" customHeight="1" s="54">
      <c r="A451" s="11" t="n">
        <v>39869</v>
      </c>
      <c r="B451" s="10" t="inlineStr">
        <is>
          <t>https://archive.org/details/tDB2009-02-25.mk4.flac16</t>
        </is>
      </c>
      <c r="C451" s="10">
        <f>IFERROR(LOOKUP(2^15,SEARCH({"sbd","dsbd","remaster","mastered","RM","24bit","flac24"},B451),{"SBD","SBD","Remaster","Master","Remaster","24 bit","24 bit"}),"")</f>
        <v/>
      </c>
      <c r="D451" s="10" t="n"/>
      <c r="E451" s="10">
        <f>IF(AND(AND(A451=A450,A452=A451,C452=""),AND(A452=A451,C452="")),1,0)</f>
        <v/>
      </c>
      <c r="F451" s="10">
        <f>IF(AND(IF(OR(A451=A452, A451=A450),1,0),C451=""),1,0)</f>
        <v/>
      </c>
      <c r="G451" s="10">
        <f>IF(AND(IF(A452=A451,1,0),C452=""),1,0)</f>
        <v/>
      </c>
      <c r="H451" s="10">
        <f>IF(AND(IF(A450=A451,1,0),C452=""),1,0)</f>
        <v/>
      </c>
      <c r="I451" s="10">
        <f>IF(AND(A451=A450,A452=A451,C452=""),1,0)</f>
        <v/>
      </c>
      <c r="J451" s="10">
        <f>AND(OR(A451=A452, A451=A450),C451="")</f>
        <v/>
      </c>
      <c r="K451" s="10">
        <f>AND(A452=A451,C452="")</f>
        <v/>
      </c>
      <c r="L451" s="10">
        <f>AND(A450=A451,C452="")</f>
        <v/>
      </c>
      <c r="M451" s="10">
        <f>AND(AND(A451=A450,A452=A451,C452=""),AND(A452=A451,C452=""))</f>
        <v/>
      </c>
      <c r="N451" s="10" t="n"/>
      <c r="O451" s="10" t="n"/>
      <c r="P451" s="10" t="n"/>
      <c r="Q451" s="10" t="n"/>
      <c r="R451" s="10" t="n"/>
      <c r="S451" s="10" t="n"/>
      <c r="T451" s="10" t="n"/>
      <c r="U451" s="10" t="n"/>
      <c r="V451" s="10" t="n"/>
      <c r="W451" s="10" t="n"/>
      <c r="X451" s="10" t="n"/>
      <c r="Y451" s="10" t="n"/>
      <c r="Z451" s="10" t="n"/>
    </row>
    <row r="452" ht="15.75" customHeight="1" s="54">
      <c r="A452" s="11" t="n">
        <v>39870</v>
      </c>
      <c r="B452" s="10" t="inlineStr">
        <is>
          <t>https://archive.org/details/db2009-02-26.mk41.flac16</t>
        </is>
      </c>
      <c r="C452" s="10">
        <f>IFERROR(LOOKUP(2^15,SEARCH({"sbd","dsbd","remaster","mastered","RM","24bit","flac24"},B452),{"SBD","SBD","Remaster","Master","Remaster","24 bit","24 bit"}),"")</f>
        <v/>
      </c>
      <c r="D452" s="10" t="n"/>
      <c r="E452" s="10">
        <f>IF(AND(AND(A452=A451,A453=A452,C453=""),AND(A453=A452,C453="")),1,0)</f>
        <v/>
      </c>
      <c r="F452" s="10">
        <f>IF(AND(IF(OR(A452=A453, A452=A451),1,0),C452=""),1,0)</f>
        <v/>
      </c>
      <c r="G452" s="10">
        <f>IF(AND(IF(A453=A452,1,0),C453=""),1,0)</f>
        <v/>
      </c>
      <c r="H452" s="10">
        <f>IF(AND(IF(A451=A452,1,0),C453=""),1,0)</f>
        <v/>
      </c>
      <c r="I452" s="10">
        <f>IF(AND(A452=A451,A453=A452,C453=""),1,0)</f>
        <v/>
      </c>
      <c r="J452" s="10">
        <f>AND(OR(A452=A453, A452=A451),C452="")</f>
        <v/>
      </c>
      <c r="K452" s="10">
        <f>AND(A453=A452,C453="")</f>
        <v/>
      </c>
      <c r="L452" s="10">
        <f>AND(A451=A452,C453="")</f>
        <v/>
      </c>
      <c r="M452" s="10">
        <f>AND(AND(A452=A451,A453=A452,C453=""),AND(A453=A452,C453=""))</f>
        <v/>
      </c>
      <c r="N452" s="10" t="n"/>
      <c r="O452" s="10" t="n"/>
      <c r="P452" s="10" t="n"/>
      <c r="Q452" s="10" t="n"/>
      <c r="R452" s="10" t="n"/>
      <c r="S452" s="10" t="n"/>
      <c r="T452" s="10" t="n"/>
      <c r="U452" s="10" t="n"/>
      <c r="V452" s="10" t="n"/>
      <c r="W452" s="10" t="n"/>
      <c r="X452" s="10" t="n"/>
      <c r="Y452" s="10" t="n"/>
      <c r="Z452" s="10" t="n"/>
    </row>
    <row r="453" ht="15.75" customHeight="1" s="54">
      <c r="A453" s="11" t="n">
        <v>39871</v>
      </c>
      <c r="B453" s="10" t="inlineStr">
        <is>
          <t>https://archive.org/details/db2009-02-27.mk41.flac16</t>
        </is>
      </c>
      <c r="C453" s="10">
        <f>IFERROR(LOOKUP(2^15,SEARCH({"sbd","dsbd","remaster","mastered","RM","24bit","flac24"},B453),{"SBD","SBD","Remaster","Master","Remaster","24 bit","24 bit"}),"")</f>
        <v/>
      </c>
      <c r="D453" s="10" t="n"/>
      <c r="E453" s="10">
        <f>IF(AND(AND(A453=A452,A454=A453,C454=""),AND(A454=A453,C454="")),1,0)</f>
        <v/>
      </c>
      <c r="F453" s="10">
        <f>IF(AND(IF(OR(A453=A454, A453=A452),1,0),C453=""),1,0)</f>
        <v/>
      </c>
      <c r="G453" s="10">
        <f>IF(AND(IF(A454=A453,1,0),C454=""),1,0)</f>
        <v/>
      </c>
      <c r="H453" s="10">
        <f>IF(AND(IF(A452=A453,1,0),C454=""),1,0)</f>
        <v/>
      </c>
      <c r="I453" s="10">
        <f>IF(AND(A453=A452,A454=A453,C454=""),1,0)</f>
        <v/>
      </c>
      <c r="J453" s="10">
        <f>AND(OR(A453=A454, A453=A452),C453="")</f>
        <v/>
      </c>
      <c r="K453" s="10">
        <f>AND(A454=A453,C454="")</f>
        <v/>
      </c>
      <c r="L453" s="10">
        <f>AND(A452=A453,C454="")</f>
        <v/>
      </c>
      <c r="M453" s="10">
        <f>AND(AND(A453=A452,A454=A453,C454=""),AND(A454=A453,C454=""))</f>
        <v/>
      </c>
      <c r="N453" s="10" t="n"/>
      <c r="O453" s="10" t="n"/>
      <c r="P453" s="10" t="n"/>
      <c r="Q453" s="10" t="n"/>
      <c r="R453" s="10" t="n"/>
      <c r="S453" s="10" t="n"/>
      <c r="T453" s="10" t="n"/>
      <c r="U453" s="10" t="n"/>
      <c r="V453" s="10" t="n"/>
      <c r="W453" s="10" t="n"/>
      <c r="X453" s="10" t="n"/>
      <c r="Y453" s="10" t="n"/>
      <c r="Z453" s="10" t="n"/>
    </row>
    <row r="454" ht="15.75" customHeight="1" s="54">
      <c r="A454" s="11" t="n">
        <v>39872</v>
      </c>
      <c r="B454" s="10" t="inlineStr">
        <is>
          <t>https://archive.org/details/tDB2009-02-28.mk41.RM.flac16</t>
        </is>
      </c>
      <c r="C454" s="10">
        <f>IFERROR(LOOKUP(2^15,SEARCH({"sbd","dsbd","remaster","mastered","RM","24bit","flac24"},B454),{"SBD","SBD","Remaster","Master","Remaster","24 bit","24 bit"}),"")</f>
        <v/>
      </c>
      <c r="D454" s="10" t="n"/>
      <c r="E454" s="10">
        <f>IF(AND(AND(A454=A453,A455=A454,C455=""),AND(A455=A454,C455="")),1,0)</f>
        <v/>
      </c>
      <c r="F454" s="10">
        <f>IF(AND(IF(OR(A454=A455, A454=A453),1,0),C454=""),1,0)</f>
        <v/>
      </c>
      <c r="G454" s="10">
        <f>IF(AND(IF(A455=A454,1,0),C455=""),1,0)</f>
        <v/>
      </c>
      <c r="H454" s="10">
        <f>IF(AND(IF(A453=A454,1,0),C455=""),1,0)</f>
        <v/>
      </c>
      <c r="I454" s="10">
        <f>IF(AND(A454=A453,A455=A454,C455=""),1,0)</f>
        <v/>
      </c>
      <c r="J454" s="10">
        <f>AND(OR(A454=A455, A454=A453),C454="")</f>
        <v/>
      </c>
      <c r="K454" s="10">
        <f>AND(A455=A454,C455="")</f>
        <v/>
      </c>
      <c r="L454" s="10">
        <f>AND(A453=A454,C455="")</f>
        <v/>
      </c>
      <c r="M454" s="10">
        <f>AND(AND(A454=A453,A455=A454,C455=""),AND(A455=A454,C455=""))</f>
        <v/>
      </c>
      <c r="N454" s="10" t="n"/>
      <c r="O454" s="10" t="n"/>
      <c r="P454" s="10" t="n"/>
      <c r="Q454" s="10" t="n"/>
      <c r="R454" s="10" t="n"/>
      <c r="S454" s="10" t="n"/>
      <c r="T454" s="10" t="n"/>
      <c r="U454" s="10" t="n"/>
      <c r="V454" s="10" t="n"/>
      <c r="W454" s="10" t="n"/>
      <c r="X454" s="10" t="n"/>
      <c r="Y454" s="10" t="n"/>
      <c r="Z454" s="10" t="n"/>
    </row>
    <row r="455" ht="15.75" customHeight="1" s="54">
      <c r="A455" s="11" t="n">
        <v>39873</v>
      </c>
      <c r="B455" s="10" t="inlineStr">
        <is>
          <t>https://archive.org/details/db2009-03-01.mk41.nbox.722.16bit</t>
        </is>
      </c>
      <c r="C455" s="10">
        <f>IFERROR(LOOKUP(2^15,SEARCH({"sbd","dsbd","remaster","mastered","RM","24bit","flac24"},B455),{"SBD","SBD","Remaster","Master","Remaster","24 bit","24 bit"}),"")</f>
        <v/>
      </c>
      <c r="D455" s="10" t="n"/>
      <c r="E455" s="10">
        <f>IF(AND(AND(A455=A454,A456=A455,C456=""),AND(A456=A455,C456="")),1,0)</f>
        <v/>
      </c>
      <c r="F455" s="10">
        <f>IF(AND(IF(OR(A455=A456, A455=A454),1,0),C455=""),1,0)</f>
        <v/>
      </c>
      <c r="G455" s="10">
        <f>IF(AND(IF(A456=A455,1,0),C456=""),1,0)</f>
        <v/>
      </c>
      <c r="H455" s="10">
        <f>IF(AND(IF(A454=A455,1,0),C456=""),1,0)</f>
        <v/>
      </c>
      <c r="I455" s="10">
        <f>IF(AND(A455=A454,A456=A455,C456=""),1,0)</f>
        <v/>
      </c>
      <c r="J455" s="10">
        <f>AND(OR(A455=A456, A455=A454),C455="")</f>
        <v/>
      </c>
      <c r="K455" s="10">
        <f>AND(A456=A455,C456="")</f>
        <v/>
      </c>
      <c r="L455" s="10">
        <f>AND(A454=A455,C456="")</f>
        <v/>
      </c>
      <c r="M455" s="10">
        <f>AND(AND(A455=A454,A456=A455,C456=""),AND(A456=A455,C456=""))</f>
        <v/>
      </c>
      <c r="N455" s="10" t="n"/>
      <c r="O455" s="10" t="n"/>
      <c r="P455" s="10" t="n"/>
      <c r="Q455" s="10" t="n"/>
      <c r="R455" s="10" t="n"/>
      <c r="S455" s="10" t="n"/>
      <c r="T455" s="10" t="n"/>
      <c r="U455" s="10" t="n"/>
      <c r="V455" s="10" t="n"/>
      <c r="W455" s="10" t="n"/>
      <c r="X455" s="10" t="n"/>
      <c r="Y455" s="10" t="n"/>
      <c r="Z455" s="10" t="n"/>
    </row>
    <row r="456" ht="15.75" customHeight="1" s="54">
      <c r="A456" s="11" t="n">
        <v>39877</v>
      </c>
      <c r="B456" s="10" t="inlineStr">
        <is>
          <t>https://archive.org/details/db2009-03-05.mk41.nbox.722.16bit</t>
        </is>
      </c>
      <c r="C456" s="10">
        <f>IFERROR(LOOKUP(2^15,SEARCH({"sbd","dsbd","remaster","mastered","RM","24bit","flac24"},B456),{"SBD","SBD","Remaster","Master","Remaster","24 bit","24 bit"}),"")</f>
        <v/>
      </c>
      <c r="D456" s="10" t="n"/>
      <c r="E456" s="10">
        <f>IF(AND(AND(A456=A455,A457=A456,C457=""),AND(A457=A456,C457="")),1,0)</f>
        <v/>
      </c>
      <c r="F456" s="10">
        <f>IF(AND(IF(OR(A456=A457, A456=A455),1,0),C456=""),1,0)</f>
        <v/>
      </c>
      <c r="G456" s="10">
        <f>IF(AND(IF(A457=A456,1,0),C457=""),1,0)</f>
        <v/>
      </c>
      <c r="H456" s="10">
        <f>IF(AND(IF(A455=A456,1,0),C457=""),1,0)</f>
        <v/>
      </c>
      <c r="I456" s="10">
        <f>IF(AND(A456=A455,A457=A456,C457=""),1,0)</f>
        <v/>
      </c>
      <c r="J456" s="10">
        <f>AND(OR(A456=A457, A456=A455),C456="")</f>
        <v/>
      </c>
      <c r="K456" s="10">
        <f>AND(A457=A456,C457="")</f>
        <v/>
      </c>
      <c r="L456" s="10">
        <f>AND(A455=A456,C457="")</f>
        <v/>
      </c>
      <c r="M456" s="10">
        <f>AND(AND(A456=A455,A457=A456,C457=""),AND(A457=A456,C457=""))</f>
        <v/>
      </c>
      <c r="N456" s="10" t="n"/>
      <c r="O456" s="10" t="n"/>
      <c r="P456" s="10" t="n"/>
      <c r="Q456" s="10" t="n"/>
      <c r="R456" s="10" t="n"/>
      <c r="S456" s="10" t="n"/>
      <c r="T456" s="10" t="n"/>
      <c r="U456" s="10" t="n"/>
      <c r="V456" s="10" t="n"/>
      <c r="W456" s="10" t="n"/>
      <c r="X456" s="10" t="n"/>
      <c r="Y456" s="10" t="n"/>
      <c r="Z456" s="10" t="n"/>
    </row>
    <row r="457" ht="15.75" customHeight="1" s="54">
      <c r="A457" s="11" t="n">
        <v>39878</v>
      </c>
      <c r="B457" s="10" t="inlineStr">
        <is>
          <t>https://archive.org/details/tDB2009-03-06.m210.flac16</t>
        </is>
      </c>
      <c r="C457" s="10">
        <f>IFERROR(LOOKUP(2^15,SEARCH({"sbd","dsbd","remaster","mastered","RM","24bit","flac24"},B457),{"SBD","SBD","Remaster","Master","Remaster","24 bit","24 bit"}),"")</f>
        <v/>
      </c>
      <c r="D457" s="10" t="n"/>
      <c r="E457" s="10">
        <f>IF(AND(AND(A457=A456,A458=A457,C458=""),AND(A458=A457,C458="")),1,0)</f>
        <v/>
      </c>
      <c r="F457" s="10">
        <f>IF(AND(IF(OR(A457=A458, A457=A456),1,0),C457=""),1,0)</f>
        <v/>
      </c>
      <c r="G457" s="10">
        <f>IF(AND(IF(A458=A457,1,0),C458=""),1,0)</f>
        <v/>
      </c>
      <c r="H457" s="10">
        <f>IF(AND(IF(A456=A457,1,0),C458=""),1,0)</f>
        <v/>
      </c>
      <c r="I457" s="10">
        <f>IF(AND(A457=A456,A458=A457,C458=""),1,0)</f>
        <v/>
      </c>
      <c r="J457" s="10">
        <f>AND(OR(A457=A458, A457=A456),C457="")</f>
        <v/>
      </c>
      <c r="K457" s="10">
        <f>AND(A458=A457,C458="")</f>
        <v/>
      </c>
      <c r="L457" s="10">
        <f>AND(A456=A457,C458="")</f>
        <v/>
      </c>
      <c r="M457" s="10">
        <f>AND(AND(A457=A456,A458=A457,C458=""),AND(A458=A457,C458=""))</f>
        <v/>
      </c>
      <c r="N457" s="10" t="n"/>
      <c r="O457" s="10" t="n"/>
      <c r="P457" s="10" t="n"/>
      <c r="Q457" s="10" t="n"/>
      <c r="R457" s="10" t="n"/>
      <c r="S457" s="10" t="n"/>
      <c r="T457" s="10" t="n"/>
      <c r="U457" s="10" t="n"/>
      <c r="V457" s="10" t="n"/>
      <c r="W457" s="10" t="n"/>
      <c r="X457" s="10" t="n"/>
      <c r="Y457" s="10" t="n"/>
      <c r="Z457" s="10" t="n"/>
    </row>
    <row r="458" ht="15.75" customHeight="1" s="54">
      <c r="A458" s="11" t="n">
        <v>39906</v>
      </c>
      <c r="B458" s="10" t="inlineStr">
        <is>
          <t>https://archive.org/details/db2009-04-03.mc930.flac24</t>
        </is>
      </c>
      <c r="C458" s="10">
        <f>IFERROR(LOOKUP(2^15,SEARCH({"sbd","dsbd","remaster","mastered","RM","24bit","flac24"},B458),{"SBD","SBD","Remaster","Master","Remaster","24 bit","24 bit"}),"")</f>
        <v/>
      </c>
      <c r="D458" s="10" t="n"/>
      <c r="E458" s="10">
        <f>IF(AND(AND(A458=A457,A459=A458,C459=""),AND(A459=A458,C459="")),1,0)</f>
        <v/>
      </c>
      <c r="F458" s="10">
        <f>IF(AND(IF(OR(A458=A459, A458=A457),1,0),C458=""),1,0)</f>
        <v/>
      </c>
      <c r="G458" s="10">
        <f>IF(AND(IF(A459=A458,1,0),C459=""),1,0)</f>
        <v/>
      </c>
      <c r="H458" s="10">
        <f>IF(AND(IF(A457=A458,1,0),C459=""),1,0)</f>
        <v/>
      </c>
      <c r="I458" s="10">
        <f>IF(AND(A458=A457,A459=A458,C459=""),1,0)</f>
        <v/>
      </c>
      <c r="J458" s="10">
        <f>AND(OR(A458=A459, A458=A457),C458="")</f>
        <v/>
      </c>
      <c r="K458" s="10">
        <f>AND(A459=A458,C459="")</f>
        <v/>
      </c>
      <c r="L458" s="10">
        <f>AND(A457=A458,C459="")</f>
        <v/>
      </c>
      <c r="M458" s="10">
        <f>AND(AND(A458=A457,A459=A458,C459=""),AND(A459=A458,C459=""))</f>
        <v/>
      </c>
      <c r="N458" s="10" t="n"/>
      <c r="O458" s="10" t="n"/>
      <c r="P458" s="10" t="n"/>
      <c r="Q458" s="10" t="n"/>
      <c r="R458" s="10" t="n"/>
      <c r="S458" s="10" t="n"/>
      <c r="T458" s="10" t="n"/>
      <c r="U458" s="10" t="n"/>
      <c r="V458" s="10" t="n"/>
      <c r="W458" s="10" t="n"/>
      <c r="X458" s="10" t="n"/>
      <c r="Y458" s="10" t="n"/>
      <c r="Z458" s="10" t="n"/>
    </row>
    <row r="459" ht="15.75" customHeight="1" s="54">
      <c r="A459" s="11" t="n">
        <v>39907</v>
      </c>
      <c r="B459" s="10" t="inlineStr">
        <is>
          <t>https://archive.org/details/db2009-04-04.mk4.flac16</t>
        </is>
      </c>
      <c r="C459" s="10">
        <f>IFERROR(LOOKUP(2^15,SEARCH({"sbd","dsbd","remaster","mastered","RM","24bit","flac24"},B459),{"SBD","SBD","Remaster","Master","Remaster","24 bit","24 bit"}),"")</f>
        <v/>
      </c>
      <c r="D459" s="10" t="n"/>
      <c r="E459" s="10">
        <f>IF(AND(AND(A459=A458,A460=A459,C460=""),AND(A460=A459,C460="")),1,0)</f>
        <v/>
      </c>
      <c r="F459" s="10">
        <f>IF(AND(IF(OR(A459=A460, A459=A458),1,0),C459=""),1,0)</f>
        <v/>
      </c>
      <c r="G459" s="10">
        <f>IF(AND(IF(A460=A459,1,0),C460=""),1,0)</f>
        <v/>
      </c>
      <c r="H459" s="10">
        <f>IF(AND(IF(A458=A459,1,0),C460=""),1,0)</f>
        <v/>
      </c>
      <c r="I459" s="10">
        <f>IF(AND(A459=A458,A460=A459,C460=""),1,0)</f>
        <v/>
      </c>
      <c r="J459" s="10">
        <f>AND(OR(A459=A460, A459=A458),C459="")</f>
        <v/>
      </c>
      <c r="K459" s="10">
        <f>AND(A460=A459,C460="")</f>
        <v/>
      </c>
      <c r="L459" s="10">
        <f>AND(A458=A459,C460="")</f>
        <v/>
      </c>
      <c r="M459" s="10">
        <f>AND(AND(A459=A458,A460=A459,C460=""),AND(A460=A459,C460=""))</f>
        <v/>
      </c>
      <c r="N459" s="10" t="n"/>
      <c r="O459" s="10" t="n"/>
      <c r="P459" s="10" t="n"/>
      <c r="Q459" s="10" t="n"/>
      <c r="R459" s="10" t="n"/>
      <c r="S459" s="10" t="n"/>
      <c r="T459" s="10" t="n"/>
      <c r="U459" s="10" t="n"/>
      <c r="V459" s="10" t="n"/>
      <c r="W459" s="10" t="n"/>
      <c r="X459" s="10" t="n"/>
      <c r="Y459" s="10" t="n"/>
      <c r="Z459" s="10" t="n"/>
    </row>
    <row r="460" ht="15.75" customHeight="1" s="54">
      <c r="A460" s="11" t="n">
        <v>39908</v>
      </c>
      <c r="B460" s="10" t="inlineStr">
        <is>
          <t>https://archive.org/details/db2009-04-05.u89.flac16</t>
        </is>
      </c>
      <c r="C460" s="10">
        <f>IFERROR(LOOKUP(2^15,SEARCH({"sbd","dsbd","remaster","mastered","RM","24bit","flac24"},B460),{"SBD","SBD","Remaster","Master","Remaster","24 bit","24 bit"}),"")</f>
        <v/>
      </c>
      <c r="D460" s="10" t="n"/>
      <c r="E460" s="10">
        <f>IF(AND(AND(A460=A459,A461=A460,C461=""),AND(A461=A460,C461="")),1,0)</f>
        <v/>
      </c>
      <c r="F460" s="10">
        <f>IF(AND(IF(OR(A460=A461, A460=A459),1,0),C460=""),1,0)</f>
        <v/>
      </c>
      <c r="G460" s="10">
        <f>IF(AND(IF(A461=A460,1,0),C461=""),1,0)</f>
        <v/>
      </c>
      <c r="H460" s="10">
        <f>IF(AND(IF(A459=A460,1,0),C461=""),1,0)</f>
        <v/>
      </c>
      <c r="I460" s="10">
        <f>IF(AND(A460=A459,A461=A460,C461=""),1,0)</f>
        <v/>
      </c>
      <c r="J460" s="10">
        <f>AND(OR(A460=A461, A460=A459),C460="")</f>
        <v/>
      </c>
      <c r="K460" s="10">
        <f>AND(A461=A460,C461="")</f>
        <v/>
      </c>
      <c r="L460" s="10">
        <f>AND(A459=A460,C461="")</f>
        <v/>
      </c>
      <c r="M460" s="10">
        <f>AND(AND(A460=A459,A461=A460,C461=""),AND(A461=A460,C461=""))</f>
        <v/>
      </c>
      <c r="N460" s="10" t="n"/>
      <c r="O460" s="10" t="n"/>
      <c r="P460" s="10" t="n"/>
      <c r="Q460" s="10" t="n"/>
      <c r="R460" s="10" t="n"/>
      <c r="S460" s="10" t="n"/>
      <c r="T460" s="10" t="n"/>
      <c r="U460" s="10" t="n"/>
      <c r="V460" s="10" t="n"/>
      <c r="W460" s="10" t="n"/>
      <c r="X460" s="10" t="n"/>
      <c r="Y460" s="10" t="n"/>
      <c r="Z460" s="10" t="n"/>
    </row>
    <row r="461" ht="15.75" customHeight="1" s="54">
      <c r="A461" s="11" t="n">
        <v>39921</v>
      </c>
      <c r="B461" s="10" t="inlineStr">
        <is>
          <t>https://archive.org/details/db2009-04-18.mk41.nbox.722.16bit</t>
        </is>
      </c>
      <c r="C461" s="10">
        <f>IFERROR(LOOKUP(2^15,SEARCH({"sbd","dsbd","remaster","mastered","RM","24bit","flac24"},B461),{"SBD","SBD","Remaster","Master","Remaster","24 bit","24 bit"}),"")</f>
        <v/>
      </c>
      <c r="D461" s="10" t="n"/>
      <c r="E461" s="10">
        <f>IF(AND(AND(A461=A460,A462=A461,C462=""),AND(A462=A461,C462="")),1,0)</f>
        <v/>
      </c>
      <c r="F461" s="10">
        <f>IF(AND(IF(OR(A461=A462, A461=A460),1,0),C461=""),1,0)</f>
        <v/>
      </c>
      <c r="G461" s="10">
        <f>IF(AND(IF(A462=A461,1,0),C462=""),1,0)</f>
        <v/>
      </c>
      <c r="H461" s="10">
        <f>IF(AND(IF(A460=A461,1,0),C462=""),1,0)</f>
        <v/>
      </c>
      <c r="I461" s="10">
        <f>IF(AND(A461=A460,A462=A461,C462=""),1,0)</f>
        <v/>
      </c>
      <c r="J461" s="10">
        <f>AND(OR(A461=A462, A461=A460),C461="")</f>
        <v/>
      </c>
      <c r="K461" s="10">
        <f>AND(A462=A461,C462="")</f>
        <v/>
      </c>
      <c r="L461" s="10">
        <f>AND(A460=A461,C462="")</f>
        <v/>
      </c>
      <c r="M461" s="10">
        <f>AND(AND(A461=A460,A462=A461,C462=""),AND(A462=A461,C462=""))</f>
        <v/>
      </c>
      <c r="N461" s="10" t="n"/>
      <c r="O461" s="10" t="n"/>
      <c r="P461" s="10" t="n"/>
      <c r="Q461" s="10" t="n"/>
      <c r="R461" s="10" t="n"/>
      <c r="S461" s="10" t="n"/>
      <c r="T461" s="10" t="n"/>
      <c r="U461" s="10" t="n"/>
      <c r="V461" s="10" t="n"/>
      <c r="W461" s="10" t="n"/>
      <c r="X461" s="10" t="n"/>
      <c r="Y461" s="10" t="n"/>
      <c r="Z461" s="10" t="n"/>
    </row>
    <row r="462" ht="15.75" customHeight="1" s="54">
      <c r="A462" s="11" t="n">
        <v>39923</v>
      </c>
      <c r="B462" s="10" t="inlineStr">
        <is>
          <t>https://archive.org/details/db2009-04-20.mk4.flac16</t>
        </is>
      </c>
      <c r="C462" s="10">
        <f>IFERROR(LOOKUP(2^15,SEARCH({"sbd","dsbd","remaster","mastered","RM","24bit","flac24"},B462),{"SBD","SBD","Remaster","Master","Remaster","24 bit","24 bit"}),"")</f>
        <v/>
      </c>
      <c r="D462" s="10" t="n"/>
      <c r="E462" s="10">
        <f>IF(AND(AND(A462=A461,A463=A462,C463=""),AND(A463=A462,C463="")),1,0)</f>
        <v/>
      </c>
      <c r="F462" s="10">
        <f>IF(AND(IF(OR(A462=A463, A462=A461),1,0),C462=""),1,0)</f>
        <v/>
      </c>
      <c r="G462" s="10">
        <f>IF(AND(IF(A463=A462,1,0),C463=""),1,0)</f>
        <v/>
      </c>
      <c r="H462" s="10">
        <f>IF(AND(IF(A461=A462,1,0),C463=""),1,0)</f>
        <v/>
      </c>
      <c r="I462" s="10">
        <f>IF(AND(A462=A461,A463=A462,C463=""),1,0)</f>
        <v/>
      </c>
      <c r="J462" s="10">
        <f>AND(OR(A462=A463, A462=A461),C462="")</f>
        <v/>
      </c>
      <c r="K462" s="10">
        <f>AND(A463=A462,C463="")</f>
        <v/>
      </c>
      <c r="L462" s="10">
        <f>AND(A461=A462,C463="")</f>
        <v/>
      </c>
      <c r="M462" s="10">
        <f>AND(AND(A462=A461,A463=A462,C463=""),AND(A463=A462,C463=""))</f>
        <v/>
      </c>
      <c r="N462" s="10" t="n"/>
      <c r="O462" s="10" t="n"/>
      <c r="P462" s="10" t="n"/>
      <c r="Q462" s="10" t="n"/>
      <c r="R462" s="10" t="n"/>
      <c r="S462" s="10" t="n"/>
      <c r="T462" s="10" t="n"/>
      <c r="U462" s="10" t="n"/>
      <c r="V462" s="10" t="n"/>
      <c r="W462" s="10" t="n"/>
      <c r="X462" s="10" t="n"/>
      <c r="Y462" s="10" t="n"/>
      <c r="Z462" s="10" t="n"/>
    </row>
    <row r="463" ht="15.75" customHeight="1" s="54">
      <c r="A463" s="11" t="n">
        <v>39926</v>
      </c>
      <c r="B463" s="10" t="inlineStr">
        <is>
          <t>https://archive.org/details/db2009-04-23.mk41.flac16</t>
        </is>
      </c>
      <c r="C463" s="10">
        <f>IFERROR(LOOKUP(2^15,SEARCH({"sbd","dsbd","remaster","mastered","RM","24bit","flac24"},B463),{"SBD","SBD","Remaster","Master","Remaster","24 bit","24 bit"}),"")</f>
        <v/>
      </c>
      <c r="D463" s="10" t="n"/>
      <c r="E463" s="10">
        <f>IF(AND(AND(A463=A462,A464=A463,C464=""),AND(A464=A463,C464="")),1,0)</f>
        <v/>
      </c>
      <c r="F463" s="10">
        <f>IF(AND(IF(OR(A463=A464, A463=A462),1,0),C463=""),1,0)</f>
        <v/>
      </c>
      <c r="G463" s="10">
        <f>IF(AND(IF(A464=A463,1,0),C464=""),1,0)</f>
        <v/>
      </c>
      <c r="H463" s="10">
        <f>IF(AND(IF(A462=A463,1,0),C464=""),1,0)</f>
        <v/>
      </c>
      <c r="I463" s="10">
        <f>IF(AND(A463=A462,A464=A463,C464=""),1,0)</f>
        <v/>
      </c>
      <c r="J463" s="10">
        <f>AND(OR(A463=A464, A463=A462),C463="")</f>
        <v/>
      </c>
      <c r="K463" s="10">
        <f>AND(A464=A463,C464="")</f>
        <v/>
      </c>
      <c r="L463" s="10">
        <f>AND(A462=A463,C464="")</f>
        <v/>
      </c>
      <c r="M463" s="10">
        <f>AND(AND(A463=A462,A464=A463,C464=""),AND(A464=A463,C464=""))</f>
        <v/>
      </c>
      <c r="N463" s="10" t="n"/>
      <c r="O463" s="10" t="n"/>
      <c r="P463" s="10" t="n"/>
      <c r="Q463" s="10" t="n"/>
      <c r="R463" s="10" t="n"/>
      <c r="S463" s="10" t="n"/>
      <c r="T463" s="10" t="n"/>
      <c r="U463" s="10" t="n"/>
      <c r="V463" s="10" t="n"/>
      <c r="W463" s="10" t="n"/>
      <c r="X463" s="10" t="n"/>
      <c r="Y463" s="10" t="n"/>
      <c r="Z463" s="10" t="n"/>
    </row>
    <row r="464" ht="15.75" customHeight="1" s="54">
      <c r="A464" s="11" t="n">
        <v>39927</v>
      </c>
      <c r="B464" s="10" t="inlineStr">
        <is>
          <t>https://archive.org/details/db2009-04-24.planc.flac16</t>
        </is>
      </c>
      <c r="C464" s="10">
        <f>IFERROR(LOOKUP(2^15,SEARCH({"sbd","dsbd","remaster","mastered","RM","24bit","flac24"},B464),{"SBD","SBD","Remaster","Master","Remaster","24 bit","24 bit"}),"")</f>
        <v/>
      </c>
      <c r="D464" s="10" t="n"/>
      <c r="E464" s="10">
        <f>IF(AND(AND(A464=A463,A465=A464,C465=""),AND(A465=A464,C465="")),1,0)</f>
        <v/>
      </c>
      <c r="F464" s="10">
        <f>IF(AND(IF(OR(A464=A465, A464=A463),1,0),C464=""),1,0)</f>
        <v/>
      </c>
      <c r="G464" s="10">
        <f>IF(AND(IF(A465=A464,1,0),C465=""),1,0)</f>
        <v/>
      </c>
      <c r="H464" s="10">
        <f>IF(AND(IF(A463=A464,1,0),C465=""),1,0)</f>
        <v/>
      </c>
      <c r="I464" s="10">
        <f>IF(AND(A464=A463,A465=A464,C465=""),1,0)</f>
        <v/>
      </c>
      <c r="J464" s="10">
        <f>AND(OR(A464=A465, A464=A463),C464="")</f>
        <v/>
      </c>
      <c r="K464" s="10">
        <f>AND(A465=A464,C465="")</f>
        <v/>
      </c>
      <c r="L464" s="10">
        <f>AND(A463=A464,C465="")</f>
        <v/>
      </c>
      <c r="M464" s="10">
        <f>AND(AND(A464=A463,A465=A464,C465=""),AND(A465=A464,C465=""))</f>
        <v/>
      </c>
      <c r="N464" s="10" t="n"/>
      <c r="O464" s="10" t="n"/>
      <c r="P464" s="10" t="n"/>
      <c r="Q464" s="10" t="n"/>
      <c r="R464" s="10" t="n"/>
      <c r="S464" s="10" t="n"/>
      <c r="T464" s="10" t="n"/>
      <c r="U464" s="10" t="n"/>
      <c r="V464" s="10" t="n"/>
      <c r="W464" s="10" t="n"/>
      <c r="X464" s="10" t="n"/>
      <c r="Y464" s="10" t="n"/>
      <c r="Z464" s="10" t="n"/>
    </row>
    <row r="465" ht="15.75" customHeight="1" s="54">
      <c r="A465" s="11" t="n">
        <v>39962</v>
      </c>
      <c r="B465" s="10" t="inlineStr">
        <is>
          <t>https://archive.org/details/tDB2009-05-29.mk41.RM.flac16</t>
        </is>
      </c>
      <c r="C465" s="10">
        <f>IFERROR(LOOKUP(2^15,SEARCH({"sbd","dsbd","remaster","mastered","RM","24bit","flac24"},B465),{"SBD","SBD","Remaster","Master","Remaster","24 bit","24 bit"}),"")</f>
        <v/>
      </c>
      <c r="D465" s="10" t="n"/>
      <c r="E465" s="10">
        <f>IF(AND(AND(A465=A464,A466=A465,C466=""),AND(A466=A465,C466="")),1,0)</f>
        <v/>
      </c>
      <c r="F465" s="10">
        <f>IF(AND(IF(OR(A465=A466, A465=A464),1,0),C465=""),1,0)</f>
        <v/>
      </c>
      <c r="G465" s="10">
        <f>IF(AND(IF(A466=A465,1,0),C466=""),1,0)</f>
        <v/>
      </c>
      <c r="H465" s="10">
        <f>IF(AND(IF(A464=A465,1,0),C466=""),1,0)</f>
        <v/>
      </c>
      <c r="I465" s="10">
        <f>IF(AND(A465=A464,A466=A465,C466=""),1,0)</f>
        <v/>
      </c>
      <c r="J465" s="10">
        <f>AND(OR(A465=A466, A465=A464),C465="")</f>
        <v/>
      </c>
      <c r="K465" s="10">
        <f>AND(A466=A465,C466="")</f>
        <v/>
      </c>
      <c r="L465" s="10">
        <f>AND(A464=A465,C466="")</f>
        <v/>
      </c>
      <c r="M465" s="10">
        <f>AND(AND(A465=A464,A466=A465,C466=""),AND(A466=A465,C466=""))</f>
        <v/>
      </c>
      <c r="N465" s="10" t="n"/>
      <c r="O465" s="10" t="n"/>
      <c r="P465" s="10" t="n"/>
      <c r="Q465" s="10" t="n"/>
      <c r="R465" s="10" t="n"/>
      <c r="S465" s="10" t="n"/>
      <c r="T465" s="10" t="n"/>
      <c r="U465" s="10" t="n"/>
      <c r="V465" s="10" t="n"/>
      <c r="W465" s="10" t="n"/>
      <c r="X465" s="10" t="n"/>
      <c r="Y465" s="10" t="n"/>
      <c r="Z465" s="10" t="n"/>
    </row>
    <row r="466" ht="15.75" customHeight="1" s="54">
      <c r="A466" s="11" t="n">
        <v>39963</v>
      </c>
      <c r="B466" s="10" t="inlineStr">
        <is>
          <t>https://archive.org/details/tDB2009-05-30..mk4.RM.flac16</t>
        </is>
      </c>
      <c r="C466" s="10">
        <f>IFERROR(LOOKUP(2^15,SEARCH({"sbd","dsbd","remaster","mastered","RM","24bit","flac24"},B466),{"SBD","SBD","Remaster","Master","Remaster","24 bit","24 bit"}),"")</f>
        <v/>
      </c>
      <c r="D466" s="10" t="n"/>
      <c r="E466" s="10">
        <f>IF(AND(AND(A466=A465,A467=A466,C467=""),AND(A467=A466,C467="")),1,0)</f>
        <v/>
      </c>
      <c r="F466" s="10">
        <f>IF(AND(IF(OR(A466=A467, A466=A465),1,0),C466=""),1,0)</f>
        <v/>
      </c>
      <c r="G466" s="10">
        <f>IF(AND(IF(A467=A466,1,0),C467=""),1,0)</f>
        <v/>
      </c>
      <c r="H466" s="10">
        <f>IF(AND(IF(A465=A466,1,0),C467=""),1,0)</f>
        <v/>
      </c>
      <c r="I466" s="10">
        <f>IF(AND(A466=A465,A467=A466,C467=""),1,0)</f>
        <v/>
      </c>
      <c r="J466" s="10">
        <f>AND(OR(A466=A467, A466=A465),C466="")</f>
        <v/>
      </c>
      <c r="K466" s="10">
        <f>AND(A467=A466,C467="")</f>
        <v/>
      </c>
      <c r="L466" s="10">
        <f>AND(A465=A466,C467="")</f>
        <v/>
      </c>
      <c r="M466" s="10">
        <f>AND(AND(A466=A465,A467=A466,C467=""),AND(A467=A466,C467=""))</f>
        <v/>
      </c>
      <c r="N466" s="10" t="n"/>
      <c r="O466" s="10" t="n"/>
      <c r="P466" s="10" t="n"/>
      <c r="Q466" s="10" t="n"/>
      <c r="R466" s="10" t="n"/>
      <c r="S466" s="10" t="n"/>
      <c r="T466" s="10" t="n"/>
      <c r="U466" s="10" t="n"/>
      <c r="V466" s="10" t="n"/>
      <c r="W466" s="10" t="n"/>
      <c r="X466" s="10" t="n"/>
      <c r="Y466" s="10" t="n"/>
      <c r="Z466" s="10" t="n"/>
    </row>
    <row r="467" ht="15.75" customHeight="1" s="54">
      <c r="A467" s="11" t="n">
        <v>39967</v>
      </c>
      <c r="B467" s="10" t="inlineStr">
        <is>
          <t>https://archive.org/details/tDB2009-06-03..mk41.RM.flac16</t>
        </is>
      </c>
      <c r="C467" s="10">
        <f>IFERROR(LOOKUP(2^15,SEARCH({"sbd","dsbd","remaster","mastered","RM","24bit","flac24"},B467),{"SBD","SBD","Remaster","Master","Remaster","24 bit","24 bit"}),"")</f>
        <v/>
      </c>
      <c r="D467" s="10" t="n"/>
      <c r="E467" s="10">
        <f>IF(AND(AND(A467=A466,A468=A467,C468=""),AND(A468=A467,C468="")),1,0)</f>
        <v/>
      </c>
      <c r="F467" s="10">
        <f>IF(AND(IF(OR(A467=A468, A467=A466),1,0),C467=""),1,0)</f>
        <v/>
      </c>
      <c r="G467" s="10">
        <f>IF(AND(IF(A468=A467,1,0),C468=""),1,0)</f>
        <v/>
      </c>
      <c r="H467" s="10">
        <f>IF(AND(IF(A466=A467,1,0),C468=""),1,0)</f>
        <v/>
      </c>
      <c r="I467" s="10">
        <f>IF(AND(A467=A466,A468=A467,C468=""),1,0)</f>
        <v/>
      </c>
      <c r="J467" s="10">
        <f>AND(OR(A467=A468, A467=A466),C467="")</f>
        <v/>
      </c>
      <c r="K467" s="10">
        <f>AND(A468=A467,C468="")</f>
        <v/>
      </c>
      <c r="L467" s="10">
        <f>AND(A466=A467,C468="")</f>
        <v/>
      </c>
      <c r="M467" s="10">
        <f>AND(AND(A467=A466,A468=A467,C468=""),AND(A468=A467,C468=""))</f>
        <v/>
      </c>
      <c r="N467" s="10" t="n"/>
      <c r="O467" s="10" t="n"/>
      <c r="P467" s="10" t="n"/>
      <c r="Q467" s="10" t="n"/>
      <c r="R467" s="10" t="n"/>
      <c r="S467" s="10" t="n"/>
      <c r="T467" s="10" t="n"/>
      <c r="U467" s="10" t="n"/>
      <c r="V467" s="10" t="n"/>
      <c r="W467" s="10" t="n"/>
      <c r="X467" s="10" t="n"/>
      <c r="Y467" s="10" t="n"/>
      <c r="Z467" s="10" t="n"/>
    </row>
    <row r="468" ht="15.75" customHeight="1" s="54">
      <c r="A468" s="11" t="n">
        <v>39968</v>
      </c>
      <c r="B468" s="10" t="inlineStr">
        <is>
          <t>https://archive.org/details/db2009-06-04.at835b-dc.flac16</t>
        </is>
      </c>
      <c r="C468" s="10">
        <f>IFERROR(LOOKUP(2^15,SEARCH({"sbd","dsbd","remaster","mastered","RM","24bit","flac24"},B468),{"SBD","SBD","Remaster","Master","Remaster","24 bit","24 bit"}),"")</f>
        <v/>
      </c>
      <c r="D468" s="10" t="n"/>
      <c r="E468" s="10">
        <f>IF(AND(AND(A468=A467,A469=A468,C469=""),AND(A469=A468,C469="")),1,0)</f>
        <v/>
      </c>
      <c r="F468" s="10">
        <f>IF(AND(IF(OR(A468=A469, A468=A467),1,0),C468=""),1,0)</f>
        <v/>
      </c>
      <c r="G468" s="10">
        <f>IF(AND(IF(A469=A468,1,0),C469=""),1,0)</f>
        <v/>
      </c>
      <c r="H468" s="10">
        <f>IF(AND(IF(A467=A468,1,0),C469=""),1,0)</f>
        <v/>
      </c>
      <c r="I468" s="10">
        <f>IF(AND(A468=A467,A469=A468,C469=""),1,0)</f>
        <v/>
      </c>
      <c r="J468" s="10">
        <f>AND(OR(A468=A469, A468=A467),C468="")</f>
        <v/>
      </c>
      <c r="K468" s="10">
        <f>AND(A469=A468,C469="")</f>
        <v/>
      </c>
      <c r="L468" s="10">
        <f>AND(A467=A468,C469="")</f>
        <v/>
      </c>
      <c r="M468" s="10">
        <f>AND(AND(A468=A467,A469=A468,C469=""),AND(A469=A468,C469=""))</f>
        <v/>
      </c>
      <c r="N468" s="10" t="n"/>
      <c r="O468" s="10" t="n"/>
      <c r="P468" s="10" t="n"/>
      <c r="Q468" s="10" t="n"/>
      <c r="R468" s="10" t="n"/>
      <c r="S468" s="10" t="n"/>
      <c r="T468" s="10" t="n"/>
      <c r="U468" s="10" t="n"/>
      <c r="V468" s="10" t="n"/>
      <c r="W468" s="10" t="n"/>
      <c r="X468" s="10" t="n"/>
      <c r="Y468" s="10" t="n"/>
      <c r="Z468" s="10" t="n"/>
    </row>
    <row r="469" ht="15.75" customHeight="1" s="54">
      <c r="A469" s="11" t="n">
        <v>39989</v>
      </c>
      <c r="B469" s="10" t="inlineStr">
        <is>
          <t>https://archive.org/details/db2009-06-25.mk41.nbox.722.16bit</t>
        </is>
      </c>
      <c r="C469" s="10">
        <f>IFERROR(LOOKUP(2^15,SEARCH({"sbd","dsbd","remaster","mastered","RM","24bit","flac24"},B469),{"SBD","SBD","Remaster","Master","Remaster","24 bit","24 bit"}),"")</f>
        <v/>
      </c>
      <c r="D469" s="10" t="n"/>
      <c r="E469" s="10">
        <f>IF(AND(AND(A469=A468,A470=A469,C470=""),AND(A470=A469,C470="")),1,0)</f>
        <v/>
      </c>
      <c r="F469" s="10">
        <f>IF(AND(IF(OR(A469=A470, A469=A468),1,0),C469=""),1,0)</f>
        <v/>
      </c>
      <c r="G469" s="10">
        <f>IF(AND(IF(A470=A469,1,0),C470=""),1,0)</f>
        <v/>
      </c>
      <c r="H469" s="10">
        <f>IF(AND(IF(A468=A469,1,0),C470=""),1,0)</f>
        <v/>
      </c>
      <c r="I469" s="10">
        <f>IF(AND(A469=A468,A470=A469,C470=""),1,0)</f>
        <v/>
      </c>
      <c r="J469" s="10">
        <f>AND(OR(A469=A470, A469=A468),C469="")</f>
        <v/>
      </c>
      <c r="K469" s="10">
        <f>AND(A470=A469,C470="")</f>
        <v/>
      </c>
      <c r="L469" s="10">
        <f>AND(A468=A469,C470="")</f>
        <v/>
      </c>
      <c r="M469" s="10">
        <f>AND(AND(A469=A468,A470=A469,C470=""),AND(A470=A469,C470=""))</f>
        <v/>
      </c>
      <c r="N469" s="10" t="n"/>
      <c r="O469" s="10" t="n"/>
      <c r="P469" s="10" t="n"/>
      <c r="Q469" s="10" t="n"/>
      <c r="R469" s="10" t="n"/>
      <c r="S469" s="10" t="n"/>
      <c r="T469" s="10" t="n"/>
      <c r="U469" s="10" t="n"/>
      <c r="V469" s="10" t="n"/>
      <c r="W469" s="10" t="n"/>
      <c r="X469" s="10" t="n"/>
      <c r="Y469" s="10" t="n"/>
      <c r="Z469" s="10" t="n"/>
    </row>
    <row r="470" ht="15.75" customHeight="1" s="54">
      <c r="A470" s="11" t="n">
        <v>39990</v>
      </c>
      <c r="B470" s="10" t="inlineStr">
        <is>
          <t>https://archive.org/details/tDb2009-06-26.mk41.RM.flac16</t>
        </is>
      </c>
      <c r="C470" s="10">
        <f>IFERROR(LOOKUP(2^15,SEARCH({"sbd","dsbd","remaster","mastered","RM","24bit","flac24"},B470),{"SBD","SBD","Remaster","Master","Remaster","24 bit","24 bit"}),"")</f>
        <v/>
      </c>
      <c r="D470" s="10" t="n"/>
      <c r="E470" s="10">
        <f>IF(AND(AND(A470=A469,A471=A470,C471=""),AND(A471=A470,C471="")),1,0)</f>
        <v/>
      </c>
      <c r="F470" s="10">
        <f>IF(AND(IF(OR(A470=A471, A470=A469),1,0),C470=""),1,0)</f>
        <v/>
      </c>
      <c r="G470" s="10">
        <f>IF(AND(IF(A471=A470,1,0),C471=""),1,0)</f>
        <v/>
      </c>
      <c r="H470" s="10">
        <f>IF(AND(IF(A469=A470,1,0),C471=""),1,0)</f>
        <v/>
      </c>
      <c r="I470" s="10">
        <f>IF(AND(A470=A469,A471=A470,C471=""),1,0)</f>
        <v/>
      </c>
      <c r="J470" s="10">
        <f>AND(OR(A470=A471, A470=A469),C470="")</f>
        <v/>
      </c>
      <c r="K470" s="10">
        <f>AND(A471=A470,C471="")</f>
        <v/>
      </c>
      <c r="L470" s="10">
        <f>AND(A469=A470,C471="")</f>
        <v/>
      </c>
      <c r="M470" s="10">
        <f>AND(AND(A470=A469,A471=A470,C471=""),AND(A471=A470,C471=""))</f>
        <v/>
      </c>
      <c r="N470" s="10" t="n"/>
      <c r="O470" s="10" t="n"/>
      <c r="P470" s="10" t="n"/>
      <c r="Q470" s="10" t="n"/>
      <c r="R470" s="10" t="n"/>
      <c r="S470" s="10" t="n"/>
      <c r="T470" s="10" t="n"/>
      <c r="U470" s="10" t="n"/>
      <c r="V470" s="10" t="n"/>
      <c r="W470" s="10" t="n"/>
      <c r="X470" s="10" t="n"/>
      <c r="Y470" s="10" t="n"/>
      <c r="Z470" s="10" t="n"/>
    </row>
    <row r="471" ht="15.75" customHeight="1" s="54">
      <c r="A471" s="11" t="n">
        <v>39991</v>
      </c>
      <c r="B471" s="10" t="inlineStr">
        <is>
          <t>https://archive.org/details/db2009-06-27.mk21.flac16</t>
        </is>
      </c>
      <c r="C471" s="10">
        <f>IFERROR(LOOKUP(2^15,SEARCH({"sbd","dsbd","remaster","mastered","RM","24bit","flac24"},B471),{"SBD","SBD","Remaster","Master","Remaster","24 bit","24 bit"}),"")</f>
        <v/>
      </c>
      <c r="D471" s="10" t="n"/>
      <c r="E471" s="10">
        <f>IF(AND(AND(A471=A470,A472=A471,C472=""),AND(A472=A471,C472="")),1,0)</f>
        <v/>
      </c>
      <c r="F471" s="10">
        <f>IF(AND(IF(OR(A471=A472, A471=A470),1,0),C471=""),1,0)</f>
        <v/>
      </c>
      <c r="G471" s="10">
        <f>IF(AND(IF(A472=A471,1,0),C472=""),1,0)</f>
        <v/>
      </c>
      <c r="H471" s="10">
        <f>IF(AND(IF(A470=A471,1,0),C472=""),1,0)</f>
        <v/>
      </c>
      <c r="I471" s="10">
        <f>IF(AND(A471=A470,A472=A471,C472=""),1,0)</f>
        <v/>
      </c>
      <c r="J471" s="10">
        <f>AND(OR(A471=A472, A471=A470),C471="")</f>
        <v/>
      </c>
      <c r="K471" s="10">
        <f>AND(A472=A471,C472="")</f>
        <v/>
      </c>
      <c r="L471" s="10">
        <f>AND(A470=A471,C472="")</f>
        <v/>
      </c>
      <c r="M471" s="10">
        <f>AND(AND(A471=A470,A472=A471,C472=""),AND(A472=A471,C472=""))</f>
        <v/>
      </c>
      <c r="N471" s="10" t="n"/>
      <c r="O471" s="10" t="n"/>
      <c r="P471" s="10" t="n"/>
      <c r="Q471" s="10" t="n"/>
      <c r="R471" s="10" t="n"/>
      <c r="S471" s="10" t="n"/>
      <c r="T471" s="10" t="n"/>
      <c r="U471" s="10" t="n"/>
      <c r="V471" s="10" t="n"/>
      <c r="W471" s="10" t="n"/>
      <c r="X471" s="10" t="n"/>
      <c r="Y471" s="10" t="n"/>
      <c r="Z471" s="10" t="n"/>
    </row>
    <row r="472" ht="15.75" customHeight="1" s="54">
      <c r="A472" s="11" t="n">
        <v>39992</v>
      </c>
      <c r="B472" s="10" t="inlineStr">
        <is>
          <t>https://archive.org/details/db2009-06-28.dpa4021.flac16</t>
        </is>
      </c>
      <c r="C472" s="10">
        <f>IFERROR(LOOKUP(2^15,SEARCH({"sbd","dsbd","remaster","mastered","RM","24bit","flac24"},B472),{"SBD","SBD","Remaster","Master","Remaster","24 bit","24 bit"}),"")</f>
        <v/>
      </c>
      <c r="D472" s="10" t="n"/>
      <c r="E472" s="10">
        <f>IF(AND(AND(A472=A471,A473=A472,C473=""),AND(A473=A472,C473="")),1,0)</f>
        <v/>
      </c>
      <c r="F472" s="10">
        <f>IF(AND(IF(OR(A472=A473, A472=A471),1,0),C472=""),1,0)</f>
        <v/>
      </c>
      <c r="G472" s="10">
        <f>IF(AND(IF(A473=A472,1,0),C473=""),1,0)</f>
        <v/>
      </c>
      <c r="H472" s="10">
        <f>IF(AND(IF(A471=A472,1,0),C473=""),1,0)</f>
        <v/>
      </c>
      <c r="I472" s="10">
        <f>IF(AND(A472=A471,A473=A472,C473=""),1,0)</f>
        <v/>
      </c>
      <c r="J472" s="10">
        <f>AND(OR(A472=A473, A472=A471),C472="")</f>
        <v/>
      </c>
      <c r="K472" s="10">
        <f>AND(A473=A472,C473="")</f>
        <v/>
      </c>
      <c r="L472" s="10">
        <f>AND(A471=A472,C473="")</f>
        <v/>
      </c>
      <c r="M472" s="10">
        <f>AND(AND(A472=A471,A473=A472,C473=""),AND(A473=A472,C473=""))</f>
        <v/>
      </c>
      <c r="N472" s="10" t="n"/>
      <c r="O472" s="10" t="n"/>
      <c r="P472" s="10" t="n"/>
      <c r="Q472" s="10" t="n"/>
      <c r="R472" s="10" t="n"/>
      <c r="S472" s="10" t="n"/>
      <c r="T472" s="10" t="n"/>
      <c r="U472" s="10" t="n"/>
      <c r="V472" s="10" t="n"/>
      <c r="W472" s="10" t="n"/>
      <c r="X472" s="10" t="n"/>
      <c r="Y472" s="10" t="n"/>
      <c r="Z472" s="10" t="n"/>
    </row>
    <row r="473" ht="15.75" customHeight="1" s="54">
      <c r="A473" s="11" t="n">
        <v>39994</v>
      </c>
      <c r="B473" s="10" t="inlineStr">
        <is>
          <t>https://archive.org/details/db2009-06-30.mk21.flac16</t>
        </is>
      </c>
      <c r="C473" s="10">
        <f>IFERROR(LOOKUP(2^15,SEARCH({"sbd","dsbd","remaster","mastered","RM","24bit","flac24"},B473),{"SBD","SBD","Remaster","Master","Remaster","24 bit","24 bit"}),"")</f>
        <v/>
      </c>
      <c r="D473" s="10" t="n"/>
      <c r="E473" s="10">
        <f>IF(AND(AND(A473=A472,A474=A473,C474=""),AND(A474=A473,C474="")),1,0)</f>
        <v/>
      </c>
      <c r="F473" s="10">
        <f>IF(AND(IF(OR(A473=A474, A473=A472),1,0),C473=""),1,0)</f>
        <v/>
      </c>
      <c r="G473" s="10">
        <f>IF(AND(IF(A474=A473,1,0),C474=""),1,0)</f>
        <v/>
      </c>
      <c r="H473" s="10">
        <f>IF(AND(IF(A472=A473,1,0),C474=""),1,0)</f>
        <v/>
      </c>
      <c r="I473" s="10">
        <f>IF(AND(A473=A472,A474=A473,C474=""),1,0)</f>
        <v/>
      </c>
      <c r="J473" s="10">
        <f>AND(OR(A473=A474, A473=A472),C473="")</f>
        <v/>
      </c>
      <c r="K473" s="10">
        <f>AND(A474=A473,C474="")</f>
        <v/>
      </c>
      <c r="L473" s="10">
        <f>AND(A472=A473,C474="")</f>
        <v/>
      </c>
      <c r="M473" s="10">
        <f>AND(AND(A473=A472,A474=A473,C474=""),AND(A474=A473,C474=""))</f>
        <v/>
      </c>
      <c r="N473" s="10" t="n"/>
      <c r="O473" s="10" t="n"/>
      <c r="P473" s="10" t="n"/>
      <c r="Q473" s="10" t="n"/>
      <c r="R473" s="10" t="n"/>
      <c r="S473" s="10" t="n"/>
      <c r="T473" s="10" t="n"/>
      <c r="U473" s="10" t="n"/>
      <c r="V473" s="10" t="n"/>
      <c r="W473" s="10" t="n"/>
      <c r="X473" s="10" t="n"/>
      <c r="Y473" s="10" t="n"/>
      <c r="Z473" s="10" t="n"/>
    </row>
    <row r="474" ht="15.75" customHeight="1" s="54">
      <c r="A474" s="11" t="n">
        <v>39995</v>
      </c>
      <c r="B474" s="10" t="inlineStr">
        <is>
          <t>https://archive.org/details/db2009-07-01.mk41.flac16</t>
        </is>
      </c>
      <c r="C474" s="10">
        <f>IFERROR(LOOKUP(2^15,SEARCH({"sbd","dsbd","remaster","mastered","RM","24bit","flac24"},B474),{"SBD","SBD","Remaster","Master","Remaster","24 bit","24 bit"}),"")</f>
        <v/>
      </c>
      <c r="D474" s="10" t="n"/>
      <c r="E474" s="10">
        <f>IF(AND(AND(A474=A473,A475=A474,C475=""),AND(A475=A474,C475="")),1,0)</f>
        <v/>
      </c>
      <c r="F474" s="10">
        <f>IF(AND(IF(OR(A474=A475, A474=A473),1,0),C474=""),1,0)</f>
        <v/>
      </c>
      <c r="G474" s="10">
        <f>IF(AND(IF(A475=A474,1,0),C475=""),1,0)</f>
        <v/>
      </c>
      <c r="H474" s="10">
        <f>IF(AND(IF(A473=A474,1,0),C475=""),1,0)</f>
        <v/>
      </c>
      <c r="I474" s="10">
        <f>IF(AND(A474=A473,A475=A474,C475=""),1,0)</f>
        <v/>
      </c>
      <c r="J474" s="10">
        <f>AND(OR(A474=A475, A474=A473),C474="")</f>
        <v/>
      </c>
      <c r="K474" s="10">
        <f>AND(A475=A474,C475="")</f>
        <v/>
      </c>
      <c r="L474" s="10">
        <f>AND(A473=A474,C475="")</f>
        <v/>
      </c>
      <c r="M474" s="10">
        <f>AND(AND(A474=A473,A475=A474,C475=""),AND(A475=A474,C475=""))</f>
        <v/>
      </c>
      <c r="N474" s="10" t="n"/>
      <c r="O474" s="10" t="n"/>
      <c r="P474" s="10" t="n"/>
      <c r="Q474" s="10" t="n"/>
      <c r="R474" s="10" t="n"/>
      <c r="S474" s="10" t="n"/>
      <c r="T474" s="10" t="n"/>
      <c r="U474" s="10" t="n"/>
      <c r="V474" s="10" t="n"/>
      <c r="W474" s="10" t="n"/>
      <c r="X474" s="10" t="n"/>
      <c r="Y474" s="10" t="n"/>
      <c r="Z474" s="10" t="n"/>
    </row>
    <row r="475" ht="15.75" customHeight="1" s="54">
      <c r="A475" s="11" t="n">
        <v>39998</v>
      </c>
      <c r="B475" s="10" t="inlineStr">
        <is>
          <t>https://archive.org/details/db2009-07-04.mk6.flac16</t>
        </is>
      </c>
      <c r="C475" s="10">
        <f>IFERROR(LOOKUP(2^15,SEARCH({"sbd","dsbd","remaster","mastered","RM","24bit","flac24"},B475),{"SBD","SBD","Remaster","Master","Remaster","24 bit","24 bit"}),"")</f>
        <v/>
      </c>
      <c r="D475" s="10" t="n"/>
      <c r="E475" s="10">
        <f>IF(AND(AND(A475=A474,A476=A475,C476=""),AND(A476=A475,C476="")),1,0)</f>
        <v/>
      </c>
      <c r="F475" s="10">
        <f>IF(AND(IF(OR(A475=A476, A475=A474),1,0),C475=""),1,0)</f>
        <v/>
      </c>
      <c r="G475" s="10">
        <f>IF(AND(IF(A476=A475,1,0),C476=""),1,0)</f>
        <v/>
      </c>
      <c r="H475" s="10">
        <f>IF(AND(IF(A474=A475,1,0),C476=""),1,0)</f>
        <v/>
      </c>
      <c r="I475" s="10">
        <f>IF(AND(A475=A474,A476=A475,C476=""),1,0)</f>
        <v/>
      </c>
      <c r="J475" s="10">
        <f>AND(OR(A475=A476, A475=A474),C475="")</f>
        <v/>
      </c>
      <c r="K475" s="10">
        <f>AND(A476=A475,C476="")</f>
        <v/>
      </c>
      <c r="L475" s="10">
        <f>AND(A474=A475,C476="")</f>
        <v/>
      </c>
      <c r="M475" s="10">
        <f>AND(AND(A475=A474,A476=A475,C476=""),AND(A476=A475,C476=""))</f>
        <v/>
      </c>
      <c r="N475" s="10" t="n"/>
      <c r="O475" s="10" t="n"/>
      <c r="P475" s="10" t="n"/>
      <c r="Q475" s="10" t="n"/>
      <c r="R475" s="10" t="n"/>
      <c r="S475" s="10" t="n"/>
      <c r="T475" s="10" t="n"/>
      <c r="U475" s="10" t="n"/>
      <c r="V475" s="10" t="n"/>
      <c r="W475" s="10" t="n"/>
      <c r="X475" s="10" t="n"/>
      <c r="Y475" s="10" t="n"/>
      <c r="Z475" s="10" t="n"/>
    </row>
    <row r="476" ht="15.75" customHeight="1" s="54">
      <c r="A476" s="11" t="n">
        <v>39999</v>
      </c>
      <c r="B476" s="10" t="inlineStr">
        <is>
          <t>https://archive.org/details/db2009-07-05.mk6.flac16</t>
        </is>
      </c>
      <c r="C476" s="10">
        <f>IFERROR(LOOKUP(2^15,SEARCH({"sbd","dsbd","remaster","mastered","RM","24bit","flac24"},B476),{"SBD","SBD","Remaster","Master","Remaster","24 bit","24 bit"}),"")</f>
        <v/>
      </c>
      <c r="D476" s="10" t="n"/>
      <c r="E476" s="10">
        <f>IF(AND(AND(A476=A475,A477=A476,C477=""),AND(A477=A476,C477="")),1,0)</f>
        <v/>
      </c>
      <c r="F476" s="10">
        <f>IF(AND(IF(OR(A476=A477, A476=A475),1,0),C476=""),1,0)</f>
        <v/>
      </c>
      <c r="G476" s="10">
        <f>IF(AND(IF(A477=A476,1,0),C477=""),1,0)</f>
        <v/>
      </c>
      <c r="H476" s="10">
        <f>IF(AND(IF(A475=A476,1,0),C477=""),1,0)</f>
        <v/>
      </c>
      <c r="I476" s="10">
        <f>IF(AND(A476=A475,A477=A476,C477=""),1,0)</f>
        <v/>
      </c>
      <c r="J476" s="10">
        <f>AND(OR(A476=A477, A476=A475),C476="")</f>
        <v/>
      </c>
      <c r="K476" s="10">
        <f>AND(A477=A476,C477="")</f>
        <v/>
      </c>
      <c r="L476" s="10">
        <f>AND(A475=A476,C477="")</f>
        <v/>
      </c>
      <c r="M476" s="10">
        <f>AND(AND(A476=A475,A477=A476,C477=""),AND(A477=A476,C477=""))</f>
        <v/>
      </c>
      <c r="N476" s="10" t="n"/>
      <c r="O476" s="10" t="n"/>
      <c r="P476" s="10" t="n"/>
      <c r="Q476" s="10" t="n"/>
      <c r="R476" s="10" t="n"/>
      <c r="S476" s="10" t="n"/>
      <c r="T476" s="10" t="n"/>
      <c r="U476" s="10" t="n"/>
      <c r="V476" s="10" t="n"/>
      <c r="W476" s="10" t="n"/>
      <c r="X476" s="10" t="n"/>
      <c r="Y476" s="10" t="n"/>
      <c r="Z476" s="10" t="n"/>
    </row>
    <row r="477" ht="15.75" customHeight="1" s="54">
      <c r="A477" s="11" t="n">
        <v>40010</v>
      </c>
      <c r="B477" s="10" t="inlineStr">
        <is>
          <t>https://archive.org/details/tDB2009-07-16.mk4.RM.flac16</t>
        </is>
      </c>
      <c r="C477" s="10">
        <f>IFERROR(LOOKUP(2^15,SEARCH({"sbd","dsbd","remaster","mastered","RM","24bit","flac24"},B477),{"SBD","SBD","Remaster","Master","Remaster","24 bit","24 bit"}),"")</f>
        <v/>
      </c>
      <c r="D477" s="10" t="n"/>
      <c r="E477" s="10">
        <f>IF(AND(AND(A477=A476,A478=A477,C478=""),AND(A478=A477,C478="")),1,0)</f>
        <v/>
      </c>
      <c r="F477" s="10">
        <f>IF(AND(IF(OR(A477=A478, A477=A476),1,0),C477=""),1,0)</f>
        <v/>
      </c>
      <c r="G477" s="10">
        <f>IF(AND(IF(A478=A477,1,0),C478=""),1,0)</f>
        <v/>
      </c>
      <c r="H477" s="10">
        <f>IF(AND(IF(A476=A477,1,0),C478=""),1,0)</f>
        <v/>
      </c>
      <c r="I477" s="10">
        <f>IF(AND(A477=A476,A478=A477,C478=""),1,0)</f>
        <v/>
      </c>
      <c r="J477" s="10">
        <f>AND(OR(A477=A478, A477=A476),C477="")</f>
        <v/>
      </c>
      <c r="K477" s="10">
        <f>AND(A478=A477,C478="")</f>
        <v/>
      </c>
      <c r="L477" s="10">
        <f>AND(A476=A477,C478="")</f>
        <v/>
      </c>
      <c r="M477" s="10">
        <f>AND(AND(A477=A476,A478=A477,C478=""),AND(A478=A477,C478=""))</f>
        <v/>
      </c>
      <c r="N477" s="10" t="n"/>
      <c r="O477" s="10" t="n"/>
      <c r="P477" s="10" t="n"/>
      <c r="Q477" s="10" t="n"/>
      <c r="R477" s="10" t="n"/>
      <c r="S477" s="10" t="n"/>
      <c r="T477" s="10" t="n"/>
      <c r="U477" s="10" t="n"/>
      <c r="V477" s="10" t="n"/>
      <c r="W477" s="10" t="n"/>
      <c r="X477" s="10" t="n"/>
      <c r="Y477" s="10" t="n"/>
      <c r="Z477" s="10" t="n"/>
    </row>
    <row r="478" ht="15.75" customHeight="1" s="54">
      <c r="A478" s="11" t="n">
        <v>40012</v>
      </c>
      <c r="B478" s="10" t="inlineStr">
        <is>
          <t>https://archive.org/details/tDB2009-07-18.mk4.RM.flac16</t>
        </is>
      </c>
      <c r="C478" s="10">
        <f>IFERROR(LOOKUP(2^15,SEARCH({"sbd","dsbd","remaster","mastered","RM","24bit","flac24"},B478),{"SBD","SBD","Remaster","Master","Remaster","24 bit","24 bit"}),"")</f>
        <v/>
      </c>
      <c r="D478" s="10" t="n"/>
      <c r="E478" s="10">
        <f>IF(AND(AND(A478=A477,A479=A478,C479=""),AND(A479=A478,C479="")),1,0)</f>
        <v/>
      </c>
      <c r="F478" s="10">
        <f>IF(AND(IF(OR(A478=A479, A478=A477),1,0),C478=""),1,0)</f>
        <v/>
      </c>
      <c r="G478" s="10">
        <f>IF(AND(IF(A479=A478,1,0),C479=""),1,0)</f>
        <v/>
      </c>
      <c r="H478" s="10">
        <f>IF(AND(IF(A477=A478,1,0),C479=""),1,0)</f>
        <v/>
      </c>
      <c r="I478" s="10">
        <f>IF(AND(A478=A477,A479=A478,C479=""),1,0)</f>
        <v/>
      </c>
      <c r="J478" s="10">
        <f>AND(OR(A478=A479, A478=A477),C478="")</f>
        <v/>
      </c>
      <c r="K478" s="10">
        <f>AND(A479=A478,C479="")</f>
        <v/>
      </c>
      <c r="L478" s="10">
        <f>AND(A477=A478,C479="")</f>
        <v/>
      </c>
      <c r="M478" s="10">
        <f>AND(AND(A478=A477,A479=A478,C479=""),AND(A479=A478,C479=""))</f>
        <v/>
      </c>
      <c r="N478" s="10" t="n"/>
      <c r="O478" s="10" t="n"/>
      <c r="P478" s="10" t="n"/>
      <c r="Q478" s="10" t="n"/>
      <c r="R478" s="10" t="n"/>
      <c r="S478" s="10" t="n"/>
      <c r="T478" s="10" t="n"/>
      <c r="U478" s="10" t="n"/>
      <c r="V478" s="10" t="n"/>
      <c r="W478" s="10" t="n"/>
      <c r="X478" s="10" t="n"/>
      <c r="Y478" s="10" t="n"/>
      <c r="Z478" s="10" t="n"/>
    </row>
    <row r="479" ht="15.75" customHeight="1" s="54">
      <c r="A479" s="11" t="n">
        <v>40020</v>
      </c>
      <c r="B479" s="10" t="inlineStr">
        <is>
          <t>https://archive.org/details/db2009-07-26.uem81.flac16</t>
        </is>
      </c>
      <c r="C479" s="10">
        <f>IFERROR(LOOKUP(2^15,SEARCH({"sbd","dsbd","remaster","mastered","RM","24bit","flac24"},B479),{"SBD","SBD","Remaster","Master","Remaster","24 bit","24 bit"}),"")</f>
        <v/>
      </c>
      <c r="D479" s="10" t="n"/>
      <c r="E479" s="10">
        <f>IF(AND(AND(A479=A478,A480=A479,C480=""),AND(A480=A479,C480="")),1,0)</f>
        <v/>
      </c>
      <c r="F479" s="10">
        <f>IF(AND(IF(OR(A479=A480, A479=A478),1,0),C479=""),1,0)</f>
        <v/>
      </c>
      <c r="G479" s="10">
        <f>IF(AND(IF(A480=A479,1,0),C480=""),1,0)</f>
        <v/>
      </c>
      <c r="H479" s="10">
        <f>IF(AND(IF(A478=A479,1,0),C480=""),1,0)</f>
        <v/>
      </c>
      <c r="I479" s="10">
        <f>IF(AND(A479=A478,A480=A479,C480=""),1,0)</f>
        <v/>
      </c>
      <c r="J479" s="10">
        <f>AND(OR(A479=A480, A479=A478),C479="")</f>
        <v/>
      </c>
      <c r="K479" s="10">
        <f>AND(A480=A479,C480="")</f>
        <v/>
      </c>
      <c r="L479" s="10">
        <f>AND(A478=A479,C480="")</f>
        <v/>
      </c>
      <c r="M479" s="10">
        <f>AND(AND(A479=A478,A480=A479,C480=""),AND(A480=A479,C480=""))</f>
        <v/>
      </c>
      <c r="N479" s="10" t="n"/>
      <c r="O479" s="10" t="n"/>
      <c r="P479" s="10" t="n"/>
      <c r="Q479" s="10" t="n"/>
      <c r="R479" s="10" t="n"/>
      <c r="S479" s="10" t="n"/>
      <c r="T479" s="10" t="n"/>
      <c r="U479" s="10" t="n"/>
      <c r="V479" s="10" t="n"/>
      <c r="W479" s="10" t="n"/>
      <c r="X479" s="10" t="n"/>
      <c r="Y479" s="10" t="n"/>
      <c r="Z479" s="10" t="n"/>
    </row>
    <row r="480" ht="15.75" customHeight="1" s="54">
      <c r="A480" s="11" t="n">
        <v>40067</v>
      </c>
      <c r="B480" s="10" t="inlineStr">
        <is>
          <t>https://archive.org/details/db2009-09-11.ccm4.flac16</t>
        </is>
      </c>
      <c r="C480" s="10">
        <f>IFERROR(LOOKUP(2^15,SEARCH({"sbd","dsbd","remaster","mastered","RM","24bit","flac24"},B480),{"SBD","SBD","Remaster","Master","Remaster","24 bit","24 bit"}),"")</f>
        <v/>
      </c>
      <c r="D480" s="10" t="n"/>
      <c r="E480" s="10">
        <f>IF(AND(AND(A480=A479,A481=A480,C481=""),AND(A481=A480,C481="")),1,0)</f>
        <v/>
      </c>
      <c r="F480" s="10">
        <f>IF(AND(IF(OR(A480=A481, A480=A479),1,0),C480=""),1,0)</f>
        <v/>
      </c>
      <c r="G480" s="10">
        <f>IF(AND(IF(A481=A480,1,0),C481=""),1,0)</f>
        <v/>
      </c>
      <c r="H480" s="10">
        <f>IF(AND(IF(A479=A480,1,0),C481=""),1,0)</f>
        <v/>
      </c>
      <c r="I480" s="10">
        <f>IF(AND(A480=A479,A481=A480,C481=""),1,0)</f>
        <v/>
      </c>
      <c r="J480" s="10">
        <f>AND(OR(A480=A481, A480=A479),C480="")</f>
        <v/>
      </c>
      <c r="K480" s="10">
        <f>AND(A481=A480,C481="")</f>
        <v/>
      </c>
      <c r="L480" s="10">
        <f>AND(A479=A480,C481="")</f>
        <v/>
      </c>
      <c r="M480" s="10">
        <f>AND(AND(A480=A479,A481=A480,C481=""),AND(A481=A480,C481=""))</f>
        <v/>
      </c>
      <c r="N480" s="10" t="n"/>
      <c r="O480" s="10" t="n"/>
      <c r="P480" s="10" t="n"/>
      <c r="Q480" s="10" t="n"/>
      <c r="R480" s="10" t="n"/>
      <c r="S480" s="10" t="n"/>
      <c r="T480" s="10" t="n"/>
      <c r="U480" s="10" t="n"/>
      <c r="V480" s="10" t="n"/>
      <c r="W480" s="10" t="n"/>
      <c r="X480" s="10" t="n"/>
      <c r="Y480" s="10" t="n"/>
      <c r="Z480" s="10" t="n"/>
    </row>
    <row r="481" ht="15.75" customHeight="1" s="54">
      <c r="A481" s="11" t="n">
        <v>40068</v>
      </c>
      <c r="B481" s="10" t="inlineStr">
        <is>
          <t>https://archive.org/details/db2009-09-12.mk41.flac16</t>
        </is>
      </c>
      <c r="C481" s="10">
        <f>IFERROR(LOOKUP(2^15,SEARCH({"sbd","dsbd","remaster","mastered","RM","24bit","flac24"},B481),{"SBD","SBD","Remaster","Master","Remaster","24 bit","24 bit"}),"")</f>
        <v/>
      </c>
      <c r="D481" s="10" t="n"/>
      <c r="E481" s="10">
        <f>IF(AND(AND(A481=A480,A482=A481,C482=""),AND(A482=A481,C482="")),1,0)</f>
        <v/>
      </c>
      <c r="F481" s="10">
        <f>IF(AND(IF(OR(A481=A482, A481=A480),1,0),C481=""),1,0)</f>
        <v/>
      </c>
      <c r="G481" s="10">
        <f>IF(AND(IF(A482=A481,1,0),C482=""),1,0)</f>
        <v/>
      </c>
      <c r="H481" s="10">
        <f>IF(AND(IF(A480=A481,1,0),C482=""),1,0)</f>
        <v/>
      </c>
      <c r="I481" s="10">
        <f>IF(AND(A481=A480,A482=A481,C482=""),1,0)</f>
        <v/>
      </c>
      <c r="J481" s="10">
        <f>AND(OR(A481=A482, A481=A480),C481="")</f>
        <v/>
      </c>
      <c r="K481" s="10">
        <f>AND(A482=A481,C482="")</f>
        <v/>
      </c>
      <c r="L481" s="10">
        <f>AND(A480=A481,C482="")</f>
        <v/>
      </c>
      <c r="M481" s="10">
        <f>AND(AND(A481=A480,A482=A481,C482=""),AND(A482=A481,C482=""))</f>
        <v/>
      </c>
      <c r="N481" s="10" t="n"/>
      <c r="O481" s="10" t="n"/>
      <c r="P481" s="10" t="n"/>
      <c r="Q481" s="10" t="n"/>
      <c r="R481" s="10" t="n"/>
      <c r="S481" s="10" t="n"/>
      <c r="T481" s="10" t="n"/>
      <c r="U481" s="10" t="n"/>
      <c r="V481" s="10" t="n"/>
      <c r="W481" s="10" t="n"/>
      <c r="X481" s="10" t="n"/>
      <c r="Y481" s="10" t="n"/>
      <c r="Z481" s="10" t="n"/>
    </row>
    <row r="482" ht="15.75" customHeight="1" s="54">
      <c r="A482" s="11" t="n">
        <v>40074</v>
      </c>
      <c r="B482" s="10" t="inlineStr">
        <is>
          <t>https://archive.org/details/db2009-09-18.at4041</t>
        </is>
      </c>
      <c r="C482" s="10">
        <f>IFERROR(LOOKUP(2^15,SEARCH({"sbd","dsbd","remaster","mastered","RM","24bit","flac24"},B482),{"SBD","SBD","Remaster","Master","Remaster","24 bit","24 bit"}),"")</f>
        <v/>
      </c>
      <c r="D482" s="10" t="n"/>
      <c r="E482" s="10">
        <f>IF(AND(AND(A482=A481,A483=A482,C483=""),AND(A483=A482,C483="")),1,0)</f>
        <v/>
      </c>
      <c r="F482" s="10">
        <f>IF(AND(IF(OR(A482=A483, A482=A481),1,0),C482=""),1,0)</f>
        <v/>
      </c>
      <c r="G482" s="10">
        <f>IF(AND(IF(A483=A482,1,0),C483=""),1,0)</f>
        <v/>
      </c>
      <c r="H482" s="10">
        <f>IF(AND(IF(A481=A482,1,0),C483=""),1,0)</f>
        <v/>
      </c>
      <c r="I482" s="10">
        <f>IF(AND(A482=A481,A483=A482,C483=""),1,0)</f>
        <v/>
      </c>
      <c r="J482" s="10">
        <f>AND(OR(A482=A483, A482=A481),C482="")</f>
        <v/>
      </c>
      <c r="K482" s="10">
        <f>AND(A483=A482,C483="")</f>
        <v/>
      </c>
      <c r="L482" s="10">
        <f>AND(A481=A482,C483="")</f>
        <v/>
      </c>
      <c r="M482" s="10">
        <f>AND(AND(A482=A481,A483=A482,C483=""),AND(A483=A482,C483=""))</f>
        <v/>
      </c>
      <c r="N482" s="10" t="n"/>
      <c r="O482" s="10" t="n"/>
      <c r="P482" s="10" t="n"/>
      <c r="Q482" s="10" t="n"/>
      <c r="R482" s="10" t="n"/>
      <c r="S482" s="10" t="n"/>
      <c r="T482" s="10" t="n"/>
      <c r="U482" s="10" t="n"/>
      <c r="V482" s="10" t="n"/>
      <c r="W482" s="10" t="n"/>
      <c r="X482" s="10" t="n"/>
      <c r="Y482" s="10" t="n"/>
      <c r="Z482" s="10" t="n"/>
    </row>
    <row r="483" ht="15.75" customHeight="1" s="54">
      <c r="A483" s="11" t="n">
        <v>40075</v>
      </c>
      <c r="B483" s="10" t="inlineStr">
        <is>
          <t>https://archive.org/details/tDB2009-09-19.km140.v3.722_1791</t>
        </is>
      </c>
      <c r="C483" s="10">
        <f>IFERROR(LOOKUP(2^15,SEARCH({"sbd","dsbd","remaster","mastered","RM","24bit","flac24"},B483),{"SBD","SBD","Remaster","Master","Remaster","24 bit","24 bit"}),"")</f>
        <v/>
      </c>
      <c r="D483" s="10" t="n"/>
      <c r="E483" s="10">
        <f>IF(AND(AND(A483=A482,A484=A483,C484=""),AND(A484=A483,C484="")),1,0)</f>
        <v/>
      </c>
      <c r="F483" s="10">
        <f>IF(AND(IF(OR(A483=A484, A483=A482),1,0),C483=""),1,0)</f>
        <v/>
      </c>
      <c r="G483" s="10">
        <f>IF(AND(IF(A484=A483,1,0),C484=""),1,0)</f>
        <v/>
      </c>
      <c r="H483" s="10">
        <f>IF(AND(IF(A482=A483,1,0),C484=""),1,0)</f>
        <v/>
      </c>
      <c r="I483" s="10">
        <f>IF(AND(A483=A482,A484=A483,C484=""),1,0)</f>
        <v/>
      </c>
      <c r="J483" s="10">
        <f>AND(OR(A483=A484, A483=A482),C483="")</f>
        <v/>
      </c>
      <c r="K483" s="10">
        <f>AND(A484=A483,C484="")</f>
        <v/>
      </c>
      <c r="L483" s="10">
        <f>AND(A482=A483,C484="")</f>
        <v/>
      </c>
      <c r="M483" s="10">
        <f>AND(AND(A483=A482,A484=A483,C484=""),AND(A484=A483,C484=""))</f>
        <v/>
      </c>
      <c r="N483" s="10" t="n"/>
      <c r="O483" s="10" t="n"/>
      <c r="P483" s="10" t="n"/>
      <c r="Q483" s="10" t="n"/>
      <c r="R483" s="10" t="n"/>
      <c r="S483" s="10" t="n"/>
      <c r="T483" s="10" t="n"/>
      <c r="U483" s="10" t="n"/>
      <c r="V483" s="10" t="n"/>
      <c r="W483" s="10" t="n"/>
      <c r="X483" s="10" t="n"/>
      <c r="Y483" s="10" t="n"/>
      <c r="Z483" s="10" t="n"/>
    </row>
    <row r="484" ht="15.75" customHeight="1" s="54">
      <c r="A484" s="11" t="n">
        <v>40078</v>
      </c>
      <c r="B484" s="10" t="inlineStr">
        <is>
          <t>https://archive.org/details/db2009-09-22.mk22.flac24</t>
        </is>
      </c>
      <c r="C484" s="10">
        <f>IFERROR(LOOKUP(2^15,SEARCH({"sbd","dsbd","remaster","mastered","RM","24bit","flac24"},B484),{"SBD","SBD","Remaster","Master","Remaster","24 bit","24 bit"}),"")</f>
        <v/>
      </c>
      <c r="D484" s="10" t="n"/>
      <c r="E484" s="10">
        <f>IF(AND(AND(A484=A483,A485=A484,C485=""),AND(A485=A484,C485="")),1,0)</f>
        <v/>
      </c>
      <c r="F484" s="10">
        <f>IF(AND(IF(OR(A484=A485, A484=A483),1,0),C484=""),1,0)</f>
        <v/>
      </c>
      <c r="G484" s="10">
        <f>IF(AND(IF(A485=A484,1,0),C485=""),1,0)</f>
        <v/>
      </c>
      <c r="H484" s="10">
        <f>IF(AND(IF(A483=A484,1,0),C485=""),1,0)</f>
        <v/>
      </c>
      <c r="I484" s="10">
        <f>IF(AND(A484=A483,A485=A484,C485=""),1,0)</f>
        <v/>
      </c>
      <c r="J484" s="10">
        <f>AND(OR(A484=A485, A484=A483),C484="")</f>
        <v/>
      </c>
      <c r="K484" s="10">
        <f>AND(A485=A484,C485="")</f>
        <v/>
      </c>
      <c r="L484" s="10">
        <f>AND(A483=A484,C485="")</f>
        <v/>
      </c>
      <c r="M484" s="10">
        <f>AND(AND(A484=A483,A485=A484,C485=""),AND(A485=A484,C485=""))</f>
        <v/>
      </c>
      <c r="N484" s="10" t="n"/>
      <c r="O484" s="10" t="n"/>
      <c r="P484" s="10" t="n"/>
      <c r="Q484" s="10" t="n"/>
      <c r="R484" s="10" t="n"/>
      <c r="S484" s="10" t="n"/>
      <c r="T484" s="10" t="n"/>
      <c r="U484" s="10" t="n"/>
      <c r="V484" s="10" t="n"/>
      <c r="W484" s="10" t="n"/>
      <c r="X484" s="10" t="n"/>
      <c r="Y484" s="10" t="n"/>
      <c r="Z484" s="10" t="n"/>
    </row>
    <row r="485" ht="15.75" customHeight="1" s="54">
      <c r="A485" s="11" t="n">
        <v>40079</v>
      </c>
      <c r="B485" s="10" t="inlineStr">
        <is>
          <t>https://archive.org/details/db2009-09-23.mk22.flac24</t>
        </is>
      </c>
      <c r="C485" s="10">
        <f>IFERROR(LOOKUP(2^15,SEARCH({"sbd","dsbd","remaster","mastered","RM","24bit","flac24"},B485),{"SBD","SBD","Remaster","Master","Remaster","24 bit","24 bit"}),"")</f>
        <v/>
      </c>
      <c r="D485" s="10" t="n"/>
      <c r="E485" s="10">
        <f>IF(AND(AND(A485=A484,A486=A485,C486=""),AND(A486=A485,C486="")),1,0)</f>
        <v/>
      </c>
      <c r="F485" s="10">
        <f>IF(AND(IF(OR(A485=A486, A485=A484),1,0),C485=""),1,0)</f>
        <v/>
      </c>
      <c r="G485" s="10">
        <f>IF(AND(IF(A486=A485,1,0),C486=""),1,0)</f>
        <v/>
      </c>
      <c r="H485" s="10">
        <f>IF(AND(IF(A484=A485,1,0),C486=""),1,0)</f>
        <v/>
      </c>
      <c r="I485" s="10">
        <f>IF(AND(A485=A484,A486=A485,C486=""),1,0)</f>
        <v/>
      </c>
      <c r="J485" s="10">
        <f>AND(OR(A485=A486, A485=A484),C485="")</f>
        <v/>
      </c>
      <c r="K485" s="10">
        <f>AND(A486=A485,C486="")</f>
        <v/>
      </c>
      <c r="L485" s="10">
        <f>AND(A484=A485,C486="")</f>
        <v/>
      </c>
      <c r="M485" s="10">
        <f>AND(AND(A485=A484,A486=A485,C486=""),AND(A486=A485,C486=""))</f>
        <v/>
      </c>
      <c r="N485" s="10" t="n"/>
      <c r="O485" s="10" t="n"/>
      <c r="P485" s="10" t="n"/>
      <c r="Q485" s="10" t="n"/>
      <c r="R485" s="10" t="n"/>
      <c r="S485" s="10" t="n"/>
      <c r="T485" s="10" t="n"/>
      <c r="U485" s="10" t="n"/>
      <c r="V485" s="10" t="n"/>
      <c r="W485" s="10" t="n"/>
      <c r="X485" s="10" t="n"/>
      <c r="Y485" s="10" t="n"/>
      <c r="Z485" s="10" t="n"/>
    </row>
    <row r="486" ht="15.75" customHeight="1" s="54">
      <c r="A486" s="11" t="n">
        <v>40080</v>
      </c>
      <c r="B486" s="10" t="inlineStr">
        <is>
          <t>https://archive.org/details/db2009-09-24.mk21.flac16</t>
        </is>
      </c>
      <c r="C486" s="10">
        <f>IFERROR(LOOKUP(2^15,SEARCH({"sbd","dsbd","remaster","mastered","RM","24bit","flac24"},B486),{"SBD","SBD","Remaster","Master","Remaster","24 bit","24 bit"}),"")</f>
        <v/>
      </c>
      <c r="D486" s="10" t="n"/>
      <c r="E486" s="10">
        <f>IF(AND(AND(A486=A485,A487=A486,C487=""),AND(A487=A486,C487="")),1,0)</f>
        <v/>
      </c>
      <c r="F486" s="10">
        <f>IF(AND(IF(OR(A486=A487, A486=A485),1,0),C486=""),1,0)</f>
        <v/>
      </c>
      <c r="G486" s="10">
        <f>IF(AND(IF(A487=A486,1,0),C487=""),1,0)</f>
        <v/>
      </c>
      <c r="H486" s="10">
        <f>IF(AND(IF(A485=A486,1,0),C487=""),1,0)</f>
        <v/>
      </c>
      <c r="I486" s="10">
        <f>IF(AND(A486=A485,A487=A486,C487=""),1,0)</f>
        <v/>
      </c>
      <c r="J486" s="10">
        <f>AND(OR(A486=A487, A486=A485),C486="")</f>
        <v/>
      </c>
      <c r="K486" s="10">
        <f>AND(A487=A486,C487="")</f>
        <v/>
      </c>
      <c r="L486" s="10">
        <f>AND(A485=A486,C487="")</f>
        <v/>
      </c>
      <c r="M486" s="10">
        <f>AND(AND(A486=A485,A487=A486,C487=""),AND(A487=A486,C487=""))</f>
        <v/>
      </c>
      <c r="N486" s="10" t="n"/>
      <c r="O486" s="10" t="n"/>
      <c r="P486" s="10" t="n"/>
      <c r="Q486" s="10" t="n"/>
      <c r="R486" s="10" t="n"/>
      <c r="S486" s="10" t="n"/>
      <c r="T486" s="10" t="n"/>
      <c r="U486" s="10" t="n"/>
      <c r="V486" s="10" t="n"/>
      <c r="W486" s="10" t="n"/>
      <c r="X486" s="10" t="n"/>
      <c r="Y486" s="10" t="n"/>
      <c r="Z486" s="10" t="n"/>
    </row>
    <row r="487" ht="15.75" customHeight="1" s="54">
      <c r="A487" s="11" t="n">
        <v>40081</v>
      </c>
      <c r="B487" s="10" t="inlineStr">
        <is>
          <t>https://archive.org/details/db2009-09-25.mk22.flac24</t>
        </is>
      </c>
      <c r="C487" s="10">
        <f>IFERROR(LOOKUP(2^15,SEARCH({"sbd","dsbd","remaster","mastered","RM","24bit","flac24"},B487),{"SBD","SBD","Remaster","Master","Remaster","24 bit","24 bit"}),"")</f>
        <v/>
      </c>
      <c r="D487" s="10" t="n"/>
      <c r="E487" s="10">
        <f>IF(AND(AND(A487=A486,A488=A487,C488=""),AND(A488=A487,C488="")),1,0)</f>
        <v/>
      </c>
      <c r="F487" s="10">
        <f>IF(AND(IF(OR(A487=A488, A487=A486),1,0),C487=""),1,0)</f>
        <v/>
      </c>
      <c r="G487" s="10">
        <f>IF(AND(IF(A488=A487,1,0),C488=""),1,0)</f>
        <v/>
      </c>
      <c r="H487" s="10">
        <f>IF(AND(IF(A486=A487,1,0),C488=""),1,0)</f>
        <v/>
      </c>
      <c r="I487" s="10">
        <f>IF(AND(A487=A486,A488=A487,C488=""),1,0)</f>
        <v/>
      </c>
      <c r="J487" s="10">
        <f>AND(OR(A487=A488, A487=A486),C487="")</f>
        <v/>
      </c>
      <c r="K487" s="10">
        <f>AND(A488=A487,C488="")</f>
        <v/>
      </c>
      <c r="L487" s="10">
        <f>AND(A486=A487,C488="")</f>
        <v/>
      </c>
      <c r="M487" s="10">
        <f>AND(AND(A487=A486,A488=A487,C488=""),AND(A488=A487,C488=""))</f>
        <v/>
      </c>
      <c r="N487" s="10" t="n"/>
      <c r="O487" s="10" t="n"/>
      <c r="P487" s="10" t="n"/>
      <c r="Q487" s="10" t="n"/>
      <c r="R487" s="10" t="n"/>
      <c r="S487" s="10" t="n"/>
      <c r="T487" s="10" t="n"/>
      <c r="U487" s="10" t="n"/>
      <c r="V487" s="10" t="n"/>
      <c r="W487" s="10" t="n"/>
      <c r="X487" s="10" t="n"/>
      <c r="Y487" s="10" t="n"/>
      <c r="Z487" s="10" t="n"/>
    </row>
    <row r="488" ht="15.75" customHeight="1" s="54">
      <c r="A488" s="11" t="n">
        <v>40082</v>
      </c>
      <c r="B488" s="10" t="inlineStr">
        <is>
          <t>https://archive.org/details/db2009-09-26</t>
        </is>
      </c>
      <c r="C488" s="10">
        <f>IFERROR(LOOKUP(2^15,SEARCH({"sbd","dsbd","remaster","mastered","RM","24bit","flac24"},B488),{"SBD","SBD","Remaster","Master","Remaster","24 bit","24 bit"}),"")</f>
        <v/>
      </c>
      <c r="D488" s="10" t="n"/>
      <c r="E488" s="10">
        <f>IF(AND(AND(A488=A487,A489=A488,C489=""),AND(A489=A488,C489="")),1,0)</f>
        <v/>
      </c>
      <c r="F488" s="10">
        <f>IF(AND(IF(OR(A488=A489, A488=A487),1,0),C488=""),1,0)</f>
        <v/>
      </c>
      <c r="G488" s="10">
        <f>IF(AND(IF(A489=A488,1,0),C489=""),1,0)</f>
        <v/>
      </c>
      <c r="H488" s="10">
        <f>IF(AND(IF(A487=A488,1,0),C489=""),1,0)</f>
        <v/>
      </c>
      <c r="I488" s="10">
        <f>IF(AND(A488=A487,A489=A488,C489=""),1,0)</f>
        <v/>
      </c>
      <c r="J488" s="10">
        <f>AND(OR(A488=A489, A488=A487),C488="")</f>
        <v/>
      </c>
      <c r="K488" s="10">
        <f>AND(A489=A488,C489="")</f>
        <v/>
      </c>
      <c r="L488" s="10">
        <f>AND(A487=A488,C489="")</f>
        <v/>
      </c>
      <c r="M488" s="10">
        <f>AND(AND(A488=A487,A489=A488,C489=""),AND(A489=A488,C489=""))</f>
        <v/>
      </c>
      <c r="N488" s="10" t="n"/>
      <c r="O488" s="10" t="n"/>
      <c r="P488" s="10" t="n"/>
      <c r="Q488" s="10" t="n"/>
      <c r="R488" s="10" t="n"/>
      <c r="S488" s="10" t="n"/>
      <c r="T488" s="10" t="n"/>
      <c r="U488" s="10" t="n"/>
      <c r="V488" s="10" t="n"/>
      <c r="W488" s="10" t="n"/>
      <c r="X488" s="10" t="n"/>
      <c r="Y488" s="10" t="n"/>
      <c r="Z488" s="10" t="n"/>
    </row>
    <row r="489" ht="15.75" customHeight="1" s="54">
      <c r="A489" s="11" t="n">
        <v>40086</v>
      </c>
      <c r="B489" s="10" t="inlineStr">
        <is>
          <t>https://archive.org/details/db2009-09-30.flac</t>
        </is>
      </c>
      <c r="C489" s="10">
        <f>IFERROR(LOOKUP(2^15,SEARCH({"sbd","dsbd","remaster","mastered","RM","24bit","flac24"},B489),{"SBD","SBD","Remaster","Master","Remaster","24 bit","24 bit"}),"")</f>
        <v/>
      </c>
      <c r="D489" s="10" t="n"/>
      <c r="E489" s="10">
        <f>IF(AND(AND(A489=A488,A490=A489,C490=""),AND(A490=A489,C490="")),1,0)</f>
        <v/>
      </c>
      <c r="F489" s="10">
        <f>IF(AND(IF(OR(A489=A490, A489=A488),1,0),C489=""),1,0)</f>
        <v/>
      </c>
      <c r="G489" s="10">
        <f>IF(AND(IF(A490=A489,1,0),C490=""),1,0)</f>
        <v/>
      </c>
      <c r="H489" s="10">
        <f>IF(AND(IF(A488=A489,1,0),C490=""),1,0)</f>
        <v/>
      </c>
      <c r="I489" s="10">
        <f>IF(AND(A489=A488,A490=A489,C490=""),1,0)</f>
        <v/>
      </c>
      <c r="J489" s="10">
        <f>AND(OR(A489=A490, A489=A488),C489="")</f>
        <v/>
      </c>
      <c r="K489" s="10">
        <f>AND(A490=A489,C490="")</f>
        <v/>
      </c>
      <c r="L489" s="10">
        <f>AND(A488=A489,C490="")</f>
        <v/>
      </c>
      <c r="M489" s="10">
        <f>AND(AND(A489=A488,A490=A489,C490=""),AND(A490=A489,C490=""))</f>
        <v/>
      </c>
      <c r="N489" s="10" t="n"/>
      <c r="O489" s="10" t="n"/>
      <c r="P489" s="10" t="n"/>
      <c r="Q489" s="10" t="n"/>
      <c r="R489" s="10" t="n"/>
      <c r="S489" s="10" t="n"/>
      <c r="T489" s="10" t="n"/>
      <c r="U489" s="10" t="n"/>
      <c r="V489" s="10" t="n"/>
      <c r="W489" s="10" t="n"/>
      <c r="X489" s="10" t="n"/>
      <c r="Y489" s="10" t="n"/>
      <c r="Z489" s="10" t="n"/>
    </row>
    <row r="490" ht="15.75" customHeight="1" s="54">
      <c r="A490" s="11" t="n">
        <v>40087</v>
      </c>
      <c r="B490" s="10" t="inlineStr">
        <is>
          <t>https://archive.org/details/db2009-10-01.flacf</t>
        </is>
      </c>
      <c r="C490" s="10">
        <f>IFERROR(LOOKUP(2^15,SEARCH({"sbd","dsbd","remaster","mastered","RM","24bit","flac24"},B490),{"SBD","SBD","Remaster","Master","Remaster","24 bit","24 bit"}),"")</f>
        <v/>
      </c>
      <c r="D490" s="10" t="n"/>
      <c r="E490" s="10">
        <f>IF(AND(AND(A490=A489,A491=A490,C491=""),AND(A491=A490,C491="")),1,0)</f>
        <v/>
      </c>
      <c r="F490" s="10">
        <f>IF(AND(IF(OR(A490=A491, A490=A489),1,0),C490=""),1,0)</f>
        <v/>
      </c>
      <c r="G490" s="10">
        <f>IF(AND(IF(A491=A490,1,0),C491=""),1,0)</f>
        <v/>
      </c>
      <c r="H490" s="10">
        <f>IF(AND(IF(A489=A490,1,0),C491=""),1,0)</f>
        <v/>
      </c>
      <c r="I490" s="10">
        <f>IF(AND(A490=A489,A491=A490,C491=""),1,0)</f>
        <v/>
      </c>
      <c r="J490" s="10">
        <f>AND(OR(A490=A491, A490=A489),C490="")</f>
        <v/>
      </c>
      <c r="K490" s="10">
        <f>AND(A491=A490,C491="")</f>
        <v/>
      </c>
      <c r="L490" s="10">
        <f>AND(A489=A490,C491="")</f>
        <v/>
      </c>
      <c r="M490" s="10">
        <f>AND(AND(A490=A489,A491=A490,C491=""),AND(A491=A490,C491=""))</f>
        <v/>
      </c>
      <c r="N490" s="10" t="n"/>
      <c r="O490" s="10" t="n"/>
      <c r="P490" s="10" t="n"/>
      <c r="Q490" s="10" t="n"/>
      <c r="R490" s="10" t="n"/>
      <c r="S490" s="10" t="n"/>
      <c r="T490" s="10" t="n"/>
      <c r="U490" s="10" t="n"/>
      <c r="V490" s="10" t="n"/>
      <c r="W490" s="10" t="n"/>
      <c r="X490" s="10" t="n"/>
      <c r="Y490" s="10" t="n"/>
      <c r="Z490" s="10" t="n"/>
    </row>
    <row r="491" ht="15.75" customHeight="1" s="54">
      <c r="A491" s="11" t="n">
        <v>40087</v>
      </c>
      <c r="B491" s="10" t="inlineStr">
        <is>
          <t>https://archive.org/details/db2009-10-01.akg481s</t>
        </is>
      </c>
      <c r="C491" s="10">
        <f>IFERROR(LOOKUP(2^15,SEARCH({"sbd","dsbd","remaster","mastered","RM","24bit","flac24"},B491),{"SBD","SBD","Remaster","Master","Remaster","24 bit","24 bit"}),"")</f>
        <v/>
      </c>
      <c r="D491" s="10" t="n"/>
      <c r="E491" s="10">
        <f>IF(AND(AND(A491=A490,A492=A491,C492=""),AND(A492=A491,C492="")),1,0)</f>
        <v/>
      </c>
      <c r="F491" s="10">
        <f>IF(AND(IF(OR(A491=A492, A491=A490),1,0),C491=""),1,0)</f>
        <v/>
      </c>
      <c r="G491" s="10">
        <f>IF(AND(IF(A492=A491,1,0),C492=""),1,0)</f>
        <v/>
      </c>
      <c r="H491" s="10">
        <f>IF(AND(IF(A490=A491,1,0),C492=""),1,0)</f>
        <v/>
      </c>
      <c r="I491" s="10">
        <f>IF(AND(A491=A490,A492=A491,C492=""),1,0)</f>
        <v/>
      </c>
      <c r="J491" s="10">
        <f>AND(OR(A491=A492, A491=A490),C491="")</f>
        <v/>
      </c>
      <c r="K491" s="10">
        <f>AND(A492=A491,C492="")</f>
        <v/>
      </c>
      <c r="L491" s="10">
        <f>AND(A490=A491,C492="")</f>
        <v/>
      </c>
      <c r="M491" s="10">
        <f>AND(AND(A491=A490,A492=A491,C492=""),AND(A492=A491,C492=""))</f>
        <v/>
      </c>
      <c r="N491" s="10" t="n"/>
      <c r="O491" s="10" t="n"/>
      <c r="P491" s="10" t="n"/>
      <c r="Q491" s="10" t="n"/>
      <c r="R491" s="10" t="n"/>
      <c r="S491" s="10" t="n"/>
      <c r="T491" s="10" t="n"/>
      <c r="U491" s="10" t="n"/>
      <c r="V491" s="10" t="n"/>
      <c r="W491" s="10" t="n"/>
      <c r="X491" s="10" t="n"/>
      <c r="Y491" s="10" t="n"/>
      <c r="Z491" s="10" t="n"/>
    </row>
    <row r="492" ht="15.75" customHeight="1" s="54">
      <c r="A492" s="11" t="n">
        <v>40087</v>
      </c>
      <c r="B492" s="10" t="inlineStr">
        <is>
          <t>https://archive.org/details/db2009-10-01.km184s</t>
        </is>
      </c>
      <c r="C492" s="10">
        <f>IFERROR(LOOKUP(2^15,SEARCH({"sbd","dsbd","remaster","mastered","RM","24bit","flac24"},B492),{"SBD","SBD","Remaster","Master","Remaster","24 bit","24 bit"}),"")</f>
        <v/>
      </c>
      <c r="D492" s="10" t="n"/>
      <c r="E492" s="10">
        <f>IF(AND(AND(A492=A491,A493=A492,C493=""),AND(A493=A492,C493="")),1,0)</f>
        <v/>
      </c>
      <c r="F492" s="10">
        <f>IF(AND(IF(OR(A492=A493, A492=A491),1,0),C492=""),1,0)</f>
        <v/>
      </c>
      <c r="G492" s="10">
        <f>IF(AND(IF(A493=A492,1,0),C493=""),1,0)</f>
        <v/>
      </c>
      <c r="H492" s="10">
        <f>IF(AND(IF(A491=A492,1,0),C493=""),1,0)</f>
        <v/>
      </c>
      <c r="I492" s="10">
        <f>IF(AND(A492=A491,A493=A492,C493=""),1,0)</f>
        <v/>
      </c>
      <c r="J492" s="10">
        <f>AND(OR(A492=A493, A492=A491),C492="")</f>
        <v/>
      </c>
      <c r="K492" s="10">
        <f>AND(A493=A492,C493="")</f>
        <v/>
      </c>
      <c r="L492" s="10">
        <f>AND(A491=A492,C493="")</f>
        <v/>
      </c>
      <c r="M492" s="10">
        <f>AND(AND(A492=A491,A493=A492,C493=""),AND(A493=A492,C493=""))</f>
        <v/>
      </c>
      <c r="N492" s="10" t="n"/>
      <c r="O492" s="10" t="n"/>
      <c r="P492" s="10" t="n"/>
      <c r="Q492" s="10" t="n"/>
      <c r="R492" s="10" t="n"/>
      <c r="S492" s="10" t="n"/>
      <c r="T492" s="10" t="n"/>
      <c r="U492" s="10" t="n"/>
      <c r="V492" s="10" t="n"/>
      <c r="W492" s="10" t="n"/>
      <c r="X492" s="10" t="n"/>
      <c r="Y492" s="10" t="n"/>
      <c r="Z492" s="10" t="n"/>
    </row>
    <row r="493" ht="15.75" customHeight="1" s="54">
      <c r="A493" s="11" t="n">
        <v>40088</v>
      </c>
      <c r="B493" s="10" t="inlineStr">
        <is>
          <t>https://archive.org/details/db2009-10-02.aud.flac16</t>
        </is>
      </c>
      <c r="C493" s="10">
        <f>IFERROR(LOOKUP(2^15,SEARCH({"sbd","dsbd","remaster","mastered","RM","24bit","flac24"},B493),{"SBD","SBD","Remaster","Master","Remaster","24 bit","24 bit"}),"")</f>
        <v/>
      </c>
      <c r="D493" s="10" t="n"/>
      <c r="E493" s="10">
        <f>IF(AND(AND(A493=A492,A494=A493,C494=""),AND(A494=A493,C494="")),1,0)</f>
        <v/>
      </c>
      <c r="F493" s="10">
        <f>IF(AND(IF(OR(A493=A494, A493=A492),1,0),C493=""),1,0)</f>
        <v/>
      </c>
      <c r="G493" s="10">
        <f>IF(AND(IF(A494=A493,1,0),C494=""),1,0)</f>
        <v/>
      </c>
      <c r="H493" s="10">
        <f>IF(AND(IF(A492=A493,1,0),C494=""),1,0)</f>
        <v/>
      </c>
      <c r="I493" s="10">
        <f>IF(AND(A493=A492,A494=A493,C494=""),1,0)</f>
        <v/>
      </c>
      <c r="J493" s="10">
        <f>AND(OR(A493=A494, A493=A492),C493="")</f>
        <v/>
      </c>
      <c r="K493" s="10">
        <f>AND(A494=A493,C494="")</f>
        <v/>
      </c>
      <c r="L493" s="10">
        <f>AND(A492=A493,C494="")</f>
        <v/>
      </c>
      <c r="M493" s="10">
        <f>AND(AND(A493=A492,A494=A493,C494=""),AND(A494=A493,C494=""))</f>
        <v/>
      </c>
      <c r="N493" s="10" t="n"/>
      <c r="O493" s="10" t="n"/>
      <c r="P493" s="10" t="n"/>
      <c r="Q493" s="10" t="n"/>
      <c r="R493" s="10" t="n"/>
      <c r="S493" s="10" t="n"/>
      <c r="T493" s="10" t="n"/>
      <c r="U493" s="10" t="n"/>
      <c r="V493" s="10" t="n"/>
      <c r="W493" s="10" t="n"/>
      <c r="X493" s="10" t="n"/>
      <c r="Y493" s="10" t="n"/>
      <c r="Z493" s="10" t="n"/>
    </row>
    <row r="494" ht="15.75" customHeight="1" s="54">
      <c r="A494" s="11" t="n">
        <v>40089</v>
      </c>
      <c r="B494" s="10" t="inlineStr">
        <is>
          <t>https://archive.org/details/db2009-10-03.flac16</t>
        </is>
      </c>
      <c r="C494" s="10">
        <f>IFERROR(LOOKUP(2^15,SEARCH({"sbd","dsbd","remaster","mastered","RM","24bit","flac24"},B494),{"SBD","SBD","Remaster","Master","Remaster","24 bit","24 bit"}),"")</f>
        <v/>
      </c>
      <c r="D494" s="10" t="n"/>
      <c r="E494" s="10">
        <f>IF(AND(AND(A494=A493,A495=A494,C495=""),AND(A495=A494,C495="")),1,0)</f>
        <v/>
      </c>
      <c r="F494" s="10">
        <f>IF(AND(IF(OR(A494=A495, A494=A493),1,0),C494=""),1,0)</f>
        <v/>
      </c>
      <c r="G494" s="10">
        <f>IF(AND(IF(A495=A494,1,0),C495=""),1,0)</f>
        <v/>
      </c>
      <c r="H494" s="10">
        <f>IF(AND(IF(A493=A494,1,0),C495=""),1,0)</f>
        <v/>
      </c>
      <c r="I494" s="10">
        <f>IF(AND(A494=A493,A495=A494,C495=""),1,0)</f>
        <v/>
      </c>
      <c r="J494" s="10">
        <f>AND(OR(A494=A495, A494=A493),C494="")</f>
        <v/>
      </c>
      <c r="K494" s="10">
        <f>AND(A495=A494,C495="")</f>
        <v/>
      </c>
      <c r="L494" s="10">
        <f>AND(A493=A494,C495="")</f>
        <v/>
      </c>
      <c r="M494" s="10">
        <f>AND(AND(A494=A493,A495=A494,C495=""),AND(A495=A494,C495=""))</f>
        <v/>
      </c>
      <c r="N494" s="10" t="n"/>
      <c r="O494" s="10" t="n"/>
      <c r="P494" s="10" t="n"/>
      <c r="Q494" s="10" t="n"/>
      <c r="R494" s="10" t="n"/>
      <c r="S494" s="10" t="n"/>
      <c r="T494" s="10" t="n"/>
      <c r="U494" s="10" t="n"/>
      <c r="V494" s="10" t="n"/>
      <c r="W494" s="10" t="n"/>
      <c r="X494" s="10" t="n"/>
      <c r="Y494" s="10" t="n"/>
      <c r="Z494" s="10" t="n"/>
    </row>
    <row r="495" ht="15.75" customHeight="1" s="54">
      <c r="A495" s="11" t="n">
        <v>40090</v>
      </c>
      <c r="B495" s="10" t="inlineStr">
        <is>
          <t>https://archive.org/details/db2009-10-04.aud.flac16</t>
        </is>
      </c>
      <c r="C495" s="10">
        <f>IFERROR(LOOKUP(2^15,SEARCH({"sbd","dsbd","remaster","mastered","RM","24bit","flac24"},B495),{"SBD","SBD","Remaster","Master","Remaster","24 bit","24 bit"}),"")</f>
        <v/>
      </c>
      <c r="D495" s="10" t="n"/>
      <c r="E495" s="10">
        <f>IF(AND(AND(A495=A494,A496=A495,C496=""),AND(A496=A495,C496="")),1,0)</f>
        <v/>
      </c>
      <c r="F495" s="10">
        <f>IF(AND(IF(OR(A495=A496, A495=A494),1,0),C495=""),1,0)</f>
        <v/>
      </c>
      <c r="G495" s="10">
        <f>IF(AND(IF(A496=A495,1,0),C496=""),1,0)</f>
        <v/>
      </c>
      <c r="H495" s="10">
        <f>IF(AND(IF(A494=A495,1,0),C496=""),1,0)</f>
        <v/>
      </c>
      <c r="I495" s="10">
        <f>IF(AND(A495=A494,A496=A495,C496=""),1,0)</f>
        <v/>
      </c>
      <c r="J495" s="10">
        <f>AND(OR(A495=A496, A495=A494),C495="")</f>
        <v/>
      </c>
      <c r="K495" s="10">
        <f>AND(A496=A495,C496="")</f>
        <v/>
      </c>
      <c r="L495" s="10">
        <f>AND(A494=A495,C496="")</f>
        <v/>
      </c>
      <c r="M495" s="10">
        <f>AND(AND(A495=A494,A496=A495,C496=""),AND(A496=A495,C496=""))</f>
        <v/>
      </c>
      <c r="N495" s="10" t="n"/>
      <c r="O495" s="10" t="n"/>
      <c r="P495" s="10" t="n"/>
      <c r="Q495" s="10" t="n"/>
      <c r="R495" s="10" t="n"/>
      <c r="S495" s="10" t="n"/>
      <c r="T495" s="10" t="n"/>
      <c r="U495" s="10" t="n"/>
      <c r="V495" s="10" t="n"/>
      <c r="W495" s="10" t="n"/>
      <c r="X495" s="10" t="n"/>
      <c r="Y495" s="10" t="n"/>
      <c r="Z495" s="10" t="n"/>
    </row>
    <row r="496" ht="15.75" customHeight="1" s="54">
      <c r="A496" s="11" t="n">
        <v>40094</v>
      </c>
      <c r="B496" s="10" t="inlineStr">
        <is>
          <t>https://archive.org/details/db2009-10-08.akg451.ck3.flac</t>
        </is>
      </c>
      <c r="C496" s="10">
        <f>IFERROR(LOOKUP(2^15,SEARCH({"sbd","dsbd","remaster","mastered","RM","24bit","flac24"},B496),{"SBD","SBD","Remaster","Master","Remaster","24 bit","24 bit"}),"")</f>
        <v/>
      </c>
      <c r="D496" s="10" t="n"/>
      <c r="E496" s="10">
        <f>IF(AND(AND(A496=A495,A497=A496,C497=""),AND(A497=A496,C497="")),1,0)</f>
        <v/>
      </c>
      <c r="F496" s="10">
        <f>IF(AND(IF(OR(A496=A497, A496=A495),1,0),C496=""),1,0)</f>
        <v/>
      </c>
      <c r="G496" s="10">
        <f>IF(AND(IF(A497=A496,1,0),C497=""),1,0)</f>
        <v/>
      </c>
      <c r="H496" s="10">
        <f>IF(AND(IF(A495=A496,1,0),C497=""),1,0)</f>
        <v/>
      </c>
      <c r="I496" s="10">
        <f>IF(AND(A496=A495,A497=A496,C497=""),1,0)</f>
        <v/>
      </c>
      <c r="J496" s="10">
        <f>AND(OR(A496=A497, A496=A495),C496="")</f>
        <v/>
      </c>
      <c r="K496" s="10">
        <f>AND(A497=A496,C497="")</f>
        <v/>
      </c>
      <c r="L496" s="10">
        <f>AND(A495=A496,C497="")</f>
        <v/>
      </c>
      <c r="M496" s="10">
        <f>AND(AND(A496=A495,A497=A496,C497=""),AND(A497=A496,C497=""))</f>
        <v/>
      </c>
      <c r="N496" s="10" t="n"/>
      <c r="O496" s="10" t="n"/>
      <c r="P496" s="10" t="n"/>
      <c r="Q496" s="10" t="n"/>
      <c r="R496" s="10" t="n"/>
      <c r="S496" s="10" t="n"/>
      <c r="T496" s="10" t="n"/>
      <c r="U496" s="10" t="n"/>
      <c r="V496" s="10" t="n"/>
      <c r="W496" s="10" t="n"/>
      <c r="X496" s="10" t="n"/>
      <c r="Y496" s="10" t="n"/>
      <c r="Z496" s="10" t="n"/>
    </row>
    <row r="497" ht="15.75" customHeight="1" s="54">
      <c r="A497" s="11" t="n">
        <v>40094</v>
      </c>
      <c r="B497" s="10" t="inlineStr">
        <is>
          <t>https://archive.org/details/db2009-10-08.baker</t>
        </is>
      </c>
      <c r="C497" s="10">
        <f>IFERROR(LOOKUP(2^15,SEARCH({"sbd","dsbd","remaster","mastered","RM","24bit","flac24"},B497),{"SBD","SBD","Remaster","Master","Remaster","24 bit","24 bit"}),"")</f>
        <v/>
      </c>
      <c r="D497" s="10" t="n"/>
      <c r="E497" s="10">
        <f>IF(AND(AND(A497=A496,A498=A497,C498=""),AND(A498=A497,C498="")),1,0)</f>
        <v/>
      </c>
      <c r="F497" s="10">
        <f>IF(AND(IF(OR(A497=A498, A497=A496),1,0),C497=""),1,0)</f>
        <v/>
      </c>
      <c r="G497" s="10">
        <f>IF(AND(IF(A498=A497,1,0),C498=""),1,0)</f>
        <v/>
      </c>
      <c r="H497" s="10">
        <f>IF(AND(IF(A496=A497,1,0),C498=""),1,0)</f>
        <v/>
      </c>
      <c r="I497" s="10">
        <f>IF(AND(A497=A496,A498=A497,C498=""),1,0)</f>
        <v/>
      </c>
      <c r="J497" s="10">
        <f>AND(OR(A497=A498, A497=A496),C497="")</f>
        <v/>
      </c>
      <c r="K497" s="10">
        <f>AND(A498=A497,C498="")</f>
        <v/>
      </c>
      <c r="L497" s="10">
        <f>AND(A496=A497,C498="")</f>
        <v/>
      </c>
      <c r="M497" s="10">
        <f>AND(AND(A497=A496,A498=A497,C498=""),AND(A498=A497,C498=""))</f>
        <v/>
      </c>
      <c r="N497" s="10" t="n"/>
      <c r="O497" s="10" t="n"/>
      <c r="P497" s="10" t="n"/>
      <c r="Q497" s="10" t="n"/>
      <c r="R497" s="10" t="n"/>
      <c r="S497" s="10" t="n"/>
      <c r="T497" s="10" t="n"/>
      <c r="U497" s="10" t="n"/>
      <c r="V497" s="10" t="n"/>
      <c r="W497" s="10" t="n"/>
      <c r="X497" s="10" t="n"/>
      <c r="Y497" s="10" t="n"/>
      <c r="Z497" s="10" t="n"/>
    </row>
    <row r="498" ht="15.75" customHeight="1" s="54">
      <c r="A498" s="11" t="n">
        <v>40094</v>
      </c>
      <c r="B498" s="10" t="inlineStr">
        <is>
          <t>https://archive.org/details/tDB2009-10-08.mk41.RM.flac16</t>
        </is>
      </c>
      <c r="C498" s="10">
        <f>IFERROR(LOOKUP(2^15,SEARCH({"sbd","dsbd","remaster","mastered","RM","24bit","flac24"},B498),{"SBD","SBD","Remaster","Master","Remaster","24 bit","24 bit"}),"")</f>
        <v/>
      </c>
      <c r="D498" s="10" t="n"/>
      <c r="E498" s="10">
        <f>IF(AND(AND(A498=A497,A499=A498,C499=""),AND(A499=A498,C499="")),1,0)</f>
        <v/>
      </c>
      <c r="F498" s="10">
        <f>IF(AND(IF(OR(A498=A499, A498=A497),1,0),C498=""),1,0)</f>
        <v/>
      </c>
      <c r="G498" s="10">
        <f>IF(AND(IF(A499=A498,1,0),C499=""),1,0)</f>
        <v/>
      </c>
      <c r="H498" s="10">
        <f>IF(AND(IF(A497=A498,1,0),C499=""),1,0)</f>
        <v/>
      </c>
      <c r="I498" s="10">
        <f>IF(AND(A498=A497,A499=A498,C499=""),1,0)</f>
        <v/>
      </c>
      <c r="J498" s="10">
        <f>AND(OR(A498=A499, A498=A497),C498="")</f>
        <v/>
      </c>
      <c r="K498" s="10">
        <f>AND(A499=A498,C499="")</f>
        <v/>
      </c>
      <c r="L498" s="10">
        <f>AND(A497=A498,C499="")</f>
        <v/>
      </c>
      <c r="M498" s="10">
        <f>AND(AND(A498=A497,A499=A498,C499=""),AND(A499=A498,C499=""))</f>
        <v/>
      </c>
      <c r="N498" s="10" t="n"/>
      <c r="O498" s="10" t="n"/>
      <c r="P498" s="10" t="n"/>
      <c r="Q498" s="10" t="n"/>
      <c r="R498" s="10" t="n"/>
      <c r="S498" s="10" t="n"/>
      <c r="T498" s="10" t="n"/>
      <c r="U498" s="10" t="n"/>
      <c r="V498" s="10" t="n"/>
      <c r="W498" s="10" t="n"/>
      <c r="X498" s="10" t="n"/>
      <c r="Y498" s="10" t="n"/>
      <c r="Z498" s="10" t="n"/>
    </row>
    <row r="499" ht="15.75" customHeight="1" s="54">
      <c r="A499" s="11" t="n">
        <v>40096</v>
      </c>
      <c r="B499" s="10" t="inlineStr">
        <is>
          <t>https://archive.org/details/tDB2009-10-10.mk41.RM.flac16</t>
        </is>
      </c>
      <c r="C499" s="10">
        <f>IFERROR(LOOKUP(2^15,SEARCH({"sbd","dsbd","remaster","mastered","RM","24bit","flac24"},B499),{"SBD","SBD","Remaster","Master","Remaster","24 bit","24 bit"}),"")</f>
        <v/>
      </c>
      <c r="D499" s="10" t="n"/>
      <c r="E499" s="10">
        <f>IF(AND(AND(A499=A498,A500=A499,C500=""),AND(A500=A499,C500="")),1,0)</f>
        <v/>
      </c>
      <c r="F499" s="10">
        <f>IF(AND(IF(OR(A499=A500, A499=A498),1,0),C499=""),1,0)</f>
        <v/>
      </c>
      <c r="G499" s="10">
        <f>IF(AND(IF(A500=A499,1,0),C500=""),1,0)</f>
        <v/>
      </c>
      <c r="H499" s="10">
        <f>IF(AND(IF(A498=A499,1,0),C500=""),1,0)</f>
        <v/>
      </c>
      <c r="I499" s="10">
        <f>IF(AND(A499=A498,A500=A499,C500=""),1,0)</f>
        <v/>
      </c>
      <c r="J499" s="10">
        <f>AND(OR(A499=A500, A499=A498),C499="")</f>
        <v/>
      </c>
      <c r="K499" s="10">
        <f>AND(A500=A499,C500="")</f>
        <v/>
      </c>
      <c r="L499" s="10">
        <f>AND(A498=A499,C500="")</f>
        <v/>
      </c>
      <c r="M499" s="10">
        <f>AND(AND(A499=A498,A500=A499,C500=""),AND(A500=A499,C500=""))</f>
        <v/>
      </c>
      <c r="N499" s="10" t="n"/>
      <c r="O499" s="10" t="n"/>
      <c r="P499" s="10" t="n"/>
      <c r="Q499" s="10" t="n"/>
      <c r="R499" s="10" t="n"/>
      <c r="S499" s="10" t="n"/>
      <c r="T499" s="10" t="n"/>
      <c r="U499" s="10" t="n"/>
      <c r="V499" s="10" t="n"/>
      <c r="W499" s="10" t="n"/>
      <c r="X499" s="10" t="n"/>
      <c r="Y499" s="10" t="n"/>
      <c r="Z499" s="10" t="n"/>
    </row>
    <row r="500" ht="15.75" customHeight="1" s="54">
      <c r="A500" s="11" t="n">
        <v>40114</v>
      </c>
      <c r="B500" s="10" t="inlineStr">
        <is>
          <t>https://archive.org/details/db2009-10-28.flac16</t>
        </is>
      </c>
      <c r="C500" s="10">
        <f>IFERROR(LOOKUP(2^15,SEARCH({"sbd","dsbd","remaster","mastered","RM","24bit","flac24"},B500),{"SBD","SBD","Remaster","Master","Remaster","24 bit","24 bit"}),"")</f>
        <v/>
      </c>
      <c r="D500" s="10" t="n"/>
      <c r="E500" s="10">
        <f>IF(AND(AND(A500=A499,A501=A500,C501=""),AND(A501=A500,C501="")),1,0)</f>
        <v/>
      </c>
      <c r="F500" s="10">
        <f>IF(AND(IF(OR(A500=A501, A500=A499),1,0),C500=""),1,0)</f>
        <v/>
      </c>
      <c r="G500" s="10">
        <f>IF(AND(IF(A501=A500,1,0),C501=""),1,0)</f>
        <v/>
      </c>
      <c r="H500" s="10">
        <f>IF(AND(IF(A499=A500,1,0),C501=""),1,0)</f>
        <v/>
      </c>
      <c r="I500" s="10">
        <f>IF(AND(A500=A499,A501=A500,C501=""),1,0)</f>
        <v/>
      </c>
      <c r="J500" s="10">
        <f>AND(OR(A500=A501, A500=A499),C500="")</f>
        <v/>
      </c>
      <c r="K500" s="10">
        <f>AND(A501=A500,C501="")</f>
        <v/>
      </c>
      <c r="L500" s="10">
        <f>AND(A499=A500,C501="")</f>
        <v/>
      </c>
      <c r="M500" s="10">
        <f>AND(AND(A500=A499,A501=A500,C501=""),AND(A501=A500,C501=""))</f>
        <v/>
      </c>
      <c r="N500" s="10" t="n"/>
      <c r="O500" s="10" t="n"/>
      <c r="P500" s="10" t="n"/>
      <c r="Q500" s="10" t="n"/>
      <c r="R500" s="10" t="n"/>
      <c r="S500" s="10" t="n"/>
      <c r="T500" s="10" t="n"/>
      <c r="U500" s="10" t="n"/>
      <c r="V500" s="10" t="n"/>
      <c r="W500" s="10" t="n"/>
      <c r="X500" s="10" t="n"/>
      <c r="Y500" s="10" t="n"/>
      <c r="Z500" s="10" t="n"/>
    </row>
    <row r="501" ht="15.75" customHeight="1" s="54">
      <c r="A501" s="11" t="n">
        <v>40115</v>
      </c>
      <c r="B501" s="10" t="inlineStr">
        <is>
          <t>https://archive.org/details/db2009-10-29.flac16</t>
        </is>
      </c>
      <c r="C501" s="10">
        <f>IFERROR(LOOKUP(2^15,SEARCH({"sbd","dsbd","remaster","mastered","RM","24bit","flac24"},B501),{"SBD","SBD","Remaster","Master","Remaster","24 bit","24 bit"}),"")</f>
        <v/>
      </c>
      <c r="D501" s="10" t="n"/>
      <c r="E501" s="10">
        <f>IF(AND(AND(A501=A500,A502=A501,C502=""),AND(A502=A501,C502="")),1,0)</f>
        <v/>
      </c>
      <c r="F501" s="10">
        <f>IF(AND(IF(OR(A501=A502, A501=A500),1,0),C501=""),1,0)</f>
        <v/>
      </c>
      <c r="G501" s="10">
        <f>IF(AND(IF(A502=A501,1,0),C502=""),1,0)</f>
        <v/>
      </c>
      <c r="H501" s="10">
        <f>IF(AND(IF(A500=A501,1,0),C502=""),1,0)</f>
        <v/>
      </c>
      <c r="I501" s="10">
        <f>IF(AND(A501=A500,A502=A501,C502=""),1,0)</f>
        <v/>
      </c>
      <c r="J501" s="10">
        <f>AND(OR(A501=A502, A501=A500),C501="")</f>
        <v/>
      </c>
      <c r="K501" s="10">
        <f>AND(A502=A501,C502="")</f>
        <v/>
      </c>
      <c r="L501" s="10">
        <f>AND(A500=A501,C502="")</f>
        <v/>
      </c>
      <c r="M501" s="10">
        <f>AND(AND(A501=A500,A502=A501,C502=""),AND(A502=A501,C502=""))</f>
        <v/>
      </c>
      <c r="N501" s="10" t="n"/>
      <c r="O501" s="10" t="n"/>
      <c r="P501" s="10" t="n"/>
      <c r="Q501" s="10" t="n"/>
      <c r="R501" s="10" t="n"/>
      <c r="S501" s="10" t="n"/>
      <c r="T501" s="10" t="n"/>
      <c r="U501" s="10" t="n"/>
      <c r="V501" s="10" t="n"/>
      <c r="W501" s="10" t="n"/>
      <c r="X501" s="10" t="n"/>
      <c r="Y501" s="10" t="n"/>
      <c r="Z501" s="10" t="n"/>
    </row>
    <row r="502" ht="15.75" customHeight="1" s="54">
      <c r="A502" s="11" t="n">
        <v>40116</v>
      </c>
      <c r="B502" s="10" t="inlineStr">
        <is>
          <t>https://archive.org/details/db2009-10-30.matrix.flac16</t>
        </is>
      </c>
      <c r="C502" s="10">
        <f>IFERROR(LOOKUP(2^15,SEARCH({"sbd","dsbd","remaster","mastered","RM","24bit","flac24"},B502),{"SBD","SBD","Remaster","Master","Remaster","24 bit","24 bit"}),"")</f>
        <v/>
      </c>
      <c r="D502" s="10" t="n"/>
      <c r="E502" s="10">
        <f>IF(AND(AND(A502=A501,A503=A502,C503=""),AND(A503=A502,C503="")),1,0)</f>
        <v/>
      </c>
      <c r="F502" s="10">
        <f>IF(AND(IF(OR(A502=A503, A502=A501),1,0),C502=""),1,0)</f>
        <v/>
      </c>
      <c r="G502" s="10">
        <f>IF(AND(IF(A503=A502,1,0),C503=""),1,0)</f>
        <v/>
      </c>
      <c r="H502" s="10">
        <f>IF(AND(IF(A501=A502,1,0),C503=""),1,0)</f>
        <v/>
      </c>
      <c r="I502" s="10">
        <f>IF(AND(A502=A501,A503=A502,C503=""),1,0)</f>
        <v/>
      </c>
      <c r="J502" s="10">
        <f>AND(OR(A502=A503, A502=A501),C502="")</f>
        <v/>
      </c>
      <c r="K502" s="10">
        <f>AND(A503=A502,C503="")</f>
        <v/>
      </c>
      <c r="L502" s="10">
        <f>AND(A501=A502,C503="")</f>
        <v/>
      </c>
      <c r="M502" s="10">
        <f>AND(AND(A502=A501,A503=A502,C503=""),AND(A503=A502,C503=""))</f>
        <v/>
      </c>
      <c r="N502" s="10" t="n"/>
      <c r="O502" s="10" t="n"/>
      <c r="P502" s="10" t="n"/>
      <c r="Q502" s="10" t="n"/>
      <c r="R502" s="10" t="n"/>
      <c r="S502" s="10" t="n"/>
      <c r="T502" s="10" t="n"/>
      <c r="U502" s="10" t="n"/>
      <c r="V502" s="10" t="n"/>
      <c r="W502" s="10" t="n"/>
      <c r="X502" s="10" t="n"/>
      <c r="Y502" s="10" t="n"/>
      <c r="Z502" s="10" t="n"/>
    </row>
    <row r="503" ht="15.75" customHeight="1" s="54">
      <c r="A503" s="11" t="n">
        <v>40117</v>
      </c>
      <c r="B503" s="10" t="inlineStr">
        <is>
          <t>https://archive.org/details/db2009-10-31.akg480ck63.flac16</t>
        </is>
      </c>
      <c r="C503" s="10">
        <f>IFERROR(LOOKUP(2^15,SEARCH({"sbd","dsbd","remaster","mastered","RM","24bit","flac24"},B503),{"SBD","SBD","Remaster","Master","Remaster","24 bit","24 bit"}),"")</f>
        <v/>
      </c>
      <c r="D503" s="10" t="n"/>
      <c r="E503" s="10">
        <f>IF(AND(AND(A503=A502,A504=A503,C504=""),AND(A504=A503,C504="")),1,0)</f>
        <v/>
      </c>
      <c r="F503" s="10">
        <f>IF(AND(IF(OR(A503=A504, A503=A502),1,0),C503=""),1,0)</f>
        <v/>
      </c>
      <c r="G503" s="10">
        <f>IF(AND(IF(A504=A503,1,0),C504=""),1,0)</f>
        <v/>
      </c>
      <c r="H503" s="10">
        <f>IF(AND(IF(A502=A503,1,0),C504=""),1,0)</f>
        <v/>
      </c>
      <c r="I503" s="10">
        <f>IF(AND(A503=A502,A504=A503,C504=""),1,0)</f>
        <v/>
      </c>
      <c r="J503" s="10">
        <f>AND(OR(A503=A504, A503=A502),C503="")</f>
        <v/>
      </c>
      <c r="K503" s="10">
        <f>AND(A504=A503,C504="")</f>
        <v/>
      </c>
      <c r="L503" s="10">
        <f>AND(A502=A503,C504="")</f>
        <v/>
      </c>
      <c r="M503" s="10">
        <f>AND(AND(A503=A502,A504=A503,C504=""),AND(A504=A503,C504=""))</f>
        <v/>
      </c>
      <c r="N503" s="10" t="n"/>
      <c r="O503" s="10" t="n"/>
      <c r="P503" s="10" t="n"/>
      <c r="Q503" s="10" t="n"/>
      <c r="R503" s="10" t="n"/>
      <c r="S503" s="10" t="n"/>
      <c r="T503" s="10" t="n"/>
      <c r="U503" s="10" t="n"/>
      <c r="V503" s="10" t="n"/>
      <c r="W503" s="10" t="n"/>
      <c r="X503" s="10" t="n"/>
      <c r="Y503" s="10" t="n"/>
      <c r="Z503" s="10" t="n"/>
    </row>
    <row r="504" ht="15.75" customHeight="1" s="54">
      <c r="A504" s="11" t="n">
        <v>40117</v>
      </c>
      <c r="B504" s="10" t="inlineStr">
        <is>
          <t>https://archive.org/details/db2009-10-31.akg480ck63.flac24</t>
        </is>
      </c>
      <c r="C504" s="10">
        <f>IFERROR(LOOKUP(2^15,SEARCH({"sbd","dsbd","remaster","mastered","RM","24bit","flac24"},B504),{"SBD","SBD","Remaster","Master","Remaster","24 bit","24 bit"}),"")</f>
        <v/>
      </c>
      <c r="D504" s="10" t="n"/>
      <c r="E504" s="10">
        <f>IF(AND(AND(A504=A503,A505=A504,C505=""),AND(A505=A504,C505="")),1,0)</f>
        <v/>
      </c>
      <c r="F504" s="10">
        <f>IF(AND(IF(OR(A504=A505, A504=A503),1,0),C504=""),1,0)</f>
        <v/>
      </c>
      <c r="G504" s="10">
        <f>IF(AND(IF(A505=A504,1,0),C505=""),1,0)</f>
        <v/>
      </c>
      <c r="H504" s="10">
        <f>IF(AND(IF(A503=A504,1,0),C505=""),1,0)</f>
        <v/>
      </c>
      <c r="I504" s="10">
        <f>IF(AND(A504=A503,A505=A504,C505=""),1,0)</f>
        <v/>
      </c>
      <c r="J504" s="10">
        <f>AND(OR(A504=A505, A504=A503),C504="")</f>
        <v/>
      </c>
      <c r="K504" s="10">
        <f>AND(A505=A504,C505="")</f>
        <v/>
      </c>
      <c r="L504" s="10">
        <f>AND(A503=A504,C505="")</f>
        <v/>
      </c>
      <c r="M504" s="10">
        <f>AND(AND(A504=A503,A505=A504,C505=""),AND(A505=A504,C505=""))</f>
        <v/>
      </c>
      <c r="N504" s="10" t="n"/>
      <c r="O504" s="10" t="n"/>
      <c r="P504" s="10" t="n"/>
      <c r="Q504" s="10" t="n"/>
      <c r="R504" s="10" t="n"/>
      <c r="S504" s="10" t="n"/>
      <c r="T504" s="10" t="n"/>
      <c r="U504" s="10" t="n"/>
      <c r="V504" s="10" t="n"/>
      <c r="W504" s="10" t="n"/>
      <c r="X504" s="10" t="n"/>
      <c r="Y504" s="10" t="n"/>
      <c r="Z504" s="10" t="n"/>
    </row>
    <row r="505" ht="15.75" customHeight="1" s="54">
      <c r="A505" s="11" t="n">
        <v>40117</v>
      </c>
      <c r="B505" s="10" t="inlineStr">
        <is>
          <t>https://archive.org/details/db2009-10-31.ca-14flac16</t>
        </is>
      </c>
      <c r="C505" s="10">
        <f>IFERROR(LOOKUP(2^15,SEARCH({"sbd","dsbd","remaster","mastered","RM","24bit","flac24"},B505),{"SBD","SBD","Remaster","Master","Remaster","24 bit","24 bit"}),"")</f>
        <v/>
      </c>
      <c r="D505" s="10" t="n"/>
      <c r="E505" s="10">
        <f>IF(AND(AND(A505=A504,A506=A505,C506=""),AND(A506=A505,C506="")),1,0)</f>
        <v/>
      </c>
      <c r="F505" s="10">
        <f>IF(AND(IF(OR(A505=A506, A505=A504),1,0),C505=""),1,0)</f>
        <v/>
      </c>
      <c r="G505" s="10">
        <f>IF(AND(IF(A506=A505,1,0),C506=""),1,0)</f>
        <v/>
      </c>
      <c r="H505" s="10">
        <f>IF(AND(IF(A504=A505,1,0),C506=""),1,0)</f>
        <v/>
      </c>
      <c r="I505" s="10">
        <f>IF(AND(A505=A504,A506=A505,C506=""),1,0)</f>
        <v/>
      </c>
      <c r="J505" s="10">
        <f>AND(OR(A505=A506, A505=A504),C505="")</f>
        <v/>
      </c>
      <c r="K505" s="10">
        <f>AND(A506=A505,C506="")</f>
        <v/>
      </c>
      <c r="L505" s="10">
        <f>AND(A504=A505,C506="")</f>
        <v/>
      </c>
      <c r="M505" s="10">
        <f>AND(AND(A505=A504,A506=A505,C506=""),AND(A506=A505,C506=""))</f>
        <v/>
      </c>
      <c r="N505" s="10" t="n"/>
      <c r="O505" s="10" t="n"/>
      <c r="P505" s="10" t="n"/>
      <c r="Q505" s="10" t="n"/>
      <c r="R505" s="10" t="n"/>
      <c r="S505" s="10" t="n"/>
      <c r="T505" s="10" t="n"/>
      <c r="U505" s="10" t="n"/>
      <c r="V505" s="10" t="n"/>
      <c r="W505" s="10" t="n"/>
      <c r="X505" s="10" t="n"/>
      <c r="Y505" s="10" t="n"/>
      <c r="Z505" s="10" t="n"/>
    </row>
    <row r="506" ht="15.75" customHeight="1" s="54">
      <c r="A506" s="11" t="n">
        <v>40117</v>
      </c>
      <c r="B506" s="10" t="inlineStr">
        <is>
          <t>https://archive.org/details/db2009-10-31.dpa4021.flac16</t>
        </is>
      </c>
      <c r="C506" s="10">
        <f>IFERROR(LOOKUP(2^15,SEARCH({"sbd","dsbd","remaster","mastered","RM","24bit","flac24"},B506),{"SBD","SBD","Remaster","Master","Remaster","24 bit","24 bit"}),"")</f>
        <v/>
      </c>
      <c r="D506" s="10" t="n"/>
      <c r="E506" s="10">
        <f>IF(AND(AND(A506=A505,A507=A506,C507=""),AND(A507=A506,C507="")),1,0)</f>
        <v/>
      </c>
      <c r="F506" s="10">
        <f>IF(AND(IF(OR(A506=A507, A506=A505),1,0),C506=""),1,0)</f>
        <v/>
      </c>
      <c r="G506" s="10">
        <f>IF(AND(IF(A507=A506,1,0),C507=""),1,0)</f>
        <v/>
      </c>
      <c r="H506" s="10">
        <f>IF(AND(IF(A505=A506,1,0),C507=""),1,0)</f>
        <v/>
      </c>
      <c r="I506" s="10">
        <f>IF(AND(A506=A505,A507=A506,C507=""),1,0)</f>
        <v/>
      </c>
      <c r="J506" s="10">
        <f>AND(OR(A506=A507, A506=A505),C506="")</f>
        <v/>
      </c>
      <c r="K506" s="10">
        <f>AND(A507=A506,C507="")</f>
        <v/>
      </c>
      <c r="L506" s="10">
        <f>AND(A505=A506,C507="")</f>
        <v/>
      </c>
      <c r="M506" s="10">
        <f>AND(AND(A506=A505,A507=A506,C507=""),AND(A507=A506,C507=""))</f>
        <v/>
      </c>
      <c r="N506" s="10" t="n"/>
      <c r="O506" s="10" t="n"/>
      <c r="P506" s="10" t="n"/>
      <c r="Q506" s="10" t="n"/>
      <c r="R506" s="10" t="n"/>
      <c r="S506" s="10" t="n"/>
      <c r="T506" s="10" t="n"/>
      <c r="U506" s="10" t="n"/>
      <c r="V506" s="10" t="n"/>
      <c r="W506" s="10" t="n"/>
      <c r="X506" s="10" t="n"/>
      <c r="Y506" s="10" t="n"/>
      <c r="Z506" s="10" t="n"/>
    </row>
    <row r="507" ht="15.75" customHeight="1" s="54">
      <c r="A507" s="11" t="n">
        <v>40117</v>
      </c>
      <c r="B507" s="10" t="inlineStr">
        <is>
          <t>https://archive.org/details/db2009-10-31.mk4v.flac16</t>
        </is>
      </c>
      <c r="C507" s="10">
        <f>IFERROR(LOOKUP(2^15,SEARCH({"sbd","dsbd","remaster","mastered","RM","24bit","flac24"},B507),{"SBD","SBD","Remaster","Master","Remaster","24 bit","24 bit"}),"")</f>
        <v/>
      </c>
      <c r="D507" s="10" t="n"/>
      <c r="E507" s="10">
        <f>IF(AND(AND(A507=A506,A508=A507,C508=""),AND(A508=A507,C508="")),1,0)</f>
        <v/>
      </c>
      <c r="F507" s="10">
        <f>IF(AND(IF(OR(A507=A508, A507=A506),1,0),C507=""),1,0)</f>
        <v/>
      </c>
      <c r="G507" s="10">
        <f>IF(AND(IF(A508=A507,1,0),C508=""),1,0)</f>
        <v/>
      </c>
      <c r="H507" s="10">
        <f>IF(AND(IF(A506=A507,1,0),C508=""),1,0)</f>
        <v/>
      </c>
      <c r="I507" s="10">
        <f>IF(AND(A507=A506,A508=A507,C508=""),1,0)</f>
        <v/>
      </c>
      <c r="J507" s="10">
        <f>AND(OR(A507=A508, A507=A506),C507="")</f>
        <v/>
      </c>
      <c r="K507" s="10">
        <f>AND(A508=A507,C508="")</f>
        <v/>
      </c>
      <c r="L507" s="10">
        <f>AND(A506=A507,C508="")</f>
        <v/>
      </c>
      <c r="M507" s="10">
        <f>AND(AND(A507=A506,A508=A507,C508=""),AND(A508=A507,C508=""))</f>
        <v/>
      </c>
      <c r="N507" s="10" t="n"/>
      <c r="O507" s="10" t="n"/>
      <c r="P507" s="10" t="n"/>
      <c r="Q507" s="10" t="n"/>
      <c r="R507" s="10" t="n"/>
      <c r="S507" s="10" t="n"/>
      <c r="T507" s="10" t="n"/>
      <c r="U507" s="10" t="n"/>
      <c r="V507" s="10" t="n"/>
      <c r="W507" s="10" t="n"/>
      <c r="X507" s="10" t="n"/>
      <c r="Y507" s="10" t="n"/>
      <c r="Z507" s="10" t="n"/>
    </row>
    <row r="508" ht="15.75" customHeight="1" s="54">
      <c r="A508" s="11" t="n">
        <v>40118</v>
      </c>
      <c r="B508" s="10" t="inlineStr">
        <is>
          <t>https://archive.org/details/db2009-11-01.akg480ck61.flac16</t>
        </is>
      </c>
      <c r="C508" s="10">
        <f>IFERROR(LOOKUP(2^15,SEARCH({"sbd","dsbd","remaster","mastered","RM","24bit","flac24"},B508),{"SBD","SBD","Remaster","Master","Remaster","24 bit","24 bit"}),"")</f>
        <v/>
      </c>
      <c r="D508" s="10" t="n"/>
      <c r="E508" s="10">
        <f>IF(AND(AND(A508=A507,A509=A508,C509=""),AND(A509=A508,C509="")),1,0)</f>
        <v/>
      </c>
      <c r="F508" s="10">
        <f>IF(AND(IF(OR(A508=A509, A508=A507),1,0),C508=""),1,0)</f>
        <v/>
      </c>
      <c r="G508" s="10">
        <f>IF(AND(IF(A509=A508,1,0),C509=""),1,0)</f>
        <v/>
      </c>
      <c r="H508" s="10">
        <f>IF(AND(IF(A507=A508,1,0),C509=""),1,0)</f>
        <v/>
      </c>
      <c r="I508" s="10">
        <f>IF(AND(A508=A507,A509=A508,C509=""),1,0)</f>
        <v/>
      </c>
      <c r="J508" s="10">
        <f>AND(OR(A508=A509, A508=A507),C508="")</f>
        <v/>
      </c>
      <c r="K508" s="10">
        <f>AND(A509=A508,C509="")</f>
        <v/>
      </c>
      <c r="L508" s="10">
        <f>AND(A507=A508,C509="")</f>
        <v/>
      </c>
      <c r="M508" s="10">
        <f>AND(AND(A508=A507,A509=A508,C509=""),AND(A509=A508,C509=""))</f>
        <v/>
      </c>
      <c r="N508" s="10" t="n"/>
      <c r="O508" s="10" t="n"/>
      <c r="P508" s="10" t="n"/>
      <c r="Q508" s="10" t="n"/>
      <c r="R508" s="10" t="n"/>
      <c r="S508" s="10" t="n"/>
      <c r="T508" s="10" t="n"/>
      <c r="U508" s="10" t="n"/>
      <c r="V508" s="10" t="n"/>
      <c r="W508" s="10" t="n"/>
      <c r="X508" s="10" t="n"/>
      <c r="Y508" s="10" t="n"/>
      <c r="Z508" s="10" t="n"/>
    </row>
    <row r="509" ht="15.75" customHeight="1" s="54">
      <c r="A509" s="11" t="n">
        <v>40118</v>
      </c>
      <c r="B509" s="10" t="inlineStr">
        <is>
          <t>https://archive.org/details/db2009-11-01.akg480ck61.flac24</t>
        </is>
      </c>
      <c r="C509" s="10">
        <f>IFERROR(LOOKUP(2^15,SEARCH({"sbd","dsbd","remaster","mastered","RM","24bit","flac24"},B509),{"SBD","SBD","Remaster","Master","Remaster","24 bit","24 bit"}),"")</f>
        <v/>
      </c>
      <c r="D509" s="10" t="n"/>
      <c r="E509" s="10">
        <f>IF(AND(AND(A509=A508,A510=A509,C510=""),AND(A510=A509,C510="")),1,0)</f>
        <v/>
      </c>
      <c r="F509" s="10">
        <f>IF(AND(IF(OR(A509=A510, A509=A508),1,0),C509=""),1,0)</f>
        <v/>
      </c>
      <c r="G509" s="10">
        <f>IF(AND(IF(A510=A509,1,0),C510=""),1,0)</f>
        <v/>
      </c>
      <c r="H509" s="10">
        <f>IF(AND(IF(A508=A509,1,0),C510=""),1,0)</f>
        <v/>
      </c>
      <c r="I509" s="10">
        <f>IF(AND(A509=A508,A510=A509,C510=""),1,0)</f>
        <v/>
      </c>
      <c r="J509" s="10">
        <f>AND(OR(A509=A510, A509=A508),C509="")</f>
        <v/>
      </c>
      <c r="K509" s="10">
        <f>AND(A510=A509,C510="")</f>
        <v/>
      </c>
      <c r="L509" s="10">
        <f>AND(A508=A509,C510="")</f>
        <v/>
      </c>
      <c r="M509" s="10">
        <f>AND(AND(A509=A508,A510=A509,C510=""),AND(A510=A509,C510=""))</f>
        <v/>
      </c>
      <c r="N509" s="10" t="n"/>
      <c r="O509" s="10" t="n"/>
      <c r="P509" s="10" t="n"/>
      <c r="Q509" s="10" t="n"/>
      <c r="R509" s="10" t="n"/>
      <c r="S509" s="10" t="n"/>
      <c r="T509" s="10" t="n"/>
      <c r="U509" s="10" t="n"/>
      <c r="V509" s="10" t="n"/>
      <c r="W509" s="10" t="n"/>
      <c r="X509" s="10" t="n"/>
      <c r="Y509" s="10" t="n"/>
      <c r="Z509" s="10" t="n"/>
    </row>
    <row r="510" ht="15.75" customHeight="1" s="54">
      <c r="A510" s="11" t="n">
        <v>40118</v>
      </c>
      <c r="B510" s="10" t="inlineStr">
        <is>
          <t>https://archive.org/details/db2009-11-01.dpa4021.flac16</t>
        </is>
      </c>
      <c r="C510" s="10">
        <f>IFERROR(LOOKUP(2^15,SEARCH({"sbd","dsbd","remaster","mastered","RM","24bit","flac24"},B510),{"SBD","SBD","Remaster","Master","Remaster","24 bit","24 bit"}),"")</f>
        <v/>
      </c>
      <c r="D510" s="10" t="n"/>
      <c r="E510" s="10">
        <f>IF(AND(AND(A510=A509,A511=A510,C511=""),AND(A511=A510,C511="")),1,0)</f>
        <v/>
      </c>
      <c r="F510" s="10">
        <f>IF(AND(IF(OR(A510=A511, A510=A509),1,0),C510=""),1,0)</f>
        <v/>
      </c>
      <c r="G510" s="10">
        <f>IF(AND(IF(A511=A510,1,0),C511=""),1,0)</f>
        <v/>
      </c>
      <c r="H510" s="10">
        <f>IF(AND(IF(A509=A510,1,0),C511=""),1,0)</f>
        <v/>
      </c>
      <c r="I510" s="10">
        <f>IF(AND(A510=A509,A511=A510,C511=""),1,0)</f>
        <v/>
      </c>
      <c r="J510" s="10">
        <f>AND(OR(A510=A511, A510=A509),C510="")</f>
        <v/>
      </c>
      <c r="K510" s="10">
        <f>AND(A511=A510,C511="")</f>
        <v/>
      </c>
      <c r="L510" s="10">
        <f>AND(A509=A510,C511="")</f>
        <v/>
      </c>
      <c r="M510" s="10">
        <f>AND(AND(A510=A509,A511=A510,C511=""),AND(A511=A510,C511=""))</f>
        <v/>
      </c>
      <c r="N510" s="10" t="n"/>
      <c r="O510" s="10" t="n"/>
      <c r="P510" s="10" t="n"/>
      <c r="Q510" s="10" t="n"/>
      <c r="R510" s="10" t="n"/>
      <c r="S510" s="10" t="n"/>
      <c r="T510" s="10" t="n"/>
      <c r="U510" s="10" t="n"/>
      <c r="V510" s="10" t="n"/>
      <c r="W510" s="10" t="n"/>
      <c r="X510" s="10" t="n"/>
      <c r="Y510" s="10" t="n"/>
      <c r="Z510" s="10" t="n"/>
    </row>
    <row r="511" ht="15.75" customHeight="1" s="54">
      <c r="A511" s="11" t="n">
        <v>40118</v>
      </c>
      <c r="B511" s="10" t="inlineStr">
        <is>
          <t>https://archive.org/details/db2009-11-01.mk4v.flac16</t>
        </is>
      </c>
      <c r="C511" s="10">
        <f>IFERROR(LOOKUP(2^15,SEARCH({"sbd","dsbd","remaster","mastered","RM","24bit","flac24"},B511),{"SBD","SBD","Remaster","Master","Remaster","24 bit","24 bit"}),"")</f>
        <v/>
      </c>
      <c r="D511" s="10" t="n"/>
      <c r="E511" s="10">
        <f>IF(AND(AND(A511=A510,A512=A511,C512=""),AND(A512=A511,C512="")),1,0)</f>
        <v/>
      </c>
      <c r="F511" s="10">
        <f>IF(AND(IF(OR(A511=A512, A511=A510),1,0),C511=""),1,0)</f>
        <v/>
      </c>
      <c r="G511" s="10">
        <f>IF(AND(IF(A512=A511,1,0),C512=""),1,0)</f>
        <v/>
      </c>
      <c r="H511" s="10">
        <f>IF(AND(IF(A510=A511,1,0),C512=""),1,0)</f>
        <v/>
      </c>
      <c r="I511" s="10">
        <f>IF(AND(A511=A510,A512=A511,C512=""),1,0)</f>
        <v/>
      </c>
      <c r="J511" s="10">
        <f>AND(OR(A511=A512, A511=A510),C511="")</f>
        <v/>
      </c>
      <c r="K511" s="10">
        <f>AND(A512=A511,C512="")</f>
        <v/>
      </c>
      <c r="L511" s="10">
        <f>AND(A510=A511,C512="")</f>
        <v/>
      </c>
      <c r="M511" s="10">
        <f>AND(AND(A511=A510,A512=A511,C512=""),AND(A512=A511,C512=""))</f>
        <v/>
      </c>
      <c r="N511" s="10" t="n"/>
      <c r="O511" s="10" t="n"/>
      <c r="P511" s="10" t="n"/>
      <c r="Q511" s="10" t="n"/>
      <c r="R511" s="10" t="n"/>
      <c r="S511" s="10" t="n"/>
      <c r="T511" s="10" t="n"/>
      <c r="U511" s="10" t="n"/>
      <c r="V511" s="10" t="n"/>
      <c r="W511" s="10" t="n"/>
      <c r="X511" s="10" t="n"/>
      <c r="Y511" s="10" t="n"/>
      <c r="Z511" s="10" t="n"/>
    </row>
    <row r="512" ht="15.75" customHeight="1" s="54">
      <c r="A512" s="11" t="n">
        <v>40135</v>
      </c>
      <c r="B512" s="10" t="inlineStr">
        <is>
          <t>https://archive.org/details/DB2009-11-18.DB2009-11-18SDCA</t>
        </is>
      </c>
      <c r="C512" s="10">
        <f>IFERROR(LOOKUP(2^15,SEARCH({"sbd","dsbd","remaster","mastered","RM","24bit","flac24"},B512),{"SBD","SBD","Remaster","Master","Remaster","24 bit","24 bit"}),"")</f>
        <v/>
      </c>
      <c r="D512" s="10" t="n"/>
      <c r="E512" s="10">
        <f>IF(AND(AND(A512=A511,A513=A512,C513=""),AND(A513=A512,C513="")),1,0)</f>
        <v/>
      </c>
      <c r="F512" s="10">
        <f>IF(AND(IF(OR(A512=A513, A512=A511),1,0),C512=""),1,0)</f>
        <v/>
      </c>
      <c r="G512" s="10">
        <f>IF(AND(IF(A513=A512,1,0),C513=""),1,0)</f>
        <v/>
      </c>
      <c r="H512" s="10">
        <f>IF(AND(IF(A511=A512,1,0),C513=""),1,0)</f>
        <v/>
      </c>
      <c r="I512" s="10">
        <f>IF(AND(A512=A511,A513=A512,C513=""),1,0)</f>
        <v/>
      </c>
      <c r="J512" s="10">
        <f>AND(OR(A512=A513, A512=A511),C512="")</f>
        <v/>
      </c>
      <c r="K512" s="10">
        <f>AND(A513=A512,C513="")</f>
        <v/>
      </c>
      <c r="L512" s="10">
        <f>AND(A511=A512,C513="")</f>
        <v/>
      </c>
      <c r="M512" s="10">
        <f>AND(AND(A512=A511,A513=A512,C513=""),AND(A513=A512,C513=""))</f>
        <v/>
      </c>
      <c r="N512" s="10" t="n"/>
      <c r="O512" s="10" t="n"/>
      <c r="P512" s="10" t="n"/>
      <c r="Q512" s="10" t="n"/>
      <c r="R512" s="10" t="n"/>
      <c r="S512" s="10" t="n"/>
      <c r="T512" s="10" t="n"/>
      <c r="U512" s="10" t="n"/>
      <c r="V512" s="10" t="n"/>
      <c r="W512" s="10" t="n"/>
      <c r="X512" s="10" t="n"/>
      <c r="Y512" s="10" t="n"/>
      <c r="Z512" s="10" t="n"/>
    </row>
    <row r="513" ht="15.75" customHeight="1" s="54">
      <c r="A513" s="11" t="n">
        <v>40136</v>
      </c>
      <c r="B513" s="10" t="inlineStr">
        <is>
          <t>https://archive.org/details/tDB2009-11-19.akg.flac16</t>
        </is>
      </c>
      <c r="C513" s="10">
        <f>IFERROR(LOOKUP(2^15,SEARCH({"sbd","dsbd","remaster","mastered","RM","24bit","flac24"},B513),{"SBD","SBD","Remaster","Master","Remaster","24 bit","24 bit"}),"")</f>
        <v/>
      </c>
      <c r="D513" s="10" t="n"/>
      <c r="E513" s="10">
        <f>IF(AND(AND(A513=A512,A514=A513,C514=""),AND(A514=A513,C514="")),1,0)</f>
        <v/>
      </c>
      <c r="F513" s="10">
        <f>IF(AND(IF(OR(A513=A514, A513=A512),1,0),C513=""),1,0)</f>
        <v/>
      </c>
      <c r="G513" s="10">
        <f>IF(AND(IF(A514=A513,1,0),C514=""),1,0)</f>
        <v/>
      </c>
      <c r="H513" s="10">
        <f>IF(AND(IF(A512=A513,1,0),C514=""),1,0)</f>
        <v/>
      </c>
      <c r="I513" s="10">
        <f>IF(AND(A513=A512,A514=A513,C514=""),1,0)</f>
        <v/>
      </c>
      <c r="J513" s="10">
        <f>AND(OR(A513=A514, A513=A512),C513="")</f>
        <v/>
      </c>
      <c r="K513" s="10">
        <f>AND(A514=A513,C514="")</f>
        <v/>
      </c>
      <c r="L513" s="10">
        <f>AND(A512=A513,C514="")</f>
        <v/>
      </c>
      <c r="M513" s="10">
        <f>AND(AND(A513=A512,A514=A513,C514=""),AND(A514=A513,C514=""))</f>
        <v/>
      </c>
      <c r="N513" s="10" t="n"/>
      <c r="O513" s="10" t="n"/>
      <c r="P513" s="10" t="n"/>
      <c r="Q513" s="10" t="n"/>
      <c r="R513" s="10" t="n"/>
      <c r="S513" s="10" t="n"/>
      <c r="T513" s="10" t="n"/>
      <c r="U513" s="10" t="n"/>
      <c r="V513" s="10" t="n"/>
      <c r="W513" s="10" t="n"/>
      <c r="X513" s="10" t="n"/>
      <c r="Y513" s="10" t="n"/>
      <c r="Z513" s="10" t="n"/>
    </row>
    <row r="514" ht="15.75" customHeight="1" s="54">
      <c r="A514" s="11" t="n">
        <v>40137</v>
      </c>
      <c r="B514" s="10" t="inlineStr">
        <is>
          <t>https://archive.org/details/db2009-11-20.flac16</t>
        </is>
      </c>
      <c r="C514" s="10">
        <f>IFERROR(LOOKUP(2^15,SEARCH({"sbd","dsbd","remaster","mastered","RM","24bit","flac24"},B514),{"SBD","SBD","Remaster","Master","Remaster","24 bit","24 bit"}),"")</f>
        <v/>
      </c>
      <c r="D514" s="10" t="n"/>
      <c r="E514" s="10">
        <f>IF(AND(AND(A514=A513,A515=A514,C515=""),AND(A515=A514,C515="")),1,0)</f>
        <v/>
      </c>
      <c r="F514" s="10">
        <f>IF(AND(IF(OR(A514=A515, A514=A513),1,0),C514=""),1,0)</f>
        <v/>
      </c>
      <c r="G514" s="10">
        <f>IF(AND(IF(A515=A514,1,0),C515=""),1,0)</f>
        <v/>
      </c>
      <c r="H514" s="10">
        <f>IF(AND(IF(A513=A514,1,0),C515=""),1,0)</f>
        <v/>
      </c>
      <c r="I514" s="10">
        <f>IF(AND(A514=A513,A515=A514,C515=""),1,0)</f>
        <v/>
      </c>
      <c r="J514" s="10">
        <f>AND(OR(A514=A515, A514=A513),C514="")</f>
        <v/>
      </c>
      <c r="K514" s="10">
        <f>AND(A515=A514,C515="")</f>
        <v/>
      </c>
      <c r="L514" s="10">
        <f>AND(A513=A514,C515="")</f>
        <v/>
      </c>
      <c r="M514" s="10">
        <f>AND(AND(A514=A513,A515=A514,C515=""),AND(A515=A514,C515=""))</f>
        <v/>
      </c>
      <c r="N514" s="10" t="n"/>
      <c r="O514" s="10" t="n"/>
      <c r="P514" s="10" t="n"/>
      <c r="Q514" s="10" t="n"/>
      <c r="R514" s="10" t="n"/>
      <c r="S514" s="10" t="n"/>
      <c r="T514" s="10" t="n"/>
      <c r="U514" s="10" t="n"/>
      <c r="V514" s="10" t="n"/>
      <c r="W514" s="10" t="n"/>
      <c r="X514" s="10" t="n"/>
      <c r="Y514" s="10" t="n"/>
      <c r="Z514" s="10" t="n"/>
    </row>
    <row r="515" ht="15.75" customHeight="1" s="54">
      <c r="A515" s="11" t="n">
        <v>40138</v>
      </c>
      <c r="B515" s="10" t="inlineStr">
        <is>
          <t>https://archive.org/details/db2009-11-21.flac16</t>
        </is>
      </c>
      <c r="C515" s="10">
        <f>IFERROR(LOOKUP(2^15,SEARCH({"sbd","dsbd","remaster","mastered","RM","24bit","flac24"},B515),{"SBD","SBD","Remaster","Master","Remaster","24 bit","24 bit"}),"")</f>
        <v/>
      </c>
      <c r="D515" s="10" t="n"/>
      <c r="E515" s="10">
        <f>IF(AND(AND(A515=A514,A516=A515,C516=""),AND(A516=A515,C516="")),1,0)</f>
        <v/>
      </c>
      <c r="F515" s="10">
        <f>IF(AND(IF(OR(A515=A516, A515=A514),1,0),C515=""),1,0)</f>
        <v/>
      </c>
      <c r="G515" s="10">
        <f>IF(AND(IF(A516=A515,1,0),C516=""),1,0)</f>
        <v/>
      </c>
      <c r="H515" s="10">
        <f>IF(AND(IF(A514=A515,1,0),C516=""),1,0)</f>
        <v/>
      </c>
      <c r="I515" s="10">
        <f>IF(AND(A515=A514,A516=A515,C516=""),1,0)</f>
        <v/>
      </c>
      <c r="J515" s="10">
        <f>AND(OR(A515=A516, A515=A514),C515="")</f>
        <v/>
      </c>
      <c r="K515" s="10">
        <f>AND(A516=A515,C516="")</f>
        <v/>
      </c>
      <c r="L515" s="10">
        <f>AND(A514=A515,C516="")</f>
        <v/>
      </c>
      <c r="M515" s="10">
        <f>AND(AND(A515=A514,A516=A515,C516=""),AND(A516=A515,C516=""))</f>
        <v/>
      </c>
      <c r="N515" s="10" t="n"/>
      <c r="O515" s="10" t="n"/>
      <c r="P515" s="10" t="n"/>
      <c r="Q515" s="10" t="n"/>
      <c r="R515" s="10" t="n"/>
      <c r="S515" s="10" t="n"/>
      <c r="T515" s="10" t="n"/>
      <c r="U515" s="10" t="n"/>
      <c r="V515" s="10" t="n"/>
      <c r="W515" s="10" t="n"/>
      <c r="X515" s="10" t="n"/>
      <c r="Y515" s="10" t="n"/>
      <c r="Z515" s="10" t="n"/>
    </row>
    <row r="516" ht="15.75" customHeight="1" s="54">
      <c r="A516" s="11" t="n">
        <v>40139</v>
      </c>
      <c r="B516" s="10" t="inlineStr">
        <is>
          <t>https://archive.org/details/db2009-11-22.flac16</t>
        </is>
      </c>
      <c r="C516" s="10">
        <f>IFERROR(LOOKUP(2^15,SEARCH({"sbd","dsbd","remaster","mastered","RM","24bit","flac24"},B516),{"SBD","SBD","Remaster","Master","Remaster","24 bit","24 bit"}),"")</f>
        <v/>
      </c>
      <c r="D516" s="10" t="n"/>
      <c r="E516" s="10">
        <f>IF(AND(AND(A516=A515,A517=A516,C517=""),AND(A517=A516,C517="")),1,0)</f>
        <v/>
      </c>
      <c r="F516" s="10">
        <f>IF(AND(IF(OR(A516=A517, A516=A515),1,0),C516=""),1,0)</f>
        <v/>
      </c>
      <c r="G516" s="10">
        <f>IF(AND(IF(A517=A516,1,0),C517=""),1,0)</f>
        <v/>
      </c>
      <c r="H516" s="10">
        <f>IF(AND(IF(A515=A516,1,0),C517=""),1,0)</f>
        <v/>
      </c>
      <c r="I516" s="10">
        <f>IF(AND(A516=A515,A517=A516,C517=""),1,0)</f>
        <v/>
      </c>
      <c r="J516" s="10">
        <f>AND(OR(A516=A517, A516=A515),C516="")</f>
        <v/>
      </c>
      <c r="K516" s="10">
        <f>AND(A517=A516,C517="")</f>
        <v/>
      </c>
      <c r="L516" s="10">
        <f>AND(A515=A516,C517="")</f>
        <v/>
      </c>
      <c r="M516" s="10">
        <f>AND(AND(A516=A515,A517=A516,C517=""),AND(A517=A516,C517=""))</f>
        <v/>
      </c>
      <c r="N516" s="10" t="n"/>
      <c r="O516" s="10" t="n"/>
      <c r="P516" s="10" t="n"/>
      <c r="Q516" s="10" t="n"/>
      <c r="R516" s="10" t="n"/>
      <c r="S516" s="10" t="n"/>
      <c r="T516" s="10" t="n"/>
      <c r="U516" s="10" t="n"/>
      <c r="V516" s="10" t="n"/>
      <c r="W516" s="10" t="n"/>
      <c r="X516" s="10" t="n"/>
      <c r="Y516" s="10" t="n"/>
      <c r="Z516" s="10" t="n"/>
    </row>
    <row r="517" ht="15.75" customHeight="1" s="54">
      <c r="A517" s="11" t="n">
        <v>40144</v>
      </c>
      <c r="B517" s="10" t="inlineStr">
        <is>
          <t>https://archive.org/details/db2009-11-27.mk41.nbox.722.16bit</t>
        </is>
      </c>
      <c r="C517" s="10">
        <f>IFERROR(LOOKUP(2^15,SEARCH({"sbd","dsbd","remaster","mastered","RM","24bit","flac24"},B517),{"SBD","SBD","Remaster","Master","Remaster","24 bit","24 bit"}),"")</f>
        <v/>
      </c>
      <c r="D517" s="10" t="n"/>
      <c r="E517" s="10">
        <f>IF(AND(AND(A517=A516,A518=A517,C518=""),AND(A518=A517,C518="")),1,0)</f>
        <v/>
      </c>
      <c r="F517" s="10">
        <f>IF(AND(IF(OR(A517=A518, A517=A516),1,0),C517=""),1,0)</f>
        <v/>
      </c>
      <c r="G517" s="10">
        <f>IF(AND(IF(A518=A517,1,0),C518=""),1,0)</f>
        <v/>
      </c>
      <c r="H517" s="10">
        <f>IF(AND(IF(A516=A517,1,0),C518=""),1,0)</f>
        <v/>
      </c>
      <c r="I517" s="10">
        <f>IF(AND(A517=A516,A518=A517,C518=""),1,0)</f>
        <v/>
      </c>
      <c r="J517" s="10">
        <f>AND(OR(A517=A518, A517=A516),C517="")</f>
        <v/>
      </c>
      <c r="K517" s="10">
        <f>AND(A518=A517,C518="")</f>
        <v/>
      </c>
      <c r="L517" s="10">
        <f>AND(A516=A517,C518="")</f>
        <v/>
      </c>
      <c r="M517" s="10">
        <f>AND(AND(A517=A516,A518=A517,C518=""),AND(A518=A517,C518=""))</f>
        <v/>
      </c>
      <c r="N517" s="10" t="n"/>
      <c r="O517" s="10" t="n"/>
      <c r="P517" s="10" t="n"/>
      <c r="Q517" s="10" t="n"/>
      <c r="R517" s="10" t="n"/>
      <c r="S517" s="10" t="n"/>
      <c r="T517" s="10" t="n"/>
      <c r="U517" s="10" t="n"/>
      <c r="V517" s="10" t="n"/>
      <c r="W517" s="10" t="n"/>
      <c r="X517" s="10" t="n"/>
      <c r="Y517" s="10" t="n"/>
      <c r="Z517" s="10" t="n"/>
    </row>
    <row r="518" ht="15.75" customHeight="1" s="54">
      <c r="A518" s="11" t="n">
        <v>40178</v>
      </c>
      <c r="B518" s="10" t="inlineStr">
        <is>
          <t>https://archive.org/details/tDB2009-12-31.mk4.RM.flac16</t>
        </is>
      </c>
      <c r="C518" s="10">
        <f>IFERROR(LOOKUP(2^15,SEARCH({"sbd","dsbd","remaster","mastered","RM","24bit","flac24"},B518),{"SBD","SBD","Remaster","Master","Remaster","24 bit","24 bit"}),"")</f>
        <v/>
      </c>
      <c r="D518" s="10" t="n"/>
      <c r="E518" s="10">
        <f>IF(AND(AND(A518=A517,A519=A518,C519=""),AND(A519=A518,C519="")),1,0)</f>
        <v/>
      </c>
      <c r="F518" s="10">
        <f>IF(AND(IF(OR(A518=A519, A518=A517),1,0),C518=""),1,0)</f>
        <v/>
      </c>
      <c r="G518" s="10">
        <f>IF(AND(IF(A519=A518,1,0),C519=""),1,0)</f>
        <v/>
      </c>
      <c r="H518" s="10">
        <f>IF(AND(IF(A517=A518,1,0),C519=""),1,0)</f>
        <v/>
      </c>
      <c r="I518" s="10">
        <f>IF(AND(A518=A517,A519=A518,C519=""),1,0)</f>
        <v/>
      </c>
      <c r="J518" s="10">
        <f>AND(OR(A518=A519, A518=A517),C518="")</f>
        <v/>
      </c>
      <c r="K518" s="10">
        <f>AND(A519=A518,C519="")</f>
        <v/>
      </c>
      <c r="L518" s="10">
        <f>AND(A517=A518,C519="")</f>
        <v/>
      </c>
      <c r="M518" s="10">
        <f>AND(AND(A518=A517,A519=A518,C519=""),AND(A519=A518,C519=""))</f>
        <v/>
      </c>
      <c r="N518" s="10" t="n"/>
      <c r="O518" s="10" t="n"/>
      <c r="P518" s="10" t="n"/>
      <c r="Q518" s="10" t="n"/>
      <c r="R518" s="10" t="n"/>
      <c r="S518" s="10" t="n"/>
      <c r="T518" s="10" t="n"/>
      <c r="U518" s="10" t="n"/>
      <c r="V518" s="10" t="n"/>
      <c r="W518" s="10" t="n"/>
      <c r="X518" s="10" t="n"/>
      <c r="Y518" s="10" t="n"/>
      <c r="Z518" s="10" t="n"/>
    </row>
    <row r="519" ht="15.75" customHeight="1" s="54">
      <c r="A519" s="11" t="n">
        <v>40206</v>
      </c>
      <c r="B519" s="10" t="inlineStr">
        <is>
          <t>https://archive.org/details/db2010-01-28.dpa4021.flac16</t>
        </is>
      </c>
      <c r="C519" s="10">
        <f>IFERROR(LOOKUP(2^15,SEARCH({"sbd","dsbd","remaster","mastered","RM","24bit","flac24"},B519),{"SBD","SBD","Remaster","Master","Remaster","24 bit","24 bit"}),"")</f>
        <v/>
      </c>
      <c r="D519" s="10" t="n"/>
      <c r="E519" s="10">
        <f>IF(AND(AND(A519=A518,A520=A519,C520=""),AND(A520=A519,C520="")),1,0)</f>
        <v/>
      </c>
      <c r="F519" s="10">
        <f>IF(AND(IF(OR(A519=A520, A519=A518),1,0),C519=""),1,0)</f>
        <v/>
      </c>
      <c r="G519" s="10">
        <f>IF(AND(IF(A520=A519,1,0),C520=""),1,0)</f>
        <v/>
      </c>
      <c r="H519" s="10">
        <f>IF(AND(IF(A518=A519,1,0),C520=""),1,0)</f>
        <v/>
      </c>
      <c r="I519" s="10">
        <f>IF(AND(A519=A518,A520=A519,C520=""),1,0)</f>
        <v/>
      </c>
      <c r="J519" s="10">
        <f>AND(OR(A519=A520, A519=A518),C519="")</f>
        <v/>
      </c>
      <c r="K519" s="10">
        <f>AND(A520=A519,C520="")</f>
        <v/>
      </c>
      <c r="L519" s="10">
        <f>AND(A518=A519,C520="")</f>
        <v/>
      </c>
      <c r="M519" s="10">
        <f>AND(AND(A519=A518,A520=A519,C520=""),AND(A520=A519,C520=""))</f>
        <v/>
      </c>
      <c r="N519" s="10" t="n"/>
      <c r="O519" s="10" t="n"/>
      <c r="P519" s="10" t="n"/>
      <c r="Q519" s="10" t="n"/>
      <c r="R519" s="10" t="n"/>
      <c r="S519" s="10" t="n"/>
      <c r="T519" s="10" t="n"/>
      <c r="U519" s="10" t="n"/>
      <c r="V519" s="10" t="n"/>
      <c r="W519" s="10" t="n"/>
      <c r="X519" s="10" t="n"/>
      <c r="Y519" s="10" t="n"/>
      <c r="Z519" s="10" t="n"/>
    </row>
    <row r="520" ht="15.75" customHeight="1" s="54">
      <c r="A520" s="11" t="n">
        <v>40206</v>
      </c>
      <c r="B520" s="10" t="inlineStr">
        <is>
          <t>https://archive.org/details/db2010-01-28.dpa4027.flac16</t>
        </is>
      </c>
      <c r="C520" s="10">
        <f>IFERROR(LOOKUP(2^15,SEARCH({"sbd","dsbd","remaster","mastered","RM","24bit","flac24"},B520),{"SBD","SBD","Remaster","Master","Remaster","24 bit","24 bit"}),"")</f>
        <v/>
      </c>
      <c r="D520" s="10" t="n"/>
      <c r="E520" s="10">
        <f>IF(AND(AND(A520=A519,A521=A520,C521=""),AND(A521=A520,C521="")),1,0)</f>
        <v/>
      </c>
      <c r="F520" s="10">
        <f>IF(AND(IF(OR(A520=A521, A520=A519),1,0),C520=""),1,0)</f>
        <v/>
      </c>
      <c r="G520" s="10">
        <f>IF(AND(IF(A521=A520,1,0),C521=""),1,0)</f>
        <v/>
      </c>
      <c r="H520" s="10">
        <f>IF(AND(IF(A519=A520,1,0),C521=""),1,0)</f>
        <v/>
      </c>
      <c r="I520" s="10">
        <f>IF(AND(A520=A519,A521=A520,C521=""),1,0)</f>
        <v/>
      </c>
      <c r="J520" s="10">
        <f>AND(OR(A520=A521, A520=A519),C520="")</f>
        <v/>
      </c>
      <c r="K520" s="10">
        <f>AND(A521=A520,C521="")</f>
        <v/>
      </c>
      <c r="L520" s="10">
        <f>AND(A519=A520,C521="")</f>
        <v/>
      </c>
      <c r="M520" s="10">
        <f>AND(AND(A520=A519,A521=A520,C521=""),AND(A521=A520,C521=""))</f>
        <v/>
      </c>
      <c r="N520" s="10" t="n"/>
      <c r="O520" s="10" t="n"/>
      <c r="P520" s="10" t="n"/>
      <c r="Q520" s="10" t="n"/>
      <c r="R520" s="10" t="n"/>
      <c r="S520" s="10" t="n"/>
      <c r="T520" s="10" t="n"/>
      <c r="U520" s="10" t="n"/>
      <c r="V520" s="10" t="n"/>
      <c r="W520" s="10" t="n"/>
      <c r="X520" s="10" t="n"/>
      <c r="Y520" s="10" t="n"/>
      <c r="Z520" s="10" t="n"/>
    </row>
    <row r="521" ht="15.75" customHeight="1" s="54">
      <c r="A521" s="11" t="n">
        <v>40206</v>
      </c>
      <c r="B521" s="10" t="inlineStr">
        <is>
          <t>https://archive.org/details/db2010-01-28.mbho.flac16</t>
        </is>
      </c>
      <c r="C521" s="10">
        <f>IFERROR(LOOKUP(2^15,SEARCH({"sbd","dsbd","remaster","mastered","RM","24bit","flac24"},B521),{"SBD","SBD","Remaster","Master","Remaster","24 bit","24 bit"}),"")</f>
        <v/>
      </c>
      <c r="D521" s="10" t="n"/>
      <c r="E521" s="10">
        <f>IF(AND(AND(A521=A520,A522=A521,C522=""),AND(A522=A521,C522="")),1,0)</f>
        <v/>
      </c>
      <c r="F521" s="10">
        <f>IF(AND(IF(OR(A521=A522, A521=A520),1,0),C521=""),1,0)</f>
        <v/>
      </c>
      <c r="G521" s="10">
        <f>IF(AND(IF(A522=A521,1,0),C522=""),1,0)</f>
        <v/>
      </c>
      <c r="H521" s="10">
        <f>IF(AND(IF(A520=A521,1,0),C522=""),1,0)</f>
        <v/>
      </c>
      <c r="I521" s="10">
        <f>IF(AND(A521=A520,A522=A521,C522=""),1,0)</f>
        <v/>
      </c>
      <c r="J521" s="10">
        <f>AND(OR(A521=A522, A521=A520),C521="")</f>
        <v/>
      </c>
      <c r="K521" s="10">
        <f>AND(A522=A521,C522="")</f>
        <v/>
      </c>
      <c r="L521" s="10">
        <f>AND(A520=A521,C522="")</f>
        <v/>
      </c>
      <c r="M521" s="10">
        <f>AND(AND(A521=A520,A522=A521,C522=""),AND(A522=A521,C522=""))</f>
        <v/>
      </c>
      <c r="N521" s="10" t="n"/>
      <c r="O521" s="10" t="n"/>
      <c r="P521" s="10" t="n"/>
      <c r="Q521" s="10" t="n"/>
      <c r="R521" s="10" t="n"/>
      <c r="S521" s="10" t="n"/>
      <c r="T521" s="10" t="n"/>
      <c r="U521" s="10" t="n"/>
      <c r="V521" s="10" t="n"/>
      <c r="W521" s="10" t="n"/>
      <c r="X521" s="10" t="n"/>
      <c r="Y521" s="10" t="n"/>
      <c r="Z521" s="10" t="n"/>
    </row>
    <row r="522" ht="15.75" customHeight="1" s="54">
      <c r="A522" s="11" t="n">
        <v>40206</v>
      </c>
      <c r="B522" s="10" t="inlineStr">
        <is>
          <t>https://archive.org/details/db2010-01-28.mk21.flac16</t>
        </is>
      </c>
      <c r="C522" s="10">
        <f>IFERROR(LOOKUP(2^15,SEARCH({"sbd","dsbd","remaster","mastered","RM","24bit","flac24"},B522),{"SBD","SBD","Remaster","Master","Remaster","24 bit","24 bit"}),"")</f>
        <v/>
      </c>
      <c r="D522" s="10" t="n"/>
      <c r="E522" s="10">
        <f>IF(AND(AND(A522=A521,A523=A522,C523=""),AND(A523=A522,C523="")),1,0)</f>
        <v/>
      </c>
      <c r="F522" s="10">
        <f>IF(AND(IF(OR(A522=A523, A522=A521),1,0),C522=""),1,0)</f>
        <v/>
      </c>
      <c r="G522" s="10">
        <f>IF(AND(IF(A523=A522,1,0),C523=""),1,0)</f>
        <v/>
      </c>
      <c r="H522" s="10">
        <f>IF(AND(IF(A521=A522,1,0),C523=""),1,0)</f>
        <v/>
      </c>
      <c r="I522" s="10">
        <f>IF(AND(A522=A521,A523=A522,C523=""),1,0)</f>
        <v/>
      </c>
      <c r="J522" s="10">
        <f>AND(OR(A522=A523, A522=A521),C522="")</f>
        <v/>
      </c>
      <c r="K522" s="10">
        <f>AND(A523=A522,C523="")</f>
        <v/>
      </c>
      <c r="L522" s="10">
        <f>AND(A521=A522,C523="")</f>
        <v/>
      </c>
      <c r="M522" s="10">
        <f>AND(AND(A522=A521,A523=A522,C523=""),AND(A523=A522,C523=""))</f>
        <v/>
      </c>
      <c r="N522" s="10" t="n"/>
      <c r="O522" s="10" t="n"/>
      <c r="P522" s="10" t="n"/>
      <c r="Q522" s="10" t="n"/>
      <c r="R522" s="10" t="n"/>
      <c r="S522" s="10" t="n"/>
      <c r="T522" s="10" t="n"/>
      <c r="U522" s="10" t="n"/>
      <c r="V522" s="10" t="n"/>
      <c r="W522" s="10" t="n"/>
      <c r="X522" s="10" t="n"/>
      <c r="Y522" s="10" t="n"/>
      <c r="Z522" s="10" t="n"/>
    </row>
    <row r="523" ht="15.75" customHeight="1" s="54">
      <c r="A523" s="11" t="n">
        <v>40207</v>
      </c>
      <c r="B523" s="10" t="inlineStr">
        <is>
          <t>https://archive.org/details/db2010-01-29.dpa4021.flac16</t>
        </is>
      </c>
      <c r="C523" s="10">
        <f>IFERROR(LOOKUP(2^15,SEARCH({"sbd","dsbd","remaster","mastered","RM","24bit","flac24"},B523),{"SBD","SBD","Remaster","Master","Remaster","24 bit","24 bit"}),"")</f>
        <v/>
      </c>
      <c r="D523" s="10" t="n"/>
      <c r="E523" s="10">
        <f>IF(AND(AND(A523=A522,A524=A523,C524=""),AND(A524=A523,C524="")),1,0)</f>
        <v/>
      </c>
      <c r="F523" s="10">
        <f>IF(AND(IF(OR(A523=A524, A523=A522),1,0),C523=""),1,0)</f>
        <v/>
      </c>
      <c r="G523" s="10">
        <f>IF(AND(IF(A524=A523,1,0),C524=""),1,0)</f>
        <v/>
      </c>
      <c r="H523" s="10">
        <f>IF(AND(IF(A522=A523,1,0),C524=""),1,0)</f>
        <v/>
      </c>
      <c r="I523" s="10">
        <f>IF(AND(A523=A522,A524=A523,C524=""),1,0)</f>
        <v/>
      </c>
      <c r="J523" s="10">
        <f>AND(OR(A523=A524, A523=A522),C523="")</f>
        <v/>
      </c>
      <c r="K523" s="10">
        <f>AND(A524=A523,C524="")</f>
        <v/>
      </c>
      <c r="L523" s="10">
        <f>AND(A522=A523,C524="")</f>
        <v/>
      </c>
      <c r="M523" s="10">
        <f>AND(AND(A523=A522,A524=A523,C524=""),AND(A524=A523,C524=""))</f>
        <v/>
      </c>
      <c r="N523" s="10" t="n"/>
      <c r="O523" s="10" t="n"/>
      <c r="P523" s="10" t="n"/>
      <c r="Q523" s="10" t="n"/>
      <c r="R523" s="10" t="n"/>
      <c r="S523" s="10" t="n"/>
      <c r="T523" s="10" t="n"/>
      <c r="U523" s="10" t="n"/>
      <c r="V523" s="10" t="n"/>
      <c r="W523" s="10" t="n"/>
      <c r="X523" s="10" t="n"/>
      <c r="Y523" s="10" t="n"/>
      <c r="Z523" s="10" t="n"/>
    </row>
    <row r="524" ht="15.75" customHeight="1" s="54">
      <c r="A524" s="11" t="n">
        <v>40207</v>
      </c>
      <c r="B524" s="10" t="inlineStr">
        <is>
          <t>https://archive.org/details/db2010-01-29.dpa4027.flac16</t>
        </is>
      </c>
      <c r="C524" s="10">
        <f>IFERROR(LOOKUP(2^15,SEARCH({"sbd","dsbd","remaster","mastered","RM","24bit","flac24"},B524),{"SBD","SBD","Remaster","Master","Remaster","24 bit","24 bit"}),"")</f>
        <v/>
      </c>
      <c r="D524" s="10" t="n"/>
      <c r="E524" s="10">
        <f>IF(AND(AND(A524=A523,A525=A524,C525=""),AND(A525=A524,C525="")),1,0)</f>
        <v/>
      </c>
      <c r="F524" s="10">
        <f>IF(AND(IF(OR(A524=A525, A524=A523),1,0),C524=""),1,0)</f>
        <v/>
      </c>
      <c r="G524" s="10">
        <f>IF(AND(IF(A525=A524,1,0),C525=""),1,0)</f>
        <v/>
      </c>
      <c r="H524" s="10">
        <f>IF(AND(IF(A523=A524,1,0),C525=""),1,0)</f>
        <v/>
      </c>
      <c r="I524" s="10">
        <f>IF(AND(A524=A523,A525=A524,C525=""),1,0)</f>
        <v/>
      </c>
      <c r="J524" s="10">
        <f>AND(OR(A524=A525, A524=A523),C524="")</f>
        <v/>
      </c>
      <c r="K524" s="10">
        <f>AND(A525=A524,C525="")</f>
        <v/>
      </c>
      <c r="L524" s="10">
        <f>AND(A523=A524,C525="")</f>
        <v/>
      </c>
      <c r="M524" s="10">
        <f>AND(AND(A524=A523,A525=A524,C525=""),AND(A525=A524,C525=""))</f>
        <v/>
      </c>
      <c r="N524" s="10" t="n"/>
      <c r="O524" s="10" t="n"/>
      <c r="P524" s="10" t="n"/>
      <c r="Q524" s="10" t="n"/>
      <c r="R524" s="10" t="n"/>
      <c r="S524" s="10" t="n"/>
      <c r="T524" s="10" t="n"/>
      <c r="U524" s="10" t="n"/>
      <c r="V524" s="10" t="n"/>
      <c r="W524" s="10" t="n"/>
      <c r="X524" s="10" t="n"/>
      <c r="Y524" s="10" t="n"/>
      <c r="Z524" s="10" t="n"/>
    </row>
    <row r="525" ht="15.75" customHeight="1" s="54">
      <c r="A525" s="11" t="n">
        <v>40207</v>
      </c>
      <c r="B525" s="10" t="inlineStr">
        <is>
          <t>https://archive.org/details/db2010-01-29.mk4v.flac16</t>
        </is>
      </c>
      <c r="C525" s="10">
        <f>IFERROR(LOOKUP(2^15,SEARCH({"sbd","dsbd","remaster","mastered","RM","24bit","flac24"},B525),{"SBD","SBD","Remaster","Master","Remaster","24 bit","24 bit"}),"")</f>
        <v/>
      </c>
      <c r="D525" s="10" t="n"/>
      <c r="E525" s="10">
        <f>IF(AND(AND(A525=A524,A526=A525,C526=""),AND(A526=A525,C526="")),1,0)</f>
        <v/>
      </c>
      <c r="F525" s="10">
        <f>IF(AND(IF(OR(A525=A526, A525=A524),1,0),C525=""),1,0)</f>
        <v/>
      </c>
      <c r="G525" s="10">
        <f>IF(AND(IF(A526=A525,1,0),C526=""),1,0)</f>
        <v/>
      </c>
      <c r="H525" s="10">
        <f>IF(AND(IF(A524=A525,1,0),C526=""),1,0)</f>
        <v/>
      </c>
      <c r="I525" s="10">
        <f>IF(AND(A525=A524,A526=A525,C526=""),1,0)</f>
        <v/>
      </c>
      <c r="J525" s="10">
        <f>AND(OR(A525=A526, A525=A524),C525="")</f>
        <v/>
      </c>
      <c r="K525" s="10">
        <f>AND(A526=A525,C526="")</f>
        <v/>
      </c>
      <c r="L525" s="10">
        <f>AND(A524=A525,C526="")</f>
        <v/>
      </c>
      <c r="M525" s="10">
        <f>AND(AND(A525=A524,A526=A525,C526=""),AND(A526=A525,C526=""))</f>
        <v/>
      </c>
      <c r="N525" s="10" t="n"/>
      <c r="O525" s="10" t="n"/>
      <c r="P525" s="10" t="n"/>
      <c r="Q525" s="10" t="n"/>
      <c r="R525" s="10" t="n"/>
      <c r="S525" s="10" t="n"/>
      <c r="T525" s="10" t="n"/>
      <c r="U525" s="10" t="n"/>
      <c r="V525" s="10" t="n"/>
      <c r="W525" s="10" t="n"/>
      <c r="X525" s="10" t="n"/>
      <c r="Y525" s="10" t="n"/>
      <c r="Z525" s="10" t="n"/>
    </row>
    <row r="526" ht="15.75" customHeight="1" s="54">
      <c r="A526" s="11" t="n">
        <v>40208</v>
      </c>
      <c r="B526" s="10" t="inlineStr">
        <is>
          <t>https://archive.org/details/db2010-01-30.dpa4021.flac16</t>
        </is>
      </c>
      <c r="C526" s="10">
        <f>IFERROR(LOOKUP(2^15,SEARCH({"sbd","dsbd","remaster","mastered","RM","24bit","flac24"},B526),{"SBD","SBD","Remaster","Master","Remaster","24 bit","24 bit"}),"")</f>
        <v/>
      </c>
      <c r="D526" s="10" t="n"/>
      <c r="E526" s="10">
        <f>IF(AND(AND(A526=A525,A527=A526,C527=""),AND(A527=A526,C527="")),1,0)</f>
        <v/>
      </c>
      <c r="F526" s="10">
        <f>IF(AND(IF(OR(A526=A527, A526=A525),1,0),C526=""),1,0)</f>
        <v/>
      </c>
      <c r="G526" s="10">
        <f>IF(AND(IF(A527=A526,1,0),C527=""),1,0)</f>
        <v/>
      </c>
      <c r="H526" s="10">
        <f>IF(AND(IF(A525=A526,1,0),C527=""),1,0)</f>
        <v/>
      </c>
      <c r="I526" s="10">
        <f>IF(AND(A526=A525,A527=A526,C527=""),1,0)</f>
        <v/>
      </c>
      <c r="J526" s="10">
        <f>AND(OR(A526=A527, A526=A525),C526="")</f>
        <v/>
      </c>
      <c r="K526" s="10">
        <f>AND(A527=A526,C527="")</f>
        <v/>
      </c>
      <c r="L526" s="10">
        <f>AND(A525=A526,C527="")</f>
        <v/>
      </c>
      <c r="M526" s="10">
        <f>AND(AND(A526=A525,A527=A526,C527=""),AND(A527=A526,C527=""))</f>
        <v/>
      </c>
      <c r="N526" s="10" t="n"/>
      <c r="O526" s="10" t="n"/>
      <c r="P526" s="10" t="n"/>
      <c r="Q526" s="10" t="n"/>
      <c r="R526" s="10" t="n"/>
      <c r="S526" s="10" t="n"/>
      <c r="T526" s="10" t="n"/>
      <c r="U526" s="10" t="n"/>
      <c r="V526" s="10" t="n"/>
      <c r="W526" s="10" t="n"/>
      <c r="X526" s="10" t="n"/>
      <c r="Y526" s="10" t="n"/>
      <c r="Z526" s="10" t="n"/>
    </row>
    <row r="527" ht="15.75" customHeight="1" s="54">
      <c r="A527" s="11" t="n">
        <v>40208</v>
      </c>
      <c r="B527" s="10" t="inlineStr">
        <is>
          <t>https://archive.org/details/db2010-01-30.dpa4027.flac16</t>
        </is>
      </c>
      <c r="C527" s="10">
        <f>IFERROR(LOOKUP(2^15,SEARCH({"sbd","dsbd","remaster","mastered","RM","24bit","flac24"},B527),{"SBD","SBD","Remaster","Master","Remaster","24 bit","24 bit"}),"")</f>
        <v/>
      </c>
      <c r="D527" s="10" t="n"/>
      <c r="E527" s="10">
        <f>IF(AND(AND(A527=A526,A528=A527,C528=""),AND(A528=A527,C528="")),1,0)</f>
        <v/>
      </c>
      <c r="F527" s="10">
        <f>IF(AND(IF(OR(A527=A528, A527=A526),1,0),C527=""),1,0)</f>
        <v/>
      </c>
      <c r="G527" s="10">
        <f>IF(AND(IF(A528=A527,1,0),C528=""),1,0)</f>
        <v/>
      </c>
      <c r="H527" s="10">
        <f>IF(AND(IF(A526=A527,1,0),C528=""),1,0)</f>
        <v/>
      </c>
      <c r="I527" s="10">
        <f>IF(AND(A527=A526,A528=A527,C528=""),1,0)</f>
        <v/>
      </c>
      <c r="J527" s="10">
        <f>AND(OR(A527=A528, A527=A526),C527="")</f>
        <v/>
      </c>
      <c r="K527" s="10">
        <f>AND(A528=A527,C528="")</f>
        <v/>
      </c>
      <c r="L527" s="10">
        <f>AND(A526=A527,C528="")</f>
        <v/>
      </c>
      <c r="M527" s="10">
        <f>AND(AND(A527=A526,A528=A527,C528=""),AND(A528=A527,C528=""))</f>
        <v/>
      </c>
      <c r="N527" s="10" t="n"/>
      <c r="O527" s="10" t="n"/>
      <c r="P527" s="10" t="n"/>
      <c r="Q527" s="10" t="n"/>
      <c r="R527" s="10" t="n"/>
      <c r="S527" s="10" t="n"/>
      <c r="T527" s="10" t="n"/>
      <c r="U527" s="10" t="n"/>
      <c r="V527" s="10" t="n"/>
      <c r="W527" s="10" t="n"/>
      <c r="X527" s="10" t="n"/>
      <c r="Y527" s="10" t="n"/>
      <c r="Z527" s="10" t="n"/>
    </row>
    <row r="528" ht="15.75" customHeight="1" s="54">
      <c r="A528" s="11" t="n">
        <v>40209</v>
      </c>
      <c r="B528" s="10" t="inlineStr">
        <is>
          <t>https://archive.org/details/db2010-01-31.dpa4021.flac16</t>
        </is>
      </c>
      <c r="C528" s="10">
        <f>IFERROR(LOOKUP(2^15,SEARCH({"sbd","dsbd","remaster","mastered","RM","24bit","flac24"},B528),{"SBD","SBD","Remaster","Master","Remaster","24 bit","24 bit"}),"")</f>
        <v/>
      </c>
      <c r="D528" s="10" t="n"/>
      <c r="E528" s="10">
        <f>IF(AND(AND(A528=A527,A529=A528,C529=""),AND(A529=A528,C529="")),1,0)</f>
        <v/>
      </c>
      <c r="F528" s="10">
        <f>IF(AND(IF(OR(A528=A529, A528=A527),1,0),C528=""),1,0)</f>
        <v/>
      </c>
      <c r="G528" s="10">
        <f>IF(AND(IF(A529=A528,1,0),C529=""),1,0)</f>
        <v/>
      </c>
      <c r="H528" s="10">
        <f>IF(AND(IF(A527=A528,1,0),C529=""),1,0)</f>
        <v/>
      </c>
      <c r="I528" s="10">
        <f>IF(AND(A528=A527,A529=A528,C529=""),1,0)</f>
        <v/>
      </c>
      <c r="J528" s="10">
        <f>AND(OR(A528=A529, A528=A527),C528="")</f>
        <v/>
      </c>
      <c r="K528" s="10">
        <f>AND(A529=A528,C529="")</f>
        <v/>
      </c>
      <c r="L528" s="10">
        <f>AND(A527=A528,C529="")</f>
        <v/>
      </c>
      <c r="M528" s="10">
        <f>AND(AND(A528=A527,A529=A528,C529=""),AND(A529=A528,C529=""))</f>
        <v/>
      </c>
      <c r="N528" s="10" t="n"/>
      <c r="O528" s="10" t="n"/>
      <c r="P528" s="10" t="n"/>
      <c r="Q528" s="10" t="n"/>
      <c r="R528" s="10" t="n"/>
      <c r="S528" s="10" t="n"/>
      <c r="T528" s="10" t="n"/>
      <c r="U528" s="10" t="n"/>
      <c r="V528" s="10" t="n"/>
      <c r="W528" s="10" t="n"/>
      <c r="X528" s="10" t="n"/>
      <c r="Y528" s="10" t="n"/>
      <c r="Z528" s="10" t="n"/>
    </row>
    <row r="529" ht="15.75" customHeight="1" s="54">
      <c r="A529" s="11" t="n">
        <v>40209</v>
      </c>
      <c r="B529" s="10" t="inlineStr">
        <is>
          <t>https://archive.org/details/db2010-01-31.dpa4027.flac16</t>
        </is>
      </c>
      <c r="C529" s="10">
        <f>IFERROR(LOOKUP(2^15,SEARCH({"sbd","dsbd","remaster","mastered","RM","24bit","flac24"},B529),{"SBD","SBD","Remaster","Master","Remaster","24 bit","24 bit"}),"")</f>
        <v/>
      </c>
      <c r="D529" s="10" t="n"/>
      <c r="E529" s="10">
        <f>IF(AND(AND(A529=A528,A530=A529,C530=""),AND(A530=A529,C530="")),1,0)</f>
        <v/>
      </c>
      <c r="F529" s="10">
        <f>IF(AND(IF(OR(A529=A530, A529=A528),1,0),C529=""),1,0)</f>
        <v/>
      </c>
      <c r="G529" s="10">
        <f>IF(AND(IF(A530=A529,1,0),C530=""),1,0)</f>
        <v/>
      </c>
      <c r="H529" s="10">
        <f>IF(AND(IF(A528=A529,1,0),C530=""),1,0)</f>
        <v/>
      </c>
      <c r="I529" s="10">
        <f>IF(AND(A529=A528,A530=A529,C530=""),1,0)</f>
        <v/>
      </c>
      <c r="J529" s="10">
        <f>AND(OR(A529=A530, A529=A528),C529="")</f>
        <v/>
      </c>
      <c r="K529" s="10">
        <f>AND(A530=A529,C530="")</f>
        <v/>
      </c>
      <c r="L529" s="10">
        <f>AND(A528=A529,C530="")</f>
        <v/>
      </c>
      <c r="M529" s="10">
        <f>AND(AND(A529=A528,A530=A529,C530=""),AND(A530=A529,C530=""))</f>
        <v/>
      </c>
      <c r="N529" s="10" t="n"/>
      <c r="O529" s="10" t="n"/>
      <c r="P529" s="10" t="n"/>
      <c r="Q529" s="10" t="n"/>
      <c r="R529" s="10" t="n"/>
      <c r="S529" s="10" t="n"/>
      <c r="T529" s="10" t="n"/>
      <c r="U529" s="10" t="n"/>
      <c r="V529" s="10" t="n"/>
      <c r="W529" s="10" t="n"/>
      <c r="X529" s="10" t="n"/>
      <c r="Y529" s="10" t="n"/>
      <c r="Z529" s="10" t="n"/>
    </row>
    <row r="530" ht="15.75" customHeight="1" s="54">
      <c r="A530" s="11" t="n">
        <v>40228</v>
      </c>
      <c r="B530" s="10" t="inlineStr">
        <is>
          <t>https://archive.org/details/db2010-02-19.flac</t>
        </is>
      </c>
      <c r="C530" s="10">
        <f>IFERROR(LOOKUP(2^15,SEARCH({"sbd","dsbd","remaster","mastered","RM","24bit","flac24"},B530),{"SBD","SBD","Remaster","Master","Remaster","24 bit","24 bit"}),"")</f>
        <v/>
      </c>
      <c r="D530" s="10" t="n"/>
      <c r="E530" s="10">
        <f>IF(AND(AND(A530=A529,A531=A530,C531=""),AND(A531=A530,C531="")),1,0)</f>
        <v/>
      </c>
      <c r="F530" s="10">
        <f>IF(AND(IF(OR(A530=A531, A530=A529),1,0),C530=""),1,0)</f>
        <v/>
      </c>
      <c r="G530" s="10">
        <f>IF(AND(IF(A531=A530,1,0),C531=""),1,0)</f>
        <v/>
      </c>
      <c r="H530" s="10">
        <f>IF(AND(IF(A529=A530,1,0),C531=""),1,0)</f>
        <v/>
      </c>
      <c r="I530" s="10">
        <f>IF(AND(A530=A529,A531=A530,C531=""),1,0)</f>
        <v/>
      </c>
      <c r="J530" s="10">
        <f>AND(OR(A530=A531, A530=A529),C530="")</f>
        <v/>
      </c>
      <c r="K530" s="10">
        <f>AND(A531=A530,C531="")</f>
        <v/>
      </c>
      <c r="L530" s="10">
        <f>AND(A529=A530,C531="")</f>
        <v/>
      </c>
      <c r="M530" s="10">
        <f>AND(AND(A530=A529,A531=A530,C531=""),AND(A531=A530,C531=""))</f>
        <v/>
      </c>
      <c r="N530" s="10" t="n"/>
      <c r="O530" s="10" t="n"/>
      <c r="P530" s="10" t="n"/>
      <c r="Q530" s="10" t="n"/>
      <c r="R530" s="10" t="n"/>
      <c r="S530" s="10" t="n"/>
      <c r="T530" s="10" t="n"/>
      <c r="U530" s="10" t="n"/>
      <c r="V530" s="10" t="n"/>
      <c r="W530" s="10" t="n"/>
      <c r="X530" s="10" t="n"/>
      <c r="Y530" s="10" t="n"/>
      <c r="Z530" s="10" t="n"/>
    </row>
    <row r="531" ht="15.75" customHeight="1" s="54">
      <c r="A531" s="11" t="n">
        <v>40229</v>
      </c>
      <c r="B531" s="10" t="inlineStr">
        <is>
          <t>https://archive.org/details/tDB2010-02-20.mk41.RM.flac16</t>
        </is>
      </c>
      <c r="C531" s="10">
        <f>IFERROR(LOOKUP(2^15,SEARCH({"sbd","dsbd","remaster","mastered","RM","24bit","flac24"},B531),{"SBD","SBD","Remaster","Master","Remaster","24 bit","24 bit"}),"")</f>
        <v/>
      </c>
      <c r="D531" s="10" t="n"/>
      <c r="E531" s="10">
        <f>IF(AND(AND(A531=A530,A532=A531,C532=""),AND(A532=A531,C532="")),1,0)</f>
        <v/>
      </c>
      <c r="F531" s="10">
        <f>IF(AND(IF(OR(A531=A532, A531=A530),1,0),C531=""),1,0)</f>
        <v/>
      </c>
      <c r="G531" s="10">
        <f>IF(AND(IF(A532=A531,1,0),C532=""),1,0)</f>
        <v/>
      </c>
      <c r="H531" s="10">
        <f>IF(AND(IF(A530=A531,1,0),C532=""),1,0)</f>
        <v/>
      </c>
      <c r="I531" s="10">
        <f>IF(AND(A531=A530,A532=A531,C532=""),1,0)</f>
        <v/>
      </c>
      <c r="J531" s="10">
        <f>AND(OR(A531=A532, A531=A530),C531="")</f>
        <v/>
      </c>
      <c r="K531" s="10">
        <f>AND(A532=A531,C532="")</f>
        <v/>
      </c>
      <c r="L531" s="10">
        <f>AND(A530=A531,C532="")</f>
        <v/>
      </c>
      <c r="M531" s="10">
        <f>AND(AND(A531=A530,A532=A531,C532=""),AND(A532=A531,C532=""))</f>
        <v/>
      </c>
      <c r="N531" s="10" t="n"/>
      <c r="O531" s="10" t="n"/>
      <c r="P531" s="10" t="n"/>
      <c r="Q531" s="10" t="n"/>
      <c r="R531" s="10" t="n"/>
      <c r="S531" s="10" t="n"/>
      <c r="T531" s="10" t="n"/>
      <c r="U531" s="10" t="n"/>
      <c r="V531" s="10" t="n"/>
      <c r="W531" s="10" t="n"/>
      <c r="X531" s="10" t="n"/>
      <c r="Y531" s="10" t="n"/>
      <c r="Z531" s="10" t="n"/>
    </row>
    <row r="532" ht="15.75" customHeight="1" s="54">
      <c r="A532" s="11" t="n">
        <v>40230</v>
      </c>
      <c r="B532" s="10" t="inlineStr">
        <is>
          <t>https://archive.org/details/tDB2010-02-21.mk4.RM.flac16</t>
        </is>
      </c>
      <c r="C532" s="10">
        <f>IFERROR(LOOKUP(2^15,SEARCH({"sbd","dsbd","remaster","mastered","RM","24bit","flac24"},B532),{"SBD","SBD","Remaster","Master","Remaster","24 bit","24 bit"}),"")</f>
        <v/>
      </c>
      <c r="D532" s="10" t="n"/>
      <c r="E532" s="10">
        <f>IF(AND(AND(A532=A531,A533=A532,C533=""),AND(A533=A532,C533="")),1,0)</f>
        <v/>
      </c>
      <c r="F532" s="10">
        <f>IF(AND(IF(OR(A532=A533, A532=A531),1,0),C532=""),1,0)</f>
        <v/>
      </c>
      <c r="G532" s="10">
        <f>IF(AND(IF(A533=A532,1,0),C533=""),1,0)</f>
        <v/>
      </c>
      <c r="H532" s="10">
        <f>IF(AND(IF(A531=A532,1,0),C533=""),1,0)</f>
        <v/>
      </c>
      <c r="I532" s="10">
        <f>IF(AND(A532=A531,A533=A532,C533=""),1,0)</f>
        <v/>
      </c>
      <c r="J532" s="10">
        <f>AND(OR(A532=A533, A532=A531),C532="")</f>
        <v/>
      </c>
      <c r="K532" s="10">
        <f>AND(A533=A532,C533="")</f>
        <v/>
      </c>
      <c r="L532" s="10">
        <f>AND(A531=A532,C533="")</f>
        <v/>
      </c>
      <c r="M532" s="10">
        <f>AND(AND(A532=A531,A533=A532,C533=""),AND(A533=A532,C533=""))</f>
        <v/>
      </c>
      <c r="N532" s="10" t="n"/>
      <c r="O532" s="10" t="n"/>
      <c r="P532" s="10" t="n"/>
      <c r="Q532" s="10" t="n"/>
      <c r="R532" s="10" t="n"/>
      <c r="S532" s="10" t="n"/>
      <c r="T532" s="10" t="n"/>
      <c r="U532" s="10" t="n"/>
      <c r="V532" s="10" t="n"/>
      <c r="W532" s="10" t="n"/>
      <c r="X532" s="10" t="n"/>
      <c r="Y532" s="10" t="n"/>
      <c r="Z532" s="10" t="n"/>
    </row>
    <row r="533" ht="15.75" customHeight="1" s="54">
      <c r="A533" s="11" t="n">
        <v>40252</v>
      </c>
      <c r="B533" s="10" t="inlineStr">
        <is>
          <t>https://archive.org/details/db2010-03-15.mk41.nbox.722.16bit</t>
        </is>
      </c>
      <c r="C533" s="10">
        <f>IFERROR(LOOKUP(2^15,SEARCH({"sbd","dsbd","remaster","mastered","RM","24bit","flac24"},B533),{"SBD","SBD","Remaster","Master","Remaster","24 bit","24 bit"}),"")</f>
        <v/>
      </c>
      <c r="D533" s="10" t="n"/>
      <c r="E533" s="10">
        <f>IF(AND(AND(A533=A532,A534=A533,C534=""),AND(A534=A533,C534="")),1,0)</f>
        <v/>
      </c>
      <c r="F533" s="10">
        <f>IF(AND(IF(OR(A533=A534, A533=A532),1,0),C533=""),1,0)</f>
        <v/>
      </c>
      <c r="G533" s="10">
        <f>IF(AND(IF(A534=A533,1,0),C534=""),1,0)</f>
        <v/>
      </c>
      <c r="H533" s="10">
        <f>IF(AND(IF(A532=A533,1,0),C534=""),1,0)</f>
        <v/>
      </c>
      <c r="I533" s="10">
        <f>IF(AND(A533=A532,A534=A533,C534=""),1,0)</f>
        <v/>
      </c>
      <c r="J533" s="10">
        <f>AND(OR(A533=A534, A533=A532),C533="")</f>
        <v/>
      </c>
      <c r="K533" s="10">
        <f>AND(A534=A533,C534="")</f>
        <v/>
      </c>
      <c r="L533" s="10">
        <f>AND(A532=A533,C534="")</f>
        <v/>
      </c>
      <c r="M533" s="10">
        <f>AND(AND(A533=A532,A534=A533,C534=""),AND(A534=A533,C534=""))</f>
        <v/>
      </c>
      <c r="N533" s="10" t="n"/>
      <c r="O533" s="10" t="n"/>
      <c r="P533" s="10" t="n"/>
      <c r="Q533" s="10" t="n"/>
      <c r="R533" s="10" t="n"/>
      <c r="S533" s="10" t="n"/>
      <c r="T533" s="10" t="n"/>
      <c r="U533" s="10" t="n"/>
      <c r="V533" s="10" t="n"/>
      <c r="W533" s="10" t="n"/>
      <c r="X533" s="10" t="n"/>
      <c r="Y533" s="10" t="n"/>
      <c r="Z533" s="10" t="n"/>
    </row>
    <row r="534" ht="15.75" customHeight="1" s="54">
      <c r="A534" s="11" t="n">
        <v>40254</v>
      </c>
      <c r="B534" s="10" t="inlineStr">
        <is>
          <t>https://archive.org/details/db2010-03-17.dpa.4023.722.ots.flac16</t>
        </is>
      </c>
      <c r="C534" s="10">
        <f>IFERROR(LOOKUP(2^15,SEARCH({"sbd","dsbd","remaster","mastered","RM","24bit","flac24"},B534),{"SBD","SBD","Remaster","Master","Remaster","24 bit","24 bit"}),"")</f>
        <v/>
      </c>
      <c r="D534" s="10" t="n"/>
      <c r="E534" s="10">
        <f>IF(AND(AND(A534=A533,A535=A534,C535=""),AND(A535=A534,C535="")),1,0)</f>
        <v/>
      </c>
      <c r="F534" s="10">
        <f>IF(AND(IF(OR(A534=A535, A534=A533),1,0),C534=""),1,0)</f>
        <v/>
      </c>
      <c r="G534" s="10">
        <f>IF(AND(IF(A535=A534,1,0),C535=""),1,0)</f>
        <v/>
      </c>
      <c r="H534" s="10">
        <f>IF(AND(IF(A533=A534,1,0),C535=""),1,0)</f>
        <v/>
      </c>
      <c r="I534" s="10">
        <f>IF(AND(A534=A533,A535=A534,C535=""),1,0)</f>
        <v/>
      </c>
      <c r="J534" s="10">
        <f>AND(OR(A534=A535, A534=A533),C534="")</f>
        <v/>
      </c>
      <c r="K534" s="10">
        <f>AND(A535=A534,C535="")</f>
        <v/>
      </c>
      <c r="L534" s="10">
        <f>AND(A533=A534,C535="")</f>
        <v/>
      </c>
      <c r="M534" s="10">
        <f>AND(AND(A534=A533,A535=A534,C535=""),AND(A535=A534,C535=""))</f>
        <v/>
      </c>
      <c r="N534" s="10" t="n"/>
      <c r="O534" s="10" t="n"/>
      <c r="P534" s="10" t="n"/>
      <c r="Q534" s="10" t="n"/>
      <c r="R534" s="10" t="n"/>
      <c r="S534" s="10" t="n"/>
      <c r="T534" s="10" t="n"/>
      <c r="U534" s="10" t="n"/>
      <c r="V534" s="10" t="n"/>
      <c r="W534" s="10" t="n"/>
      <c r="X534" s="10" t="n"/>
      <c r="Y534" s="10" t="n"/>
      <c r="Z534" s="10" t="n"/>
    </row>
    <row r="535" ht="15.75" customHeight="1" s="54">
      <c r="A535" s="11" t="n">
        <v>40254</v>
      </c>
      <c r="B535" s="10" t="inlineStr">
        <is>
          <t>https://archive.org/details/db2010-03-17.dpa.4023.722.ots.flac24</t>
        </is>
      </c>
      <c r="C535" s="10">
        <f>IFERROR(LOOKUP(2^15,SEARCH({"sbd","dsbd","remaster","mastered","RM","24bit","flac24"},B535),{"SBD","SBD","Remaster","Master","Remaster","24 bit","24 bit"}),"")</f>
        <v/>
      </c>
      <c r="D535" s="10" t="n"/>
      <c r="E535" s="10">
        <f>IF(AND(AND(A535=A534,A536=A535,C536=""),AND(A536=A535,C536="")),1,0)</f>
        <v/>
      </c>
      <c r="F535" s="10">
        <f>IF(AND(IF(OR(A535=A536, A535=A534),1,0),C535=""),1,0)</f>
        <v/>
      </c>
      <c r="G535" s="10">
        <f>IF(AND(IF(A536=A535,1,0),C536=""),1,0)</f>
        <v/>
      </c>
      <c r="H535" s="10">
        <f>IF(AND(IF(A534=A535,1,0),C536=""),1,0)</f>
        <v/>
      </c>
      <c r="I535" s="10">
        <f>IF(AND(A535=A534,A536=A535,C536=""),1,0)</f>
        <v/>
      </c>
      <c r="J535" s="10">
        <f>AND(OR(A535=A536, A535=A534),C535="")</f>
        <v/>
      </c>
      <c r="K535" s="10">
        <f>AND(A536=A535,C536="")</f>
        <v/>
      </c>
      <c r="L535" s="10">
        <f>AND(A534=A535,C536="")</f>
        <v/>
      </c>
      <c r="M535" s="10">
        <f>AND(AND(A535=A534,A536=A535,C536=""),AND(A536=A535,C536=""))</f>
        <v/>
      </c>
      <c r="N535" s="10" t="n"/>
      <c r="O535" s="10" t="n"/>
      <c r="P535" s="10" t="n"/>
      <c r="Q535" s="10" t="n"/>
      <c r="R535" s="10" t="n"/>
      <c r="S535" s="10" t="n"/>
      <c r="T535" s="10" t="n"/>
      <c r="U535" s="10" t="n"/>
      <c r="V535" s="10" t="n"/>
      <c r="W535" s="10" t="n"/>
      <c r="X535" s="10" t="n"/>
      <c r="Y535" s="10" t="n"/>
      <c r="Z535" s="10" t="n"/>
    </row>
    <row r="536" ht="15.75" customHeight="1" s="54">
      <c r="A536" s="11" t="n">
        <v>40256</v>
      </c>
      <c r="B536" s="10" t="inlineStr">
        <is>
          <t>https://archive.org/details/db2010-03-19.sm94.aud.flac16</t>
        </is>
      </c>
      <c r="C536" s="10">
        <f>IFERROR(LOOKUP(2^15,SEARCH({"sbd","dsbd","remaster","mastered","RM","24bit","flac24"},B536),{"SBD","SBD","Remaster","Master","Remaster","24 bit","24 bit"}),"")</f>
        <v/>
      </c>
      <c r="D536" s="10" t="n"/>
      <c r="E536" s="10">
        <f>IF(AND(AND(A536=A535,A537=A536,C537=""),AND(A537=A536,C537="")),1,0)</f>
        <v/>
      </c>
      <c r="F536" s="10">
        <f>IF(AND(IF(OR(A536=A537, A536=A535),1,0),C536=""),1,0)</f>
        <v/>
      </c>
      <c r="G536" s="10">
        <f>IF(AND(IF(A537=A536,1,0),C537=""),1,0)</f>
        <v/>
      </c>
      <c r="H536" s="10">
        <f>IF(AND(IF(A535=A536,1,0),C537=""),1,0)</f>
        <v/>
      </c>
      <c r="I536" s="10">
        <f>IF(AND(A536=A535,A537=A536,C537=""),1,0)</f>
        <v/>
      </c>
      <c r="J536" s="10">
        <f>AND(OR(A536=A537, A536=A535),C536="")</f>
        <v/>
      </c>
      <c r="K536" s="10">
        <f>AND(A537=A536,C537="")</f>
        <v/>
      </c>
      <c r="L536" s="10">
        <f>AND(A535=A536,C537="")</f>
        <v/>
      </c>
      <c r="M536" s="10">
        <f>AND(AND(A536=A535,A537=A536,C537=""),AND(A537=A536,C537=""))</f>
        <v/>
      </c>
      <c r="N536" s="10" t="n"/>
      <c r="O536" s="10" t="n"/>
      <c r="P536" s="10" t="n"/>
      <c r="Q536" s="10" t="n"/>
      <c r="R536" s="10" t="n"/>
      <c r="S536" s="10" t="n"/>
      <c r="T536" s="10" t="n"/>
      <c r="U536" s="10" t="n"/>
      <c r="V536" s="10" t="n"/>
      <c r="W536" s="10" t="n"/>
      <c r="X536" s="10" t="n"/>
      <c r="Y536" s="10" t="n"/>
      <c r="Z536" s="10" t="n"/>
    </row>
    <row r="537" ht="15.75" customHeight="1" s="54">
      <c r="A537" s="11" t="n">
        <v>40256</v>
      </c>
      <c r="B537" s="10" t="inlineStr">
        <is>
          <t>https://archive.org/details/tDB2010-03-19.mk41.RM.flac16</t>
        </is>
      </c>
      <c r="C537" s="10">
        <f>IFERROR(LOOKUP(2^15,SEARCH({"sbd","dsbd","remaster","mastered","RM","24bit","flac24"},B537),{"SBD","SBD","Remaster","Master","Remaster","24 bit","24 bit"}),"")</f>
        <v/>
      </c>
      <c r="D537" s="10" t="n"/>
      <c r="E537" s="10">
        <f>IF(AND(AND(A537=A536,A538=A537,C538=""),AND(A538=A537,C538="")),1,0)</f>
        <v/>
      </c>
      <c r="F537" s="10">
        <f>IF(AND(IF(OR(A537=A538, A537=A536),1,0),C537=""),1,0)</f>
        <v/>
      </c>
      <c r="G537" s="10">
        <f>IF(AND(IF(A538=A537,1,0),C538=""),1,0)</f>
        <v/>
      </c>
      <c r="H537" s="10">
        <f>IF(AND(IF(A536=A537,1,0),C538=""),1,0)</f>
        <v/>
      </c>
      <c r="I537" s="10">
        <f>IF(AND(A537=A536,A538=A537,C538=""),1,0)</f>
        <v/>
      </c>
      <c r="J537" s="10">
        <f>AND(OR(A537=A538, A537=A536),C537="")</f>
        <v/>
      </c>
      <c r="K537" s="10">
        <f>AND(A538=A537,C538="")</f>
        <v/>
      </c>
      <c r="L537" s="10">
        <f>AND(A536=A537,C538="")</f>
        <v/>
      </c>
      <c r="M537" s="10">
        <f>AND(AND(A537=A536,A538=A537,C538=""),AND(A538=A537,C538=""))</f>
        <v/>
      </c>
      <c r="N537" s="10" t="n"/>
      <c r="O537" s="10" t="n"/>
      <c r="P537" s="10" t="n"/>
      <c r="Q537" s="10" t="n"/>
      <c r="R537" s="10" t="n"/>
      <c r="S537" s="10" t="n"/>
      <c r="T537" s="10" t="n"/>
      <c r="U537" s="10" t="n"/>
      <c r="V537" s="10" t="n"/>
      <c r="W537" s="10" t="n"/>
      <c r="X537" s="10" t="n"/>
      <c r="Y537" s="10" t="n"/>
      <c r="Z537" s="10" t="n"/>
    </row>
    <row r="538" ht="15.75" customHeight="1" s="54">
      <c r="A538" s="11" t="n">
        <v>40258</v>
      </c>
      <c r="B538" s="10" t="inlineStr">
        <is>
          <t>https://archive.org/details/db2010-03-21.cmxy4v.flac16</t>
        </is>
      </c>
      <c r="C538" s="10">
        <f>IFERROR(LOOKUP(2^15,SEARCH({"sbd","dsbd","remaster","mastered","RM","24bit","flac24"},B538),{"SBD","SBD","Remaster","Master","Remaster","24 bit","24 bit"}),"")</f>
        <v/>
      </c>
      <c r="D538" s="10" t="n"/>
      <c r="E538" s="10">
        <f>IF(AND(AND(A538=A537,A539=A538,C539=""),AND(A539=A538,C539="")),1,0)</f>
        <v/>
      </c>
      <c r="F538" s="10">
        <f>IF(AND(IF(OR(A538=A539, A538=A537),1,0),C538=""),1,0)</f>
        <v/>
      </c>
      <c r="G538" s="10">
        <f>IF(AND(IF(A539=A538,1,0),C539=""),1,0)</f>
        <v/>
      </c>
      <c r="H538" s="10">
        <f>IF(AND(IF(A537=A538,1,0),C539=""),1,0)</f>
        <v/>
      </c>
      <c r="I538" s="10">
        <f>IF(AND(A538=A537,A539=A538,C539=""),1,0)</f>
        <v/>
      </c>
      <c r="J538" s="10">
        <f>AND(OR(A538=A539, A538=A537),C538="")</f>
        <v/>
      </c>
      <c r="K538" s="10">
        <f>AND(A539=A538,C539="")</f>
        <v/>
      </c>
      <c r="L538" s="10">
        <f>AND(A537=A538,C539="")</f>
        <v/>
      </c>
      <c r="M538" s="10">
        <f>AND(AND(A538=A537,A539=A538,C539=""),AND(A539=A538,C539=""))</f>
        <v/>
      </c>
      <c r="N538" s="10" t="n"/>
      <c r="O538" s="10" t="n"/>
      <c r="P538" s="10" t="n"/>
      <c r="Q538" s="10" t="n"/>
      <c r="R538" s="10" t="n"/>
      <c r="S538" s="10" t="n"/>
      <c r="T538" s="10" t="n"/>
      <c r="U538" s="10" t="n"/>
      <c r="V538" s="10" t="n"/>
      <c r="W538" s="10" t="n"/>
      <c r="X538" s="10" t="n"/>
      <c r="Y538" s="10" t="n"/>
      <c r="Z538" s="10" t="n"/>
    </row>
    <row r="539" ht="15.75" customHeight="1" s="54">
      <c r="A539" s="11" t="n">
        <v>40282</v>
      </c>
      <c r="B539" s="10" t="inlineStr">
        <is>
          <t>https://archive.org/details/db2010-04-14.sbd.flac16f</t>
        </is>
      </c>
      <c r="C539" s="10">
        <f>IFERROR(LOOKUP(2^15,SEARCH({"sbd","dsbd","remaster","mastered","RM","24bit","flac24"},B539),{"SBD","SBD","Remaster","Master","Remaster","24 bit","24 bit"}),"")</f>
        <v/>
      </c>
      <c r="D539" s="10" t="n"/>
      <c r="E539" s="10">
        <f>IF(AND(AND(A539=A538,A540=A539,C540=""),AND(A540=A539,C540="")),1,0)</f>
        <v/>
      </c>
      <c r="F539" s="10">
        <f>IF(AND(IF(OR(A539=A540, A539=A538),1,0),C539=""),1,0)</f>
        <v/>
      </c>
      <c r="G539" s="10">
        <f>IF(AND(IF(A540=A539,1,0),C540=""),1,0)</f>
        <v/>
      </c>
      <c r="H539" s="10">
        <f>IF(AND(IF(A538=A539,1,0),C540=""),1,0)</f>
        <v/>
      </c>
      <c r="I539" s="10">
        <f>IF(AND(A539=A538,A540=A539,C540=""),1,0)</f>
        <v/>
      </c>
      <c r="J539" s="10">
        <f>AND(OR(A539=A540, A539=A538),C539="")</f>
        <v/>
      </c>
      <c r="K539" s="10">
        <f>AND(A540=A539,C540="")</f>
        <v/>
      </c>
      <c r="L539" s="10">
        <f>AND(A538=A539,C540="")</f>
        <v/>
      </c>
      <c r="M539" s="10">
        <f>AND(AND(A539=A538,A540=A539,C540=""),AND(A540=A539,C540=""))</f>
        <v/>
      </c>
      <c r="N539" s="10" t="n"/>
      <c r="O539" s="10" t="n"/>
      <c r="P539" s="10" t="n"/>
      <c r="Q539" s="10" t="n"/>
      <c r="R539" s="10" t="n"/>
      <c r="S539" s="10" t="n"/>
      <c r="T539" s="10" t="n"/>
      <c r="U539" s="10" t="n"/>
      <c r="V539" s="10" t="n"/>
      <c r="W539" s="10" t="n"/>
      <c r="X539" s="10" t="n"/>
      <c r="Y539" s="10" t="n"/>
      <c r="Z539" s="10" t="n"/>
    </row>
    <row r="540" ht="15.75" customHeight="1" s="54">
      <c r="A540" s="11" t="n">
        <v>40283</v>
      </c>
      <c r="B540" s="10" t="inlineStr">
        <is>
          <t>https://archive.org/details/db2010-04-15.db2010-04-15_2</t>
        </is>
      </c>
      <c r="C540" s="10">
        <f>IFERROR(LOOKUP(2^15,SEARCH({"sbd","dsbd","remaster","mastered","RM","24bit","flac24"},B540),{"SBD","SBD","Remaster","Master","Remaster","24 bit","24 bit"}),"")</f>
        <v/>
      </c>
      <c r="D540" s="10" t="n"/>
      <c r="E540" s="10">
        <f>IF(AND(AND(A540=A539,A541=A540,C541=""),AND(A541=A540,C541="")),1,0)</f>
        <v/>
      </c>
      <c r="F540" s="10">
        <f>IF(AND(IF(OR(A540=A541, A540=A539),1,0),C540=""),1,0)</f>
        <v/>
      </c>
      <c r="G540" s="10">
        <f>IF(AND(IF(A541=A540,1,0),C541=""),1,0)</f>
        <v/>
      </c>
      <c r="H540" s="10">
        <f>IF(AND(IF(A539=A540,1,0),C541=""),1,0)</f>
        <v/>
      </c>
      <c r="I540" s="10">
        <f>IF(AND(A540=A539,A541=A540,C541=""),1,0)</f>
        <v/>
      </c>
      <c r="J540" s="10">
        <f>AND(OR(A540=A541, A540=A539),C540="")</f>
        <v/>
      </c>
      <c r="K540" s="10">
        <f>AND(A541=A540,C541="")</f>
        <v/>
      </c>
      <c r="L540" s="10">
        <f>AND(A539=A540,C541="")</f>
        <v/>
      </c>
      <c r="M540" s="10">
        <f>AND(AND(A540=A539,A541=A540,C541=""),AND(A541=A540,C541=""))</f>
        <v/>
      </c>
      <c r="N540" s="10" t="n"/>
      <c r="O540" s="10" t="n"/>
      <c r="P540" s="10" t="n"/>
      <c r="Q540" s="10" t="n"/>
      <c r="R540" s="10" t="n"/>
      <c r="S540" s="10" t="n"/>
      <c r="T540" s="10" t="n"/>
      <c r="U540" s="10" t="n"/>
      <c r="V540" s="10" t="n"/>
      <c r="W540" s="10" t="n"/>
      <c r="X540" s="10" t="n"/>
      <c r="Y540" s="10" t="n"/>
      <c r="Z540" s="10" t="n"/>
    </row>
    <row r="541" ht="15.75" customHeight="1" s="54">
      <c r="A541" s="11" t="n">
        <v>40283</v>
      </c>
      <c r="B541" s="10" t="inlineStr">
        <is>
          <t>https://archive.org/details/db2010-04-15.sbd.flac16f</t>
        </is>
      </c>
      <c r="C541" s="10">
        <f>IFERROR(LOOKUP(2^15,SEARCH({"sbd","dsbd","remaster","mastered","RM","24bit","flac24"},B541),{"SBD","SBD","Remaster","Master","Remaster","24 bit","24 bit"}),"")</f>
        <v/>
      </c>
      <c r="D541" s="10" t="n"/>
      <c r="E541" s="10">
        <f>IF(AND(AND(A541=A540,A542=A541,C542=""),AND(A542=A541,C542="")),1,0)</f>
        <v/>
      </c>
      <c r="F541" s="10">
        <f>IF(AND(IF(OR(A541=A542, A541=A540),1,0),C541=""),1,0)</f>
        <v/>
      </c>
      <c r="G541" s="10">
        <f>IF(AND(IF(A542=A541,1,0),C542=""),1,0)</f>
        <v/>
      </c>
      <c r="H541" s="10">
        <f>IF(AND(IF(A540=A541,1,0),C542=""),1,0)</f>
        <v/>
      </c>
      <c r="I541" s="10">
        <f>IF(AND(A541=A540,A542=A541,C542=""),1,0)</f>
        <v/>
      </c>
      <c r="J541" s="10">
        <f>AND(OR(A541=A542, A541=A540),C541="")</f>
        <v/>
      </c>
      <c r="K541" s="10">
        <f>AND(A542=A541,C542="")</f>
        <v/>
      </c>
      <c r="L541" s="10">
        <f>AND(A540=A541,C542="")</f>
        <v/>
      </c>
      <c r="M541" s="10">
        <f>AND(AND(A541=A540,A542=A541,C542=""),AND(A542=A541,C542=""))</f>
        <v/>
      </c>
      <c r="N541" s="10" t="n"/>
      <c r="O541" s="10" t="n"/>
      <c r="P541" s="10" t="n"/>
      <c r="Q541" s="10" t="n"/>
      <c r="R541" s="10" t="n"/>
      <c r="S541" s="10" t="n"/>
      <c r="T541" s="10" t="n"/>
      <c r="U541" s="10" t="n"/>
      <c r="V541" s="10" t="n"/>
      <c r="W541" s="10" t="n"/>
      <c r="X541" s="10" t="n"/>
      <c r="Y541" s="10" t="n"/>
      <c r="Z541" s="10" t="n"/>
    </row>
    <row r="542" ht="15.75" customHeight="1" s="54">
      <c r="A542" s="11" t="n">
        <v>40284</v>
      </c>
      <c r="B542" s="10" t="inlineStr">
        <is>
          <t>https://archive.org/details/db2010-04-16.akg</t>
        </is>
      </c>
      <c r="C542" s="10">
        <f>IFERROR(LOOKUP(2^15,SEARCH({"sbd","dsbd","remaster","mastered","RM","24bit","flac24"},B542),{"SBD","SBD","Remaster","Master","Remaster","24 bit","24 bit"}),"")</f>
        <v/>
      </c>
      <c r="D542" s="10" t="n"/>
      <c r="E542" s="10">
        <f>IF(AND(AND(A542=A541,A543=A542,C543=""),AND(A543=A542,C543="")),1,0)</f>
        <v/>
      </c>
      <c r="F542" s="10">
        <f>IF(AND(IF(OR(A542=A543, A542=A541),1,0),C542=""),1,0)</f>
        <v/>
      </c>
      <c r="G542" s="10">
        <f>IF(AND(IF(A543=A542,1,0),C543=""),1,0)</f>
        <v/>
      </c>
      <c r="H542" s="10">
        <f>IF(AND(IF(A541=A542,1,0),C543=""),1,0)</f>
        <v/>
      </c>
      <c r="I542" s="10">
        <f>IF(AND(A542=A541,A543=A542,C543=""),1,0)</f>
        <v/>
      </c>
      <c r="J542" s="10">
        <f>AND(OR(A542=A543, A542=A541),C542="")</f>
        <v/>
      </c>
      <c r="K542" s="10">
        <f>AND(A543=A542,C543="")</f>
        <v/>
      </c>
      <c r="L542" s="10">
        <f>AND(A541=A542,C543="")</f>
        <v/>
      </c>
      <c r="M542" s="10">
        <f>AND(AND(A542=A541,A543=A542,C543=""),AND(A543=A542,C543=""))</f>
        <v/>
      </c>
      <c r="N542" s="10" t="n"/>
      <c r="O542" s="10" t="n"/>
      <c r="P542" s="10" t="n"/>
      <c r="Q542" s="10" t="n"/>
      <c r="R542" s="10" t="n"/>
      <c r="S542" s="10" t="n"/>
      <c r="T542" s="10" t="n"/>
      <c r="U542" s="10" t="n"/>
      <c r="V542" s="10" t="n"/>
      <c r="W542" s="10" t="n"/>
      <c r="X542" s="10" t="n"/>
      <c r="Y542" s="10" t="n"/>
      <c r="Z542" s="10" t="n"/>
    </row>
    <row r="543" ht="15.75" customHeight="1" s="54">
      <c r="A543" s="11" t="n">
        <v>40284</v>
      </c>
      <c r="B543" s="10" t="inlineStr">
        <is>
          <t>https://archive.org/details/db2010-04-16.dpa4021.flac16</t>
        </is>
      </c>
      <c r="C543" s="10">
        <f>IFERROR(LOOKUP(2^15,SEARCH({"sbd","dsbd","remaster","mastered","RM","24bit","flac24"},B543),{"SBD","SBD","Remaster","Master","Remaster","24 bit","24 bit"}),"")</f>
        <v/>
      </c>
      <c r="D543" s="10" t="n"/>
      <c r="E543" s="10">
        <f>IF(AND(AND(A543=A542,A544=A543,C544=""),AND(A544=A543,C544="")),1,0)</f>
        <v/>
      </c>
      <c r="F543" s="10">
        <f>IF(AND(IF(OR(A543=A544, A543=A542),1,0),C543=""),1,0)</f>
        <v/>
      </c>
      <c r="G543" s="10">
        <f>IF(AND(IF(A544=A543,1,0),C544=""),1,0)</f>
        <v/>
      </c>
      <c r="H543" s="10">
        <f>IF(AND(IF(A542=A543,1,0),C544=""),1,0)</f>
        <v/>
      </c>
      <c r="I543" s="10">
        <f>IF(AND(A543=A542,A544=A543,C544=""),1,0)</f>
        <v/>
      </c>
      <c r="J543" s="10">
        <f>AND(OR(A543=A544, A543=A542),C543="")</f>
        <v/>
      </c>
      <c r="K543" s="10">
        <f>AND(A544=A543,C544="")</f>
        <v/>
      </c>
      <c r="L543" s="10">
        <f>AND(A542=A543,C544="")</f>
        <v/>
      </c>
      <c r="M543" s="10">
        <f>AND(AND(A543=A542,A544=A543,C544=""),AND(A544=A543,C544=""))</f>
        <v/>
      </c>
      <c r="N543" s="10" t="n"/>
      <c r="O543" s="10" t="n"/>
      <c r="P543" s="10" t="n"/>
      <c r="Q543" s="10" t="n"/>
      <c r="R543" s="10" t="n"/>
      <c r="S543" s="10" t="n"/>
      <c r="T543" s="10" t="n"/>
      <c r="U543" s="10" t="n"/>
      <c r="V543" s="10" t="n"/>
      <c r="W543" s="10" t="n"/>
      <c r="X543" s="10" t="n"/>
      <c r="Y543" s="10" t="n"/>
      <c r="Z543" s="10" t="n"/>
    </row>
    <row r="544" ht="15.75" customHeight="1" s="54">
      <c r="A544" s="11" t="n">
        <v>40284</v>
      </c>
      <c r="B544" s="10" t="inlineStr">
        <is>
          <t>https://archive.org/details/db2010-04-16.km184s</t>
        </is>
      </c>
      <c r="C544" s="10">
        <f>IFERROR(LOOKUP(2^15,SEARCH({"sbd","dsbd","remaster","mastered","RM","24bit","flac24"},B544),{"SBD","SBD","Remaster","Master","Remaster","24 bit","24 bit"}),"")</f>
        <v/>
      </c>
      <c r="D544" s="10" t="n"/>
      <c r="E544" s="10">
        <f>IF(AND(AND(A544=A543,A545=A544,C545=""),AND(A545=A544,C545="")),1,0)</f>
        <v/>
      </c>
      <c r="F544" s="10">
        <f>IF(AND(IF(OR(A544=A545, A544=A543),1,0),C544=""),1,0)</f>
        <v/>
      </c>
      <c r="G544" s="10">
        <f>IF(AND(IF(A545=A544,1,0),C545=""),1,0)</f>
        <v/>
      </c>
      <c r="H544" s="10">
        <f>IF(AND(IF(A543=A544,1,0),C545=""),1,0)</f>
        <v/>
      </c>
      <c r="I544" s="10">
        <f>IF(AND(A544=A543,A545=A544,C545=""),1,0)</f>
        <v/>
      </c>
      <c r="J544" s="10">
        <f>AND(OR(A544=A545, A544=A543),C544="")</f>
        <v/>
      </c>
      <c r="K544" s="10">
        <f>AND(A545=A544,C545="")</f>
        <v/>
      </c>
      <c r="L544" s="10">
        <f>AND(A543=A544,C545="")</f>
        <v/>
      </c>
      <c r="M544" s="10">
        <f>AND(AND(A544=A543,A545=A544,C545=""),AND(A545=A544,C545=""))</f>
        <v/>
      </c>
      <c r="N544" s="10" t="n"/>
      <c r="O544" s="10" t="n"/>
      <c r="P544" s="10" t="n"/>
      <c r="Q544" s="10" t="n"/>
      <c r="R544" s="10" t="n"/>
      <c r="S544" s="10" t="n"/>
      <c r="T544" s="10" t="n"/>
      <c r="U544" s="10" t="n"/>
      <c r="V544" s="10" t="n"/>
      <c r="W544" s="10" t="n"/>
      <c r="X544" s="10" t="n"/>
      <c r="Y544" s="10" t="n"/>
      <c r="Z544" s="10" t="n"/>
    </row>
    <row r="545" ht="15.75" customHeight="1" s="54">
      <c r="A545" s="11" t="n">
        <v>40284</v>
      </c>
      <c r="B545" s="10" t="inlineStr">
        <is>
          <t>https://archive.org/details/db2010-04-16.mk21.flac16</t>
        </is>
      </c>
      <c r="C545" s="10">
        <f>IFERROR(LOOKUP(2^15,SEARCH({"sbd","dsbd","remaster","mastered","RM","24bit","flac24"},B545),{"SBD","SBD","Remaster","Master","Remaster","24 bit","24 bit"}),"")</f>
        <v/>
      </c>
      <c r="D545" s="10" t="n"/>
      <c r="E545" s="10">
        <f>IF(AND(AND(A545=A544,A546=A545,C546=""),AND(A546=A545,C546="")),1,0)</f>
        <v/>
      </c>
      <c r="F545" s="10">
        <f>IF(AND(IF(OR(A545=A546, A545=A544),1,0),C545=""),1,0)</f>
        <v/>
      </c>
      <c r="G545" s="10">
        <f>IF(AND(IF(A546=A545,1,0),C546=""),1,0)</f>
        <v/>
      </c>
      <c r="H545" s="10">
        <f>IF(AND(IF(A544=A545,1,0),C546=""),1,0)</f>
        <v/>
      </c>
      <c r="I545" s="10">
        <f>IF(AND(A545=A544,A546=A545,C546=""),1,0)</f>
        <v/>
      </c>
      <c r="J545" s="10">
        <f>AND(OR(A545=A546, A545=A544),C545="")</f>
        <v/>
      </c>
      <c r="K545" s="10">
        <f>AND(A546=A545,C546="")</f>
        <v/>
      </c>
      <c r="L545" s="10">
        <f>AND(A544=A545,C546="")</f>
        <v/>
      </c>
      <c r="M545" s="10">
        <f>AND(AND(A545=A544,A546=A545,C546=""),AND(A546=A545,C546=""))</f>
        <v/>
      </c>
      <c r="N545" s="10" t="n"/>
      <c r="O545" s="10" t="n"/>
      <c r="P545" s="10" t="n"/>
      <c r="Q545" s="10" t="n"/>
      <c r="R545" s="10" t="n"/>
      <c r="S545" s="10" t="n"/>
      <c r="T545" s="10" t="n"/>
      <c r="U545" s="10" t="n"/>
      <c r="V545" s="10" t="n"/>
      <c r="W545" s="10" t="n"/>
      <c r="X545" s="10" t="n"/>
      <c r="Y545" s="10" t="n"/>
      <c r="Z545" s="10" t="n"/>
    </row>
    <row r="546" ht="15.75" customHeight="1" s="54">
      <c r="A546" s="11" t="n">
        <v>40285</v>
      </c>
      <c r="B546" s="10" t="inlineStr">
        <is>
          <t>https://archive.org/details/db2010-04-17.akg481s</t>
        </is>
      </c>
      <c r="C546" s="10">
        <f>IFERROR(LOOKUP(2^15,SEARCH({"sbd","dsbd","remaster","mastered","RM","24bit","flac24"},B546),{"SBD","SBD","Remaster","Master","Remaster","24 bit","24 bit"}),"")</f>
        <v/>
      </c>
      <c r="D546" s="10" t="n"/>
      <c r="E546" s="10">
        <f>IF(AND(AND(A546=A545,A547=A546,C547=""),AND(A547=A546,C547="")),1,0)</f>
        <v/>
      </c>
      <c r="F546" s="10">
        <f>IF(AND(IF(OR(A546=A547, A546=A545),1,0),C546=""),1,0)</f>
        <v/>
      </c>
      <c r="G546" s="10">
        <f>IF(AND(IF(A547=A546,1,0),C547=""),1,0)</f>
        <v/>
      </c>
      <c r="H546" s="10">
        <f>IF(AND(IF(A545=A546,1,0),C547=""),1,0)</f>
        <v/>
      </c>
      <c r="I546" s="10">
        <f>IF(AND(A546=A545,A547=A546,C547=""),1,0)</f>
        <v/>
      </c>
      <c r="J546" s="10">
        <f>AND(OR(A546=A547, A546=A545),C546="")</f>
        <v/>
      </c>
      <c r="K546" s="10">
        <f>AND(A547=A546,C547="")</f>
        <v/>
      </c>
      <c r="L546" s="10">
        <f>AND(A545=A546,C547="")</f>
        <v/>
      </c>
      <c r="M546" s="10">
        <f>AND(AND(A546=A545,A547=A546,C547=""),AND(A547=A546,C547=""))</f>
        <v/>
      </c>
      <c r="N546" s="10" t="n"/>
      <c r="O546" s="10" t="n"/>
      <c r="P546" s="10" t="n"/>
      <c r="Q546" s="10" t="n"/>
      <c r="R546" s="10" t="n"/>
      <c r="S546" s="10" t="n"/>
      <c r="T546" s="10" t="n"/>
      <c r="U546" s="10" t="n"/>
      <c r="V546" s="10" t="n"/>
      <c r="W546" s="10" t="n"/>
      <c r="X546" s="10" t="n"/>
      <c r="Y546" s="10" t="n"/>
      <c r="Z546" s="10" t="n"/>
    </row>
    <row r="547" ht="15.75" customHeight="1" s="54">
      <c r="A547" s="11" t="n">
        <v>40285</v>
      </c>
      <c r="B547" s="10" t="inlineStr">
        <is>
          <t>https://archive.org/details/db2010-04-17.dpa4021.flac16</t>
        </is>
      </c>
      <c r="C547" s="10">
        <f>IFERROR(LOOKUP(2^15,SEARCH({"sbd","dsbd","remaster","mastered","RM","24bit","flac24"},B547),{"SBD","SBD","Remaster","Master","Remaster","24 bit","24 bit"}),"")</f>
        <v/>
      </c>
      <c r="D547" s="10" t="n"/>
      <c r="E547" s="10">
        <f>IF(AND(AND(A547=A546,A548=A547,C548=""),AND(A548=A547,C548="")),1,0)</f>
        <v/>
      </c>
      <c r="F547" s="10">
        <f>IF(AND(IF(OR(A547=A548, A547=A546),1,0),C547=""),1,0)</f>
        <v/>
      </c>
      <c r="G547" s="10">
        <f>IF(AND(IF(A548=A547,1,0),C548=""),1,0)</f>
        <v/>
      </c>
      <c r="H547" s="10">
        <f>IF(AND(IF(A546=A547,1,0),C548=""),1,0)</f>
        <v/>
      </c>
      <c r="I547" s="10">
        <f>IF(AND(A547=A546,A548=A547,C548=""),1,0)</f>
        <v/>
      </c>
      <c r="J547" s="10">
        <f>AND(OR(A547=A548, A547=A546),C547="")</f>
        <v/>
      </c>
      <c r="K547" s="10">
        <f>AND(A548=A547,C548="")</f>
        <v/>
      </c>
      <c r="L547" s="10">
        <f>AND(A546=A547,C548="")</f>
        <v/>
      </c>
      <c r="M547" s="10">
        <f>AND(AND(A547=A546,A548=A547,C548=""),AND(A548=A547,C548=""))</f>
        <v/>
      </c>
      <c r="N547" s="10" t="n"/>
      <c r="O547" s="10" t="n"/>
      <c r="P547" s="10" t="n"/>
      <c r="Q547" s="10" t="n"/>
      <c r="R547" s="10" t="n"/>
      <c r="S547" s="10" t="n"/>
      <c r="T547" s="10" t="n"/>
      <c r="U547" s="10" t="n"/>
      <c r="V547" s="10" t="n"/>
      <c r="W547" s="10" t="n"/>
      <c r="X547" s="10" t="n"/>
      <c r="Y547" s="10" t="n"/>
      <c r="Z547" s="10" t="n"/>
    </row>
    <row r="548" ht="15.75" customHeight="1" s="54">
      <c r="A548" s="11" t="n">
        <v>40285</v>
      </c>
      <c r="B548" s="10" t="inlineStr">
        <is>
          <t>https://archive.org/details/db2010-04-17.km184</t>
        </is>
      </c>
      <c r="C548" s="10">
        <f>IFERROR(LOOKUP(2^15,SEARCH({"sbd","dsbd","remaster","mastered","RM","24bit","flac24"},B548),{"SBD","SBD","Remaster","Master","Remaster","24 bit","24 bit"}),"")</f>
        <v/>
      </c>
      <c r="D548" s="10" t="n"/>
      <c r="E548" s="10">
        <f>IF(AND(AND(A548=A547,A549=A548,C549=""),AND(A549=A548,C549="")),1,0)</f>
        <v/>
      </c>
      <c r="F548" s="10">
        <f>IF(AND(IF(OR(A548=A549, A548=A547),1,0),C548=""),1,0)</f>
        <v/>
      </c>
      <c r="G548" s="10">
        <f>IF(AND(IF(A549=A548,1,0),C549=""),1,0)</f>
        <v/>
      </c>
      <c r="H548" s="10">
        <f>IF(AND(IF(A547=A548,1,0),C549=""),1,0)</f>
        <v/>
      </c>
      <c r="I548" s="10">
        <f>IF(AND(A548=A547,A549=A548,C549=""),1,0)</f>
        <v/>
      </c>
      <c r="J548" s="10">
        <f>AND(OR(A548=A549, A548=A547),C548="")</f>
        <v/>
      </c>
      <c r="K548" s="10">
        <f>AND(A549=A548,C549="")</f>
        <v/>
      </c>
      <c r="L548" s="10">
        <f>AND(A547=A548,C549="")</f>
        <v/>
      </c>
      <c r="M548" s="10">
        <f>AND(AND(A548=A547,A549=A548,C549=""),AND(A549=A548,C549=""))</f>
        <v/>
      </c>
      <c r="N548" s="10" t="n"/>
      <c r="O548" s="10" t="n"/>
      <c r="P548" s="10" t="n"/>
      <c r="Q548" s="10" t="n"/>
      <c r="R548" s="10" t="n"/>
      <c r="S548" s="10" t="n"/>
      <c r="T548" s="10" t="n"/>
      <c r="U548" s="10" t="n"/>
      <c r="V548" s="10" t="n"/>
      <c r="W548" s="10" t="n"/>
      <c r="X548" s="10" t="n"/>
      <c r="Y548" s="10" t="n"/>
      <c r="Z548" s="10" t="n"/>
    </row>
    <row r="549" ht="15.75" customHeight="1" s="54">
      <c r="A549" s="11" t="n">
        <v>40285</v>
      </c>
      <c r="B549" s="10" t="inlineStr">
        <is>
          <t>https://archive.org/details/db2010-04-17.mk21.flac16</t>
        </is>
      </c>
      <c r="C549" s="10">
        <f>IFERROR(LOOKUP(2^15,SEARCH({"sbd","dsbd","remaster","mastered","RM","24bit","flac24"},B549),{"SBD","SBD","Remaster","Master","Remaster","24 bit","24 bit"}),"")</f>
        <v/>
      </c>
      <c r="D549" s="10" t="n"/>
      <c r="E549" s="10">
        <f>IF(AND(AND(A549=A548,A550=A549,C550=""),AND(A550=A549,C550="")),1,0)</f>
        <v/>
      </c>
      <c r="F549" s="10">
        <f>IF(AND(IF(OR(A549=A550, A549=A548),1,0),C549=""),1,0)</f>
        <v/>
      </c>
      <c r="G549" s="10">
        <f>IF(AND(IF(A550=A549,1,0),C550=""),1,0)</f>
        <v/>
      </c>
      <c r="H549" s="10">
        <f>IF(AND(IF(A548=A549,1,0),C550=""),1,0)</f>
        <v/>
      </c>
      <c r="I549" s="10">
        <f>IF(AND(A549=A548,A550=A549,C550=""),1,0)</f>
        <v/>
      </c>
      <c r="J549" s="10">
        <f>AND(OR(A549=A550, A549=A548),C549="")</f>
        <v/>
      </c>
      <c r="K549" s="10">
        <f>AND(A550=A549,C550="")</f>
        <v/>
      </c>
      <c r="L549" s="10">
        <f>AND(A548=A549,C550="")</f>
        <v/>
      </c>
      <c r="M549" s="10">
        <f>AND(AND(A549=A548,A550=A549,C550=""),AND(A550=A549,C550=""))</f>
        <v/>
      </c>
      <c r="N549" s="10" t="n"/>
      <c r="O549" s="10" t="n"/>
      <c r="P549" s="10" t="n"/>
      <c r="Q549" s="10" t="n"/>
      <c r="R549" s="10" t="n"/>
      <c r="S549" s="10" t="n"/>
      <c r="T549" s="10" t="n"/>
      <c r="U549" s="10" t="n"/>
      <c r="V549" s="10" t="n"/>
      <c r="W549" s="10" t="n"/>
      <c r="X549" s="10" t="n"/>
      <c r="Y549" s="10" t="n"/>
      <c r="Z549" s="10" t="n"/>
    </row>
    <row r="550" ht="15.75" customHeight="1" s="54">
      <c r="A550" s="11" t="n">
        <v>40289</v>
      </c>
      <c r="B550" s="10" t="inlineStr">
        <is>
          <t>https://archive.org/details/db2010-04-21.akg460.ck61.16bit</t>
        </is>
      </c>
      <c r="C550" s="10">
        <f>IFERROR(LOOKUP(2^15,SEARCH({"sbd","dsbd","remaster","mastered","RM","24bit","flac24"},B550),{"SBD","SBD","Remaster","Master","Remaster","24 bit","24 bit"}),"")</f>
        <v/>
      </c>
      <c r="D550" s="10" t="n"/>
      <c r="E550" s="10">
        <f>IF(AND(AND(A550=A549,A551=A550,C551=""),AND(A551=A550,C551="")),1,0)</f>
        <v/>
      </c>
      <c r="F550" s="10">
        <f>IF(AND(IF(OR(A550=A551, A550=A549),1,0),C550=""),1,0)</f>
        <v/>
      </c>
      <c r="G550" s="10">
        <f>IF(AND(IF(A551=A550,1,0),C551=""),1,0)</f>
        <v/>
      </c>
      <c r="H550" s="10">
        <f>IF(AND(IF(A549=A550,1,0),C551=""),1,0)</f>
        <v/>
      </c>
      <c r="I550" s="10">
        <f>IF(AND(A550=A549,A551=A550,C551=""),1,0)</f>
        <v/>
      </c>
      <c r="J550" s="10">
        <f>AND(OR(A550=A551, A550=A549),C550="")</f>
        <v/>
      </c>
      <c r="K550" s="10">
        <f>AND(A551=A550,C551="")</f>
        <v/>
      </c>
      <c r="L550" s="10">
        <f>AND(A549=A550,C551="")</f>
        <v/>
      </c>
      <c r="M550" s="10">
        <f>AND(AND(A550=A549,A551=A550,C551=""),AND(A551=A550,C551=""))</f>
        <v/>
      </c>
      <c r="N550" s="10" t="n"/>
      <c r="O550" s="10" t="n"/>
      <c r="P550" s="10" t="n"/>
      <c r="Q550" s="10" t="n"/>
      <c r="R550" s="10" t="n"/>
      <c r="S550" s="10" t="n"/>
      <c r="T550" s="10" t="n"/>
      <c r="U550" s="10" t="n"/>
      <c r="V550" s="10" t="n"/>
      <c r="W550" s="10" t="n"/>
      <c r="X550" s="10" t="n"/>
      <c r="Y550" s="10" t="n"/>
      <c r="Z550" s="10" t="n"/>
    </row>
    <row r="551" ht="15.75" customHeight="1" s="54">
      <c r="A551" s="11" t="n">
        <v>40290</v>
      </c>
      <c r="B551" s="10" t="inlineStr">
        <is>
          <t>https://archive.org/details/db2010-04-22.cmxy4v-v3</t>
        </is>
      </c>
      <c r="C551" s="10">
        <f>IFERROR(LOOKUP(2^15,SEARCH({"sbd","dsbd","remaster","mastered","RM","24bit","flac24"},B551),{"SBD","SBD","Remaster","Master","Remaster","24 bit","24 bit"}),"")</f>
        <v/>
      </c>
      <c r="D551" s="10" t="n"/>
      <c r="E551" s="10">
        <f>IF(AND(AND(A551=A550,A552=A551,C552=""),AND(A552=A551,C552="")),1,0)</f>
        <v/>
      </c>
      <c r="F551" s="10">
        <f>IF(AND(IF(OR(A551=A552, A551=A550),1,0),C551=""),1,0)</f>
        <v/>
      </c>
      <c r="G551" s="10">
        <f>IF(AND(IF(A552=A551,1,0),C552=""),1,0)</f>
        <v/>
      </c>
      <c r="H551" s="10">
        <f>IF(AND(IF(A550=A551,1,0),C552=""),1,0)</f>
        <v/>
      </c>
      <c r="I551" s="10">
        <f>IF(AND(A551=A550,A552=A551,C552=""),1,0)</f>
        <v/>
      </c>
      <c r="J551" s="10">
        <f>AND(OR(A551=A552, A551=A550),C551="")</f>
        <v/>
      </c>
      <c r="K551" s="10">
        <f>AND(A552=A551,C552="")</f>
        <v/>
      </c>
      <c r="L551" s="10">
        <f>AND(A550=A551,C552="")</f>
        <v/>
      </c>
      <c r="M551" s="10">
        <f>AND(AND(A551=A550,A552=A551,C552=""),AND(A552=A551,C552=""))</f>
        <v/>
      </c>
      <c r="N551" s="10" t="n"/>
      <c r="O551" s="10" t="n"/>
      <c r="P551" s="10" t="n"/>
      <c r="Q551" s="10" t="n"/>
      <c r="R551" s="10" t="n"/>
      <c r="S551" s="10" t="n"/>
      <c r="T551" s="10" t="n"/>
      <c r="U551" s="10" t="n"/>
      <c r="V551" s="10" t="n"/>
      <c r="W551" s="10" t="n"/>
      <c r="X551" s="10" t="n"/>
      <c r="Y551" s="10" t="n"/>
      <c r="Z551" s="10" t="n"/>
    </row>
    <row r="552" ht="15.75" customHeight="1" s="54">
      <c r="A552" s="11" t="n">
        <v>40293</v>
      </c>
      <c r="B552" s="10" t="inlineStr">
        <is>
          <t>https://archive.org/details/db2010-04-25.m262.flac16</t>
        </is>
      </c>
      <c r="C552" s="10">
        <f>IFERROR(LOOKUP(2^15,SEARCH({"sbd","dsbd","remaster","mastered","RM","24bit","flac24"},B552),{"SBD","SBD","Remaster","Master","Remaster","24 bit","24 bit"}),"")</f>
        <v/>
      </c>
      <c r="D552" s="10" t="n"/>
      <c r="E552" s="10">
        <f>IF(AND(AND(A552=A551,A553=A552,C553=""),AND(A553=A552,C553="")),1,0)</f>
        <v/>
      </c>
      <c r="F552" s="10">
        <f>IF(AND(IF(OR(A552=A553, A552=A551),1,0),C552=""),1,0)</f>
        <v/>
      </c>
      <c r="G552" s="10">
        <f>IF(AND(IF(A553=A552,1,0),C553=""),1,0)</f>
        <v/>
      </c>
      <c r="H552" s="10">
        <f>IF(AND(IF(A551=A552,1,0),C553=""),1,0)</f>
        <v/>
      </c>
      <c r="I552" s="10">
        <f>IF(AND(A552=A551,A553=A552,C553=""),1,0)</f>
        <v/>
      </c>
      <c r="J552" s="10">
        <f>AND(OR(A552=A553, A552=A551),C552="")</f>
        <v/>
      </c>
      <c r="K552" s="10">
        <f>AND(A553=A552,C553="")</f>
        <v/>
      </c>
      <c r="L552" s="10">
        <f>AND(A551=A552,C553="")</f>
        <v/>
      </c>
      <c r="M552" s="10">
        <f>AND(AND(A552=A551,A553=A552,C553=""),AND(A553=A552,C553=""))</f>
        <v/>
      </c>
      <c r="N552" s="10" t="n"/>
      <c r="O552" s="10" t="n"/>
      <c r="P552" s="10" t="n"/>
      <c r="Q552" s="10" t="n"/>
      <c r="R552" s="10" t="n"/>
      <c r="S552" s="10" t="n"/>
      <c r="T552" s="10" t="n"/>
      <c r="U552" s="10" t="n"/>
      <c r="V552" s="10" t="n"/>
      <c r="W552" s="10" t="n"/>
      <c r="X552" s="10" t="n"/>
      <c r="Y552" s="10" t="n"/>
      <c r="Z552" s="10" t="n"/>
    </row>
    <row r="553" ht="15.75" customHeight="1" s="54">
      <c r="A553" s="11" t="n">
        <v>40305</v>
      </c>
      <c r="B553" s="10" t="inlineStr">
        <is>
          <t>https://archive.org/details/db2010-05-07.flac16</t>
        </is>
      </c>
      <c r="C553" s="10">
        <f>IFERROR(LOOKUP(2^15,SEARCH({"sbd","dsbd","remaster","mastered","RM","24bit","flac24"},B553),{"SBD","SBD","Remaster","Master","Remaster","24 bit","24 bit"}),"")</f>
        <v/>
      </c>
      <c r="D553" s="10" t="n"/>
      <c r="E553" s="10">
        <f>IF(AND(AND(A553=A552,A554=A553,C554=""),AND(A554=A553,C554="")),1,0)</f>
        <v/>
      </c>
      <c r="F553" s="10">
        <f>IF(AND(IF(OR(A553=A554, A553=A552),1,0),C553=""),1,0)</f>
        <v/>
      </c>
      <c r="G553" s="10">
        <f>IF(AND(IF(A554=A553,1,0),C554=""),1,0)</f>
        <v/>
      </c>
      <c r="H553" s="10">
        <f>IF(AND(IF(A552=A553,1,0),C554=""),1,0)</f>
        <v/>
      </c>
      <c r="I553" s="10">
        <f>IF(AND(A553=A552,A554=A553,C554=""),1,0)</f>
        <v/>
      </c>
      <c r="J553" s="10">
        <f>AND(OR(A553=A554, A553=A552),C553="")</f>
        <v/>
      </c>
      <c r="K553" s="10">
        <f>AND(A554=A553,C554="")</f>
        <v/>
      </c>
      <c r="L553" s="10">
        <f>AND(A552=A553,C554="")</f>
        <v/>
      </c>
      <c r="M553" s="10">
        <f>AND(AND(A553=A552,A554=A553,C554=""),AND(A554=A553,C554=""))</f>
        <v/>
      </c>
      <c r="N553" s="10" t="n"/>
      <c r="O553" s="10" t="n"/>
      <c r="P553" s="10" t="n"/>
      <c r="Q553" s="10" t="n"/>
      <c r="R553" s="10" t="n"/>
      <c r="S553" s="10" t="n"/>
      <c r="T553" s="10" t="n"/>
      <c r="U553" s="10" t="n"/>
      <c r="V553" s="10" t="n"/>
      <c r="W553" s="10" t="n"/>
      <c r="X553" s="10" t="n"/>
      <c r="Y553" s="10" t="n"/>
      <c r="Z553" s="10" t="n"/>
    </row>
    <row r="554" ht="15.75" customHeight="1" s="54">
      <c r="A554" s="11" t="n">
        <v>40305</v>
      </c>
      <c r="B554" s="10" t="inlineStr">
        <is>
          <t>https://archive.org/details/db2010-05-07.sunboy.flac16</t>
        </is>
      </c>
      <c r="C554" s="10">
        <f>IFERROR(LOOKUP(2^15,SEARCH({"sbd","dsbd","remaster","mastered","RM","24bit","flac24"},B554),{"SBD","SBD","Remaster","Master","Remaster","24 bit","24 bit"}),"")</f>
        <v/>
      </c>
      <c r="D554" s="10" t="n"/>
      <c r="E554" s="10">
        <f>IF(AND(AND(A554=A553,A555=A554,C555=""),AND(A555=A554,C555="")),1,0)</f>
        <v/>
      </c>
      <c r="F554" s="10">
        <f>IF(AND(IF(OR(A554=A555, A554=A553),1,0),C554=""),1,0)</f>
        <v/>
      </c>
      <c r="G554" s="10">
        <f>IF(AND(IF(A555=A554,1,0),C555=""),1,0)</f>
        <v/>
      </c>
      <c r="H554" s="10">
        <f>IF(AND(IF(A553=A554,1,0),C555=""),1,0)</f>
        <v/>
      </c>
      <c r="I554" s="10">
        <f>IF(AND(A554=A553,A555=A554,C555=""),1,0)</f>
        <v/>
      </c>
      <c r="J554" s="10">
        <f>AND(OR(A554=A555, A554=A553),C554="")</f>
        <v/>
      </c>
      <c r="K554" s="10">
        <f>AND(A555=A554,C555="")</f>
        <v/>
      </c>
      <c r="L554" s="10">
        <f>AND(A553=A554,C555="")</f>
        <v/>
      </c>
      <c r="M554" s="10">
        <f>AND(AND(A554=A553,A555=A554,C555=""),AND(A555=A554,C555=""))</f>
        <v/>
      </c>
      <c r="N554" s="10" t="n"/>
      <c r="O554" s="10" t="n"/>
      <c r="P554" s="10" t="n"/>
      <c r="Q554" s="10" t="n"/>
      <c r="R554" s="10" t="n"/>
      <c r="S554" s="10" t="n"/>
      <c r="T554" s="10" t="n"/>
      <c r="U554" s="10" t="n"/>
      <c r="V554" s="10" t="n"/>
      <c r="W554" s="10" t="n"/>
      <c r="X554" s="10" t="n"/>
      <c r="Y554" s="10" t="n"/>
      <c r="Z554" s="10" t="n"/>
    </row>
    <row r="555" ht="15.75" customHeight="1" s="54">
      <c r="A555" s="11" t="n">
        <v>40306</v>
      </c>
      <c r="B555" s="10" t="inlineStr">
        <is>
          <t>https://archive.org/details/db2010-05-08.mk41.nbox.722</t>
        </is>
      </c>
      <c r="C555" s="10">
        <f>IFERROR(LOOKUP(2^15,SEARCH({"sbd","dsbd","remaster","mastered","RM","24bit","flac24"},B555),{"SBD","SBD","Remaster","Master","Remaster","24 bit","24 bit"}),"")</f>
        <v/>
      </c>
      <c r="D555" s="10" t="n"/>
      <c r="E555" s="10">
        <f>IF(AND(AND(A555=A554,A556=A555,C556=""),AND(A556=A555,C556="")),1,0)</f>
        <v/>
      </c>
      <c r="F555" s="10">
        <f>IF(AND(IF(OR(A555=A556, A555=A554),1,0),C555=""),1,0)</f>
        <v/>
      </c>
      <c r="G555" s="10">
        <f>IF(AND(IF(A556=A555,1,0),C556=""),1,0)</f>
        <v/>
      </c>
      <c r="H555" s="10">
        <f>IF(AND(IF(A554=A555,1,0),C556=""),1,0)</f>
        <v/>
      </c>
      <c r="I555" s="10">
        <f>IF(AND(A555=A554,A556=A555,C556=""),1,0)</f>
        <v/>
      </c>
      <c r="J555" s="10">
        <f>AND(OR(A555=A556, A555=A554),C555="")</f>
        <v/>
      </c>
      <c r="K555" s="10">
        <f>AND(A556=A555,C556="")</f>
        <v/>
      </c>
      <c r="L555" s="10">
        <f>AND(A554=A555,C556="")</f>
        <v/>
      </c>
      <c r="M555" s="10">
        <f>AND(AND(A555=A554,A556=A555,C556=""),AND(A556=A555,C556=""))</f>
        <v/>
      </c>
      <c r="N555" s="10" t="n"/>
      <c r="O555" s="10" t="n"/>
      <c r="P555" s="10" t="n"/>
      <c r="Q555" s="10" t="n"/>
      <c r="R555" s="10" t="n"/>
      <c r="S555" s="10" t="n"/>
      <c r="T555" s="10" t="n"/>
      <c r="U555" s="10" t="n"/>
      <c r="V555" s="10" t="n"/>
      <c r="W555" s="10" t="n"/>
      <c r="X555" s="10" t="n"/>
      <c r="Y555" s="10" t="n"/>
      <c r="Z555" s="10" t="n"/>
    </row>
    <row r="556" ht="15.75" customHeight="1" s="54">
      <c r="A556" s="11" t="n">
        <v>40325</v>
      </c>
      <c r="B556" s="10" t="inlineStr">
        <is>
          <t>https://archive.org/details/db2010-05-27.dpa4027.flac16</t>
        </is>
      </c>
      <c r="C556" s="10">
        <f>IFERROR(LOOKUP(2^15,SEARCH({"sbd","dsbd","remaster","mastered","RM","24bit","flac24"},B556),{"SBD","SBD","Remaster","Master","Remaster","24 bit","24 bit"}),"")</f>
        <v/>
      </c>
      <c r="D556" s="10" t="n"/>
      <c r="E556" s="10">
        <f>IF(AND(AND(A556=A555,A557=A556,C557=""),AND(A557=A556,C557="")),1,0)</f>
        <v/>
      </c>
      <c r="F556" s="10">
        <f>IF(AND(IF(OR(A556=A557, A556=A555),1,0),C556=""),1,0)</f>
        <v/>
      </c>
      <c r="G556" s="10">
        <f>IF(AND(IF(A557=A556,1,0),C557=""),1,0)</f>
        <v/>
      </c>
      <c r="H556" s="10">
        <f>IF(AND(IF(A555=A556,1,0),C557=""),1,0)</f>
        <v/>
      </c>
      <c r="I556" s="10">
        <f>IF(AND(A556=A555,A557=A556,C557=""),1,0)</f>
        <v/>
      </c>
      <c r="J556" s="10">
        <f>AND(OR(A556=A557, A556=A555),C556="")</f>
        <v/>
      </c>
      <c r="K556" s="10">
        <f>AND(A557=A556,C557="")</f>
        <v/>
      </c>
      <c r="L556" s="10">
        <f>AND(A555=A556,C557="")</f>
        <v/>
      </c>
      <c r="M556" s="10">
        <f>AND(AND(A556=A555,A557=A556,C557=""),AND(A557=A556,C557=""))</f>
        <v/>
      </c>
      <c r="N556" s="10" t="n"/>
      <c r="O556" s="10" t="n"/>
      <c r="P556" s="10" t="n"/>
      <c r="Q556" s="10" t="n"/>
      <c r="R556" s="10" t="n"/>
      <c r="S556" s="10" t="n"/>
      <c r="T556" s="10" t="n"/>
      <c r="U556" s="10" t="n"/>
      <c r="V556" s="10" t="n"/>
      <c r="W556" s="10" t="n"/>
      <c r="X556" s="10" t="n"/>
      <c r="Y556" s="10" t="n"/>
      <c r="Z556" s="10" t="n"/>
    </row>
    <row r="557" ht="15.75" customHeight="1" s="54">
      <c r="A557" s="11" t="n">
        <v>40325</v>
      </c>
      <c r="B557" s="10" t="inlineStr">
        <is>
          <t>https://archive.org/details/db2010-05-27.mbho.flac16</t>
        </is>
      </c>
      <c r="C557" s="10">
        <f>IFERROR(LOOKUP(2^15,SEARCH({"sbd","dsbd","remaster","mastered","RM","24bit","flac24"},B557),{"SBD","SBD","Remaster","Master","Remaster","24 bit","24 bit"}),"")</f>
        <v/>
      </c>
      <c r="D557" s="10" t="n"/>
      <c r="E557" s="10">
        <f>IF(AND(AND(A557=A556,A558=A557,C558=""),AND(A558=A557,C558="")),1,0)</f>
        <v/>
      </c>
      <c r="F557" s="10">
        <f>IF(AND(IF(OR(A557=A558, A557=A556),1,0),C557=""),1,0)</f>
        <v/>
      </c>
      <c r="G557" s="10">
        <f>IF(AND(IF(A558=A557,1,0),C558=""),1,0)</f>
        <v/>
      </c>
      <c r="H557" s="10">
        <f>IF(AND(IF(A556=A557,1,0),C558=""),1,0)</f>
        <v/>
      </c>
      <c r="I557" s="10">
        <f>IF(AND(A557=A556,A558=A557,C558=""),1,0)</f>
        <v/>
      </c>
      <c r="J557" s="10">
        <f>AND(OR(A557=A558, A557=A556),C557="")</f>
        <v/>
      </c>
      <c r="K557" s="10">
        <f>AND(A558=A557,C558="")</f>
        <v/>
      </c>
      <c r="L557" s="10">
        <f>AND(A556=A557,C558="")</f>
        <v/>
      </c>
      <c r="M557" s="10">
        <f>AND(AND(A557=A556,A558=A557,C558=""),AND(A558=A557,C558=""))</f>
        <v/>
      </c>
      <c r="N557" s="10" t="n"/>
      <c r="O557" s="10" t="n"/>
      <c r="P557" s="10" t="n"/>
      <c r="Q557" s="10" t="n"/>
      <c r="R557" s="10" t="n"/>
      <c r="S557" s="10" t="n"/>
      <c r="T557" s="10" t="n"/>
      <c r="U557" s="10" t="n"/>
      <c r="V557" s="10" t="n"/>
      <c r="W557" s="10" t="n"/>
      <c r="X557" s="10" t="n"/>
      <c r="Y557" s="10" t="n"/>
      <c r="Z557" s="10" t="n"/>
    </row>
    <row r="558" ht="15.75" customHeight="1" s="54">
      <c r="A558" s="11" t="n">
        <v>40326</v>
      </c>
      <c r="B558" s="10" t="inlineStr">
        <is>
          <t>https://archive.org/details/db2010-05-28.dpa4027.flac16</t>
        </is>
      </c>
      <c r="C558" s="10">
        <f>IFERROR(LOOKUP(2^15,SEARCH({"sbd","dsbd","remaster","mastered","RM","24bit","flac24"},B558),{"SBD","SBD","Remaster","Master","Remaster","24 bit","24 bit"}),"")</f>
        <v/>
      </c>
      <c r="D558" s="10" t="n"/>
      <c r="E558" s="10">
        <f>IF(AND(AND(A558=A557,A559=A558,C559=""),AND(A559=A558,C559="")),1,0)</f>
        <v/>
      </c>
      <c r="F558" s="10">
        <f>IF(AND(IF(OR(A558=A559, A558=A557),1,0),C558=""),1,0)</f>
        <v/>
      </c>
      <c r="G558" s="10">
        <f>IF(AND(IF(A559=A558,1,0),C559=""),1,0)</f>
        <v/>
      </c>
      <c r="H558" s="10">
        <f>IF(AND(IF(A557=A558,1,0),C559=""),1,0)</f>
        <v/>
      </c>
      <c r="I558" s="10">
        <f>IF(AND(A558=A557,A559=A558,C559=""),1,0)</f>
        <v/>
      </c>
      <c r="J558" s="10">
        <f>AND(OR(A558=A559, A558=A557),C558="")</f>
        <v/>
      </c>
      <c r="K558" s="10">
        <f>AND(A559=A558,C559="")</f>
        <v/>
      </c>
      <c r="L558" s="10">
        <f>AND(A557=A558,C559="")</f>
        <v/>
      </c>
      <c r="M558" s="10">
        <f>AND(AND(A558=A557,A559=A558,C559=""),AND(A559=A558,C559=""))</f>
        <v/>
      </c>
      <c r="N558" s="10" t="n"/>
      <c r="O558" s="10" t="n"/>
      <c r="P558" s="10" t="n"/>
      <c r="Q558" s="10" t="n"/>
      <c r="R558" s="10" t="n"/>
      <c r="S558" s="10" t="n"/>
      <c r="T558" s="10" t="n"/>
      <c r="U558" s="10" t="n"/>
      <c r="V558" s="10" t="n"/>
      <c r="W558" s="10" t="n"/>
      <c r="X558" s="10" t="n"/>
      <c r="Y558" s="10" t="n"/>
      <c r="Z558" s="10" t="n"/>
    </row>
    <row r="559" ht="15.75" customHeight="1" s="54">
      <c r="A559" s="11" t="n">
        <v>40326</v>
      </c>
      <c r="B559" s="10" t="inlineStr">
        <is>
          <t>https://archive.org/details/db2010-05-28.mbho.flac16</t>
        </is>
      </c>
      <c r="C559" s="10">
        <f>IFERROR(LOOKUP(2^15,SEARCH({"sbd","dsbd","remaster","mastered","RM","24bit","flac24"},B559),{"SBD","SBD","Remaster","Master","Remaster","24 bit","24 bit"}),"")</f>
        <v/>
      </c>
      <c r="D559" s="10" t="n"/>
      <c r="E559" s="10">
        <f>IF(AND(AND(A559=A558,A560=A559,C560=""),AND(A560=A559,C560="")),1,0)</f>
        <v/>
      </c>
      <c r="F559" s="10">
        <f>IF(AND(IF(OR(A559=A560, A559=A558),1,0),C559=""),1,0)</f>
        <v/>
      </c>
      <c r="G559" s="10">
        <f>IF(AND(IF(A560=A559,1,0),C560=""),1,0)</f>
        <v/>
      </c>
      <c r="H559" s="10">
        <f>IF(AND(IF(A558=A559,1,0),C560=""),1,0)</f>
        <v/>
      </c>
      <c r="I559" s="10">
        <f>IF(AND(A559=A558,A560=A559,C560=""),1,0)</f>
        <v/>
      </c>
      <c r="J559" s="10">
        <f>AND(OR(A559=A560, A559=A558),C559="")</f>
        <v/>
      </c>
      <c r="K559" s="10">
        <f>AND(A560=A559,C560="")</f>
        <v/>
      </c>
      <c r="L559" s="10">
        <f>AND(A558=A559,C560="")</f>
        <v/>
      </c>
      <c r="M559" s="10">
        <f>AND(AND(A559=A558,A560=A559,C560=""),AND(A560=A559,C560=""))</f>
        <v/>
      </c>
      <c r="N559" s="10" t="n"/>
      <c r="O559" s="10" t="n"/>
      <c r="P559" s="10" t="n"/>
      <c r="Q559" s="10" t="n"/>
      <c r="R559" s="10" t="n"/>
      <c r="S559" s="10" t="n"/>
      <c r="T559" s="10" t="n"/>
      <c r="U559" s="10" t="n"/>
      <c r="V559" s="10" t="n"/>
      <c r="W559" s="10" t="n"/>
      <c r="X559" s="10" t="n"/>
      <c r="Y559" s="10" t="n"/>
      <c r="Z559" s="10" t="n"/>
    </row>
    <row r="560" ht="15.75" customHeight="1" s="54">
      <c r="A560" s="11" t="n">
        <v>40327</v>
      </c>
      <c r="B560" s="10" t="inlineStr">
        <is>
          <t>https://archive.org/details/db2010-05-29.dpa4027.flac16</t>
        </is>
      </c>
      <c r="C560" s="10">
        <f>IFERROR(LOOKUP(2^15,SEARCH({"sbd","dsbd","remaster","mastered","RM","24bit","flac24"},B560),{"SBD","SBD","Remaster","Master","Remaster","24 bit","24 bit"}),"")</f>
        <v/>
      </c>
      <c r="D560" s="10" t="n"/>
      <c r="E560" s="10">
        <f>IF(AND(AND(A560=A559,A561=A560,C561=""),AND(A561=A560,C561="")),1,0)</f>
        <v/>
      </c>
      <c r="F560" s="10">
        <f>IF(AND(IF(OR(A560=A561, A560=A559),1,0),C560=""),1,0)</f>
        <v/>
      </c>
      <c r="G560" s="10">
        <f>IF(AND(IF(A561=A560,1,0),C561=""),1,0)</f>
        <v/>
      </c>
      <c r="H560" s="10">
        <f>IF(AND(IF(A559=A560,1,0),C561=""),1,0)</f>
        <v/>
      </c>
      <c r="I560" s="10">
        <f>IF(AND(A560=A559,A561=A560,C561=""),1,0)</f>
        <v/>
      </c>
      <c r="J560" s="10">
        <f>AND(OR(A560=A561, A560=A559),C560="")</f>
        <v/>
      </c>
      <c r="K560" s="10">
        <f>AND(A561=A560,C561="")</f>
        <v/>
      </c>
      <c r="L560" s="10">
        <f>AND(A559=A560,C561="")</f>
        <v/>
      </c>
      <c r="M560" s="10">
        <f>AND(AND(A560=A559,A561=A560,C561=""),AND(A561=A560,C561=""))</f>
        <v/>
      </c>
      <c r="N560" s="10" t="n"/>
      <c r="O560" s="10" t="n"/>
      <c r="P560" s="10" t="n"/>
      <c r="Q560" s="10" t="n"/>
      <c r="R560" s="10" t="n"/>
      <c r="S560" s="10" t="n"/>
      <c r="T560" s="10" t="n"/>
      <c r="U560" s="10" t="n"/>
      <c r="V560" s="10" t="n"/>
      <c r="W560" s="10" t="n"/>
      <c r="X560" s="10" t="n"/>
      <c r="Y560" s="10" t="n"/>
      <c r="Z560" s="10" t="n"/>
    </row>
    <row r="561" ht="15.75" customHeight="1" s="54">
      <c r="A561" s="11" t="n">
        <v>40327</v>
      </c>
      <c r="B561" s="10" t="inlineStr">
        <is>
          <t>https://archive.org/details/db2010-05-29.mbho.flac16</t>
        </is>
      </c>
      <c r="C561" s="10">
        <f>IFERROR(LOOKUP(2^15,SEARCH({"sbd","dsbd","remaster","mastered","RM","24bit","flac24"},B561),{"SBD","SBD","Remaster","Master","Remaster","24 bit","24 bit"}),"")</f>
        <v/>
      </c>
      <c r="D561" s="10" t="n"/>
      <c r="E561" s="10">
        <f>IF(AND(AND(A561=A560,A562=A561,C562=""),AND(A562=A561,C562="")),1,0)</f>
        <v/>
      </c>
      <c r="F561" s="10">
        <f>IF(AND(IF(OR(A561=A562, A561=A560),1,0),C561=""),1,0)</f>
        <v/>
      </c>
      <c r="G561" s="10">
        <f>IF(AND(IF(A562=A561,1,0),C562=""),1,0)</f>
        <v/>
      </c>
      <c r="H561" s="10">
        <f>IF(AND(IF(A560=A561,1,0),C562=""),1,0)</f>
        <v/>
      </c>
      <c r="I561" s="10">
        <f>IF(AND(A561=A560,A562=A561,C562=""),1,0)</f>
        <v/>
      </c>
      <c r="J561" s="10">
        <f>AND(OR(A561=A562, A561=A560),C561="")</f>
        <v/>
      </c>
      <c r="K561" s="10">
        <f>AND(A562=A561,C562="")</f>
        <v/>
      </c>
      <c r="L561" s="10">
        <f>AND(A560=A561,C562="")</f>
        <v/>
      </c>
      <c r="M561" s="10">
        <f>AND(AND(A561=A560,A562=A561,C562=""),AND(A562=A561,C562=""))</f>
        <v/>
      </c>
      <c r="N561" s="10" t="n"/>
      <c r="O561" s="10" t="n"/>
      <c r="P561" s="10" t="n"/>
      <c r="Q561" s="10" t="n"/>
      <c r="R561" s="10" t="n"/>
      <c r="S561" s="10" t="n"/>
      <c r="T561" s="10" t="n"/>
      <c r="U561" s="10" t="n"/>
      <c r="V561" s="10" t="n"/>
      <c r="W561" s="10" t="n"/>
      <c r="X561" s="10" t="n"/>
      <c r="Y561" s="10" t="n"/>
      <c r="Z561" s="10" t="n"/>
    </row>
    <row r="562" ht="15.75" customHeight="1" s="54">
      <c r="A562" s="11" t="n">
        <v>40332</v>
      </c>
      <c r="B562" s="10" t="inlineStr">
        <is>
          <t>https://archive.org/details/tDB2010-06-03.mainstage.ak43.flac16</t>
        </is>
      </c>
      <c r="C562" s="10">
        <f>IFERROR(LOOKUP(2^15,SEARCH({"sbd","dsbd","remaster","mastered","RM","24bit","flac24"},B562),{"SBD","SBD","Remaster","Master","Remaster","24 bit","24 bit"}),"")</f>
        <v/>
      </c>
      <c r="D562" s="10" t="n"/>
      <c r="E562" s="10">
        <f>IF(AND(AND(A562=A561,A563=A562,C563=""),AND(A563=A562,C563="")),1,0)</f>
        <v/>
      </c>
      <c r="F562" s="10">
        <f>IF(AND(IF(OR(A562=A563, A562=A561),1,0),C562=""),1,0)</f>
        <v/>
      </c>
      <c r="G562" s="10">
        <f>IF(AND(IF(A563=A562,1,0),C563=""),1,0)</f>
        <v/>
      </c>
      <c r="H562" s="10">
        <f>IF(AND(IF(A561=A562,1,0),C563=""),1,0)</f>
        <v/>
      </c>
      <c r="I562" s="10">
        <f>IF(AND(A562=A561,A563=A562,C563=""),1,0)</f>
        <v/>
      </c>
      <c r="J562" s="10">
        <f>AND(OR(A562=A563, A562=A561),C562="")</f>
        <v/>
      </c>
      <c r="K562" s="10">
        <f>AND(A563=A562,C563="")</f>
        <v/>
      </c>
      <c r="L562" s="10">
        <f>AND(A561=A562,C563="")</f>
        <v/>
      </c>
      <c r="M562" s="10">
        <f>AND(AND(A562=A561,A563=A562,C563=""),AND(A563=A562,C563=""))</f>
        <v/>
      </c>
      <c r="N562" s="10" t="n"/>
      <c r="O562" s="10" t="n"/>
      <c r="P562" s="10" t="n"/>
      <c r="Q562" s="10" t="n"/>
      <c r="R562" s="10" t="n"/>
      <c r="S562" s="10" t="n"/>
      <c r="T562" s="10" t="n"/>
      <c r="U562" s="10" t="n"/>
      <c r="V562" s="10" t="n"/>
      <c r="W562" s="10" t="n"/>
      <c r="X562" s="10" t="n"/>
      <c r="Y562" s="10" t="n"/>
      <c r="Z562" s="10" t="n"/>
    </row>
    <row r="563" ht="15.75" customHeight="1" s="54">
      <c r="A563" s="11" t="n">
        <v>40337</v>
      </c>
      <c r="B563" s="10" t="inlineStr">
        <is>
          <t>https://archive.org/details/db2010-06-08.busman</t>
        </is>
      </c>
      <c r="C563" s="10">
        <f>IFERROR(LOOKUP(2^15,SEARCH({"sbd","dsbd","remaster","mastered","RM","24bit","flac24"},B563),{"SBD","SBD","Remaster","Master","Remaster","24 bit","24 bit"}),"")</f>
        <v/>
      </c>
      <c r="D563" s="10" t="n"/>
      <c r="E563" s="10">
        <f>IF(AND(AND(A563=A562,A564=A563,C564=""),AND(A564=A563,C564="")),1,0)</f>
        <v/>
      </c>
      <c r="F563" s="10">
        <f>IF(AND(IF(OR(A563=A564, A563=A562),1,0),C563=""),1,0)</f>
        <v/>
      </c>
      <c r="G563" s="10">
        <f>IF(AND(IF(A564=A563,1,0),C564=""),1,0)</f>
        <v/>
      </c>
      <c r="H563" s="10">
        <f>IF(AND(IF(A562=A563,1,0),C564=""),1,0)</f>
        <v/>
      </c>
      <c r="I563" s="10">
        <f>IF(AND(A563=A562,A564=A563,C564=""),1,0)</f>
        <v/>
      </c>
      <c r="J563" s="10">
        <f>AND(OR(A563=A564, A563=A562),C563="")</f>
        <v/>
      </c>
      <c r="K563" s="10">
        <f>AND(A564=A563,C564="")</f>
        <v/>
      </c>
      <c r="L563" s="10">
        <f>AND(A562=A563,C564="")</f>
        <v/>
      </c>
      <c r="M563" s="10">
        <f>AND(AND(A563=A562,A564=A563,C564=""),AND(A564=A563,C564=""))</f>
        <v/>
      </c>
      <c r="N563" s="10" t="n"/>
      <c r="O563" s="10" t="n"/>
      <c r="P563" s="10" t="n"/>
      <c r="Q563" s="10" t="n"/>
      <c r="R563" s="10" t="n"/>
      <c r="S563" s="10" t="n"/>
      <c r="T563" s="10" t="n"/>
      <c r="U563" s="10" t="n"/>
      <c r="V563" s="10" t="n"/>
      <c r="W563" s="10" t="n"/>
      <c r="X563" s="10" t="n"/>
      <c r="Y563" s="10" t="n"/>
      <c r="Z563" s="10" t="n"/>
    </row>
    <row r="564" ht="15.75" customHeight="1" s="54">
      <c r="A564" s="11" t="n">
        <v>40338</v>
      </c>
      <c r="B564" s="10" t="inlineStr">
        <is>
          <t>https://archive.org/details/db2010-06-09</t>
        </is>
      </c>
      <c r="C564" s="10">
        <f>IFERROR(LOOKUP(2^15,SEARCH({"sbd","dsbd","remaster","mastered","RM","24bit","flac24"},B564),{"SBD","SBD","Remaster","Master","Remaster","24 bit","24 bit"}),"")</f>
        <v/>
      </c>
      <c r="D564" s="10" t="n"/>
      <c r="E564" s="10">
        <f>IF(AND(AND(A564=A563,A565=A564,C565=""),AND(A565=A564,C565="")),1,0)</f>
        <v/>
      </c>
      <c r="F564" s="10">
        <f>IF(AND(IF(OR(A564=A565, A564=A563),1,0),C564=""),1,0)</f>
        <v/>
      </c>
      <c r="G564" s="10">
        <f>IF(AND(IF(A565=A564,1,0),C565=""),1,0)</f>
        <v/>
      </c>
      <c r="H564" s="10">
        <f>IF(AND(IF(A563=A564,1,0),C565=""),1,0)</f>
        <v/>
      </c>
      <c r="I564" s="10">
        <f>IF(AND(A564=A563,A565=A564,C565=""),1,0)</f>
        <v/>
      </c>
      <c r="J564" s="10">
        <f>AND(OR(A564=A565, A564=A563),C564="")</f>
        <v/>
      </c>
      <c r="K564" s="10">
        <f>AND(A565=A564,C565="")</f>
        <v/>
      </c>
      <c r="L564" s="10">
        <f>AND(A563=A564,C565="")</f>
        <v/>
      </c>
      <c r="M564" s="10">
        <f>AND(AND(A564=A563,A565=A564,C565=""),AND(A565=A564,C565=""))</f>
        <v/>
      </c>
      <c r="N564" s="10" t="n"/>
      <c r="O564" s="10" t="n"/>
      <c r="P564" s="10" t="n"/>
      <c r="Q564" s="10" t="n"/>
      <c r="R564" s="10" t="n"/>
      <c r="S564" s="10" t="n"/>
      <c r="T564" s="10" t="n"/>
      <c r="U564" s="10" t="n"/>
      <c r="V564" s="10" t="n"/>
      <c r="W564" s="10" t="n"/>
      <c r="X564" s="10" t="n"/>
      <c r="Y564" s="10" t="n"/>
      <c r="Z564" s="10" t="n"/>
    </row>
    <row r="565" ht="15.75" customHeight="1" s="54">
      <c r="A565" s="11" t="n">
        <v>40341</v>
      </c>
      <c r="B565" s="10" t="inlineStr">
        <is>
          <t>https://archive.org/details/db2010-06-12.flac</t>
        </is>
      </c>
      <c r="C565" s="10">
        <f>IFERROR(LOOKUP(2^15,SEARCH({"sbd","dsbd","remaster","mastered","RM","24bit","flac24"},B565),{"SBD","SBD","Remaster","Master","Remaster","24 bit","24 bit"}),"")</f>
        <v/>
      </c>
      <c r="D565" s="10" t="n"/>
      <c r="E565" s="10">
        <f>IF(AND(AND(A565=A564,A566=A565,C566=""),AND(A566=A565,C566="")),1,0)</f>
        <v/>
      </c>
      <c r="F565" s="10">
        <f>IF(AND(IF(OR(A565=A566, A565=A564),1,0),C565=""),1,0)</f>
        <v/>
      </c>
      <c r="G565" s="10">
        <f>IF(AND(IF(A566=A565,1,0),C566=""),1,0)</f>
        <v/>
      </c>
      <c r="H565" s="10">
        <f>IF(AND(IF(A564=A565,1,0),C566=""),1,0)</f>
        <v/>
      </c>
      <c r="I565" s="10">
        <f>IF(AND(A565=A564,A566=A565,C566=""),1,0)</f>
        <v/>
      </c>
      <c r="J565" s="10">
        <f>AND(OR(A565=A566, A565=A564),C565="")</f>
        <v/>
      </c>
      <c r="K565" s="10">
        <f>AND(A566=A565,C566="")</f>
        <v/>
      </c>
      <c r="L565" s="10">
        <f>AND(A564=A565,C566="")</f>
        <v/>
      </c>
      <c r="M565" s="10">
        <f>AND(AND(A565=A564,A566=A565,C566=""),AND(A566=A565,C566=""))</f>
        <v/>
      </c>
      <c r="N565" s="10" t="n"/>
      <c r="O565" s="10" t="n"/>
      <c r="P565" s="10" t="n"/>
      <c r="Q565" s="10" t="n"/>
      <c r="R565" s="10" t="n"/>
      <c r="S565" s="10" t="n"/>
      <c r="T565" s="10" t="n"/>
      <c r="U565" s="10" t="n"/>
      <c r="V565" s="10" t="n"/>
      <c r="W565" s="10" t="n"/>
      <c r="X565" s="10" t="n"/>
      <c r="Y565" s="10" t="n"/>
      <c r="Z565" s="10" t="n"/>
    </row>
    <row r="566" ht="15.75" customHeight="1" s="54">
      <c r="A566" s="11" t="n">
        <v>40374</v>
      </c>
      <c r="B566" s="10" t="inlineStr">
        <is>
          <t>https://archive.org/details/tDB2010-07-15.mk4.RM.flac16</t>
        </is>
      </c>
      <c r="C566" s="10">
        <f>IFERROR(LOOKUP(2^15,SEARCH({"sbd","dsbd","remaster","mastered","RM","24bit","flac24"},B566),{"SBD","SBD","Remaster","Master","Remaster","24 bit","24 bit"}),"")</f>
        <v/>
      </c>
      <c r="D566" s="10" t="n"/>
      <c r="E566" s="10">
        <f>IF(AND(AND(A566=A565,A567=A566,C567=""),AND(A567=A566,C567="")),1,0)</f>
        <v/>
      </c>
      <c r="F566" s="10">
        <f>IF(AND(IF(OR(A566=A567, A566=A565),1,0),C566=""),1,0)</f>
        <v/>
      </c>
      <c r="G566" s="10">
        <f>IF(AND(IF(A567=A566,1,0),C567=""),1,0)</f>
        <v/>
      </c>
      <c r="H566" s="10">
        <f>IF(AND(IF(A565=A566,1,0),C567=""),1,0)</f>
        <v/>
      </c>
      <c r="I566" s="10">
        <f>IF(AND(A566=A565,A567=A566,C567=""),1,0)</f>
        <v/>
      </c>
      <c r="J566" s="10">
        <f>AND(OR(A566=A567, A566=A565),C566="")</f>
        <v/>
      </c>
      <c r="K566" s="10">
        <f>AND(A567=A566,C567="")</f>
        <v/>
      </c>
      <c r="L566" s="10">
        <f>AND(A565=A566,C567="")</f>
        <v/>
      </c>
      <c r="M566" s="10">
        <f>AND(AND(A566=A565,A567=A566,C567=""),AND(A567=A566,C567=""))</f>
        <v/>
      </c>
      <c r="N566" s="10" t="n"/>
      <c r="O566" s="10" t="n"/>
      <c r="P566" s="10" t="n"/>
      <c r="Q566" s="10" t="n"/>
      <c r="R566" s="10" t="n"/>
      <c r="S566" s="10" t="n"/>
      <c r="T566" s="10" t="n"/>
      <c r="U566" s="10" t="n"/>
      <c r="V566" s="10" t="n"/>
      <c r="W566" s="10" t="n"/>
      <c r="X566" s="10" t="n"/>
      <c r="Y566" s="10" t="n"/>
      <c r="Z566" s="10" t="n"/>
    </row>
    <row r="567" ht="15.75" customHeight="1" s="54">
      <c r="A567" s="11" t="n">
        <v>40376</v>
      </c>
      <c r="B567" s="10" t="inlineStr">
        <is>
          <t>https://archive.org/details/db2010-07-17.m261.flac16</t>
        </is>
      </c>
      <c r="C567" s="10">
        <f>IFERROR(LOOKUP(2^15,SEARCH({"sbd","dsbd","remaster","mastered","RM","24bit","flac24"},B567),{"SBD","SBD","Remaster","Master","Remaster","24 bit","24 bit"}),"")</f>
        <v/>
      </c>
      <c r="D567" s="10" t="n"/>
      <c r="E567" s="10">
        <f>IF(AND(AND(A567=A566,A568=A567,C568=""),AND(A568=A567,C568="")),1,0)</f>
        <v/>
      </c>
      <c r="F567" s="10">
        <f>IF(AND(IF(OR(A567=A568, A567=A566),1,0),C567=""),1,0)</f>
        <v/>
      </c>
      <c r="G567" s="10">
        <f>IF(AND(IF(A568=A567,1,0),C568=""),1,0)</f>
        <v/>
      </c>
      <c r="H567" s="10">
        <f>IF(AND(IF(A566=A567,1,0),C568=""),1,0)</f>
        <v/>
      </c>
      <c r="I567" s="10">
        <f>IF(AND(A567=A566,A568=A567,C568=""),1,0)</f>
        <v/>
      </c>
      <c r="J567" s="10">
        <f>AND(OR(A567=A568, A567=A566),C567="")</f>
        <v/>
      </c>
      <c r="K567" s="10">
        <f>AND(A568=A567,C568="")</f>
        <v/>
      </c>
      <c r="L567" s="10">
        <f>AND(A566=A567,C568="")</f>
        <v/>
      </c>
      <c r="M567" s="10">
        <f>AND(AND(A567=A566,A568=A567,C568=""),AND(A568=A567,C568=""))</f>
        <v/>
      </c>
      <c r="N567" s="10" t="n"/>
      <c r="O567" s="10" t="n"/>
      <c r="P567" s="10" t="n"/>
      <c r="Q567" s="10" t="n"/>
      <c r="R567" s="10" t="n"/>
      <c r="S567" s="10" t="n"/>
      <c r="T567" s="10" t="n"/>
      <c r="U567" s="10" t="n"/>
      <c r="V567" s="10" t="n"/>
      <c r="W567" s="10" t="n"/>
      <c r="X567" s="10" t="n"/>
      <c r="Y567" s="10" t="n"/>
      <c r="Z567" s="10" t="n"/>
    </row>
    <row r="568" ht="15.75" customHeight="1" s="54">
      <c r="A568" s="11" t="n">
        <v>40416</v>
      </c>
      <c r="B568" s="10" t="inlineStr">
        <is>
          <t>https://archive.org/details/tDB2010-08-26.flac16</t>
        </is>
      </c>
      <c r="C568" s="10">
        <f>IFERROR(LOOKUP(2^15,SEARCH({"sbd","dsbd","remaster","mastered","RM","24bit","flac24"},B568),{"SBD","SBD","Remaster","Master","Remaster","24 bit","24 bit"}),"")</f>
        <v/>
      </c>
      <c r="D568" s="10" t="n"/>
      <c r="E568" s="10">
        <f>IF(AND(AND(A568=A567,A569=A568,C569=""),AND(A569=A568,C569="")),1,0)</f>
        <v/>
      </c>
      <c r="F568" s="10">
        <f>IF(AND(IF(OR(A568=A569, A568=A567),1,0),C568=""),1,0)</f>
        <v/>
      </c>
      <c r="G568" s="10">
        <f>IF(AND(IF(A569=A568,1,0),C569=""),1,0)</f>
        <v/>
      </c>
      <c r="H568" s="10">
        <f>IF(AND(IF(A567=A568,1,0),C569=""),1,0)</f>
        <v/>
      </c>
      <c r="I568" s="10">
        <f>IF(AND(A568=A567,A569=A568,C569=""),1,0)</f>
        <v/>
      </c>
      <c r="J568" s="10">
        <f>AND(OR(A568=A569, A568=A567),C568="")</f>
        <v/>
      </c>
      <c r="K568" s="10">
        <f>AND(A569=A568,C569="")</f>
        <v/>
      </c>
      <c r="L568" s="10">
        <f>AND(A567=A568,C569="")</f>
        <v/>
      </c>
      <c r="M568" s="10">
        <f>AND(AND(A568=A567,A569=A568,C569=""),AND(A569=A568,C569=""))</f>
        <v/>
      </c>
      <c r="N568" s="10" t="n"/>
      <c r="O568" s="10" t="n"/>
      <c r="P568" s="10" t="n"/>
      <c r="Q568" s="10" t="n"/>
      <c r="R568" s="10" t="n"/>
      <c r="S568" s="10" t="n"/>
      <c r="T568" s="10" t="n"/>
      <c r="U568" s="10" t="n"/>
      <c r="V568" s="10" t="n"/>
      <c r="W568" s="10" t="n"/>
      <c r="X568" s="10" t="n"/>
      <c r="Y568" s="10" t="n"/>
      <c r="Z568" s="10" t="n"/>
    </row>
    <row r="569" ht="15.75" customHeight="1" s="54">
      <c r="A569" s="11" t="n">
        <v>40416</v>
      </c>
      <c r="B569" s="10" t="inlineStr">
        <is>
          <t>https://archive.org/details/db2010-08-26.mbho.flac16</t>
        </is>
      </c>
      <c r="C569" s="10">
        <f>IFERROR(LOOKUP(2^15,SEARCH({"sbd","dsbd","remaster","mastered","RM","24bit","flac24"},B569),{"SBD","SBD","Remaster","Master","Remaster","24 bit","24 bit"}),"")</f>
        <v/>
      </c>
      <c r="D569" s="10" t="n"/>
      <c r="E569" s="10">
        <f>IF(AND(AND(A569=A568,A570=A569,C570=""),AND(A570=A569,C570="")),1,0)</f>
        <v/>
      </c>
      <c r="F569" s="10">
        <f>IF(AND(IF(OR(A569=A570, A569=A568),1,0),C569=""),1,0)</f>
        <v/>
      </c>
      <c r="G569" s="10">
        <f>IF(AND(IF(A570=A569,1,0),C570=""),1,0)</f>
        <v/>
      </c>
      <c r="H569" s="10">
        <f>IF(AND(IF(A568=A569,1,0),C570=""),1,0)</f>
        <v/>
      </c>
      <c r="I569" s="10">
        <f>IF(AND(A569=A568,A570=A569,C570=""),1,0)</f>
        <v/>
      </c>
      <c r="J569" s="10">
        <f>AND(OR(A569=A570, A569=A568),C569="")</f>
        <v/>
      </c>
      <c r="K569" s="10">
        <f>AND(A570=A569,C570="")</f>
        <v/>
      </c>
      <c r="L569" s="10">
        <f>AND(A568=A569,C570="")</f>
        <v/>
      </c>
      <c r="M569" s="10">
        <f>AND(AND(A569=A568,A570=A569,C570=""),AND(A570=A569,C570=""))</f>
        <v/>
      </c>
      <c r="N569" s="10" t="n"/>
      <c r="O569" s="10" t="n"/>
      <c r="P569" s="10" t="n"/>
      <c r="Q569" s="10" t="n"/>
      <c r="R569" s="10" t="n"/>
      <c r="S569" s="10" t="n"/>
      <c r="T569" s="10" t="n"/>
      <c r="U569" s="10" t="n"/>
      <c r="V569" s="10" t="n"/>
      <c r="W569" s="10" t="n"/>
      <c r="X569" s="10" t="n"/>
      <c r="Y569" s="10" t="n"/>
      <c r="Z569" s="10" t="n"/>
    </row>
    <row r="570" ht="15.75" customHeight="1" s="54">
      <c r="A570" s="11" t="n">
        <v>40417</v>
      </c>
      <c r="B570" s="10" t="inlineStr">
        <is>
          <t>https://archive.org/details/bisco2010-08-27.AKG4chl.flac16</t>
        </is>
      </c>
      <c r="C570" s="10">
        <f>IFERROR(LOOKUP(2^15,SEARCH({"sbd","dsbd","remaster","mastered","RM","24bit","flac24"},B570),{"SBD","SBD","Remaster","Master","Remaster","24 bit","24 bit"}),"")</f>
        <v/>
      </c>
      <c r="D570" s="10" t="n"/>
      <c r="E570" s="10">
        <f>IF(AND(AND(A570=A569,A571=A570,C571=""),AND(A571=A570,C571="")),1,0)</f>
        <v/>
      </c>
      <c r="F570" s="10">
        <f>IF(AND(IF(OR(A570=A571, A570=A569),1,0),C570=""),1,0)</f>
        <v/>
      </c>
      <c r="G570" s="10">
        <f>IF(AND(IF(A571=A570,1,0),C571=""),1,0)</f>
        <v/>
      </c>
      <c r="H570" s="10">
        <f>IF(AND(IF(A569=A570,1,0),C571=""),1,0)</f>
        <v/>
      </c>
      <c r="I570" s="10">
        <f>IF(AND(A570=A569,A571=A570,C571=""),1,0)</f>
        <v/>
      </c>
      <c r="J570" s="10">
        <f>AND(OR(A570=A571, A570=A569),C570="")</f>
        <v/>
      </c>
      <c r="K570" s="10">
        <f>AND(A571=A570,C571="")</f>
        <v/>
      </c>
      <c r="L570" s="10">
        <f>AND(A569=A570,C571="")</f>
        <v/>
      </c>
      <c r="M570" s="10">
        <f>AND(AND(A570=A569,A571=A570,C571=""),AND(A571=A570,C571=""))</f>
        <v/>
      </c>
      <c r="N570" s="10" t="n"/>
      <c r="O570" s="10" t="n"/>
      <c r="P570" s="10" t="n"/>
      <c r="Q570" s="10" t="n"/>
      <c r="R570" s="10" t="n"/>
      <c r="S570" s="10" t="n"/>
      <c r="T570" s="10" t="n"/>
      <c r="U570" s="10" t="n"/>
      <c r="V570" s="10" t="n"/>
      <c r="W570" s="10" t="n"/>
      <c r="X570" s="10" t="n"/>
      <c r="Y570" s="10" t="n"/>
      <c r="Z570" s="10" t="n"/>
    </row>
    <row r="571" ht="15.75" customHeight="1" s="54">
      <c r="A571" s="11" t="n">
        <v>40418</v>
      </c>
      <c r="B571" s="10" t="inlineStr">
        <is>
          <t>https://archive.org/details/db2010-08-28.dpa4021.flac16</t>
        </is>
      </c>
      <c r="C571" s="10">
        <f>IFERROR(LOOKUP(2^15,SEARCH({"sbd","dsbd","remaster","mastered","RM","24bit","flac24"},B571),{"SBD","SBD","Remaster","Master","Remaster","24 bit","24 bit"}),"")</f>
        <v/>
      </c>
      <c r="D571" s="10" t="n"/>
      <c r="E571" s="10">
        <f>IF(AND(AND(A571=A570,A572=A571,C572=""),AND(A572=A571,C572="")),1,0)</f>
        <v/>
      </c>
      <c r="F571" s="10">
        <f>IF(AND(IF(OR(A571=A572, A571=A570),1,0),C571=""),1,0)</f>
        <v/>
      </c>
      <c r="G571" s="10">
        <f>IF(AND(IF(A572=A571,1,0),C572=""),1,0)</f>
        <v/>
      </c>
      <c r="H571" s="10">
        <f>IF(AND(IF(A570=A571,1,0),C572=""),1,0)</f>
        <v/>
      </c>
      <c r="I571" s="10">
        <f>IF(AND(A571=A570,A572=A571,C572=""),1,0)</f>
        <v/>
      </c>
      <c r="J571" s="10">
        <f>AND(OR(A571=A572, A571=A570),C571="")</f>
        <v/>
      </c>
      <c r="K571" s="10">
        <f>AND(A572=A571,C572="")</f>
        <v/>
      </c>
      <c r="L571" s="10">
        <f>AND(A570=A571,C572="")</f>
        <v/>
      </c>
      <c r="M571" s="10">
        <f>AND(AND(A571=A570,A572=A571,C572=""),AND(A572=A571,C572=""))</f>
        <v/>
      </c>
      <c r="N571" s="10" t="n"/>
      <c r="O571" s="10" t="n"/>
      <c r="P571" s="10" t="n"/>
      <c r="Q571" s="10" t="n"/>
      <c r="R571" s="10" t="n"/>
      <c r="S571" s="10" t="n"/>
      <c r="T571" s="10" t="n"/>
      <c r="U571" s="10" t="n"/>
      <c r="V571" s="10" t="n"/>
      <c r="W571" s="10" t="n"/>
      <c r="X571" s="10" t="n"/>
      <c r="Y571" s="10" t="n"/>
      <c r="Z571" s="10" t="n"/>
    </row>
    <row r="572" ht="15.75" customHeight="1" s="54">
      <c r="A572" s="11" t="n">
        <v>40418</v>
      </c>
      <c r="B572" s="10" t="inlineStr">
        <is>
          <t>https://archive.org/details/db2010-08-28.mk41.flac16</t>
        </is>
      </c>
      <c r="C572" s="10">
        <f>IFERROR(LOOKUP(2^15,SEARCH({"sbd","dsbd","remaster","mastered","RM","24bit","flac24"},B572),{"SBD","SBD","Remaster","Master","Remaster","24 bit","24 bit"}),"")</f>
        <v/>
      </c>
      <c r="D572" s="10" t="n"/>
      <c r="E572" s="10">
        <f>IF(AND(AND(A572=A571,A573=A572,C573=""),AND(A573=A572,C573="")),1,0)</f>
        <v/>
      </c>
      <c r="F572" s="10">
        <f>IF(AND(IF(OR(A572=A573, A572=A571),1,0),C572=""),1,0)</f>
        <v/>
      </c>
      <c r="G572" s="10">
        <f>IF(AND(IF(A573=A572,1,0),C573=""),1,0)</f>
        <v/>
      </c>
      <c r="H572" s="10">
        <f>IF(AND(IF(A571=A572,1,0),C573=""),1,0)</f>
        <v/>
      </c>
      <c r="I572" s="10">
        <f>IF(AND(A572=A571,A573=A572,C573=""),1,0)</f>
        <v/>
      </c>
      <c r="J572" s="10">
        <f>AND(OR(A572=A573, A572=A571),C572="")</f>
        <v/>
      </c>
      <c r="K572" s="10">
        <f>AND(A573=A572,C573="")</f>
        <v/>
      </c>
      <c r="L572" s="10">
        <f>AND(A571=A572,C573="")</f>
        <v/>
      </c>
      <c r="M572" s="10">
        <f>AND(AND(A572=A571,A573=A572,C573=""),AND(A573=A572,C573=""))</f>
        <v/>
      </c>
      <c r="N572" s="10" t="n"/>
      <c r="O572" s="10" t="n"/>
      <c r="P572" s="10" t="n"/>
      <c r="Q572" s="10" t="n"/>
      <c r="R572" s="10" t="n"/>
      <c r="S572" s="10" t="n"/>
      <c r="T572" s="10" t="n"/>
      <c r="U572" s="10" t="n"/>
      <c r="V572" s="10" t="n"/>
      <c r="W572" s="10" t="n"/>
      <c r="X572" s="10" t="n"/>
      <c r="Y572" s="10" t="n"/>
      <c r="Z572" s="10" t="n"/>
    </row>
    <row r="573" ht="15.75" customHeight="1" s="54">
      <c r="A573" s="11" t="n">
        <v>40419</v>
      </c>
      <c r="B573" s="10" t="inlineStr">
        <is>
          <t>https://archive.org/details/db2010-08-29.dpa4021.flac16</t>
        </is>
      </c>
      <c r="C573" s="10">
        <f>IFERROR(LOOKUP(2^15,SEARCH({"sbd","dsbd","remaster","mastered","RM","24bit","flac24"},B573),{"SBD","SBD","Remaster","Master","Remaster","24 bit","24 bit"}),"")</f>
        <v/>
      </c>
      <c r="D573" s="10" t="n"/>
      <c r="E573" s="10">
        <f>IF(AND(AND(A573=A572,A574=A573,C574=""),AND(A574=A573,C574="")),1,0)</f>
        <v/>
      </c>
      <c r="F573" s="10">
        <f>IF(AND(IF(OR(A573=A574, A573=A572),1,0),C573=""),1,0)</f>
        <v/>
      </c>
      <c r="G573" s="10">
        <f>IF(AND(IF(A574=A573,1,0),C574=""),1,0)</f>
        <v/>
      </c>
      <c r="H573" s="10">
        <f>IF(AND(IF(A572=A573,1,0),C574=""),1,0)</f>
        <v/>
      </c>
      <c r="I573" s="10">
        <f>IF(AND(A573=A572,A574=A573,C574=""),1,0)</f>
        <v/>
      </c>
      <c r="J573" s="10">
        <f>AND(OR(A573=A574, A573=A572),C573="")</f>
        <v/>
      </c>
      <c r="K573" s="10">
        <f>AND(A574=A573,C574="")</f>
        <v/>
      </c>
      <c r="L573" s="10">
        <f>AND(A572=A573,C574="")</f>
        <v/>
      </c>
      <c r="M573" s="10">
        <f>AND(AND(A573=A572,A574=A573,C574=""),AND(A574=A573,C574=""))</f>
        <v/>
      </c>
      <c r="N573" s="10" t="n"/>
      <c r="O573" s="10" t="n"/>
      <c r="P573" s="10" t="n"/>
      <c r="Q573" s="10" t="n"/>
      <c r="R573" s="10" t="n"/>
      <c r="S573" s="10" t="n"/>
      <c r="T573" s="10" t="n"/>
      <c r="U573" s="10" t="n"/>
      <c r="V573" s="10" t="n"/>
      <c r="W573" s="10" t="n"/>
      <c r="X573" s="10" t="n"/>
      <c r="Y573" s="10" t="n"/>
      <c r="Z573" s="10" t="n"/>
    </row>
    <row r="574" ht="15.75" customHeight="1" s="54">
      <c r="A574" s="11" t="n">
        <v>40419</v>
      </c>
      <c r="B574" s="10" t="inlineStr">
        <is>
          <t>https://archive.org/details/db2010-08-29.mk41.flac16</t>
        </is>
      </c>
      <c r="C574" s="10">
        <f>IFERROR(LOOKUP(2^15,SEARCH({"sbd","dsbd","remaster","mastered","RM","24bit","flac24"},B574),{"SBD","SBD","Remaster","Master","Remaster","24 bit","24 bit"}),"")</f>
        <v/>
      </c>
      <c r="D574" s="10" t="n"/>
      <c r="E574" s="10">
        <f>IF(AND(AND(A574=A573,A575=A574,C575=""),AND(A575=A574,C575="")),1,0)</f>
        <v/>
      </c>
      <c r="F574" s="10">
        <f>IF(AND(IF(OR(A574=A575, A574=A573),1,0),C574=""),1,0)</f>
        <v/>
      </c>
      <c r="G574" s="10">
        <f>IF(AND(IF(A575=A574,1,0),C575=""),1,0)</f>
        <v/>
      </c>
      <c r="H574" s="10">
        <f>IF(AND(IF(A573=A574,1,0),C575=""),1,0)</f>
        <v/>
      </c>
      <c r="I574" s="10">
        <f>IF(AND(A574=A573,A575=A574,C575=""),1,0)</f>
        <v/>
      </c>
      <c r="J574" s="10">
        <f>AND(OR(A574=A575, A574=A573),C574="")</f>
        <v/>
      </c>
      <c r="K574" s="10">
        <f>AND(A575=A574,C575="")</f>
        <v/>
      </c>
      <c r="L574" s="10">
        <f>AND(A573=A574,C575="")</f>
        <v/>
      </c>
      <c r="M574" s="10">
        <f>AND(AND(A574=A573,A575=A574,C575=""),AND(A575=A574,C575=""))</f>
        <v/>
      </c>
      <c r="N574" s="10" t="n"/>
      <c r="O574" s="10" t="n"/>
      <c r="P574" s="10" t="n"/>
      <c r="Q574" s="10" t="n"/>
      <c r="R574" s="10" t="n"/>
      <c r="S574" s="10" t="n"/>
      <c r="T574" s="10" t="n"/>
      <c r="U574" s="10" t="n"/>
      <c r="V574" s="10" t="n"/>
      <c r="W574" s="10" t="n"/>
      <c r="X574" s="10" t="n"/>
      <c r="Y574" s="10" t="n"/>
      <c r="Z574" s="10" t="n"/>
    </row>
    <row r="575" ht="15.75" customHeight="1" s="54">
      <c r="A575" s="11" t="n">
        <v>40422</v>
      </c>
      <c r="B575" s="10" t="inlineStr">
        <is>
          <t>https://archive.org/details/db2010-09-01.dpa4021.flac16</t>
        </is>
      </c>
      <c r="C575" s="10">
        <f>IFERROR(LOOKUP(2^15,SEARCH({"sbd","dsbd","remaster","mastered","RM","24bit","flac24"},B575),{"SBD","SBD","Remaster","Master","Remaster","24 bit","24 bit"}),"")</f>
        <v/>
      </c>
      <c r="D575" s="10" t="n"/>
      <c r="E575" s="10">
        <f>IF(AND(AND(A575=A574,A576=A575,C576=""),AND(A576=A575,C576="")),1,0)</f>
        <v/>
      </c>
      <c r="F575" s="10">
        <f>IF(AND(IF(OR(A575=A576, A575=A574),1,0),C575=""),1,0)</f>
        <v/>
      </c>
      <c r="G575" s="10">
        <f>IF(AND(IF(A576=A575,1,0),C576=""),1,0)</f>
        <v/>
      </c>
      <c r="H575" s="10">
        <f>IF(AND(IF(A574=A575,1,0),C576=""),1,0)</f>
        <v/>
      </c>
      <c r="I575" s="10">
        <f>IF(AND(A575=A574,A576=A575,C576=""),1,0)</f>
        <v/>
      </c>
      <c r="J575" s="10">
        <f>AND(OR(A575=A576, A575=A574),C575="")</f>
        <v/>
      </c>
      <c r="K575" s="10">
        <f>AND(A576=A575,C576="")</f>
        <v/>
      </c>
      <c r="L575" s="10">
        <f>AND(A574=A575,C576="")</f>
        <v/>
      </c>
      <c r="M575" s="10">
        <f>AND(AND(A575=A574,A576=A575,C576=""),AND(A576=A575,C576=""))</f>
        <v/>
      </c>
      <c r="N575" s="10" t="n"/>
      <c r="O575" s="10" t="n"/>
      <c r="P575" s="10" t="n"/>
      <c r="Q575" s="10" t="n"/>
      <c r="R575" s="10" t="n"/>
      <c r="S575" s="10" t="n"/>
      <c r="T575" s="10" t="n"/>
      <c r="U575" s="10" t="n"/>
      <c r="V575" s="10" t="n"/>
      <c r="W575" s="10" t="n"/>
      <c r="X575" s="10" t="n"/>
      <c r="Y575" s="10" t="n"/>
      <c r="Z575" s="10" t="n"/>
    </row>
    <row r="576" ht="15.75" customHeight="1" s="54">
      <c r="A576" s="11" t="n">
        <v>40422</v>
      </c>
      <c r="B576" s="10" t="inlineStr">
        <is>
          <t>https://archive.org/details/db2010-09-01.mk41.flac16</t>
        </is>
      </c>
      <c r="C576" s="10">
        <f>IFERROR(LOOKUP(2^15,SEARCH({"sbd","dsbd","remaster","mastered","RM","24bit","flac24"},B576),{"SBD","SBD","Remaster","Master","Remaster","24 bit","24 bit"}),"")</f>
        <v/>
      </c>
      <c r="D576" s="10" t="n"/>
      <c r="E576" s="10">
        <f>IF(AND(AND(A576=A575,A577=A576,C577=""),AND(A577=A576,C577="")),1,0)</f>
        <v/>
      </c>
      <c r="F576" s="10">
        <f>IF(AND(IF(OR(A576=A577, A576=A575),1,0),C576=""),1,0)</f>
        <v/>
      </c>
      <c r="G576" s="10">
        <f>IF(AND(IF(A577=A576,1,0),C577=""),1,0)</f>
        <v/>
      </c>
      <c r="H576" s="10">
        <f>IF(AND(IF(A575=A576,1,0),C577=""),1,0)</f>
        <v/>
      </c>
      <c r="I576" s="10">
        <f>IF(AND(A576=A575,A577=A576,C577=""),1,0)</f>
        <v/>
      </c>
      <c r="J576" s="10">
        <f>AND(OR(A576=A577, A576=A575),C576="")</f>
        <v/>
      </c>
      <c r="K576" s="10">
        <f>AND(A577=A576,C577="")</f>
        <v/>
      </c>
      <c r="L576" s="10">
        <f>AND(A575=A576,C577="")</f>
        <v/>
      </c>
      <c r="M576" s="10">
        <f>AND(AND(A576=A575,A577=A576,C577=""),AND(A577=A576,C577=""))</f>
        <v/>
      </c>
      <c r="N576" s="10" t="n"/>
      <c r="O576" s="10" t="n"/>
      <c r="P576" s="10" t="n"/>
      <c r="Q576" s="10" t="n"/>
      <c r="R576" s="10" t="n"/>
      <c r="S576" s="10" t="n"/>
      <c r="T576" s="10" t="n"/>
      <c r="U576" s="10" t="n"/>
      <c r="V576" s="10" t="n"/>
      <c r="W576" s="10" t="n"/>
      <c r="X576" s="10" t="n"/>
      <c r="Y576" s="10" t="n"/>
      <c r="Z576" s="10" t="n"/>
    </row>
    <row r="577" ht="15.75" customHeight="1" s="54">
      <c r="A577" s="11" t="n">
        <v>40424</v>
      </c>
      <c r="B577" s="10" t="inlineStr">
        <is>
          <t>https://archive.org/details/db2010-09-03.akg480ck63.flac16</t>
        </is>
      </c>
      <c r="C577" s="10">
        <f>IFERROR(LOOKUP(2^15,SEARCH({"sbd","dsbd","remaster","mastered","RM","24bit","flac24"},B577),{"SBD","SBD","Remaster","Master","Remaster","24 bit","24 bit"}),"")</f>
        <v/>
      </c>
      <c r="D577" s="10" t="n"/>
      <c r="E577" s="10">
        <f>IF(AND(AND(A577=A576,A578=A577,C578=""),AND(A578=A577,C578="")),1,0)</f>
        <v/>
      </c>
      <c r="F577" s="10">
        <f>IF(AND(IF(OR(A577=A578, A577=A576),1,0),C577=""),1,0)</f>
        <v/>
      </c>
      <c r="G577" s="10">
        <f>IF(AND(IF(A578=A577,1,0),C578=""),1,0)</f>
        <v/>
      </c>
      <c r="H577" s="10">
        <f>IF(AND(IF(A576=A577,1,0),C578=""),1,0)</f>
        <v/>
      </c>
      <c r="I577" s="10">
        <f>IF(AND(A577=A576,A578=A577,C578=""),1,0)</f>
        <v/>
      </c>
      <c r="J577" s="10">
        <f>AND(OR(A577=A578, A577=A576),C577="")</f>
        <v/>
      </c>
      <c r="K577" s="10">
        <f>AND(A578=A577,C578="")</f>
        <v/>
      </c>
      <c r="L577" s="10">
        <f>AND(A576=A577,C578="")</f>
        <v/>
      </c>
      <c r="M577" s="10">
        <f>AND(AND(A577=A576,A578=A577,C578=""),AND(A578=A577,C578=""))</f>
        <v/>
      </c>
      <c r="N577" s="10" t="n"/>
      <c r="O577" s="10" t="n"/>
      <c r="P577" s="10" t="n"/>
      <c r="Q577" s="10" t="n"/>
      <c r="R577" s="10" t="n"/>
      <c r="S577" s="10" t="n"/>
      <c r="T577" s="10" t="n"/>
      <c r="U577" s="10" t="n"/>
      <c r="V577" s="10" t="n"/>
      <c r="W577" s="10" t="n"/>
      <c r="X577" s="10" t="n"/>
      <c r="Y577" s="10" t="n"/>
      <c r="Z577" s="10" t="n"/>
    </row>
    <row r="578" ht="15.75" customHeight="1" s="54">
      <c r="A578" s="11" t="n">
        <v>40424</v>
      </c>
      <c r="B578" s="10" t="inlineStr">
        <is>
          <t>https://archive.org/details/db2010-09-03.akg480ck63.flac24</t>
        </is>
      </c>
      <c r="C578" s="10">
        <f>IFERROR(LOOKUP(2^15,SEARCH({"sbd","dsbd","remaster","mastered","RM","24bit","flac24"},B578),{"SBD","SBD","Remaster","Master","Remaster","24 bit","24 bit"}),"")</f>
        <v/>
      </c>
      <c r="D578" s="10" t="n"/>
      <c r="E578" s="10">
        <f>IF(AND(AND(A578=A577,A579=A578,C579=""),AND(A579=A578,C579="")),1,0)</f>
        <v/>
      </c>
      <c r="F578" s="10">
        <f>IF(AND(IF(OR(A578=A579, A578=A577),1,0),C578=""),1,0)</f>
        <v/>
      </c>
      <c r="G578" s="10">
        <f>IF(AND(IF(A579=A578,1,0),C579=""),1,0)</f>
        <v/>
      </c>
      <c r="H578" s="10">
        <f>IF(AND(IF(A577=A578,1,0),C579=""),1,0)</f>
        <v/>
      </c>
      <c r="I578" s="10">
        <f>IF(AND(A578=A577,A579=A578,C579=""),1,0)</f>
        <v/>
      </c>
      <c r="J578" s="10">
        <f>AND(OR(A578=A579, A578=A577),C578="")</f>
        <v/>
      </c>
      <c r="K578" s="10">
        <f>AND(A579=A578,C579="")</f>
        <v/>
      </c>
      <c r="L578" s="10">
        <f>AND(A577=A578,C579="")</f>
        <v/>
      </c>
      <c r="M578" s="10">
        <f>AND(AND(A578=A577,A579=A578,C579=""),AND(A579=A578,C579=""))</f>
        <v/>
      </c>
      <c r="N578" s="10" t="n"/>
      <c r="O578" s="10" t="n"/>
      <c r="P578" s="10" t="n"/>
      <c r="Q578" s="10" t="n"/>
      <c r="R578" s="10" t="n"/>
      <c r="S578" s="10" t="n"/>
      <c r="T578" s="10" t="n"/>
      <c r="U578" s="10" t="n"/>
      <c r="V578" s="10" t="n"/>
      <c r="W578" s="10" t="n"/>
      <c r="X578" s="10" t="n"/>
      <c r="Y578" s="10" t="n"/>
      <c r="Z578" s="10" t="n"/>
    </row>
    <row r="579" ht="15.75" customHeight="1" s="54">
      <c r="A579" s="11" t="n">
        <v>40426</v>
      </c>
      <c r="B579" s="10" t="inlineStr">
        <is>
          <t>https://archive.org/details/db2010-09-05.akg480ck61.flac16</t>
        </is>
      </c>
      <c r="C579" s="10">
        <f>IFERROR(LOOKUP(2^15,SEARCH({"sbd","dsbd","remaster","mastered","RM","24bit","flac24"},B579),{"SBD","SBD","Remaster","Master","Remaster","24 bit","24 bit"}),"")</f>
        <v/>
      </c>
      <c r="D579" s="10" t="n"/>
      <c r="E579" s="10">
        <f>IF(AND(AND(A579=A578,A580=A579,C580=""),AND(A580=A579,C580="")),1,0)</f>
        <v/>
      </c>
      <c r="F579" s="10">
        <f>IF(AND(IF(OR(A579=A580, A579=A578),1,0),C579=""),1,0)</f>
        <v/>
      </c>
      <c r="G579" s="10">
        <f>IF(AND(IF(A580=A579,1,0),C580=""),1,0)</f>
        <v/>
      </c>
      <c r="H579" s="10">
        <f>IF(AND(IF(A578=A579,1,0),C580=""),1,0)</f>
        <v/>
      </c>
      <c r="I579" s="10">
        <f>IF(AND(A579=A578,A580=A579,C580=""),1,0)</f>
        <v/>
      </c>
      <c r="J579" s="10">
        <f>AND(OR(A579=A580, A579=A578),C579="")</f>
        <v/>
      </c>
      <c r="K579" s="10">
        <f>AND(A580=A579,C580="")</f>
        <v/>
      </c>
      <c r="L579" s="10">
        <f>AND(A578=A579,C580="")</f>
        <v/>
      </c>
      <c r="M579" s="10">
        <f>AND(AND(A579=A578,A580=A579,C580=""),AND(A580=A579,C580=""))</f>
        <v/>
      </c>
      <c r="N579" s="10" t="n"/>
      <c r="O579" s="10" t="n"/>
      <c r="P579" s="10" t="n"/>
      <c r="Q579" s="10" t="n"/>
      <c r="R579" s="10" t="n"/>
      <c r="S579" s="10" t="n"/>
      <c r="T579" s="10" t="n"/>
      <c r="U579" s="10" t="n"/>
      <c r="V579" s="10" t="n"/>
      <c r="W579" s="10" t="n"/>
      <c r="X579" s="10" t="n"/>
      <c r="Y579" s="10" t="n"/>
      <c r="Z579" s="10" t="n"/>
    </row>
    <row r="580" ht="15.75" customHeight="1" s="54">
      <c r="A580" s="11" t="n">
        <v>40426</v>
      </c>
      <c r="B580" s="10" t="inlineStr">
        <is>
          <t>https://archive.org/details/db2010-09-05.akg480ck61.flac24</t>
        </is>
      </c>
      <c r="C580" s="10">
        <f>IFERROR(LOOKUP(2^15,SEARCH({"sbd","dsbd","remaster","mastered","RM","24bit","flac24"},B580),{"SBD","SBD","Remaster","Master","Remaster","24 bit","24 bit"}),"")</f>
        <v/>
      </c>
      <c r="D580" s="10" t="n"/>
      <c r="E580" s="10">
        <f>IF(AND(AND(A580=A579,A581=A580,C581=""),AND(A581=A580,C581="")),1,0)</f>
        <v/>
      </c>
      <c r="F580" s="10">
        <f>IF(AND(IF(OR(A580=A581, A580=A579),1,0),C580=""),1,0)</f>
        <v/>
      </c>
      <c r="G580" s="10">
        <f>IF(AND(IF(A581=A580,1,0),C581=""),1,0)</f>
        <v/>
      </c>
      <c r="H580" s="10">
        <f>IF(AND(IF(A579=A580,1,0),C581=""),1,0)</f>
        <v/>
      </c>
      <c r="I580" s="10">
        <f>IF(AND(A580=A579,A581=A580,C581=""),1,0)</f>
        <v/>
      </c>
      <c r="J580" s="10">
        <f>AND(OR(A580=A581, A580=A579),C580="")</f>
        <v/>
      </c>
      <c r="K580" s="10">
        <f>AND(A581=A580,C581="")</f>
        <v/>
      </c>
      <c r="L580" s="10">
        <f>AND(A579=A580,C581="")</f>
        <v/>
      </c>
      <c r="M580" s="10">
        <f>AND(AND(A580=A579,A581=A580,C581=""),AND(A581=A580,C581=""))</f>
        <v/>
      </c>
      <c r="N580" s="10" t="n"/>
      <c r="O580" s="10" t="n"/>
      <c r="P580" s="10" t="n"/>
      <c r="Q580" s="10" t="n"/>
      <c r="R580" s="10" t="n"/>
      <c r="S580" s="10" t="n"/>
      <c r="T580" s="10" t="n"/>
      <c r="U580" s="10" t="n"/>
      <c r="V580" s="10" t="n"/>
      <c r="W580" s="10" t="n"/>
      <c r="X580" s="10" t="n"/>
      <c r="Y580" s="10" t="n"/>
      <c r="Z580" s="10" t="n"/>
    </row>
    <row r="581" ht="15.75" customHeight="1" s="54">
      <c r="A581" s="11" t="n">
        <v>40431</v>
      </c>
      <c r="B581" s="10" t="inlineStr">
        <is>
          <t>https://archive.org/details/db2010-09-10.mk21.flac16</t>
        </is>
      </c>
      <c r="C581" s="10">
        <f>IFERROR(LOOKUP(2^15,SEARCH({"sbd","dsbd","remaster","mastered","RM","24bit","flac24"},B581),{"SBD","SBD","Remaster","Master","Remaster","24 bit","24 bit"}),"")</f>
        <v/>
      </c>
      <c r="D581" s="10" t="n"/>
      <c r="E581" s="10">
        <f>IF(AND(AND(A581=A580,A582=A581,C582=""),AND(A582=A581,C582="")),1,0)</f>
        <v/>
      </c>
      <c r="F581" s="10">
        <f>IF(AND(IF(OR(A581=A582, A581=A580),1,0),C581=""),1,0)</f>
        <v/>
      </c>
      <c r="G581" s="10">
        <f>IF(AND(IF(A582=A581,1,0),C582=""),1,0)</f>
        <v/>
      </c>
      <c r="H581" s="10">
        <f>IF(AND(IF(A580=A581,1,0),C582=""),1,0)</f>
        <v/>
      </c>
      <c r="I581" s="10">
        <f>IF(AND(A581=A580,A582=A581,C582=""),1,0)</f>
        <v/>
      </c>
      <c r="J581" s="10">
        <f>AND(OR(A581=A582, A581=A580),C581="")</f>
        <v/>
      </c>
      <c r="K581" s="10">
        <f>AND(A582=A581,C582="")</f>
        <v/>
      </c>
      <c r="L581" s="10">
        <f>AND(A580=A581,C582="")</f>
        <v/>
      </c>
      <c r="M581" s="10">
        <f>AND(AND(A581=A580,A582=A581,C582=""),AND(A582=A581,C582=""))</f>
        <v/>
      </c>
      <c r="N581" s="10" t="n"/>
      <c r="O581" s="10" t="n"/>
      <c r="P581" s="10" t="n"/>
      <c r="Q581" s="10" t="n"/>
      <c r="R581" s="10" t="n"/>
      <c r="S581" s="10" t="n"/>
      <c r="T581" s="10" t="n"/>
      <c r="U581" s="10" t="n"/>
      <c r="V581" s="10" t="n"/>
      <c r="W581" s="10" t="n"/>
      <c r="X581" s="10" t="n"/>
      <c r="Y581" s="10" t="n"/>
      <c r="Z581" s="10" t="n"/>
    </row>
    <row r="582" ht="15.75" customHeight="1" s="54">
      <c r="A582" s="11" t="n">
        <v>40432</v>
      </c>
      <c r="B582" s="10" t="inlineStr">
        <is>
          <t>https://archive.org/details/db2010-09-11.mk21.flac16</t>
        </is>
      </c>
      <c r="C582" s="10">
        <f>IFERROR(LOOKUP(2^15,SEARCH({"sbd","dsbd","remaster","mastered","RM","24bit","flac24"},B582),{"SBD","SBD","Remaster","Master","Remaster","24 bit","24 bit"}),"")</f>
        <v/>
      </c>
      <c r="D582" s="10" t="n"/>
      <c r="E582" s="10">
        <f>IF(AND(AND(A582=A581,A583=A582,C583=""),AND(A583=A582,C583="")),1,0)</f>
        <v/>
      </c>
      <c r="F582" s="10">
        <f>IF(AND(IF(OR(A582=A583, A582=A581),1,0),C582=""),1,0)</f>
        <v/>
      </c>
      <c r="G582" s="10">
        <f>IF(AND(IF(A583=A582,1,0),C583=""),1,0)</f>
        <v/>
      </c>
      <c r="H582" s="10">
        <f>IF(AND(IF(A581=A582,1,0),C583=""),1,0)</f>
        <v/>
      </c>
      <c r="I582" s="10">
        <f>IF(AND(A582=A581,A583=A582,C583=""),1,0)</f>
        <v/>
      </c>
      <c r="J582" s="10">
        <f>AND(OR(A582=A583, A582=A581),C582="")</f>
        <v/>
      </c>
      <c r="K582" s="10">
        <f>AND(A583=A582,C583="")</f>
        <v/>
      </c>
      <c r="L582" s="10">
        <f>AND(A581=A582,C583="")</f>
        <v/>
      </c>
      <c r="M582" s="10">
        <f>AND(AND(A582=A581,A583=A582,C583=""),AND(A583=A582,C583=""))</f>
        <v/>
      </c>
      <c r="N582" s="10" t="n"/>
      <c r="O582" s="10" t="n"/>
      <c r="P582" s="10" t="n"/>
      <c r="Q582" s="10" t="n"/>
      <c r="R582" s="10" t="n"/>
      <c r="S582" s="10" t="n"/>
      <c r="T582" s="10" t="n"/>
      <c r="U582" s="10" t="n"/>
      <c r="V582" s="10" t="n"/>
      <c r="W582" s="10" t="n"/>
      <c r="X582" s="10" t="n"/>
      <c r="Y582" s="10" t="n"/>
      <c r="Z582" s="10" t="n"/>
    </row>
    <row r="583" ht="15.75" customHeight="1" s="54">
      <c r="A583" s="11" t="n">
        <v>40439</v>
      </c>
      <c r="B583" s="10" t="inlineStr">
        <is>
          <t>https://archive.org/details/db2010-09-18.mbho.flac16</t>
        </is>
      </c>
      <c r="C583" s="10">
        <f>IFERROR(LOOKUP(2^15,SEARCH({"sbd","dsbd","remaster","mastered","RM","24bit","flac24"},B583),{"SBD","SBD","Remaster","Master","Remaster","24 bit","24 bit"}),"")</f>
        <v/>
      </c>
      <c r="D583" s="10" t="n"/>
      <c r="E583" s="10">
        <f>IF(AND(AND(A583=A582,A584=A583,C584=""),AND(A584=A583,C584="")),1,0)</f>
        <v/>
      </c>
      <c r="F583" s="10">
        <f>IF(AND(IF(OR(A583=A584, A583=A582),1,0),C583=""),1,0)</f>
        <v/>
      </c>
      <c r="G583" s="10">
        <f>IF(AND(IF(A584=A583,1,0),C584=""),1,0)</f>
        <v/>
      </c>
      <c r="H583" s="10">
        <f>IF(AND(IF(A582=A583,1,0),C584=""),1,0)</f>
        <v/>
      </c>
      <c r="I583" s="10">
        <f>IF(AND(A583=A582,A584=A583,C584=""),1,0)</f>
        <v/>
      </c>
      <c r="J583" s="10">
        <f>AND(OR(A583=A584, A583=A582),C583="")</f>
        <v/>
      </c>
      <c r="K583" s="10">
        <f>AND(A584=A583,C584="")</f>
        <v/>
      </c>
      <c r="L583" s="10">
        <f>AND(A582=A583,C584="")</f>
        <v/>
      </c>
      <c r="M583" s="10">
        <f>AND(AND(A583=A582,A584=A583,C584=""),AND(A584=A583,C584=""))</f>
        <v/>
      </c>
      <c r="N583" s="10" t="n"/>
      <c r="O583" s="10" t="n"/>
      <c r="P583" s="10" t="n"/>
      <c r="Q583" s="10" t="n"/>
      <c r="R583" s="10" t="n"/>
      <c r="S583" s="10" t="n"/>
      <c r="T583" s="10" t="n"/>
      <c r="U583" s="10" t="n"/>
      <c r="V583" s="10" t="n"/>
      <c r="W583" s="10" t="n"/>
      <c r="X583" s="10" t="n"/>
      <c r="Y583" s="10" t="n"/>
      <c r="Z583" s="10" t="n"/>
    </row>
    <row r="584" ht="15.75" customHeight="1" s="54">
      <c r="A584" s="11" t="n">
        <v>40480</v>
      </c>
      <c r="B584" s="10" t="inlineStr">
        <is>
          <t>https://archive.org/details/db2010-10-29.ccm4.flac16</t>
        </is>
      </c>
      <c r="C584" s="10">
        <f>IFERROR(LOOKUP(2^15,SEARCH({"sbd","dsbd","remaster","mastered","RM","24bit","flac24"},B584),{"SBD","SBD","Remaster","Master","Remaster","24 bit","24 bit"}),"")</f>
        <v/>
      </c>
      <c r="D584" s="10" t="n"/>
      <c r="E584" s="10">
        <f>IF(AND(AND(A584=A583,A585=A584,C585=""),AND(A585=A584,C585="")),1,0)</f>
        <v/>
      </c>
      <c r="F584" s="10">
        <f>IF(AND(IF(OR(A584=A585, A584=A583),1,0),C584=""),1,0)</f>
        <v/>
      </c>
      <c r="G584" s="10">
        <f>IF(AND(IF(A585=A584,1,0),C585=""),1,0)</f>
        <v/>
      </c>
      <c r="H584" s="10">
        <f>IF(AND(IF(A583=A584,1,0),C585=""),1,0)</f>
        <v/>
      </c>
      <c r="I584" s="10">
        <f>IF(AND(A584=A583,A585=A584,C585=""),1,0)</f>
        <v/>
      </c>
      <c r="J584" s="10">
        <f>AND(OR(A584=A585, A584=A583),C584="")</f>
        <v/>
      </c>
      <c r="K584" s="10">
        <f>AND(A585=A584,C585="")</f>
        <v/>
      </c>
      <c r="L584" s="10">
        <f>AND(A583=A584,C585="")</f>
        <v/>
      </c>
      <c r="M584" s="10">
        <f>AND(AND(A584=A583,A585=A584,C585=""),AND(A585=A584,C585=""))</f>
        <v/>
      </c>
      <c r="N584" s="10" t="n"/>
      <c r="O584" s="10" t="n"/>
      <c r="P584" s="10" t="n"/>
      <c r="Q584" s="10" t="n"/>
      <c r="R584" s="10" t="n"/>
      <c r="S584" s="10" t="n"/>
      <c r="T584" s="10" t="n"/>
      <c r="U584" s="10" t="n"/>
      <c r="V584" s="10" t="n"/>
      <c r="W584" s="10" t="n"/>
      <c r="X584" s="10" t="n"/>
      <c r="Y584" s="10" t="n"/>
      <c r="Z584" s="10" t="n"/>
    </row>
    <row r="585" ht="15.75" customHeight="1" s="54">
      <c r="A585" s="11" t="n">
        <v>40480</v>
      </c>
      <c r="B585" s="10" t="inlineStr">
        <is>
          <t>https://archive.org/details/db2010-10-29.dpa4021.flac16</t>
        </is>
      </c>
      <c r="C585" s="10">
        <f>IFERROR(LOOKUP(2^15,SEARCH({"sbd","dsbd","remaster","mastered","RM","24bit","flac24"},B585),{"SBD","SBD","Remaster","Master","Remaster","24 bit","24 bit"}),"")</f>
        <v/>
      </c>
      <c r="D585" s="10" t="n"/>
      <c r="E585" s="10">
        <f>IF(AND(AND(A585=A584,A586=A585,C586=""),AND(A586=A585,C586="")),1,0)</f>
        <v/>
      </c>
      <c r="F585" s="10">
        <f>IF(AND(IF(OR(A585=A586, A585=A584),1,0),C585=""),1,0)</f>
        <v/>
      </c>
      <c r="G585" s="10">
        <f>IF(AND(IF(A586=A585,1,0),C586=""),1,0)</f>
        <v/>
      </c>
      <c r="H585" s="10">
        <f>IF(AND(IF(A584=A585,1,0),C586=""),1,0)</f>
        <v/>
      </c>
      <c r="I585" s="10">
        <f>IF(AND(A585=A584,A586=A585,C586=""),1,0)</f>
        <v/>
      </c>
      <c r="J585" s="10">
        <f>AND(OR(A585=A586, A585=A584),C585="")</f>
        <v/>
      </c>
      <c r="K585" s="10">
        <f>AND(A586=A585,C586="")</f>
        <v/>
      </c>
      <c r="L585" s="10">
        <f>AND(A584=A585,C586="")</f>
        <v/>
      </c>
      <c r="M585" s="10">
        <f>AND(AND(A585=A584,A586=A585,C586=""),AND(A586=A585,C586=""))</f>
        <v/>
      </c>
      <c r="N585" s="10" t="n"/>
      <c r="O585" s="10" t="n"/>
      <c r="P585" s="10" t="n"/>
      <c r="Q585" s="10" t="n"/>
      <c r="R585" s="10" t="n"/>
      <c r="S585" s="10" t="n"/>
      <c r="T585" s="10" t="n"/>
      <c r="U585" s="10" t="n"/>
      <c r="V585" s="10" t="n"/>
      <c r="W585" s="10" t="n"/>
      <c r="X585" s="10" t="n"/>
      <c r="Y585" s="10" t="n"/>
      <c r="Z585" s="10" t="n"/>
    </row>
    <row r="586" ht="15.75" customHeight="1" s="54">
      <c r="A586" s="11" t="n">
        <v>40480</v>
      </c>
      <c r="B586" s="10" t="inlineStr">
        <is>
          <t>https://archive.org/details/discobiscuits2010-10-29.at822.flac16</t>
        </is>
      </c>
      <c r="C586" s="10">
        <f>IFERROR(LOOKUP(2^15,SEARCH({"sbd","dsbd","remaster","mastered","RM","24bit","flac24"},B586),{"SBD","SBD","Remaster","Master","Remaster","24 bit","24 bit"}),"")</f>
        <v/>
      </c>
      <c r="D586" s="10" t="n"/>
      <c r="E586" s="10">
        <f>IF(AND(AND(A586=A585,A587=A586,C587=""),AND(A587=A586,C587="")),1,0)</f>
        <v/>
      </c>
      <c r="F586" s="10">
        <f>IF(AND(IF(OR(A586=A587, A586=A585),1,0),C586=""),1,0)</f>
        <v/>
      </c>
      <c r="G586" s="10">
        <f>IF(AND(IF(A587=A586,1,0),C587=""),1,0)</f>
        <v/>
      </c>
      <c r="H586" s="10">
        <f>IF(AND(IF(A585=A586,1,0),C587=""),1,0)</f>
        <v/>
      </c>
      <c r="I586" s="10">
        <f>IF(AND(A586=A585,A587=A586,C587=""),1,0)</f>
        <v/>
      </c>
      <c r="J586" s="10">
        <f>AND(OR(A586=A587, A586=A585),C586="")</f>
        <v/>
      </c>
      <c r="K586" s="10">
        <f>AND(A587=A586,C587="")</f>
        <v/>
      </c>
      <c r="L586" s="10">
        <f>AND(A585=A586,C587="")</f>
        <v/>
      </c>
      <c r="M586" s="10">
        <f>AND(AND(A586=A585,A587=A586,C587=""),AND(A587=A586,C587=""))</f>
        <v/>
      </c>
      <c r="N586" s="10" t="n"/>
      <c r="O586" s="10" t="n"/>
      <c r="P586" s="10" t="n"/>
      <c r="Q586" s="10" t="n"/>
      <c r="R586" s="10" t="n"/>
      <c r="S586" s="10" t="n"/>
      <c r="T586" s="10" t="n"/>
      <c r="U586" s="10" t="n"/>
      <c r="V586" s="10" t="n"/>
      <c r="W586" s="10" t="n"/>
      <c r="X586" s="10" t="n"/>
      <c r="Y586" s="10" t="n"/>
      <c r="Z586" s="10" t="n"/>
    </row>
    <row r="587" ht="15.75" customHeight="1" s="54">
      <c r="A587" s="11" t="n">
        <v>40482</v>
      </c>
      <c r="B587" s="10" t="inlineStr">
        <is>
          <t>https://archive.org/details/db2010-10-31</t>
        </is>
      </c>
      <c r="C587" s="10">
        <f>IFERROR(LOOKUP(2^15,SEARCH({"sbd","dsbd","remaster","mastered","RM","24bit","flac24"},B587),{"SBD","SBD","Remaster","Master","Remaster","24 bit","24 bit"}),"")</f>
        <v/>
      </c>
      <c r="D587" s="10" t="n"/>
      <c r="E587" s="10">
        <f>IF(AND(AND(A587=A586,A588=A587,C588=""),AND(A588=A587,C588="")),1,0)</f>
        <v/>
      </c>
      <c r="F587" s="10">
        <f>IF(AND(IF(OR(A587=A588, A587=A586),1,0),C587=""),1,0)</f>
        <v/>
      </c>
      <c r="G587" s="10">
        <f>IF(AND(IF(A588=A587,1,0),C588=""),1,0)</f>
        <v/>
      </c>
      <c r="H587" s="10">
        <f>IF(AND(IF(A586=A587,1,0),C588=""),1,0)</f>
        <v/>
      </c>
      <c r="I587" s="10">
        <f>IF(AND(A587=A586,A588=A587,C588=""),1,0)</f>
        <v/>
      </c>
      <c r="J587" s="10">
        <f>AND(OR(A587=A588, A587=A586),C587="")</f>
        <v/>
      </c>
      <c r="K587" s="10">
        <f>AND(A588=A587,C588="")</f>
        <v/>
      </c>
      <c r="L587" s="10">
        <f>AND(A586=A587,C588="")</f>
        <v/>
      </c>
      <c r="M587" s="10">
        <f>AND(AND(A587=A586,A588=A587,C588=""),AND(A588=A587,C588=""))</f>
        <v/>
      </c>
      <c r="N587" s="10" t="n"/>
      <c r="O587" s="10" t="n"/>
      <c r="P587" s="10" t="n"/>
      <c r="Q587" s="10" t="n"/>
      <c r="R587" s="10" t="n"/>
      <c r="S587" s="10" t="n"/>
      <c r="T587" s="10" t="n"/>
      <c r="U587" s="10" t="n"/>
      <c r="V587" s="10" t="n"/>
      <c r="W587" s="10" t="n"/>
      <c r="X587" s="10" t="n"/>
      <c r="Y587" s="10" t="n"/>
      <c r="Z587" s="10" t="n"/>
    </row>
    <row r="588" ht="15.75" customHeight="1" s="54">
      <c r="A588" s="11" t="n">
        <v>40482</v>
      </c>
      <c r="B588" s="10" t="inlineStr">
        <is>
          <t>https://archive.org/details/db2010-10-31.cafs.16bit</t>
        </is>
      </c>
      <c r="C588" s="10">
        <f>IFERROR(LOOKUP(2^15,SEARCH({"sbd","dsbd","remaster","mastered","RM","24bit","flac24"},B588),{"SBD","SBD","Remaster","Master","Remaster","24 bit","24 bit"}),"")</f>
        <v/>
      </c>
      <c r="D588" s="10" t="n"/>
      <c r="E588" s="10">
        <f>IF(AND(AND(A588=A587,A589=A588,C589=""),AND(A589=A588,C589="")),1,0)</f>
        <v/>
      </c>
      <c r="F588" s="10">
        <f>IF(AND(IF(OR(A588=A589, A588=A587),1,0),C588=""),1,0)</f>
        <v/>
      </c>
      <c r="G588" s="10">
        <f>IF(AND(IF(A589=A588,1,0),C589=""),1,0)</f>
        <v/>
      </c>
      <c r="H588" s="10">
        <f>IF(AND(IF(A587=A588,1,0),C589=""),1,0)</f>
        <v/>
      </c>
      <c r="I588" s="10">
        <f>IF(AND(A588=A587,A589=A588,C589=""),1,0)</f>
        <v/>
      </c>
      <c r="J588" s="10">
        <f>AND(OR(A588=A589, A588=A587),C588="")</f>
        <v/>
      </c>
      <c r="K588" s="10">
        <f>AND(A589=A588,C589="")</f>
        <v/>
      </c>
      <c r="L588" s="10">
        <f>AND(A587=A588,C589="")</f>
        <v/>
      </c>
      <c r="M588" s="10">
        <f>AND(AND(A588=A587,A589=A588,C589=""),AND(A589=A588,C589=""))</f>
        <v/>
      </c>
      <c r="N588" s="10" t="n"/>
      <c r="O588" s="10" t="n"/>
      <c r="P588" s="10" t="n"/>
      <c r="Q588" s="10" t="n"/>
      <c r="R588" s="10" t="n"/>
      <c r="S588" s="10" t="n"/>
      <c r="T588" s="10" t="n"/>
      <c r="U588" s="10" t="n"/>
      <c r="V588" s="10" t="n"/>
      <c r="W588" s="10" t="n"/>
      <c r="X588" s="10" t="n"/>
      <c r="Y588" s="10" t="n"/>
      <c r="Z588" s="10" t="n"/>
    </row>
    <row r="589" ht="15.75" customHeight="1" s="54">
      <c r="A589" s="11" t="n">
        <v>40482</v>
      </c>
      <c r="B589" s="10" t="inlineStr">
        <is>
          <t>https://archive.org/details/db2010-10-31.cafs.24bit</t>
        </is>
      </c>
      <c r="C589" s="10">
        <f>IFERROR(LOOKUP(2^15,SEARCH({"sbd","dsbd","remaster","mastered","RM","24bit","flac24"},B589),{"SBD","SBD","Remaster","Master","Remaster","24 bit","24 bit"}),"")</f>
        <v/>
      </c>
      <c r="D589" s="10" t="n"/>
      <c r="E589" s="10">
        <f>IF(AND(AND(A589=A588,A590=A589,C590=""),AND(A590=A589,C590="")),1,0)</f>
        <v/>
      </c>
      <c r="F589" s="10">
        <f>IF(AND(IF(OR(A589=A590, A589=A588),1,0),C589=""),1,0)</f>
        <v/>
      </c>
      <c r="G589" s="10">
        <f>IF(AND(IF(A590=A589,1,0),C590=""),1,0)</f>
        <v/>
      </c>
      <c r="H589" s="10">
        <f>IF(AND(IF(A588=A589,1,0),C590=""),1,0)</f>
        <v/>
      </c>
      <c r="I589" s="10">
        <f>IF(AND(A589=A588,A590=A589,C590=""),1,0)</f>
        <v/>
      </c>
      <c r="J589" s="10">
        <f>AND(OR(A589=A590, A589=A588),C589="")</f>
        <v/>
      </c>
      <c r="K589" s="10">
        <f>AND(A590=A589,C590="")</f>
        <v/>
      </c>
      <c r="L589" s="10">
        <f>AND(A588=A589,C590="")</f>
        <v/>
      </c>
      <c r="M589" s="10">
        <f>AND(AND(A589=A588,A590=A589,C590=""),AND(A590=A589,C590=""))</f>
        <v/>
      </c>
      <c r="N589" s="10" t="n"/>
      <c r="O589" s="10" t="n"/>
      <c r="P589" s="10" t="n"/>
      <c r="Q589" s="10" t="n"/>
      <c r="R589" s="10" t="n"/>
      <c r="S589" s="10" t="n"/>
      <c r="T589" s="10" t="n"/>
      <c r="U589" s="10" t="n"/>
      <c r="V589" s="10" t="n"/>
      <c r="W589" s="10" t="n"/>
      <c r="X589" s="10" t="n"/>
      <c r="Y589" s="10" t="n"/>
      <c r="Z589" s="10" t="n"/>
    </row>
    <row r="590" ht="15.75" customHeight="1" s="54">
      <c r="A590" s="11" t="n">
        <v>40482</v>
      </c>
      <c r="B590" s="10" t="inlineStr">
        <is>
          <t>https://archive.org/details/db2010-10-31.dpa4021.flac16</t>
        </is>
      </c>
      <c r="C590" s="10">
        <f>IFERROR(LOOKUP(2^15,SEARCH({"sbd","dsbd","remaster","mastered","RM","24bit","flac24"},B590),{"SBD","SBD","Remaster","Master","Remaster","24 bit","24 bit"}),"")</f>
        <v/>
      </c>
      <c r="D590" s="10" t="n"/>
      <c r="E590" s="10">
        <f>IF(AND(AND(A590=A589,A591=A590,C591=""),AND(A591=A590,C591="")),1,0)</f>
        <v/>
      </c>
      <c r="F590" s="10">
        <f>IF(AND(IF(OR(A590=A591, A590=A589),1,0),C590=""),1,0)</f>
        <v/>
      </c>
      <c r="G590" s="10">
        <f>IF(AND(IF(A591=A590,1,0),C591=""),1,0)</f>
        <v/>
      </c>
      <c r="H590" s="10">
        <f>IF(AND(IF(A589=A590,1,0),C591=""),1,0)</f>
        <v/>
      </c>
      <c r="I590" s="10">
        <f>IF(AND(A590=A589,A591=A590,C591=""),1,0)</f>
        <v/>
      </c>
      <c r="J590" s="10">
        <f>AND(OR(A590=A591, A590=A589),C590="")</f>
        <v/>
      </c>
      <c r="K590" s="10">
        <f>AND(A591=A590,C591="")</f>
        <v/>
      </c>
      <c r="L590" s="10">
        <f>AND(A589=A590,C591="")</f>
        <v/>
      </c>
      <c r="M590" s="10">
        <f>AND(AND(A590=A589,A591=A590,C591=""),AND(A591=A590,C591=""))</f>
        <v/>
      </c>
      <c r="N590" s="10" t="n"/>
      <c r="O590" s="10" t="n"/>
      <c r="P590" s="10" t="n"/>
      <c r="Q590" s="10" t="n"/>
      <c r="R590" s="10" t="n"/>
      <c r="S590" s="10" t="n"/>
      <c r="T590" s="10" t="n"/>
      <c r="U590" s="10" t="n"/>
      <c r="V590" s="10" t="n"/>
      <c r="W590" s="10" t="n"/>
      <c r="X590" s="10" t="n"/>
      <c r="Y590" s="10" t="n"/>
      <c r="Z590" s="10" t="n"/>
    </row>
    <row r="591" ht="15.75" customHeight="1" s="54">
      <c r="A591" s="11" t="n">
        <v>40482</v>
      </c>
      <c r="B591" s="10" t="inlineStr">
        <is>
          <t>https://archive.org/details/db2010-10-31.ecmms957.16bit</t>
        </is>
      </c>
      <c r="C591" s="10">
        <f>IFERROR(LOOKUP(2^15,SEARCH({"sbd","dsbd","remaster","mastered","RM","24bit","flac24"},B591),{"SBD","SBD","Remaster","Master","Remaster","24 bit","24 bit"}),"")</f>
        <v/>
      </c>
      <c r="D591" s="10" t="n"/>
      <c r="E591" s="10">
        <f>IF(AND(AND(A591=A590,A592=A591,C592=""),AND(A592=A591,C592="")),1,0)</f>
        <v/>
      </c>
      <c r="F591" s="10">
        <f>IF(AND(IF(OR(A591=A592, A591=A590),1,0),C591=""),1,0)</f>
        <v/>
      </c>
      <c r="G591" s="10">
        <f>IF(AND(IF(A592=A591,1,0),C592=""),1,0)</f>
        <v/>
      </c>
      <c r="H591" s="10">
        <f>IF(AND(IF(A590=A591,1,0),C592=""),1,0)</f>
        <v/>
      </c>
      <c r="I591" s="10">
        <f>IF(AND(A591=A590,A592=A591,C592=""),1,0)</f>
        <v/>
      </c>
      <c r="J591" s="10">
        <f>AND(OR(A591=A592, A591=A590),C591="")</f>
        <v/>
      </c>
      <c r="K591" s="10">
        <f>AND(A592=A591,C592="")</f>
        <v/>
      </c>
      <c r="L591" s="10">
        <f>AND(A590=A591,C592="")</f>
        <v/>
      </c>
      <c r="M591" s="10">
        <f>AND(AND(A591=A590,A592=A591,C592=""),AND(A592=A591,C592=""))</f>
        <v/>
      </c>
      <c r="N591" s="10" t="n"/>
      <c r="O591" s="10" t="n"/>
      <c r="P591" s="10" t="n"/>
      <c r="Q591" s="10" t="n"/>
      <c r="R591" s="10" t="n"/>
      <c r="S591" s="10" t="n"/>
      <c r="T591" s="10" t="n"/>
      <c r="U591" s="10" t="n"/>
      <c r="V591" s="10" t="n"/>
      <c r="W591" s="10" t="n"/>
      <c r="X591" s="10" t="n"/>
      <c r="Y591" s="10" t="n"/>
      <c r="Z591" s="10" t="n"/>
    </row>
    <row r="592" ht="15.75" customHeight="1" s="54">
      <c r="A592" s="11" t="n">
        <v>40482</v>
      </c>
      <c r="B592" s="10" t="inlineStr">
        <is>
          <t>https://archive.org/details/db2010-10-31.late.mk41.flac16</t>
        </is>
      </c>
      <c r="C592" s="10">
        <f>IFERROR(LOOKUP(2^15,SEARCH({"sbd","dsbd","remaster","mastered","RM","24bit","flac24"},B592),{"SBD","SBD","Remaster","Master","Remaster","24 bit","24 bit"}),"")</f>
        <v/>
      </c>
      <c r="D592" s="10" t="n"/>
      <c r="E592" s="10">
        <f>IF(AND(AND(A592=A591,A593=A592,C593=""),AND(A593=A592,C593="")),1,0)</f>
        <v/>
      </c>
      <c r="F592" s="10">
        <f>IF(AND(IF(OR(A592=A593, A592=A591),1,0),C592=""),1,0)</f>
        <v/>
      </c>
      <c r="G592" s="10">
        <f>IF(AND(IF(A593=A592,1,0),C593=""),1,0)</f>
        <v/>
      </c>
      <c r="H592" s="10">
        <f>IF(AND(IF(A591=A592,1,0),C593=""),1,0)</f>
        <v/>
      </c>
      <c r="I592" s="10">
        <f>IF(AND(A592=A591,A593=A592,C593=""),1,0)</f>
        <v/>
      </c>
      <c r="J592" s="10">
        <f>AND(OR(A592=A593, A592=A591),C592="")</f>
        <v/>
      </c>
      <c r="K592" s="10">
        <f>AND(A593=A592,C593="")</f>
        <v/>
      </c>
      <c r="L592" s="10">
        <f>AND(A591=A592,C593="")</f>
        <v/>
      </c>
      <c r="M592" s="10">
        <f>AND(AND(A592=A591,A593=A592,C593=""),AND(A593=A592,C593=""))</f>
        <v/>
      </c>
      <c r="N592" s="10" t="n"/>
      <c r="O592" s="10" t="n"/>
      <c r="P592" s="10" t="n"/>
      <c r="Q592" s="10" t="n"/>
      <c r="R592" s="10" t="n"/>
      <c r="S592" s="10" t="n"/>
      <c r="T592" s="10" t="n"/>
      <c r="U592" s="10" t="n"/>
      <c r="V592" s="10" t="n"/>
      <c r="W592" s="10" t="n"/>
      <c r="X592" s="10" t="n"/>
      <c r="Y592" s="10" t="n"/>
      <c r="Z592" s="10" t="n"/>
    </row>
    <row r="593" ht="15.75" customHeight="1" s="54">
      <c r="A593" s="11" t="n">
        <v>40482</v>
      </c>
      <c r="B593" s="10" t="inlineStr">
        <is>
          <t>https://archive.org/details/db2010-10-31.matrix</t>
        </is>
      </c>
      <c r="C593" s="10">
        <f>IFERROR(LOOKUP(2^15,SEARCH({"sbd","dsbd","remaster","mastered","RM","24bit","flac24"},B593),{"SBD","SBD","Remaster","Master","Remaster","24 bit","24 bit"}),"")</f>
        <v/>
      </c>
      <c r="D593" s="10" t="n"/>
      <c r="E593" s="10">
        <f>IF(AND(AND(A593=A592,A594=A593,C594=""),AND(A594=A593,C594="")),1,0)</f>
        <v/>
      </c>
      <c r="F593" s="10">
        <f>IF(AND(IF(OR(A593=A594, A593=A592),1,0),C593=""),1,0)</f>
        <v/>
      </c>
      <c r="G593" s="10">
        <f>IF(AND(IF(A594=A593,1,0),C594=""),1,0)</f>
        <v/>
      </c>
      <c r="H593" s="10">
        <f>IF(AND(IF(A592=A593,1,0),C594=""),1,0)</f>
        <v/>
      </c>
      <c r="I593" s="10">
        <f>IF(AND(A593=A592,A594=A593,C594=""),1,0)</f>
        <v/>
      </c>
      <c r="J593" s="10">
        <f>AND(OR(A593=A594, A593=A592),C593="")</f>
        <v/>
      </c>
      <c r="K593" s="10">
        <f>AND(A594=A593,C594="")</f>
        <v/>
      </c>
      <c r="L593" s="10">
        <f>AND(A592=A593,C594="")</f>
        <v/>
      </c>
      <c r="M593" s="10">
        <f>AND(AND(A593=A592,A594=A593,C594=""),AND(A594=A593,C594=""))</f>
        <v/>
      </c>
      <c r="N593" s="10" t="n"/>
      <c r="O593" s="10" t="n"/>
      <c r="P593" s="10" t="n"/>
      <c r="Q593" s="10" t="n"/>
      <c r="R593" s="10" t="n"/>
      <c r="S593" s="10" t="n"/>
      <c r="T593" s="10" t="n"/>
      <c r="U593" s="10" t="n"/>
      <c r="V593" s="10" t="n"/>
      <c r="W593" s="10" t="n"/>
      <c r="X593" s="10" t="n"/>
      <c r="Y593" s="10" t="n"/>
      <c r="Z593" s="10" t="n"/>
    </row>
    <row r="594" ht="15.75" customHeight="1" s="54">
      <c r="A594" s="11" t="n">
        <v>40482</v>
      </c>
      <c r="B594" s="10" t="inlineStr">
        <is>
          <t>https://archive.org/details/db2010-10-31.mk41.flac16</t>
        </is>
      </c>
      <c r="C594" s="10">
        <f>IFERROR(LOOKUP(2^15,SEARCH({"sbd","dsbd","remaster","mastered","RM","24bit","flac24"},B594),{"SBD","SBD","Remaster","Master","Remaster","24 bit","24 bit"}),"")</f>
        <v/>
      </c>
      <c r="D594" s="10" t="n"/>
      <c r="E594" s="10">
        <f>IF(AND(AND(A594=A593,A595=A594,C595=""),AND(A595=A594,C595="")),1,0)</f>
        <v/>
      </c>
      <c r="F594" s="10">
        <f>IF(AND(IF(OR(A594=A595, A594=A593),1,0),C594=""),1,0)</f>
        <v/>
      </c>
      <c r="G594" s="10">
        <f>IF(AND(IF(A595=A594,1,0),C595=""),1,0)</f>
        <v/>
      </c>
      <c r="H594" s="10">
        <f>IF(AND(IF(A593=A594,1,0),C595=""),1,0)</f>
        <v/>
      </c>
      <c r="I594" s="10">
        <f>IF(AND(A594=A593,A595=A594,C595=""),1,0)</f>
        <v/>
      </c>
      <c r="J594" s="10">
        <f>AND(OR(A594=A595, A594=A593),C594="")</f>
        <v/>
      </c>
      <c r="K594" s="10">
        <f>AND(A595=A594,C595="")</f>
        <v/>
      </c>
      <c r="L594" s="10">
        <f>AND(A593=A594,C595="")</f>
        <v/>
      </c>
      <c r="M594" s="10">
        <f>AND(AND(A594=A593,A595=A594,C595=""),AND(A595=A594,C595=""))</f>
        <v/>
      </c>
      <c r="N594" s="10" t="n"/>
      <c r="O594" s="10" t="n"/>
      <c r="P594" s="10" t="n"/>
      <c r="Q594" s="10" t="n"/>
      <c r="R594" s="10" t="n"/>
      <c r="S594" s="10" t="n"/>
      <c r="T594" s="10" t="n"/>
      <c r="U594" s="10" t="n"/>
      <c r="V594" s="10" t="n"/>
      <c r="W594" s="10" t="n"/>
      <c r="X594" s="10" t="n"/>
      <c r="Y594" s="10" t="n"/>
      <c r="Z594" s="10" t="n"/>
    </row>
    <row r="595" ht="15.75" customHeight="1" s="54">
      <c r="A595" s="11" t="n">
        <v>40482</v>
      </c>
      <c r="B595" s="10" t="inlineStr">
        <is>
          <t>https://archive.org/details/tdb2010-10-31</t>
        </is>
      </c>
      <c r="C595" s="10">
        <f>IFERROR(LOOKUP(2^15,SEARCH({"sbd","dsbd","remaster","mastered","RM","24bit","flac24"},B595),{"SBD","SBD","Remaster","Master","Remaster","24 bit","24 bit"}),"")</f>
        <v/>
      </c>
      <c r="D595" s="10" t="n"/>
      <c r="E595" s="10">
        <f>IF(AND(AND(A595=A594,A596=A595,C596=""),AND(A596=A595,C596="")),1,0)</f>
        <v/>
      </c>
      <c r="F595" s="10">
        <f>IF(AND(IF(OR(A595=A596, A595=A594),1,0),C595=""),1,0)</f>
        <v/>
      </c>
      <c r="G595" s="10">
        <f>IF(AND(IF(A596=A595,1,0),C596=""),1,0)</f>
        <v/>
      </c>
      <c r="H595" s="10">
        <f>IF(AND(IF(A594=A595,1,0),C596=""),1,0)</f>
        <v/>
      </c>
      <c r="I595" s="10">
        <f>IF(AND(A595=A594,A596=A595,C596=""),1,0)</f>
        <v/>
      </c>
      <c r="J595" s="10">
        <f>AND(OR(A595=A596, A595=A594),C595="")</f>
        <v/>
      </c>
      <c r="K595" s="10">
        <f>AND(A596=A595,C596="")</f>
        <v/>
      </c>
      <c r="L595" s="10">
        <f>AND(A594=A595,C596="")</f>
        <v/>
      </c>
      <c r="M595" s="10">
        <f>AND(AND(A595=A594,A596=A595,C596=""),AND(A596=A595,C596=""))</f>
        <v/>
      </c>
      <c r="N595" s="10" t="n"/>
      <c r="O595" s="10" t="n"/>
      <c r="P595" s="10" t="n"/>
      <c r="Q595" s="10" t="n"/>
      <c r="R595" s="10" t="n"/>
      <c r="S595" s="10" t="n"/>
      <c r="T595" s="10" t="n"/>
      <c r="U595" s="10" t="n"/>
      <c r="V595" s="10" t="n"/>
      <c r="W595" s="10" t="n"/>
      <c r="X595" s="10" t="n"/>
      <c r="Y595" s="10" t="n"/>
      <c r="Z595" s="10" t="n"/>
    </row>
    <row r="596" ht="15.75" customHeight="1" s="54">
      <c r="A596" s="11" t="n">
        <v>40482</v>
      </c>
      <c r="B596" s="10" t="inlineStr">
        <is>
          <t>https://archive.org/details/tDB2010-12-31.mk41.RM.flac16</t>
        </is>
      </c>
      <c r="C596" s="10">
        <f>IFERROR(LOOKUP(2^15,SEARCH({"sbd","dsbd","remaster","mastered","RM","24bit","flac24"},B596),{"SBD","SBD","Remaster","Master","Remaster","24 bit","24 bit"}),"")</f>
        <v/>
      </c>
      <c r="D596" s="10" t="n"/>
      <c r="E596" s="10">
        <f>IF(AND(AND(A596=A595,A597=A596,C597=""),AND(A597=A596,C597="")),1,0)</f>
        <v/>
      </c>
      <c r="F596" s="10">
        <f>IF(AND(IF(OR(A596=A597, A596=A595),1,0),C596=""),1,0)</f>
        <v/>
      </c>
      <c r="G596" s="10">
        <f>IF(AND(IF(A597=A596,1,0),C597=""),1,0)</f>
        <v/>
      </c>
      <c r="H596" s="10">
        <f>IF(AND(IF(A595=A596,1,0),C597=""),1,0)</f>
        <v/>
      </c>
      <c r="I596" s="10">
        <f>IF(AND(A596=A595,A597=A596,C597=""),1,0)</f>
        <v/>
      </c>
      <c r="J596" s="10">
        <f>AND(OR(A596=A597, A596=A595),C596="")</f>
        <v/>
      </c>
      <c r="K596" s="10">
        <f>AND(A597=A596,C597="")</f>
        <v/>
      </c>
      <c r="L596" s="10">
        <f>AND(A595=A596,C597="")</f>
        <v/>
      </c>
      <c r="M596" s="10">
        <f>AND(AND(A596=A595,A597=A596,C597=""),AND(A597=A596,C597=""))</f>
        <v/>
      </c>
      <c r="N596" s="10" t="n"/>
      <c r="O596" s="10" t="n"/>
      <c r="P596" s="10" t="n"/>
      <c r="Q596" s="10" t="n"/>
      <c r="R596" s="10" t="n"/>
      <c r="S596" s="10" t="n"/>
      <c r="T596" s="10" t="n"/>
      <c r="U596" s="10" t="n"/>
      <c r="V596" s="10" t="n"/>
      <c r="W596" s="10" t="n"/>
      <c r="X596" s="10" t="n"/>
      <c r="Y596" s="10" t="n"/>
      <c r="Z596" s="10" t="n"/>
    </row>
    <row r="597" ht="15.75" customHeight="1" s="54">
      <c r="A597" s="11" t="n">
        <v>40556</v>
      </c>
      <c r="B597" s="10" t="inlineStr">
        <is>
          <t>https://archive.org/details/db2011-01-13.ccm41.flac16</t>
        </is>
      </c>
      <c r="C597" s="10">
        <f>IFERROR(LOOKUP(2^15,SEARCH({"sbd","dsbd","remaster","mastered","RM","24bit","flac24"},B597),{"SBD","SBD","Remaster","Master","Remaster","24 bit","24 bit"}),"")</f>
        <v/>
      </c>
      <c r="D597" s="10" t="n"/>
      <c r="E597" s="10">
        <f>IF(AND(AND(A597=A596,A598=A597,C598=""),AND(A598=A597,C598="")),1,0)</f>
        <v/>
      </c>
      <c r="F597" s="10">
        <f>IF(AND(IF(OR(A597=A598, A597=A596),1,0),C597=""),1,0)</f>
        <v/>
      </c>
      <c r="G597" s="10">
        <f>IF(AND(IF(A598=A597,1,0),C598=""),1,0)</f>
        <v/>
      </c>
      <c r="H597" s="10">
        <f>IF(AND(IF(A596=A597,1,0),C598=""),1,0)</f>
        <v/>
      </c>
      <c r="I597" s="10">
        <f>IF(AND(A597=A596,A598=A597,C598=""),1,0)</f>
        <v/>
      </c>
      <c r="J597" s="10">
        <f>AND(OR(A597=A598, A597=A596),C597="")</f>
        <v/>
      </c>
      <c r="K597" s="10">
        <f>AND(A598=A597,C598="")</f>
        <v/>
      </c>
      <c r="L597" s="10">
        <f>AND(A596=A597,C598="")</f>
        <v/>
      </c>
      <c r="M597" s="10">
        <f>AND(AND(A597=A596,A598=A597,C598=""),AND(A598=A597,C598=""))</f>
        <v/>
      </c>
      <c r="N597" s="10" t="n"/>
      <c r="O597" s="10" t="n"/>
      <c r="P597" s="10" t="n"/>
      <c r="Q597" s="10" t="n"/>
      <c r="R597" s="10" t="n"/>
      <c r="S597" s="10" t="n"/>
      <c r="T597" s="10" t="n"/>
      <c r="U597" s="10" t="n"/>
      <c r="V597" s="10" t="n"/>
      <c r="W597" s="10" t="n"/>
      <c r="X597" s="10" t="n"/>
      <c r="Y597" s="10" t="n"/>
      <c r="Z597" s="10" t="n"/>
    </row>
    <row r="598" ht="15.75" customHeight="1" s="54">
      <c r="A598" s="11" t="n">
        <v>40556</v>
      </c>
      <c r="B598" s="10" t="inlineStr">
        <is>
          <t>https://archive.org/details/db2011-01-13.dpa4ch.flac16</t>
        </is>
      </c>
      <c r="C598" s="10">
        <f>IFERROR(LOOKUP(2^15,SEARCH({"sbd","dsbd","remaster","mastered","RM","24bit","flac24"},B598),{"SBD","SBD","Remaster","Master","Remaster","24 bit","24 bit"}),"")</f>
        <v/>
      </c>
      <c r="D598" s="10" t="n"/>
      <c r="E598" s="10">
        <f>IF(AND(AND(A598=A597,A599=A598,C599=""),AND(A599=A598,C599="")),1,0)</f>
        <v/>
      </c>
      <c r="F598" s="10">
        <f>IF(AND(IF(OR(A598=A599, A598=A597),1,0),C598=""),1,0)</f>
        <v/>
      </c>
      <c r="G598" s="10">
        <f>IF(AND(IF(A599=A598,1,0),C599=""),1,0)</f>
        <v/>
      </c>
      <c r="H598" s="10">
        <f>IF(AND(IF(A597=A598,1,0),C599=""),1,0)</f>
        <v/>
      </c>
      <c r="I598" s="10">
        <f>IF(AND(A598=A597,A599=A598,C599=""),1,0)</f>
        <v/>
      </c>
      <c r="J598" s="10">
        <f>AND(OR(A598=A599, A598=A597),C598="")</f>
        <v/>
      </c>
      <c r="K598" s="10">
        <f>AND(A599=A598,C599="")</f>
        <v/>
      </c>
      <c r="L598" s="10">
        <f>AND(A597=A598,C599="")</f>
        <v/>
      </c>
      <c r="M598" s="10">
        <f>AND(AND(A598=A597,A599=A598,C599=""),AND(A599=A598,C599=""))</f>
        <v/>
      </c>
      <c r="N598" s="10" t="n"/>
      <c r="O598" s="10" t="n"/>
      <c r="P598" s="10" t="n"/>
      <c r="Q598" s="10" t="n"/>
      <c r="R598" s="10" t="n"/>
      <c r="S598" s="10" t="n"/>
      <c r="T598" s="10" t="n"/>
      <c r="U598" s="10" t="n"/>
      <c r="V598" s="10" t="n"/>
      <c r="W598" s="10" t="n"/>
      <c r="X598" s="10" t="n"/>
      <c r="Y598" s="10" t="n"/>
      <c r="Z598" s="10" t="n"/>
    </row>
    <row r="599" ht="15.75" customHeight="1" s="54">
      <c r="A599" s="11" t="n">
        <v>40556</v>
      </c>
      <c r="B599" s="10" t="inlineStr">
        <is>
          <t>https://archive.org/details/db2011-01-13.mbho.flac16</t>
        </is>
      </c>
      <c r="C599" s="10">
        <f>IFERROR(LOOKUP(2^15,SEARCH({"sbd","dsbd","remaster","mastered","RM","24bit","flac24"},B599),{"SBD","SBD","Remaster","Master","Remaster","24 bit","24 bit"}),"")</f>
        <v/>
      </c>
      <c r="D599" s="10" t="n"/>
      <c r="E599" s="10">
        <f>IF(AND(AND(A599=A598,A600=A599,C600=""),AND(A600=A599,C600="")),1,0)</f>
        <v/>
      </c>
      <c r="F599" s="10">
        <f>IF(AND(IF(OR(A599=A600, A599=A598),1,0),C599=""),1,0)</f>
        <v/>
      </c>
      <c r="G599" s="10">
        <f>IF(AND(IF(A600=A599,1,0),C600=""),1,0)</f>
        <v/>
      </c>
      <c r="H599" s="10">
        <f>IF(AND(IF(A598=A599,1,0),C600=""),1,0)</f>
        <v/>
      </c>
      <c r="I599" s="10">
        <f>IF(AND(A599=A598,A600=A599,C600=""),1,0)</f>
        <v/>
      </c>
      <c r="J599" s="10">
        <f>AND(OR(A599=A600, A599=A598),C599="")</f>
        <v/>
      </c>
      <c r="K599" s="10">
        <f>AND(A600=A599,C600="")</f>
        <v/>
      </c>
      <c r="L599" s="10">
        <f>AND(A598=A599,C600="")</f>
        <v/>
      </c>
      <c r="M599" s="10">
        <f>AND(AND(A599=A598,A600=A599,C600=""),AND(A600=A599,C600=""))</f>
        <v/>
      </c>
      <c r="N599" s="10" t="n"/>
      <c r="O599" s="10" t="n"/>
      <c r="P599" s="10" t="n"/>
      <c r="Q599" s="10" t="n"/>
      <c r="R599" s="10" t="n"/>
      <c r="S599" s="10" t="n"/>
      <c r="T599" s="10" t="n"/>
      <c r="U599" s="10" t="n"/>
      <c r="V599" s="10" t="n"/>
      <c r="W599" s="10" t="n"/>
      <c r="X599" s="10" t="n"/>
      <c r="Y599" s="10" t="n"/>
      <c r="Z599" s="10" t="n"/>
    </row>
    <row r="600" ht="15.75" customHeight="1" s="54">
      <c r="A600" s="11" t="n">
        <v>40557</v>
      </c>
      <c r="B600" s="10" t="inlineStr">
        <is>
          <t>https://archive.org/details/db2011-01-14.ccm41.flac16</t>
        </is>
      </c>
      <c r="C600" s="10">
        <f>IFERROR(LOOKUP(2^15,SEARCH({"sbd","dsbd","remaster","mastered","RM","24bit","flac24"},B600),{"SBD","SBD","Remaster","Master","Remaster","24 bit","24 bit"}),"")</f>
        <v/>
      </c>
      <c r="D600" s="10" t="n"/>
      <c r="E600" s="10">
        <f>IF(AND(AND(A600=A599,A601=A600,C601=""),AND(A601=A600,C601="")),1,0)</f>
        <v/>
      </c>
      <c r="F600" s="10">
        <f>IF(AND(IF(OR(A600=A601, A600=A599),1,0),C600=""),1,0)</f>
        <v/>
      </c>
      <c r="G600" s="10">
        <f>IF(AND(IF(A601=A600,1,0),C601=""),1,0)</f>
        <v/>
      </c>
      <c r="H600" s="10">
        <f>IF(AND(IF(A599=A600,1,0),C601=""),1,0)</f>
        <v/>
      </c>
      <c r="I600" s="10">
        <f>IF(AND(A600=A599,A601=A600,C601=""),1,0)</f>
        <v/>
      </c>
      <c r="J600" s="10">
        <f>AND(OR(A600=A601, A600=A599),C600="")</f>
        <v/>
      </c>
      <c r="K600" s="10">
        <f>AND(A601=A600,C601="")</f>
        <v/>
      </c>
      <c r="L600" s="10">
        <f>AND(A599=A600,C601="")</f>
        <v/>
      </c>
      <c r="M600" s="10">
        <f>AND(AND(A600=A599,A601=A600,C601=""),AND(A601=A600,C601=""))</f>
        <v/>
      </c>
      <c r="N600" s="10" t="n"/>
      <c r="O600" s="10" t="n"/>
      <c r="P600" s="10" t="n"/>
      <c r="Q600" s="10" t="n"/>
      <c r="R600" s="10" t="n"/>
      <c r="S600" s="10" t="n"/>
      <c r="T600" s="10" t="n"/>
      <c r="U600" s="10" t="n"/>
      <c r="V600" s="10" t="n"/>
      <c r="W600" s="10" t="n"/>
      <c r="X600" s="10" t="n"/>
      <c r="Y600" s="10" t="n"/>
      <c r="Z600" s="10" t="n"/>
    </row>
    <row r="601" ht="15.75" customHeight="1" s="54">
      <c r="A601" s="11" t="n">
        <v>40557</v>
      </c>
      <c r="B601" s="10" t="inlineStr">
        <is>
          <t>https://archive.org/details/db2011-01-14.mbho.flac16</t>
        </is>
      </c>
      <c r="C601" s="10">
        <f>IFERROR(LOOKUP(2^15,SEARCH({"sbd","dsbd","remaster","mastered","RM","24bit","flac24"},B601),{"SBD","SBD","Remaster","Master","Remaster","24 bit","24 bit"}),"")</f>
        <v/>
      </c>
      <c r="D601" s="10" t="n"/>
      <c r="E601" s="10">
        <f>IF(AND(AND(A601=A600,A602=A601,C602=""),AND(A602=A601,C602="")),1,0)</f>
        <v/>
      </c>
      <c r="F601" s="10">
        <f>IF(AND(IF(OR(A601=A602, A601=A600),1,0),C601=""),1,0)</f>
        <v/>
      </c>
      <c r="G601" s="10">
        <f>IF(AND(IF(A602=A601,1,0),C602=""),1,0)</f>
        <v/>
      </c>
      <c r="H601" s="10">
        <f>IF(AND(IF(A600=A601,1,0),C602=""),1,0)</f>
        <v/>
      </c>
      <c r="I601" s="10">
        <f>IF(AND(A601=A600,A602=A601,C602=""),1,0)</f>
        <v/>
      </c>
      <c r="J601" s="10">
        <f>AND(OR(A601=A602, A601=A600),C601="")</f>
        <v/>
      </c>
      <c r="K601" s="10">
        <f>AND(A602=A601,C602="")</f>
        <v/>
      </c>
      <c r="L601" s="10">
        <f>AND(A600=A601,C602="")</f>
        <v/>
      </c>
      <c r="M601" s="10">
        <f>AND(AND(A601=A600,A602=A601,C602=""),AND(A602=A601,C602=""))</f>
        <v/>
      </c>
      <c r="N601" s="10" t="n"/>
      <c r="O601" s="10" t="n"/>
      <c r="P601" s="10" t="n"/>
      <c r="Q601" s="10" t="n"/>
      <c r="R601" s="10" t="n"/>
      <c r="S601" s="10" t="n"/>
      <c r="T601" s="10" t="n"/>
      <c r="U601" s="10" t="n"/>
      <c r="V601" s="10" t="n"/>
      <c r="W601" s="10" t="n"/>
      <c r="X601" s="10" t="n"/>
      <c r="Y601" s="10" t="n"/>
      <c r="Z601" s="10" t="n"/>
    </row>
    <row r="602" ht="15.75" customHeight="1" s="54">
      <c r="A602" s="11" t="n">
        <v>40558</v>
      </c>
      <c r="B602" s="10" t="inlineStr">
        <is>
          <t>https://archive.org/details/db2011-01-15.dpa4021.flac16</t>
        </is>
      </c>
      <c r="C602" s="10">
        <f>IFERROR(LOOKUP(2^15,SEARCH({"sbd","dsbd","remaster","mastered","RM","24bit","flac24"},B602),{"SBD","SBD","Remaster","Master","Remaster","24 bit","24 bit"}),"")</f>
        <v/>
      </c>
      <c r="D602" s="10" t="n"/>
      <c r="E602" s="10">
        <f>IF(AND(AND(A602=A601,A603=A602,C603=""),AND(A603=A602,C603="")),1,0)</f>
        <v/>
      </c>
      <c r="F602" s="10">
        <f>IF(AND(IF(OR(A602=A603, A602=A601),1,0),C602=""),1,0)</f>
        <v/>
      </c>
      <c r="G602" s="10">
        <f>IF(AND(IF(A603=A602,1,0),C603=""),1,0)</f>
        <v/>
      </c>
      <c r="H602" s="10">
        <f>IF(AND(IF(A601=A602,1,0),C603=""),1,0)</f>
        <v/>
      </c>
      <c r="I602" s="10">
        <f>IF(AND(A602=A601,A603=A602,C603=""),1,0)</f>
        <v/>
      </c>
      <c r="J602" s="10">
        <f>AND(OR(A602=A603, A602=A601),C602="")</f>
        <v/>
      </c>
      <c r="K602" s="10">
        <f>AND(A603=A602,C603="")</f>
        <v/>
      </c>
      <c r="L602" s="10">
        <f>AND(A601=A602,C603="")</f>
        <v/>
      </c>
      <c r="M602" s="10">
        <f>AND(AND(A602=A601,A603=A602,C603=""),AND(A603=A602,C603=""))</f>
        <v/>
      </c>
      <c r="N602" s="10" t="n"/>
      <c r="O602" s="10" t="n"/>
      <c r="P602" s="10" t="n"/>
      <c r="Q602" s="10" t="n"/>
      <c r="R602" s="10" t="n"/>
      <c r="S602" s="10" t="n"/>
      <c r="T602" s="10" t="n"/>
      <c r="U602" s="10" t="n"/>
      <c r="V602" s="10" t="n"/>
      <c r="W602" s="10" t="n"/>
      <c r="X602" s="10" t="n"/>
      <c r="Y602" s="10" t="n"/>
      <c r="Z602" s="10" t="n"/>
    </row>
    <row r="603" ht="15.75" customHeight="1" s="54">
      <c r="A603" s="11" t="n">
        <v>40558</v>
      </c>
      <c r="B603" s="10" t="inlineStr">
        <is>
          <t>https://archive.org/details/db2011-01-15.dpa4ch.flac16</t>
        </is>
      </c>
      <c r="C603" s="10">
        <f>IFERROR(LOOKUP(2^15,SEARCH({"sbd","dsbd","remaster","mastered","RM","24bit","flac24"},B603),{"SBD","SBD","Remaster","Master","Remaster","24 bit","24 bit"}),"")</f>
        <v/>
      </c>
      <c r="D603" s="10" t="n"/>
      <c r="E603" s="10">
        <f>IF(AND(AND(A603=A602,A604=A603,C604=""),AND(A604=A603,C604="")),1,0)</f>
        <v/>
      </c>
      <c r="F603" s="10">
        <f>IF(AND(IF(OR(A603=A604, A603=A602),1,0),C603=""),1,0)</f>
        <v/>
      </c>
      <c r="G603" s="10">
        <f>IF(AND(IF(A604=A603,1,0),C604=""),1,0)</f>
        <v/>
      </c>
      <c r="H603" s="10">
        <f>IF(AND(IF(A602=A603,1,0),C604=""),1,0)</f>
        <v/>
      </c>
      <c r="I603" s="10">
        <f>IF(AND(A603=A602,A604=A603,C604=""),1,0)</f>
        <v/>
      </c>
      <c r="J603" s="10">
        <f>AND(OR(A603=A604, A603=A602),C603="")</f>
        <v/>
      </c>
      <c r="K603" s="10">
        <f>AND(A604=A603,C604="")</f>
        <v/>
      </c>
      <c r="L603" s="10">
        <f>AND(A602=A603,C604="")</f>
        <v/>
      </c>
      <c r="M603" s="10">
        <f>AND(AND(A603=A602,A604=A603,C604=""),AND(A604=A603,C604=""))</f>
        <v/>
      </c>
      <c r="N603" s="10" t="n"/>
      <c r="O603" s="10" t="n"/>
      <c r="P603" s="10" t="n"/>
      <c r="Q603" s="10" t="n"/>
      <c r="R603" s="10" t="n"/>
      <c r="S603" s="10" t="n"/>
      <c r="T603" s="10" t="n"/>
      <c r="U603" s="10" t="n"/>
      <c r="V603" s="10" t="n"/>
      <c r="W603" s="10" t="n"/>
      <c r="X603" s="10" t="n"/>
      <c r="Y603" s="10" t="n"/>
      <c r="Z603" s="10" t="n"/>
    </row>
    <row r="604" ht="15.75" customHeight="1" s="54">
      <c r="A604" s="11" t="n">
        <v>40558</v>
      </c>
      <c r="B604" s="10" t="inlineStr">
        <is>
          <t>https://archive.org/details/db2011-01-15.mbho.flac16</t>
        </is>
      </c>
      <c r="C604" s="10">
        <f>IFERROR(LOOKUP(2^15,SEARCH({"sbd","dsbd","remaster","mastered","RM","24bit","flac24"},B604),{"SBD","SBD","Remaster","Master","Remaster","24 bit","24 bit"}),"")</f>
        <v/>
      </c>
      <c r="D604" s="10" t="n"/>
      <c r="E604" s="10">
        <f>IF(AND(AND(A604=A603,A605=A604,C605=""),AND(A605=A604,C605="")),1,0)</f>
        <v/>
      </c>
      <c r="F604" s="10">
        <f>IF(AND(IF(OR(A604=A605, A604=A603),1,0),C604=""),1,0)</f>
        <v/>
      </c>
      <c r="G604" s="10">
        <f>IF(AND(IF(A605=A604,1,0),C605=""),1,0)</f>
        <v/>
      </c>
      <c r="H604" s="10">
        <f>IF(AND(IF(A603=A604,1,0),C605=""),1,0)</f>
        <v/>
      </c>
      <c r="I604" s="10">
        <f>IF(AND(A604=A603,A605=A604,C605=""),1,0)</f>
        <v/>
      </c>
      <c r="J604" s="10">
        <f>AND(OR(A604=A605, A604=A603),C604="")</f>
        <v/>
      </c>
      <c r="K604" s="10">
        <f>AND(A605=A604,C605="")</f>
        <v/>
      </c>
      <c r="L604" s="10">
        <f>AND(A603=A604,C605="")</f>
        <v/>
      </c>
      <c r="M604" s="10">
        <f>AND(AND(A604=A603,A605=A604,C605=""),AND(A605=A604,C605=""))</f>
        <v/>
      </c>
      <c r="N604" s="10" t="n"/>
      <c r="O604" s="10" t="n"/>
      <c r="P604" s="10" t="n"/>
      <c r="Q604" s="10" t="n"/>
      <c r="R604" s="10" t="n"/>
      <c r="S604" s="10" t="n"/>
      <c r="T604" s="10" t="n"/>
      <c r="U604" s="10" t="n"/>
      <c r="V604" s="10" t="n"/>
      <c r="W604" s="10" t="n"/>
      <c r="X604" s="10" t="n"/>
      <c r="Y604" s="10" t="n"/>
      <c r="Z604" s="10" t="n"/>
    </row>
    <row r="605" ht="15.75" customHeight="1" s="54">
      <c r="A605" s="11" t="n">
        <v>40559</v>
      </c>
      <c r="B605" s="10" t="inlineStr">
        <is>
          <t>https://archive.org/details/db2011-01-16.dpa4021.flac16</t>
        </is>
      </c>
      <c r="C605" s="10">
        <f>IFERROR(LOOKUP(2^15,SEARCH({"sbd","dsbd","remaster","mastered","RM","24bit","flac24"},B605),{"SBD","SBD","Remaster","Master","Remaster","24 bit","24 bit"}),"")</f>
        <v/>
      </c>
      <c r="D605" s="10" t="n"/>
      <c r="E605" s="10">
        <f>IF(AND(AND(A605=A604,A606=A605,C606=""),AND(A606=A605,C606="")),1,0)</f>
        <v/>
      </c>
      <c r="F605" s="10">
        <f>IF(AND(IF(OR(A605=A606, A605=A604),1,0),C605=""),1,0)</f>
        <v/>
      </c>
      <c r="G605" s="10">
        <f>IF(AND(IF(A606=A605,1,0),C606=""),1,0)</f>
        <v/>
      </c>
      <c r="H605" s="10">
        <f>IF(AND(IF(A604=A605,1,0),C606=""),1,0)</f>
        <v/>
      </c>
      <c r="I605" s="10">
        <f>IF(AND(A605=A604,A606=A605,C606=""),1,0)</f>
        <v/>
      </c>
      <c r="J605" s="10">
        <f>AND(OR(A605=A606, A605=A604),C605="")</f>
        <v/>
      </c>
      <c r="K605" s="10">
        <f>AND(A606=A605,C606="")</f>
        <v/>
      </c>
      <c r="L605" s="10">
        <f>AND(A604=A605,C606="")</f>
        <v/>
      </c>
      <c r="M605" s="10">
        <f>AND(AND(A605=A604,A606=A605,C606=""),AND(A606=A605,C606=""))</f>
        <v/>
      </c>
      <c r="N605" s="10" t="n"/>
      <c r="O605" s="10" t="n"/>
      <c r="P605" s="10" t="n"/>
      <c r="Q605" s="10" t="n"/>
      <c r="R605" s="10" t="n"/>
      <c r="S605" s="10" t="n"/>
      <c r="T605" s="10" t="n"/>
      <c r="U605" s="10" t="n"/>
      <c r="V605" s="10" t="n"/>
      <c r="W605" s="10" t="n"/>
      <c r="X605" s="10" t="n"/>
      <c r="Y605" s="10" t="n"/>
      <c r="Z605" s="10" t="n"/>
    </row>
    <row r="606" ht="15.75" customHeight="1" s="54">
      <c r="A606" s="11" t="n">
        <v>40559</v>
      </c>
      <c r="B606" s="10" t="inlineStr">
        <is>
          <t>https://archive.org/details/db2011-01-16.dpa4ch.flac16</t>
        </is>
      </c>
      <c r="C606" s="10">
        <f>IFERROR(LOOKUP(2^15,SEARCH({"sbd","dsbd","remaster","mastered","RM","24bit","flac24"},B606),{"SBD","SBD","Remaster","Master","Remaster","24 bit","24 bit"}),"")</f>
        <v/>
      </c>
      <c r="D606" s="10" t="n"/>
      <c r="E606" s="10">
        <f>IF(AND(AND(A606=A605,A607=A606,C607=""),AND(A607=A606,C607="")),1,0)</f>
        <v/>
      </c>
      <c r="F606" s="10">
        <f>IF(AND(IF(OR(A606=A607, A606=A605),1,0),C606=""),1,0)</f>
        <v/>
      </c>
      <c r="G606" s="10">
        <f>IF(AND(IF(A607=A606,1,0),C607=""),1,0)</f>
        <v/>
      </c>
      <c r="H606" s="10">
        <f>IF(AND(IF(A605=A606,1,0),C607=""),1,0)</f>
        <v/>
      </c>
      <c r="I606" s="10">
        <f>IF(AND(A606=A605,A607=A606,C607=""),1,0)</f>
        <v/>
      </c>
      <c r="J606" s="10">
        <f>AND(OR(A606=A607, A606=A605),C606="")</f>
        <v/>
      </c>
      <c r="K606" s="10">
        <f>AND(A607=A606,C607="")</f>
        <v/>
      </c>
      <c r="L606" s="10">
        <f>AND(A605=A606,C607="")</f>
        <v/>
      </c>
      <c r="M606" s="10">
        <f>AND(AND(A606=A605,A607=A606,C607=""),AND(A607=A606,C607=""))</f>
        <v/>
      </c>
      <c r="N606" s="10" t="n"/>
      <c r="O606" s="10" t="n"/>
      <c r="P606" s="10" t="n"/>
      <c r="Q606" s="10" t="n"/>
      <c r="R606" s="10" t="n"/>
      <c r="S606" s="10" t="n"/>
      <c r="T606" s="10" t="n"/>
      <c r="U606" s="10" t="n"/>
      <c r="V606" s="10" t="n"/>
      <c r="W606" s="10" t="n"/>
      <c r="X606" s="10" t="n"/>
      <c r="Y606" s="10" t="n"/>
      <c r="Z606" s="10" t="n"/>
    </row>
    <row r="607" ht="15.75" customHeight="1" s="54">
      <c r="A607" s="11" t="n">
        <v>40559</v>
      </c>
      <c r="B607" s="10" t="inlineStr">
        <is>
          <t>https://archive.org/details/db2011-01-16.mbho.flac16</t>
        </is>
      </c>
      <c r="C607" s="10">
        <f>IFERROR(LOOKUP(2^15,SEARCH({"sbd","dsbd","remaster","mastered","RM","24bit","flac24"},B607),{"SBD","SBD","Remaster","Master","Remaster","24 bit","24 bit"}),"")</f>
        <v/>
      </c>
      <c r="D607" s="10" t="n"/>
      <c r="E607" s="10">
        <f>IF(AND(AND(A607=A606,A608=A607,C608=""),AND(A608=A607,C608="")),1,0)</f>
        <v/>
      </c>
      <c r="F607" s="10">
        <f>IF(AND(IF(OR(A607=A608, A607=A606),1,0),C607=""),1,0)</f>
        <v/>
      </c>
      <c r="G607" s="10">
        <f>IF(AND(IF(A608=A607,1,0),C608=""),1,0)</f>
        <v/>
      </c>
      <c r="H607" s="10">
        <f>IF(AND(IF(A606=A607,1,0),C608=""),1,0)</f>
        <v/>
      </c>
      <c r="I607" s="10">
        <f>IF(AND(A607=A606,A608=A607,C608=""),1,0)</f>
        <v/>
      </c>
      <c r="J607" s="10">
        <f>AND(OR(A607=A608, A607=A606),C607="")</f>
        <v/>
      </c>
      <c r="K607" s="10">
        <f>AND(A608=A607,C608="")</f>
        <v/>
      </c>
      <c r="L607" s="10">
        <f>AND(A606=A607,C608="")</f>
        <v/>
      </c>
      <c r="M607" s="10">
        <f>AND(AND(A607=A606,A608=A607,C608=""),AND(A608=A607,C608=""))</f>
        <v/>
      </c>
      <c r="N607" s="10" t="n"/>
      <c r="O607" s="10" t="n"/>
      <c r="P607" s="10" t="n"/>
      <c r="Q607" s="10" t="n"/>
      <c r="R607" s="10" t="n"/>
      <c r="S607" s="10" t="n"/>
      <c r="T607" s="10" t="n"/>
      <c r="U607" s="10" t="n"/>
      <c r="V607" s="10" t="n"/>
      <c r="W607" s="10" t="n"/>
      <c r="X607" s="10" t="n"/>
      <c r="Y607" s="10" t="n"/>
      <c r="Z607" s="10" t="n"/>
    </row>
    <row r="608" ht="15.75" customHeight="1" s="54">
      <c r="A608" s="11" t="n">
        <v>40564</v>
      </c>
      <c r="B608" s="10" t="inlineStr">
        <is>
          <t>https://archive.org/details/db2011-01-21.Zman</t>
        </is>
      </c>
      <c r="C608" s="10">
        <f>IFERROR(LOOKUP(2^15,SEARCH({"sbd","dsbd","remaster","mastered","RM","24bit","flac24"},B608),{"SBD","SBD","Remaster","Master","Remaster","24 bit","24 bit"}),"")</f>
        <v/>
      </c>
      <c r="D608" s="10" t="n"/>
      <c r="E608" s="10">
        <f>IF(AND(AND(A608=A607,A609=A608,C609=""),AND(A609=A608,C609="")),1,0)</f>
        <v/>
      </c>
      <c r="F608" s="10">
        <f>IF(AND(IF(OR(A608=A609, A608=A607),1,0),C608=""),1,0)</f>
        <v/>
      </c>
      <c r="G608" s="10">
        <f>IF(AND(IF(A609=A608,1,0),C609=""),1,0)</f>
        <v/>
      </c>
      <c r="H608" s="10">
        <f>IF(AND(IF(A607=A608,1,0),C609=""),1,0)</f>
        <v/>
      </c>
      <c r="I608" s="10">
        <f>IF(AND(A608=A607,A609=A608,C609=""),1,0)</f>
        <v/>
      </c>
      <c r="J608" s="10">
        <f>AND(OR(A608=A609, A608=A607),C608="")</f>
        <v/>
      </c>
      <c r="K608" s="10">
        <f>AND(A609=A608,C609="")</f>
        <v/>
      </c>
      <c r="L608" s="10">
        <f>AND(A607=A608,C609="")</f>
        <v/>
      </c>
      <c r="M608" s="10">
        <f>AND(AND(A608=A607,A609=A608,C609=""),AND(A609=A608,C609=""))</f>
        <v/>
      </c>
      <c r="N608" s="10" t="n"/>
      <c r="O608" s="10" t="n"/>
      <c r="P608" s="10" t="n"/>
      <c r="Q608" s="10" t="n"/>
      <c r="R608" s="10" t="n"/>
      <c r="S608" s="10" t="n"/>
      <c r="T608" s="10" t="n"/>
      <c r="U608" s="10" t="n"/>
      <c r="V608" s="10" t="n"/>
      <c r="W608" s="10" t="n"/>
      <c r="X608" s="10" t="n"/>
      <c r="Y608" s="10" t="n"/>
      <c r="Z608" s="10" t="n"/>
    </row>
    <row r="609" ht="15.75" customHeight="1" s="54">
      <c r="A609" s="11" t="n">
        <v>40565</v>
      </c>
      <c r="B609" s="10" t="inlineStr">
        <is>
          <t>https://archive.org/details/discob2011-01-22</t>
        </is>
      </c>
      <c r="C609" s="10">
        <f>IFERROR(LOOKUP(2^15,SEARCH({"sbd","dsbd","remaster","mastered","RM","24bit","flac24"},B609),{"SBD","SBD","Remaster","Master","Remaster","24 bit","24 bit"}),"")</f>
        <v/>
      </c>
      <c r="D609" s="10" t="n"/>
      <c r="E609" s="10">
        <f>IF(AND(AND(A609=A608,A610=A609,C610=""),AND(A610=A609,C610="")),1,0)</f>
        <v/>
      </c>
      <c r="F609" s="10">
        <f>IF(AND(IF(OR(A609=A610, A609=A608),1,0),C609=""),1,0)</f>
        <v/>
      </c>
      <c r="G609" s="10">
        <f>IF(AND(IF(A610=A609,1,0),C610=""),1,0)</f>
        <v/>
      </c>
      <c r="H609" s="10">
        <f>IF(AND(IF(A608=A609,1,0),C610=""),1,0)</f>
        <v/>
      </c>
      <c r="I609" s="10">
        <f>IF(AND(A609=A608,A610=A609,C610=""),1,0)</f>
        <v/>
      </c>
      <c r="J609" s="10">
        <f>AND(OR(A609=A610, A609=A608),C609="")</f>
        <v/>
      </c>
      <c r="K609" s="10">
        <f>AND(A610=A609,C610="")</f>
        <v/>
      </c>
      <c r="L609" s="10">
        <f>AND(A608=A609,C610="")</f>
        <v/>
      </c>
      <c r="M609" s="10">
        <f>AND(AND(A609=A608,A610=A609,C610=""),AND(A610=A609,C610=""))</f>
        <v/>
      </c>
      <c r="N609" s="10" t="n"/>
      <c r="O609" s="10" t="n"/>
      <c r="P609" s="10" t="n"/>
      <c r="Q609" s="10" t="n"/>
      <c r="R609" s="10" t="n"/>
      <c r="S609" s="10" t="n"/>
      <c r="T609" s="10" t="n"/>
      <c r="U609" s="10" t="n"/>
      <c r="V609" s="10" t="n"/>
      <c r="W609" s="10" t="n"/>
      <c r="X609" s="10" t="n"/>
      <c r="Y609" s="10" t="n"/>
      <c r="Z609" s="10" t="n"/>
    </row>
    <row r="610" ht="15.75" customHeight="1" s="54">
      <c r="A610" s="11" t="n">
        <v>40566</v>
      </c>
      <c r="B610" s="10" t="inlineStr">
        <is>
          <t>https://archive.org/details/db2011-01-23.Zman</t>
        </is>
      </c>
      <c r="C610" s="10">
        <f>IFERROR(LOOKUP(2^15,SEARCH({"sbd","dsbd","remaster","mastered","RM","24bit","flac24"},B610),{"SBD","SBD","Remaster","Master","Remaster","24 bit","24 bit"}),"")</f>
        <v/>
      </c>
      <c r="D610" s="10" t="n"/>
      <c r="E610" s="10">
        <f>IF(AND(AND(A610=A609,A611=A610,C611=""),AND(A611=A610,C611="")),1,0)</f>
        <v/>
      </c>
      <c r="F610" s="10">
        <f>IF(AND(IF(OR(A610=A611, A610=A609),1,0),C610=""),1,0)</f>
        <v/>
      </c>
      <c r="G610" s="10">
        <f>IF(AND(IF(A611=A610,1,0),C611=""),1,0)</f>
        <v/>
      </c>
      <c r="H610" s="10">
        <f>IF(AND(IF(A609=A610,1,0),C611=""),1,0)</f>
        <v/>
      </c>
      <c r="I610" s="10">
        <f>IF(AND(A610=A609,A611=A610,C611=""),1,0)</f>
        <v/>
      </c>
      <c r="J610" s="10">
        <f>AND(OR(A610=A611, A610=A609),C610="")</f>
        <v/>
      </c>
      <c r="K610" s="10">
        <f>AND(A611=A610,C611="")</f>
        <v/>
      </c>
      <c r="L610" s="10">
        <f>AND(A609=A610,C611="")</f>
        <v/>
      </c>
      <c r="M610" s="10">
        <f>AND(AND(A610=A609,A611=A610,C611=""),AND(A611=A610,C611=""))</f>
        <v/>
      </c>
      <c r="N610" s="10" t="n"/>
      <c r="O610" s="10" t="n"/>
      <c r="P610" s="10" t="n"/>
      <c r="Q610" s="10" t="n"/>
      <c r="R610" s="10" t="n"/>
      <c r="S610" s="10" t="n"/>
      <c r="T610" s="10" t="n"/>
      <c r="U610" s="10" t="n"/>
      <c r="V610" s="10" t="n"/>
      <c r="W610" s="10" t="n"/>
      <c r="X610" s="10" t="n"/>
      <c r="Y610" s="10" t="n"/>
      <c r="Z610" s="10" t="n"/>
    </row>
    <row r="611" ht="15.75" customHeight="1" s="54">
      <c r="A611" s="11" t="n">
        <v>40689</v>
      </c>
      <c r="B611" s="10" t="inlineStr">
        <is>
          <t>https://archive.org/details/db2011-05-26.mbho.flac16</t>
        </is>
      </c>
      <c r="C611" s="10">
        <f>IFERROR(LOOKUP(2^15,SEARCH({"sbd","dsbd","remaster","mastered","RM","24bit","flac24"},B611),{"SBD","SBD","Remaster","Master","Remaster","24 bit","24 bit"}),"")</f>
        <v/>
      </c>
      <c r="D611" s="10" t="n"/>
      <c r="E611" s="10">
        <f>IF(AND(AND(A611=A610,A612=A611,C612=""),AND(A612=A611,C612="")),1,0)</f>
        <v/>
      </c>
      <c r="F611" s="10">
        <f>IF(AND(IF(OR(A611=A612, A611=A610),1,0),C611=""),1,0)</f>
        <v/>
      </c>
      <c r="G611" s="10">
        <f>IF(AND(IF(A612=A611,1,0),C612=""),1,0)</f>
        <v/>
      </c>
      <c r="H611" s="10">
        <f>IF(AND(IF(A610=A611,1,0),C612=""),1,0)</f>
        <v/>
      </c>
      <c r="I611" s="10">
        <f>IF(AND(A611=A610,A612=A611,C612=""),1,0)</f>
        <v/>
      </c>
      <c r="J611" s="10">
        <f>AND(OR(A611=A612, A611=A610),C611="")</f>
        <v/>
      </c>
      <c r="K611" s="10">
        <f>AND(A612=A611,C612="")</f>
        <v/>
      </c>
      <c r="L611" s="10">
        <f>AND(A610=A611,C612="")</f>
        <v/>
      </c>
      <c r="M611" s="10">
        <f>AND(AND(A611=A610,A612=A611,C612=""),AND(A612=A611,C612=""))</f>
        <v/>
      </c>
      <c r="N611" s="10" t="n"/>
      <c r="O611" s="10" t="n"/>
      <c r="P611" s="10" t="n"/>
      <c r="Q611" s="10" t="n"/>
      <c r="R611" s="10" t="n"/>
      <c r="S611" s="10" t="n"/>
      <c r="T611" s="10" t="n"/>
      <c r="U611" s="10" t="n"/>
      <c r="V611" s="10" t="n"/>
      <c r="W611" s="10" t="n"/>
      <c r="X611" s="10" t="n"/>
      <c r="Y611" s="10" t="n"/>
      <c r="Z611" s="10" t="n"/>
    </row>
    <row r="612" ht="15.75" customHeight="1" s="54">
      <c r="A612" s="11" t="n">
        <v>40690</v>
      </c>
      <c r="B612" s="10" t="inlineStr">
        <is>
          <t>https://archive.org/details/db2011-05-27.dpa4ch.flac16</t>
        </is>
      </c>
      <c r="C612" s="10">
        <f>IFERROR(LOOKUP(2^15,SEARCH({"sbd","dsbd","remaster","mastered","RM","24bit","flac24"},B612),{"SBD","SBD","Remaster","Master","Remaster","24 bit","24 bit"}),"")</f>
        <v/>
      </c>
      <c r="D612" s="10" t="n"/>
      <c r="E612" s="10">
        <f>IF(AND(AND(A612=A611,A613=A612,C613=""),AND(A613=A612,C613="")),1,0)</f>
        <v/>
      </c>
      <c r="F612" s="10">
        <f>IF(AND(IF(OR(A612=A613, A612=A611),1,0),C612=""),1,0)</f>
        <v/>
      </c>
      <c r="G612" s="10">
        <f>IF(AND(IF(A613=A612,1,0),C613=""),1,0)</f>
        <v/>
      </c>
      <c r="H612" s="10">
        <f>IF(AND(IF(A611=A612,1,0),C613=""),1,0)</f>
        <v/>
      </c>
      <c r="I612" s="10">
        <f>IF(AND(A612=A611,A613=A612,C613=""),1,0)</f>
        <v/>
      </c>
      <c r="J612" s="10">
        <f>AND(OR(A612=A613, A612=A611),C612="")</f>
        <v/>
      </c>
      <c r="K612" s="10">
        <f>AND(A613=A612,C613="")</f>
        <v/>
      </c>
      <c r="L612" s="10">
        <f>AND(A611=A612,C613="")</f>
        <v/>
      </c>
      <c r="M612" s="10">
        <f>AND(AND(A612=A611,A613=A612,C613=""),AND(A613=A612,C613=""))</f>
        <v/>
      </c>
      <c r="N612" s="10" t="n"/>
      <c r="O612" s="10" t="n"/>
      <c r="P612" s="10" t="n"/>
      <c r="Q612" s="10" t="n"/>
      <c r="R612" s="10" t="n"/>
      <c r="S612" s="10" t="n"/>
      <c r="T612" s="10" t="n"/>
      <c r="U612" s="10" t="n"/>
      <c r="V612" s="10" t="n"/>
      <c r="W612" s="10" t="n"/>
      <c r="X612" s="10" t="n"/>
      <c r="Y612" s="10" t="n"/>
      <c r="Z612" s="10" t="n"/>
    </row>
    <row r="613" ht="15.75" customHeight="1" s="54">
      <c r="A613" s="11" t="n">
        <v>40690</v>
      </c>
      <c r="B613" s="10" t="inlineStr">
        <is>
          <t>https://archive.org/details/db2011-05-27.mbho.flac16</t>
        </is>
      </c>
      <c r="C613" s="10">
        <f>IFERROR(LOOKUP(2^15,SEARCH({"sbd","dsbd","remaster","mastered","RM","24bit","flac24"},B613),{"SBD","SBD","Remaster","Master","Remaster","24 bit","24 bit"}),"")</f>
        <v/>
      </c>
      <c r="D613" s="10" t="n"/>
      <c r="E613" s="10">
        <f>IF(AND(AND(A613=A612,A614=A613,C614=""),AND(A614=A613,C614="")),1,0)</f>
        <v/>
      </c>
      <c r="F613" s="10">
        <f>IF(AND(IF(OR(A613=A614, A613=A612),1,0),C613=""),1,0)</f>
        <v/>
      </c>
      <c r="G613" s="10">
        <f>IF(AND(IF(A614=A613,1,0),C614=""),1,0)</f>
        <v/>
      </c>
      <c r="H613" s="10">
        <f>IF(AND(IF(A612=A613,1,0),C614=""),1,0)</f>
        <v/>
      </c>
      <c r="I613" s="10">
        <f>IF(AND(A613=A612,A614=A613,C614=""),1,0)</f>
        <v/>
      </c>
      <c r="J613" s="10">
        <f>AND(OR(A613=A614, A613=A612),C613="")</f>
        <v/>
      </c>
      <c r="K613" s="10">
        <f>AND(A614=A613,C614="")</f>
        <v/>
      </c>
      <c r="L613" s="10">
        <f>AND(A612=A613,C614="")</f>
        <v/>
      </c>
      <c r="M613" s="10">
        <f>AND(AND(A613=A612,A614=A613,C614=""),AND(A614=A613,C614=""))</f>
        <v/>
      </c>
      <c r="N613" s="10" t="n"/>
      <c r="O613" s="10" t="n"/>
      <c r="P613" s="10" t="n"/>
      <c r="Q613" s="10" t="n"/>
      <c r="R613" s="10" t="n"/>
      <c r="S613" s="10" t="n"/>
      <c r="T613" s="10" t="n"/>
      <c r="U613" s="10" t="n"/>
      <c r="V613" s="10" t="n"/>
      <c r="W613" s="10" t="n"/>
      <c r="X613" s="10" t="n"/>
      <c r="Y613" s="10" t="n"/>
      <c r="Z613" s="10" t="n"/>
    </row>
    <row r="614" ht="15.75" customHeight="1" s="54">
      <c r="A614" s="11" t="n">
        <v>40726</v>
      </c>
      <c r="B614" s="10" t="inlineStr">
        <is>
          <t>https://archive.org/details/db2011-07-02.mbho.flac16</t>
        </is>
      </c>
      <c r="C614" s="10">
        <f>IFERROR(LOOKUP(2^15,SEARCH({"sbd","dsbd","remaster","mastered","RM","24bit","flac24"},B614),{"SBD","SBD","Remaster","Master","Remaster","24 bit","24 bit"}),"")</f>
        <v/>
      </c>
      <c r="D614" s="10" t="n"/>
      <c r="E614" s="10">
        <f>IF(AND(AND(A614=A613,A615=A614,C615=""),AND(A615=A614,C615="")),1,0)</f>
        <v/>
      </c>
      <c r="F614" s="10">
        <f>IF(AND(IF(OR(A614=A615, A614=A613),1,0),C614=""),1,0)</f>
        <v/>
      </c>
      <c r="G614" s="10">
        <f>IF(AND(IF(A615=A614,1,0),C615=""),1,0)</f>
        <v/>
      </c>
      <c r="H614" s="10">
        <f>IF(AND(IF(A613=A614,1,0),C615=""),1,0)</f>
        <v/>
      </c>
      <c r="I614" s="10">
        <f>IF(AND(A614=A613,A615=A614,C615=""),1,0)</f>
        <v/>
      </c>
      <c r="J614" s="10">
        <f>AND(OR(A614=A615, A614=A613),C614="")</f>
        <v/>
      </c>
      <c r="K614" s="10">
        <f>AND(A615=A614,C615="")</f>
        <v/>
      </c>
      <c r="L614" s="10">
        <f>AND(A613=A614,C615="")</f>
        <v/>
      </c>
      <c r="M614" s="10">
        <f>AND(AND(A614=A613,A615=A614,C615=""),AND(A615=A614,C615=""))</f>
        <v/>
      </c>
      <c r="N614" s="10" t="n"/>
      <c r="O614" s="10" t="n"/>
      <c r="P614" s="10" t="n"/>
      <c r="Q614" s="10" t="n"/>
      <c r="R614" s="10" t="n"/>
      <c r="S614" s="10" t="n"/>
      <c r="T614" s="10" t="n"/>
      <c r="U614" s="10" t="n"/>
      <c r="V614" s="10" t="n"/>
      <c r="W614" s="10" t="n"/>
      <c r="X614" s="10" t="n"/>
      <c r="Y614" s="10" t="n"/>
      <c r="Z614" s="10" t="n"/>
    </row>
    <row r="615" ht="15.75" customHeight="1" s="54">
      <c r="A615" s="11" t="n">
        <v>40733</v>
      </c>
      <c r="B615" s="10" t="inlineStr">
        <is>
          <t>https://archive.org/details/db2011-07-09.mk21.flac16</t>
        </is>
      </c>
      <c r="C615" s="10">
        <f>IFERROR(LOOKUP(2^15,SEARCH({"sbd","dsbd","remaster","mastered","RM","24bit","flac24"},B615),{"SBD","SBD","Remaster","Master","Remaster","24 bit","24 bit"}),"")</f>
        <v/>
      </c>
      <c r="D615" s="10" t="n"/>
      <c r="E615" s="10">
        <f>IF(AND(AND(A615=A614,A616=A615,C616=""),AND(A616=A615,C616="")),1,0)</f>
        <v/>
      </c>
      <c r="F615" s="10">
        <f>IF(AND(IF(OR(A615=A616, A615=A614),1,0),C615=""),1,0)</f>
        <v/>
      </c>
      <c r="G615" s="10">
        <f>IF(AND(IF(A616=A615,1,0),C616=""),1,0)</f>
        <v/>
      </c>
      <c r="H615" s="10">
        <f>IF(AND(IF(A614=A615,1,0),C616=""),1,0)</f>
        <v/>
      </c>
      <c r="I615" s="10">
        <f>IF(AND(A615=A614,A616=A615,C616=""),1,0)</f>
        <v/>
      </c>
      <c r="J615" s="10">
        <f>AND(OR(A615=A616, A615=A614),C615="")</f>
        <v/>
      </c>
      <c r="K615" s="10">
        <f>AND(A616=A615,C616="")</f>
        <v/>
      </c>
      <c r="L615" s="10">
        <f>AND(A614=A615,C616="")</f>
        <v/>
      </c>
      <c r="M615" s="10">
        <f>AND(AND(A615=A614,A616=A615,C616=""),AND(A616=A615,C616=""))</f>
        <v/>
      </c>
      <c r="N615" s="10" t="n"/>
      <c r="O615" s="10" t="n"/>
      <c r="P615" s="10" t="n"/>
      <c r="Q615" s="10" t="n"/>
      <c r="R615" s="10" t="n"/>
      <c r="S615" s="10" t="n"/>
      <c r="T615" s="10" t="n"/>
      <c r="U615" s="10" t="n"/>
      <c r="V615" s="10" t="n"/>
      <c r="W615" s="10" t="n"/>
      <c r="X615" s="10" t="n"/>
      <c r="Y615" s="10" t="n"/>
      <c r="Z615" s="10" t="n"/>
    </row>
    <row r="616" ht="15.75" customHeight="1" s="54">
      <c r="A616" s="11" t="n">
        <v>40766</v>
      </c>
      <c r="B616" s="10" t="inlineStr">
        <is>
          <t>https://archive.org/details/db2011-08-11.mk4v.flac16</t>
        </is>
      </c>
      <c r="C616" s="10">
        <f>IFERROR(LOOKUP(2^15,SEARCH({"sbd","dsbd","remaster","mastered","RM","24bit","flac24"},B616),{"SBD","SBD","Remaster","Master","Remaster","24 bit","24 bit"}),"")</f>
        <v/>
      </c>
      <c r="D616" s="10" t="n"/>
      <c r="E616" s="10">
        <f>IF(AND(AND(A616=A615,A617=A616,C617=""),AND(A617=A616,C617="")),1,0)</f>
        <v/>
      </c>
      <c r="F616" s="10">
        <f>IF(AND(IF(OR(A616=A617, A616=A615),1,0),C616=""),1,0)</f>
        <v/>
      </c>
      <c r="G616" s="10">
        <f>IF(AND(IF(A617=A616,1,0),C617=""),1,0)</f>
        <v/>
      </c>
      <c r="H616" s="10">
        <f>IF(AND(IF(A615=A616,1,0),C617=""),1,0)</f>
        <v/>
      </c>
      <c r="I616" s="10">
        <f>IF(AND(A616=A615,A617=A616,C617=""),1,0)</f>
        <v/>
      </c>
      <c r="J616" s="10">
        <f>AND(OR(A616=A617, A616=A615),C616="")</f>
        <v/>
      </c>
      <c r="K616" s="10">
        <f>AND(A617=A616,C617="")</f>
        <v/>
      </c>
      <c r="L616" s="10">
        <f>AND(A615=A616,C617="")</f>
        <v/>
      </c>
      <c r="M616" s="10">
        <f>AND(AND(A616=A615,A617=A616,C617=""),AND(A617=A616,C617=""))</f>
        <v/>
      </c>
      <c r="N616" s="10" t="n"/>
      <c r="O616" s="10" t="n"/>
      <c r="P616" s="10" t="n"/>
      <c r="Q616" s="10" t="n"/>
      <c r="R616" s="10" t="n"/>
      <c r="S616" s="10" t="n"/>
      <c r="T616" s="10" t="n"/>
      <c r="U616" s="10" t="n"/>
      <c r="V616" s="10" t="n"/>
      <c r="W616" s="10" t="n"/>
      <c r="X616" s="10" t="n"/>
      <c r="Y616" s="10" t="n"/>
      <c r="Z616" s="10" t="n"/>
    </row>
    <row r="617" ht="15.75" customHeight="1" s="54">
      <c r="A617" s="11" t="n">
        <v>40788</v>
      </c>
      <c r="B617" s="10" t="inlineStr">
        <is>
          <t>https://archive.org/details/db2011-09-02.sbd.flac16</t>
        </is>
      </c>
      <c r="C617" s="10">
        <f>IFERROR(LOOKUP(2^15,SEARCH({"sbd","dsbd","remaster","mastered","RM","24bit","flac24"},B617),{"SBD","SBD","Remaster","Master","Remaster","24 bit","24 bit"}),"")</f>
        <v/>
      </c>
      <c r="D617" s="10" t="n"/>
      <c r="E617" s="10">
        <f>IF(AND(AND(A617=A616,A618=A617,C618=""),AND(A618=A617,C618="")),1,0)</f>
        <v/>
      </c>
      <c r="F617" s="10">
        <f>IF(AND(IF(OR(A617=A618, A617=A616),1,0),C617=""),1,0)</f>
        <v/>
      </c>
      <c r="G617" s="10">
        <f>IF(AND(IF(A618=A617,1,0),C618=""),1,0)</f>
        <v/>
      </c>
      <c r="H617" s="10">
        <f>IF(AND(IF(A616=A617,1,0),C618=""),1,0)</f>
        <v/>
      </c>
      <c r="I617" s="10">
        <f>IF(AND(A617=A616,A618=A617,C618=""),1,0)</f>
        <v/>
      </c>
      <c r="J617" s="10">
        <f>AND(OR(A617=A618, A617=A616),C617="")</f>
        <v/>
      </c>
      <c r="K617" s="10">
        <f>AND(A618=A617,C618="")</f>
        <v/>
      </c>
      <c r="L617" s="10">
        <f>AND(A616=A617,C618="")</f>
        <v/>
      </c>
      <c r="M617" s="10">
        <f>AND(AND(A617=A616,A618=A617,C618=""),AND(A618=A617,C618=""))</f>
        <v/>
      </c>
      <c r="N617" s="10" t="n"/>
      <c r="O617" s="10" t="n"/>
      <c r="P617" s="10" t="n"/>
      <c r="Q617" s="10" t="n"/>
      <c r="R617" s="10" t="n"/>
      <c r="S617" s="10" t="n"/>
      <c r="T617" s="10" t="n"/>
      <c r="U617" s="10" t="n"/>
      <c r="V617" s="10" t="n"/>
      <c r="W617" s="10" t="n"/>
      <c r="X617" s="10" t="n"/>
      <c r="Y617" s="10" t="n"/>
      <c r="Z617" s="10" t="n"/>
    </row>
    <row r="618" ht="15.75" customHeight="1" s="54">
      <c r="A618" s="11" t="n">
        <v>40908</v>
      </c>
      <c r="B618" s="10" t="inlineStr">
        <is>
          <t>https://archive.org/details/db2011-12-31.akg480ck63.flac16</t>
        </is>
      </c>
      <c r="C618" s="10">
        <f>IFERROR(LOOKUP(2^15,SEARCH({"sbd","dsbd","remaster","mastered","RM","24bit","flac24"},B618),{"SBD","SBD","Remaster","Master","Remaster","24 bit","24 bit"}),"")</f>
        <v/>
      </c>
      <c r="D618" s="10" t="n"/>
      <c r="E618" s="10">
        <f>IF(AND(AND(A618=A617,A619=A618,C619=""),AND(A619=A618,C619="")),1,0)</f>
        <v/>
      </c>
      <c r="F618" s="10">
        <f>IF(AND(IF(OR(A618=A619, A618=A617),1,0),C618=""),1,0)</f>
        <v/>
      </c>
      <c r="G618" s="10">
        <f>IF(AND(IF(A619=A618,1,0),C619=""),1,0)</f>
        <v/>
      </c>
      <c r="H618" s="10">
        <f>IF(AND(IF(A617=A618,1,0),C619=""),1,0)</f>
        <v/>
      </c>
      <c r="I618" s="10">
        <f>IF(AND(A618=A617,A619=A618,C619=""),1,0)</f>
        <v/>
      </c>
      <c r="J618" s="10">
        <f>AND(OR(A618=A619, A618=A617),C618="")</f>
        <v/>
      </c>
      <c r="K618" s="10">
        <f>AND(A619=A618,C619="")</f>
        <v/>
      </c>
      <c r="L618" s="10">
        <f>AND(A617=A618,C619="")</f>
        <v/>
      </c>
      <c r="M618" s="10">
        <f>AND(AND(A618=A617,A619=A618,C619=""),AND(A619=A618,C619=""))</f>
        <v/>
      </c>
      <c r="N618" s="10" t="n"/>
      <c r="O618" s="10" t="n"/>
      <c r="P618" s="10" t="n"/>
      <c r="Q618" s="10" t="n"/>
      <c r="R618" s="10" t="n"/>
      <c r="S618" s="10" t="n"/>
      <c r="T618" s="10" t="n"/>
      <c r="U618" s="10" t="n"/>
      <c r="V618" s="10" t="n"/>
      <c r="W618" s="10" t="n"/>
      <c r="X618" s="10" t="n"/>
      <c r="Y618" s="10" t="n"/>
      <c r="Z618" s="10" t="n"/>
    </row>
    <row r="619" ht="15.75" customHeight="1" s="54">
      <c r="A619" s="11" t="n">
        <v>41097</v>
      </c>
      <c r="B619" s="10" t="inlineStr">
        <is>
          <t>https://archive.org/details/db2012-07-07.mk21.flac16</t>
        </is>
      </c>
      <c r="C619" s="10">
        <f>IFERROR(LOOKUP(2^15,SEARCH({"sbd","dsbd","remaster","mastered","RM","24bit","flac24"},B619),{"SBD","SBD","Remaster","Master","Remaster","24 bit","24 bit"}),"")</f>
        <v/>
      </c>
      <c r="D619" s="10" t="n"/>
      <c r="E619" s="10">
        <f>IF(AND(AND(A619=A618,A620=A619,C620=""),AND(A620=A619,C620="")),1,0)</f>
        <v/>
      </c>
      <c r="F619" s="10">
        <f>IF(AND(IF(OR(A619=A620, A619=A618),1,0),C619=""),1,0)</f>
        <v/>
      </c>
      <c r="G619" s="10">
        <f>IF(AND(IF(A620=A619,1,0),C620=""),1,0)</f>
        <v/>
      </c>
      <c r="H619" s="10">
        <f>IF(AND(IF(A618=A619,1,0),C620=""),1,0)</f>
        <v/>
      </c>
      <c r="I619" s="10">
        <f>IF(AND(A619=A618,A620=A619,C620=""),1,0)</f>
        <v/>
      </c>
      <c r="J619" s="10">
        <f>AND(OR(A619=A620, A619=A618),C619="")</f>
        <v/>
      </c>
      <c r="K619" s="10">
        <f>AND(A620=A619,C620="")</f>
        <v/>
      </c>
      <c r="L619" s="10">
        <f>AND(A618=A619,C620="")</f>
        <v/>
      </c>
      <c r="M619" s="10">
        <f>AND(AND(A619=A618,A620=A619,C620=""),AND(A620=A619,C620=""))</f>
        <v/>
      </c>
      <c r="N619" s="10" t="n"/>
      <c r="O619" s="10" t="n"/>
      <c r="P619" s="10" t="n"/>
      <c r="Q619" s="10" t="n"/>
      <c r="R619" s="10" t="n"/>
      <c r="S619" s="10" t="n"/>
      <c r="T619" s="10" t="n"/>
      <c r="U619" s="10" t="n"/>
      <c r="V619" s="10" t="n"/>
      <c r="W619" s="10" t="n"/>
      <c r="X619" s="10" t="n"/>
      <c r="Y619" s="10" t="n"/>
      <c r="Z619" s="10" t="n"/>
    </row>
    <row r="620" ht="15.75" customHeight="1" s="54">
      <c r="A620" s="11" t="n">
        <v>41298</v>
      </c>
      <c r="B620" s="10" t="inlineStr">
        <is>
          <t>https://archive.org/details/db2013-01-24.mbhoka500hn.flac16</t>
        </is>
      </c>
      <c r="C620" s="10">
        <f>IFERROR(LOOKUP(2^15,SEARCH({"sbd","dsbd","remaster","mastered","RM","24bit","flac24"},B620),{"SBD","SBD","Remaster","Master","Remaster","24 bit","24 bit"}),"")</f>
        <v/>
      </c>
      <c r="D620" s="10" t="n"/>
      <c r="E620" s="10">
        <f>IF(AND(AND(A620=A619,A621=A620,C621=""),AND(A621=A620,C621="")),1,0)</f>
        <v/>
      </c>
      <c r="F620" s="10">
        <f>IF(AND(IF(OR(A620=A621, A620=A619),1,0),C620=""),1,0)</f>
        <v/>
      </c>
      <c r="G620" s="10">
        <f>IF(AND(IF(A621=A620,1,0),C621=""),1,0)</f>
        <v/>
      </c>
      <c r="H620" s="10">
        <f>IF(AND(IF(A619=A620,1,0),C621=""),1,0)</f>
        <v/>
      </c>
      <c r="I620" s="10">
        <f>IF(AND(A620=A619,A621=A620,C621=""),1,0)</f>
        <v/>
      </c>
      <c r="J620" s="10">
        <f>AND(OR(A620=A621, A620=A619),C620="")</f>
        <v/>
      </c>
      <c r="K620" s="10">
        <f>AND(A621=A620,C621="")</f>
        <v/>
      </c>
      <c r="L620" s="10">
        <f>AND(A619=A620,C621="")</f>
        <v/>
      </c>
      <c r="M620" s="10">
        <f>AND(AND(A620=A619,A621=A620,C621=""),AND(A621=A620,C621=""))</f>
        <v/>
      </c>
      <c r="N620" s="10" t="n"/>
      <c r="O620" s="10" t="n"/>
      <c r="P620" s="10" t="n"/>
      <c r="Q620" s="10" t="n"/>
      <c r="R620" s="10" t="n"/>
      <c r="S620" s="10" t="n"/>
      <c r="T620" s="10" t="n"/>
      <c r="U620" s="10" t="n"/>
      <c r="V620" s="10" t="n"/>
      <c r="W620" s="10" t="n"/>
      <c r="X620" s="10" t="n"/>
      <c r="Y620" s="10" t="n"/>
      <c r="Z620" s="10" t="n"/>
    </row>
    <row r="621" ht="15.75" customHeight="1" s="54">
      <c r="A621" s="11" t="n">
        <v>41299</v>
      </c>
      <c r="B621" s="10" t="inlineStr">
        <is>
          <t>https://archive.org/details/db2013-01-25.mbhoka500hn.flac16</t>
        </is>
      </c>
      <c r="C621" s="10">
        <f>IFERROR(LOOKUP(2^15,SEARCH({"sbd","dsbd","remaster","mastered","RM","24bit","flac24"},B621),{"SBD","SBD","Remaster","Master","Remaster","24 bit","24 bit"}),"")</f>
        <v/>
      </c>
      <c r="D621" s="10" t="n"/>
      <c r="E621" s="10">
        <f>IF(AND(AND(A621=A620,A622=A621,C622=""),AND(A622=A621,C622="")),1,0)</f>
        <v/>
      </c>
      <c r="F621" s="10">
        <f>IF(AND(IF(OR(A621=A622, A621=A620),1,0),C621=""),1,0)</f>
        <v/>
      </c>
      <c r="G621" s="10">
        <f>IF(AND(IF(A622=A621,1,0),C622=""),1,0)</f>
        <v/>
      </c>
      <c r="H621" s="10">
        <f>IF(AND(IF(A620=A621,1,0),C622=""),1,0)</f>
        <v/>
      </c>
      <c r="I621" s="10">
        <f>IF(AND(A621=A620,A622=A621,C622=""),1,0)</f>
        <v/>
      </c>
      <c r="J621" s="10">
        <f>AND(OR(A621=A622, A621=A620),C621="")</f>
        <v/>
      </c>
      <c r="K621" s="10">
        <f>AND(A622=A621,C622="")</f>
        <v/>
      </c>
      <c r="L621" s="10">
        <f>AND(A620=A621,C622="")</f>
        <v/>
      </c>
      <c r="M621" s="10">
        <f>AND(AND(A621=A620,A622=A621,C622=""),AND(A622=A621,C622=""))</f>
        <v/>
      </c>
      <c r="N621" s="10" t="n"/>
      <c r="O621" s="10" t="n"/>
      <c r="P621" s="10" t="n"/>
      <c r="Q621" s="10" t="n"/>
      <c r="R621" s="10" t="n"/>
      <c r="S621" s="10" t="n"/>
      <c r="T621" s="10" t="n"/>
      <c r="U621" s="10" t="n"/>
      <c r="V621" s="10" t="n"/>
      <c r="W621" s="10" t="n"/>
      <c r="X621" s="10" t="n"/>
      <c r="Y621" s="10" t="n"/>
      <c r="Z621" s="10" t="n"/>
    </row>
    <row r="622" ht="15.75" customHeight="1" s="54">
      <c r="A622" s="11" t="n">
        <v>41299</v>
      </c>
      <c r="B622" s="10" t="inlineStr">
        <is>
          <t>https://archive.org/details/db2013-01-25.dpa4022.flac16</t>
        </is>
      </c>
      <c r="C622" s="10">
        <f>IFERROR(LOOKUP(2^15,SEARCH({"sbd","dsbd","remaster","mastered","RM","24bit","flac24"},B622),{"SBD","SBD","Remaster","Master","Remaster","24 bit","24 bit"}),"")</f>
        <v/>
      </c>
      <c r="D622" s="10" t="n"/>
      <c r="E622" s="10">
        <f>IF(AND(AND(A622=A621,A623=A622,C623=""),AND(A623=A622,C623="")),1,0)</f>
        <v/>
      </c>
      <c r="F622" s="10">
        <f>IF(AND(IF(OR(A622=A623, A622=A621),1,0),C622=""),1,0)</f>
        <v/>
      </c>
      <c r="G622" s="10">
        <f>IF(AND(IF(A623=A622,1,0),C623=""),1,0)</f>
        <v/>
      </c>
      <c r="H622" s="10">
        <f>IF(AND(IF(A621=A622,1,0),C623=""),1,0)</f>
        <v/>
      </c>
      <c r="I622" s="10">
        <f>IF(AND(A622=A621,A623=A622,C623=""),1,0)</f>
        <v/>
      </c>
      <c r="J622" s="10">
        <f>AND(OR(A622=A623, A622=A621),C622="")</f>
        <v/>
      </c>
      <c r="K622" s="10">
        <f>AND(A623=A622,C623="")</f>
        <v/>
      </c>
      <c r="L622" s="10">
        <f>AND(A621=A622,C623="")</f>
        <v/>
      </c>
      <c r="M622" s="10">
        <f>AND(AND(A622=A621,A623=A622,C623=""),AND(A623=A622,C623=""))</f>
        <v/>
      </c>
      <c r="N622" s="10" t="n"/>
      <c r="O622" s="10" t="n"/>
      <c r="P622" s="10" t="n"/>
      <c r="Q622" s="10" t="n"/>
      <c r="R622" s="10" t="n"/>
      <c r="S622" s="10" t="n"/>
      <c r="T622" s="10" t="n"/>
      <c r="U622" s="10" t="n"/>
      <c r="V622" s="10" t="n"/>
      <c r="W622" s="10" t="n"/>
      <c r="X622" s="10" t="n"/>
      <c r="Y622" s="10" t="n"/>
      <c r="Z622" s="10" t="n"/>
    </row>
    <row r="623" ht="15.75" customHeight="1" s="54">
      <c r="A623" s="11" t="n">
        <v>41300</v>
      </c>
      <c r="B623" s="10" t="inlineStr">
        <is>
          <t>https://archive.org/details/db2013-01-26.mbhoka500hn.flac16</t>
        </is>
      </c>
      <c r="C623" s="10">
        <f>IFERROR(LOOKUP(2^15,SEARCH({"sbd","dsbd","remaster","mastered","RM","24bit","flac24"},B623),{"SBD","SBD","Remaster","Master","Remaster","24 bit","24 bit"}),"")</f>
        <v/>
      </c>
      <c r="D623" s="10" t="n"/>
      <c r="E623" s="10">
        <f>IF(AND(AND(A623=A622,A624=A623,C624=""),AND(A624=A623,C624="")),1,0)</f>
        <v/>
      </c>
      <c r="F623" s="10">
        <f>IF(AND(IF(OR(A623=A624, A623=A622),1,0),C623=""),1,0)</f>
        <v/>
      </c>
      <c r="G623" s="10">
        <f>IF(AND(IF(A624=A623,1,0),C624=""),1,0)</f>
        <v/>
      </c>
      <c r="H623" s="10">
        <f>IF(AND(IF(A622=A623,1,0),C624=""),1,0)</f>
        <v/>
      </c>
      <c r="I623" s="10">
        <f>IF(AND(A623=A622,A624=A623,C624=""),1,0)</f>
        <v/>
      </c>
      <c r="J623" s="10">
        <f>AND(OR(A623=A624, A623=A622),C623="")</f>
        <v/>
      </c>
      <c r="K623" s="10">
        <f>AND(A624=A623,C624="")</f>
        <v/>
      </c>
      <c r="L623" s="10">
        <f>AND(A622=A623,C624="")</f>
        <v/>
      </c>
      <c r="M623" s="10">
        <f>AND(AND(A623=A622,A624=A623,C624=""),AND(A624=A623,C624=""))</f>
        <v/>
      </c>
      <c r="N623" s="10" t="n"/>
      <c r="O623" s="10" t="n"/>
      <c r="P623" s="10" t="n"/>
      <c r="Q623" s="10" t="n"/>
      <c r="R623" s="10" t="n"/>
      <c r="S623" s="10" t="n"/>
      <c r="T623" s="10" t="n"/>
      <c r="U623" s="10" t="n"/>
      <c r="V623" s="10" t="n"/>
      <c r="W623" s="10" t="n"/>
      <c r="X623" s="10" t="n"/>
      <c r="Y623" s="10" t="n"/>
      <c r="Z623" s="10" t="n"/>
    </row>
    <row r="624" ht="15.75" customHeight="1" s="54">
      <c r="A624" s="11" t="n">
        <v>41389</v>
      </c>
      <c r="B624" s="10" t="inlineStr">
        <is>
          <t>https://archive.org/details/db2013-04-25.mbho.flac16</t>
        </is>
      </c>
      <c r="C624" s="10">
        <f>IFERROR(LOOKUP(2^15,SEARCH({"sbd","dsbd","remaster","mastered","RM","24bit","flac24"},B624),{"SBD","SBD","Remaster","Master","Remaster","24 bit","24 bit"}),"")</f>
        <v/>
      </c>
      <c r="D624" s="10" t="n"/>
      <c r="E624" s="10">
        <f>IF(AND(AND(A624=A623,A625=A624,C625=""),AND(A625=A624,C625="")),1,0)</f>
        <v/>
      </c>
      <c r="F624" s="10">
        <f>IF(AND(IF(OR(A624=A625, A624=A623),1,0),C624=""),1,0)</f>
        <v/>
      </c>
      <c r="G624" s="10">
        <f>IF(AND(IF(A625=A624,1,0),C625=""),1,0)</f>
        <v/>
      </c>
      <c r="H624" s="10">
        <f>IF(AND(IF(A623=A624,1,0),C625=""),1,0)</f>
        <v/>
      </c>
      <c r="I624" s="10">
        <f>IF(AND(A624=A623,A625=A624,C625=""),1,0)</f>
        <v/>
      </c>
      <c r="J624" s="10">
        <f>AND(OR(A624=A625, A624=A623),C624="")</f>
        <v/>
      </c>
      <c r="K624" s="10">
        <f>AND(A625=A624,C625="")</f>
        <v/>
      </c>
      <c r="L624" s="10">
        <f>AND(A623=A624,C625="")</f>
        <v/>
      </c>
      <c r="M624" s="10">
        <f>AND(AND(A624=A623,A625=A624,C625=""),AND(A625=A624,C625=""))</f>
        <v/>
      </c>
      <c r="N624" s="10" t="n"/>
      <c r="O624" s="10" t="n"/>
      <c r="P624" s="10" t="n"/>
      <c r="Q624" s="10" t="n"/>
      <c r="R624" s="10" t="n"/>
      <c r="S624" s="10" t="n"/>
      <c r="T624" s="10" t="n"/>
      <c r="U624" s="10" t="n"/>
      <c r="V624" s="10" t="n"/>
      <c r="W624" s="10" t="n"/>
      <c r="X624" s="10" t="n"/>
      <c r="Y624" s="10" t="n"/>
      <c r="Z624" s="10" t="n"/>
    </row>
    <row r="625" ht="15.75" customHeight="1" s="54">
      <c r="A625" s="11" t="n">
        <v>41390</v>
      </c>
      <c r="B625" s="10" t="inlineStr">
        <is>
          <t>https://archive.org/details/db2013-04-26.mbho.flac</t>
        </is>
      </c>
      <c r="C625" s="10">
        <f>IFERROR(LOOKUP(2^15,SEARCH({"sbd","dsbd","remaster","mastered","RM","24bit","flac24"},B625),{"SBD","SBD","Remaster","Master","Remaster","24 bit","24 bit"}),"")</f>
        <v/>
      </c>
      <c r="D625" s="10" t="n"/>
      <c r="E625" s="10">
        <f>IF(AND(AND(A625=A624,A626=A625,C626=""),AND(A626=A625,C626="")),1,0)</f>
        <v/>
      </c>
      <c r="F625" s="10">
        <f>IF(AND(IF(OR(A625=A626, A625=A624),1,0),C625=""),1,0)</f>
        <v/>
      </c>
      <c r="G625" s="10">
        <f>IF(AND(IF(A626=A625,1,0),C626=""),1,0)</f>
        <v/>
      </c>
      <c r="H625" s="10">
        <f>IF(AND(IF(A624=A625,1,0),C626=""),1,0)</f>
        <v/>
      </c>
      <c r="I625" s="10">
        <f>IF(AND(A625=A624,A626=A625,C626=""),1,0)</f>
        <v/>
      </c>
      <c r="J625" s="10">
        <f>AND(OR(A625=A626, A625=A624),C625="")</f>
        <v/>
      </c>
      <c r="K625" s="10">
        <f>AND(A626=A625,C626="")</f>
        <v/>
      </c>
      <c r="L625" s="10">
        <f>AND(A624=A625,C626="")</f>
        <v/>
      </c>
      <c r="M625" s="10">
        <f>AND(AND(A625=A624,A626=A625,C626=""),AND(A626=A625,C626=""))</f>
        <v/>
      </c>
      <c r="N625" s="10" t="n"/>
      <c r="O625" s="10" t="n"/>
      <c r="P625" s="10" t="n"/>
      <c r="Q625" s="10" t="n"/>
      <c r="R625" s="10" t="n"/>
      <c r="S625" s="10" t="n"/>
      <c r="T625" s="10" t="n"/>
      <c r="U625" s="10" t="n"/>
      <c r="V625" s="10" t="n"/>
      <c r="W625" s="10" t="n"/>
      <c r="X625" s="10" t="n"/>
      <c r="Y625" s="10" t="n"/>
      <c r="Z625" s="10" t="n"/>
    </row>
    <row r="626" ht="15.75" customHeight="1" s="54">
      <c r="A626" s="11" t="n">
        <v>41391</v>
      </c>
      <c r="B626" s="10" t="inlineStr">
        <is>
          <t>https://archive.org/details/db2013-04-27.mbho.flac16</t>
        </is>
      </c>
      <c r="C626" s="10">
        <f>IFERROR(LOOKUP(2^15,SEARCH({"sbd","dsbd","remaster","mastered","RM","24bit","flac24"},B626),{"SBD","SBD","Remaster","Master","Remaster","24 bit","24 bit"}),"")</f>
        <v/>
      </c>
      <c r="D626" s="10" t="n"/>
      <c r="E626" s="10">
        <f>IF(AND(AND(A626=A625,A627=A626,C627=""),AND(A627=A626,C627="")),1,0)</f>
        <v/>
      </c>
      <c r="F626" s="10">
        <f>IF(AND(IF(OR(A626=A627, A626=A625),1,0),C626=""),1,0)</f>
        <v/>
      </c>
      <c r="G626" s="10">
        <f>IF(AND(IF(A627=A626,1,0),C627=""),1,0)</f>
        <v/>
      </c>
      <c r="H626" s="10">
        <f>IF(AND(IF(A625=A626,1,0),C627=""),1,0)</f>
        <v/>
      </c>
      <c r="I626" s="10">
        <f>IF(AND(A626=A625,A627=A626,C627=""),1,0)</f>
        <v/>
      </c>
      <c r="J626" s="10">
        <f>AND(OR(A626=A627, A626=A625),C626="")</f>
        <v/>
      </c>
      <c r="K626" s="10">
        <f>AND(A627=A626,C627="")</f>
        <v/>
      </c>
      <c r="L626" s="10">
        <f>AND(A625=A626,C627="")</f>
        <v/>
      </c>
      <c r="M626" s="10">
        <f>AND(AND(A626=A625,A627=A626,C627=""),AND(A627=A626,C627=""))</f>
        <v/>
      </c>
      <c r="N626" s="10" t="n"/>
      <c r="O626" s="10" t="n"/>
      <c r="P626" s="10" t="n"/>
      <c r="Q626" s="10" t="n"/>
      <c r="R626" s="10" t="n"/>
      <c r="S626" s="10" t="n"/>
      <c r="T626" s="10" t="n"/>
      <c r="U626" s="10" t="n"/>
      <c r="V626" s="10" t="n"/>
      <c r="W626" s="10" t="n"/>
      <c r="X626" s="10" t="n"/>
      <c r="Y626" s="10" t="n"/>
      <c r="Z626" s="10" t="n"/>
    </row>
    <row r="627" ht="15.75" customHeight="1" s="54">
      <c r="A627" s="11" t="n">
        <v>41635</v>
      </c>
      <c r="B627" s="10" t="inlineStr">
        <is>
          <t>https://archive.org/details/db2013-12-27.mk21.flac16</t>
        </is>
      </c>
      <c r="C627" s="10">
        <f>IFERROR(LOOKUP(2^15,SEARCH({"sbd","dsbd","remaster","mastered","RM","24bit","flac24"},B627),{"SBD","SBD","Remaster","Master","Remaster","24 bit","24 bit"}),"")</f>
        <v/>
      </c>
      <c r="D627" s="10" t="n"/>
      <c r="E627" s="10">
        <f>IF(AND(AND(A627=A626,A628=A627,C628=""),AND(A628=A627,C628="")),1,0)</f>
        <v/>
      </c>
      <c r="F627" s="10">
        <f>IF(AND(IF(OR(A627=A628, A627=A626),1,0),C627=""),1,0)</f>
        <v/>
      </c>
      <c r="G627" s="10">
        <f>IF(AND(IF(A628=A627,1,0),C628=""),1,0)</f>
        <v/>
      </c>
      <c r="H627" s="10">
        <f>IF(AND(IF(A626=A627,1,0),C628=""),1,0)</f>
        <v/>
      </c>
      <c r="I627" s="10">
        <f>IF(AND(A627=A626,A628=A627,C628=""),1,0)</f>
        <v/>
      </c>
      <c r="J627" s="10">
        <f>AND(OR(A627=A628, A627=A626),C627="")</f>
        <v/>
      </c>
      <c r="K627" s="10">
        <f>AND(A628=A627,C628="")</f>
        <v/>
      </c>
      <c r="L627" s="10">
        <f>AND(A626=A627,C628="")</f>
        <v/>
      </c>
      <c r="M627" s="10">
        <f>AND(AND(A627=A626,A628=A627,C628=""),AND(A628=A627,C628=""))</f>
        <v/>
      </c>
      <c r="N627" s="10" t="n"/>
      <c r="O627" s="10" t="n"/>
      <c r="P627" s="10" t="n"/>
      <c r="Q627" s="10" t="n"/>
      <c r="R627" s="10" t="n"/>
      <c r="S627" s="10" t="n"/>
      <c r="T627" s="10" t="n"/>
      <c r="U627" s="10" t="n"/>
      <c r="V627" s="10" t="n"/>
      <c r="W627" s="10" t="n"/>
      <c r="X627" s="10" t="n"/>
      <c r="Y627" s="10" t="n"/>
      <c r="Z627" s="10" t="n"/>
    </row>
    <row r="628" ht="15.75" customHeight="1" s="54">
      <c r="A628" s="11" t="n">
        <v>41727</v>
      </c>
      <c r="B628" s="10" t="inlineStr">
        <is>
          <t>https://archive.org/details/discobiscuits2014-03-29.jbillerb</t>
        </is>
      </c>
      <c r="C628" s="10">
        <f>IFERROR(LOOKUP(2^15,SEARCH({"sbd","dsbd","remaster","mastered","RM","24bit","flac24"},B628),{"SBD","SBD","Remaster","Master","Remaster","24 bit","24 bit"}),"")</f>
        <v/>
      </c>
      <c r="D628" s="10" t="n"/>
      <c r="E628" s="10">
        <f>IF(AND(AND(A628=A627,A629=A628,C629=""),AND(A629=A628,C629="")),1,0)</f>
        <v/>
      </c>
      <c r="F628" s="10">
        <f>IF(AND(IF(OR(A628=A629, A628=A627),1,0),C628=""),1,0)</f>
        <v/>
      </c>
      <c r="G628" s="10">
        <f>IF(AND(IF(A629=A628,1,0),C629=""),1,0)</f>
        <v/>
      </c>
      <c r="H628" s="10">
        <f>IF(AND(IF(A627=A628,1,0),C629=""),1,0)</f>
        <v/>
      </c>
      <c r="I628" s="10">
        <f>IF(AND(A628=A627,A629=A628,C629=""),1,0)</f>
        <v/>
      </c>
      <c r="J628" s="10">
        <f>AND(OR(A628=A629, A628=A627),C628="")</f>
        <v/>
      </c>
      <c r="K628" s="10">
        <f>AND(A629=A628,C629="")</f>
        <v/>
      </c>
      <c r="L628" s="10">
        <f>AND(A627=A628,C629="")</f>
        <v/>
      </c>
      <c r="M628" s="10">
        <f>AND(AND(A628=A627,A629=A628,C629=""),AND(A629=A628,C629=""))</f>
        <v/>
      </c>
      <c r="N628" s="10" t="n"/>
      <c r="O628" s="10" t="n"/>
      <c r="P628" s="10" t="n"/>
      <c r="Q628" s="10" t="n"/>
      <c r="R628" s="10" t="n"/>
      <c r="S628" s="10" t="n"/>
      <c r="T628" s="10" t="n"/>
      <c r="U628" s="10" t="n"/>
      <c r="V628" s="10" t="n"/>
      <c r="W628" s="10" t="n"/>
      <c r="X628" s="10" t="n"/>
      <c r="Y628" s="10" t="n"/>
      <c r="Z628" s="10" t="n"/>
    </row>
    <row r="629" ht="15.75" customHeight="1" s="54">
      <c r="A629" s="11" t="n">
        <v>41851</v>
      </c>
      <c r="B629" s="10" t="inlineStr">
        <is>
          <t>https://archive.org/details/db2014-07-31.mk41.flac16</t>
        </is>
      </c>
      <c r="C629" s="10">
        <f>IFERROR(LOOKUP(2^15,SEARCH({"sbd","dsbd","remaster","mastered","RM","24bit","flac24"},B629),{"SBD","SBD","Remaster","Master","Remaster","24 bit","24 bit"}),"")</f>
        <v/>
      </c>
      <c r="D629" s="10" t="n"/>
      <c r="E629" s="10">
        <f>IF(AND(AND(A629=A628,A630=A629,C630=""),AND(A630=A629,C630="")),1,0)</f>
        <v/>
      </c>
      <c r="F629" s="10">
        <f>IF(AND(IF(OR(A629=A630, A629=A628),1,0),C629=""),1,0)</f>
        <v/>
      </c>
      <c r="G629" s="10">
        <f>IF(AND(IF(A630=A629,1,0),C630=""),1,0)</f>
        <v/>
      </c>
      <c r="H629" s="10">
        <f>IF(AND(IF(A628=A629,1,0),C630=""),1,0)</f>
        <v/>
      </c>
      <c r="I629" s="10">
        <f>IF(AND(A629=A628,A630=A629,C630=""),1,0)</f>
        <v/>
      </c>
      <c r="J629" s="10">
        <f>AND(OR(A629=A630, A629=A628),C629="")</f>
        <v/>
      </c>
      <c r="K629" s="10">
        <f>AND(A630=A629,C630="")</f>
        <v/>
      </c>
      <c r="L629" s="10">
        <f>AND(A628=A629,C630="")</f>
        <v/>
      </c>
      <c r="M629" s="10">
        <f>AND(AND(A629=A628,A630=A629,C630=""),AND(A630=A629,C630=""))</f>
        <v/>
      </c>
      <c r="N629" s="10" t="n"/>
      <c r="O629" s="10" t="n"/>
      <c r="P629" s="10" t="n"/>
      <c r="Q629" s="10" t="n"/>
      <c r="R629" s="10" t="n"/>
      <c r="S629" s="10" t="n"/>
      <c r="T629" s="10" t="n"/>
      <c r="U629" s="10" t="n"/>
      <c r="V629" s="10" t="n"/>
      <c r="W629" s="10" t="n"/>
      <c r="X629" s="10" t="n"/>
      <c r="Y629" s="10" t="n"/>
      <c r="Z629" s="10" t="n"/>
    </row>
    <row r="630" ht="15.75" customHeight="1" s="54">
      <c r="A630" s="11" t="n">
        <v>41853</v>
      </c>
      <c r="B630" s="10" t="inlineStr">
        <is>
          <t>https://archive.org/details/db2014-08-02</t>
        </is>
      </c>
      <c r="C630" s="10">
        <f>IFERROR(LOOKUP(2^15,SEARCH({"sbd","dsbd","remaster","mastered","RM","24bit","flac24"},B630),{"SBD","SBD","Remaster","Master","Remaster","24 bit","24 bit"}),"")</f>
        <v/>
      </c>
      <c r="D630" s="10" t="n"/>
      <c r="E630" s="10">
        <f>IF(AND(AND(A630=A629,A631=A630,C631=""),AND(A631=A630,C631="")),1,0)</f>
        <v/>
      </c>
      <c r="F630" s="10">
        <f>IF(AND(IF(OR(A630=A631, A630=A629),1,0),C630=""),1,0)</f>
        <v/>
      </c>
      <c r="G630" s="10">
        <f>IF(AND(IF(A631=A630,1,0),C631=""),1,0)</f>
        <v/>
      </c>
      <c r="H630" s="10">
        <f>IF(AND(IF(A629=A630,1,0),C631=""),1,0)</f>
        <v/>
      </c>
      <c r="I630" s="10">
        <f>IF(AND(A630=A629,A631=A630,C631=""),1,0)</f>
        <v/>
      </c>
      <c r="J630" s="10">
        <f>AND(OR(A630=A631, A630=A629),C630="")</f>
        <v/>
      </c>
      <c r="K630" s="10">
        <f>AND(A631=A630,C631="")</f>
        <v/>
      </c>
      <c r="L630" s="10">
        <f>AND(A629=A630,C631="")</f>
        <v/>
      </c>
      <c r="M630" s="10">
        <f>AND(AND(A630=A629,A631=A630,C631=""),AND(A631=A630,C631=""))</f>
        <v/>
      </c>
      <c r="N630" s="10" t="n"/>
      <c r="O630" s="10" t="n"/>
      <c r="P630" s="10" t="n"/>
      <c r="Q630" s="10" t="n"/>
      <c r="R630" s="10" t="n"/>
      <c r="S630" s="10" t="n"/>
      <c r="T630" s="10" t="n"/>
      <c r="U630" s="10" t="n"/>
      <c r="V630" s="10" t="n"/>
      <c r="W630" s="10" t="n"/>
      <c r="X630" s="10" t="n"/>
      <c r="Y630" s="10" t="n"/>
      <c r="Z630" s="10" t="n"/>
    </row>
    <row r="631" ht="15.75" customHeight="1" s="54">
      <c r="A631" s="11" t="n">
        <v>41853</v>
      </c>
      <c r="B631" s="10" t="inlineStr">
        <is>
          <t>https://archive.org/details/db2014-08-02.461.bsc1.littlebox</t>
        </is>
      </c>
      <c r="C631" s="10">
        <f>IFERROR(LOOKUP(2^15,SEARCH({"sbd","dsbd","remaster","mastered","RM","24bit","flac24"},B631),{"SBD","SBD","Remaster","Master","Remaster","24 bit","24 bit"}),"")</f>
        <v/>
      </c>
      <c r="D631" s="10" t="n"/>
      <c r="E631" s="10">
        <f>IF(AND(AND(A631=A630,A632=A631,C632=""),AND(A632=A631,C632="")),1,0)</f>
        <v/>
      </c>
      <c r="F631" s="10">
        <f>IF(AND(IF(OR(A631=A632, A631=A630),1,0),C631=""),1,0)</f>
        <v/>
      </c>
      <c r="G631" s="10">
        <f>IF(AND(IF(A632=A631,1,0),C632=""),1,0)</f>
        <v/>
      </c>
      <c r="H631" s="10">
        <f>IF(AND(IF(A630=A631,1,0),C632=""),1,0)</f>
        <v/>
      </c>
      <c r="I631" s="10">
        <f>IF(AND(A631=A630,A632=A631,C632=""),1,0)</f>
        <v/>
      </c>
      <c r="J631" s="10">
        <f>AND(OR(A631=A632, A631=A630),C631="")</f>
        <v/>
      </c>
      <c r="K631" s="10">
        <f>AND(A632=A631,C632="")</f>
        <v/>
      </c>
      <c r="L631" s="10">
        <f>AND(A630=A631,C632="")</f>
        <v/>
      </c>
      <c r="M631" s="10">
        <f>AND(AND(A631=A630,A632=A631,C632=""),AND(A632=A631,C632=""))</f>
        <v/>
      </c>
      <c r="N631" s="10" t="n"/>
      <c r="O631" s="10" t="n"/>
      <c r="P631" s="10" t="n"/>
      <c r="Q631" s="10" t="n"/>
      <c r="R631" s="10" t="n"/>
      <c r="S631" s="10" t="n"/>
      <c r="T631" s="10" t="n"/>
      <c r="U631" s="10" t="n"/>
      <c r="V631" s="10" t="n"/>
      <c r="W631" s="10" t="n"/>
      <c r="X631" s="10" t="n"/>
      <c r="Y631" s="10" t="n"/>
      <c r="Z631" s="10" t="n"/>
    </row>
    <row r="632" ht="15.75" customHeight="1" s="54">
      <c r="A632" s="11" t="n">
        <v>41853</v>
      </c>
      <c r="B632" s="10" t="inlineStr">
        <is>
          <t>https://archive.org/details/db2014-08-02.schoeps_mk41_16bit</t>
        </is>
      </c>
      <c r="C632" s="10">
        <f>IFERROR(LOOKUP(2^15,SEARCH({"sbd","dsbd","remaster","mastered","RM","24bit","flac24"},B632),{"SBD","SBD","Remaster","Master","Remaster","24 bit","24 bit"}),"")</f>
        <v/>
      </c>
      <c r="D632" s="10" t="n"/>
      <c r="E632" s="10">
        <f>IF(AND(AND(A632=A631,A633=A632,C633=""),AND(A633=A632,C633="")),1,0)</f>
        <v/>
      </c>
      <c r="F632" s="10">
        <f>IF(AND(IF(OR(A632=A633, A632=A631),1,0),C632=""),1,0)</f>
        <v/>
      </c>
      <c r="G632" s="10">
        <f>IF(AND(IF(A633=A632,1,0),C633=""),1,0)</f>
        <v/>
      </c>
      <c r="H632" s="10">
        <f>IF(AND(IF(A631=A632,1,0),C633=""),1,0)</f>
        <v/>
      </c>
      <c r="I632" s="10">
        <f>IF(AND(A632=A631,A633=A632,C633=""),1,0)</f>
        <v/>
      </c>
      <c r="J632" s="10">
        <f>AND(OR(A632=A633, A632=A631),C632="")</f>
        <v/>
      </c>
      <c r="K632" s="10">
        <f>AND(A633=A632,C633="")</f>
        <v/>
      </c>
      <c r="L632" s="10">
        <f>AND(A631=A632,C633="")</f>
        <v/>
      </c>
      <c r="M632" s="10">
        <f>AND(AND(A632=A631,A633=A632,C633=""),AND(A633=A632,C633=""))</f>
        <v/>
      </c>
      <c r="N632" s="10" t="n"/>
      <c r="O632" s="10" t="n"/>
      <c r="P632" s="10" t="n"/>
      <c r="Q632" s="10" t="n"/>
      <c r="R632" s="10" t="n"/>
      <c r="S632" s="10" t="n"/>
      <c r="T632" s="10" t="n"/>
      <c r="U632" s="10" t="n"/>
      <c r="V632" s="10" t="n"/>
      <c r="W632" s="10" t="n"/>
      <c r="X632" s="10" t="n"/>
      <c r="Y632" s="10" t="n"/>
      <c r="Z632" s="10" t="n"/>
    </row>
    <row r="633" ht="15.75" customHeight="1" s="54">
      <c r="A633" s="11" t="n">
        <v>41853</v>
      </c>
      <c r="B633" s="10" t="inlineStr">
        <is>
          <t>https://archive.org/details/db2014-08-02.schoeps_mk41_24bit</t>
        </is>
      </c>
      <c r="C633" s="10">
        <f>IFERROR(LOOKUP(2^15,SEARCH({"sbd","dsbd","remaster","mastered","RM","24bit","flac24"},B633),{"SBD","SBD","Remaster","Master","Remaster","24 bit","24 bit"}),"")</f>
        <v/>
      </c>
      <c r="D633" s="10" t="n"/>
      <c r="E633" s="10">
        <f>IF(AND(AND(A633=A632,A634=A633,C634=""),AND(A634=A633,C634="")),1,0)</f>
        <v/>
      </c>
      <c r="F633" s="10">
        <f>IF(AND(IF(OR(A633=A634, A633=A632),1,0),C633=""),1,0)</f>
        <v/>
      </c>
      <c r="G633" s="10">
        <f>IF(AND(IF(A634=A633,1,0),C634=""),1,0)</f>
        <v/>
      </c>
      <c r="H633" s="10">
        <f>IF(AND(IF(A632=A633,1,0),C634=""),1,0)</f>
        <v/>
      </c>
      <c r="I633" s="10">
        <f>IF(AND(A633=A632,A634=A633,C634=""),1,0)</f>
        <v/>
      </c>
      <c r="J633" s="10">
        <f>AND(OR(A633=A634, A633=A632),C633="")</f>
        <v/>
      </c>
      <c r="K633" s="10">
        <f>AND(A634=A633,C634="")</f>
        <v/>
      </c>
      <c r="L633" s="10">
        <f>AND(A632=A633,C634="")</f>
        <v/>
      </c>
      <c r="M633" s="10">
        <f>AND(AND(A633=A632,A634=A633,C634=""),AND(A634=A633,C634=""))</f>
        <v/>
      </c>
      <c r="N633" s="10" t="n"/>
      <c r="O633" s="10" t="n"/>
      <c r="P633" s="10" t="n"/>
      <c r="Q633" s="10" t="n"/>
      <c r="R633" s="10" t="n"/>
      <c r="S633" s="10" t="n"/>
      <c r="T633" s="10" t="n"/>
      <c r="U633" s="10" t="n"/>
      <c r="V633" s="10" t="n"/>
      <c r="W633" s="10" t="n"/>
      <c r="X633" s="10" t="n"/>
      <c r="Y633" s="10" t="n"/>
      <c r="Z633" s="10" t="n"/>
    </row>
    <row r="634" ht="15.75" customHeight="1" s="54">
      <c r="A634" s="11" t="n">
        <v>41853</v>
      </c>
      <c r="B634" s="10" t="inlineStr">
        <is>
          <t>https://archive.org/details/discobiscuits2014-08-02.tlm170.flac16</t>
        </is>
      </c>
      <c r="C634" s="10">
        <f>IFERROR(LOOKUP(2^15,SEARCH({"sbd","dsbd","remaster","mastered","RM","24bit","flac24"},B634),{"SBD","SBD","Remaster","Master","Remaster","24 bit","24 bit"}),"")</f>
        <v/>
      </c>
      <c r="D634" s="10" t="n"/>
      <c r="E634" s="10">
        <f>IF(AND(AND(A634=A633,A635=A634,C635=""),AND(A635=A634,C635="")),1,0)</f>
        <v/>
      </c>
      <c r="F634" s="10">
        <f>IF(AND(IF(OR(A634=A635, A634=A633),1,0),C634=""),1,0)</f>
        <v/>
      </c>
      <c r="G634" s="10">
        <f>IF(AND(IF(A635=A634,1,0),C635=""),1,0)</f>
        <v/>
      </c>
      <c r="H634" s="10">
        <f>IF(AND(IF(A633=A634,1,0),C635=""),1,0)</f>
        <v/>
      </c>
      <c r="I634" s="10">
        <f>IF(AND(A634=A633,A635=A634,C635=""),1,0)</f>
        <v/>
      </c>
      <c r="J634" s="10">
        <f>AND(OR(A634=A635, A634=A633),C634="")</f>
        <v/>
      </c>
      <c r="K634" s="10">
        <f>AND(A635=A634,C635="")</f>
        <v/>
      </c>
      <c r="L634" s="10">
        <f>AND(A633=A634,C635="")</f>
        <v/>
      </c>
      <c r="M634" s="10">
        <f>AND(AND(A634=A633,A635=A634,C635=""),AND(A635=A634,C635=""))</f>
        <v/>
      </c>
      <c r="N634" s="10" t="n"/>
      <c r="O634" s="10" t="n"/>
      <c r="P634" s="10" t="n"/>
      <c r="Q634" s="10" t="n"/>
      <c r="R634" s="10" t="n"/>
      <c r="S634" s="10" t="n"/>
      <c r="T634" s="10" t="n"/>
      <c r="U634" s="10" t="n"/>
      <c r="V634" s="10" t="n"/>
      <c r="W634" s="10" t="n"/>
      <c r="X634" s="10" t="n"/>
      <c r="Y634" s="10" t="n"/>
      <c r="Z634" s="10" t="n"/>
    </row>
    <row r="635" ht="15.75" customHeight="1" s="54">
      <c r="A635" s="11" t="n">
        <v>42454</v>
      </c>
      <c r="B635" s="10" t="inlineStr">
        <is>
          <t>https://archive.org/details/db2016-03-25.mk4v.flac16</t>
        </is>
      </c>
      <c r="C635" s="10">
        <f>IFERROR(LOOKUP(2^15,SEARCH({"sbd","dsbd","remaster","mastered","RM","24bit","flac24"},B635),{"SBD","SBD","Remaster","Master","Remaster","24 bit","24 bit"}),"")</f>
        <v/>
      </c>
      <c r="D635" s="10" t="n"/>
      <c r="E635" s="10" t="n"/>
      <c r="F635" s="10" t="n"/>
      <c r="H635" s="10" t="n"/>
      <c r="I635" s="10" t="n"/>
      <c r="J635" s="10" t="n"/>
      <c r="K635" s="10" t="n"/>
      <c r="N635" s="10" t="n"/>
      <c r="O635" s="10" t="n"/>
      <c r="P635" s="10" t="n"/>
      <c r="Q635" s="10" t="n"/>
      <c r="R635" s="10" t="n"/>
      <c r="S635" s="10" t="n"/>
      <c r="T635" s="10" t="n"/>
      <c r="U635" s="10" t="n"/>
      <c r="V635" s="10" t="n"/>
      <c r="W635" s="10" t="n"/>
      <c r="X635" s="10" t="n"/>
      <c r="Y635" s="10" t="n"/>
      <c r="Z635" s="10" t="n"/>
    </row>
    <row r="636" ht="15.75" customHeight="1" s="54">
      <c r="A636" s="11" t="n">
        <v>42454</v>
      </c>
      <c r="B636" s="10" t="inlineStr">
        <is>
          <t>https://archive.org/details/tdb2016-03-25</t>
        </is>
      </c>
      <c r="C636" s="10">
        <f>IFERROR(LOOKUP(2^15,SEARCH({"sbd","dsbd","remaster","mastered","RM","24bit","flac24"},B636),{"SBD","SBD","Remaster","Master","Remaster","24 bit","24 bit"}),"")</f>
        <v/>
      </c>
      <c r="D636" s="10" t="n"/>
      <c r="E636" s="10" t="n"/>
      <c r="F636" s="10" t="n"/>
      <c r="H636" s="10" t="n"/>
      <c r="I636" s="10" t="n"/>
      <c r="J636" s="10" t="n"/>
      <c r="K636" s="10" t="n"/>
      <c r="N636" s="10" t="n"/>
      <c r="O636" s="10" t="n"/>
      <c r="P636" s="10" t="n"/>
      <c r="Q636" s="10" t="n"/>
      <c r="R636" s="10" t="n"/>
      <c r="S636" s="10" t="n"/>
      <c r="T636" s="10" t="n"/>
      <c r="U636" s="10" t="n"/>
      <c r="V636" s="10" t="n"/>
      <c r="W636" s="10" t="n"/>
      <c r="X636" s="10" t="n"/>
      <c r="Y636" s="10" t="n"/>
      <c r="Z636" s="10" t="n"/>
    </row>
    <row r="637" ht="15.75" customHeight="1" s="54">
      <c r="A637" s="11" t="n">
        <v>42455</v>
      </c>
      <c r="B637" s="10" t="inlineStr">
        <is>
          <t>https://archive.org/details/tdb2016-03-26.tdb2016-03-26</t>
        </is>
      </c>
      <c r="C637" s="10">
        <f>IFERROR(LOOKUP(2^15,SEARCH({"sbd","dsbd","remaster","mastered","RM","24bit","flac24"},B637),{"SBD","SBD","Remaster","Master","Remaster","24 bit","24 bit"}),"")</f>
        <v/>
      </c>
      <c r="D637" s="10" t="n"/>
      <c r="E637" s="10" t="n"/>
      <c r="F637" s="10" t="n"/>
      <c r="H637" s="10" t="n"/>
      <c r="I637" s="10" t="n"/>
      <c r="J637" s="10" t="n"/>
      <c r="K637" s="10" t="n"/>
      <c r="N637" s="10" t="n"/>
      <c r="O637" s="10" t="n"/>
      <c r="P637" s="10" t="n"/>
      <c r="Q637" s="10" t="n"/>
      <c r="R637" s="10" t="n"/>
      <c r="S637" s="10" t="n"/>
      <c r="T637" s="10" t="n"/>
      <c r="U637" s="10" t="n"/>
      <c r="V637" s="10" t="n"/>
      <c r="W637" s="10" t="n"/>
      <c r="X637" s="10" t="n"/>
      <c r="Y637" s="10" t="n"/>
      <c r="Z637" s="10" t="n"/>
    </row>
    <row r="638" ht="15.75" customHeight="1" s="54">
      <c r="A638" s="11" t="n">
        <v>42455</v>
      </c>
      <c r="B638" s="10" t="inlineStr">
        <is>
          <t>https://archive.org/details/db2016-03-26.mk4v.flac16</t>
        </is>
      </c>
      <c r="C638" s="10">
        <f>IFERROR(LOOKUP(2^15,SEARCH({"sbd","dsbd","remaster","mastered","RM","24bit","flac24"},B638),{"SBD","SBD","Remaster","Master","Remaster","24 bit","24 bit"}),"")</f>
        <v/>
      </c>
      <c r="D638" s="10" t="n"/>
      <c r="E638" s="10" t="n"/>
      <c r="F638" s="10" t="n"/>
      <c r="H638" s="10" t="n"/>
      <c r="I638" s="10" t="n"/>
      <c r="J638" s="10" t="n"/>
      <c r="K638" s="10" t="n"/>
      <c r="N638" s="10" t="n"/>
      <c r="O638" s="10" t="n"/>
      <c r="P638" s="10" t="n"/>
      <c r="Q638" s="10" t="n"/>
      <c r="R638" s="10" t="n"/>
      <c r="S638" s="10" t="n"/>
      <c r="T638" s="10" t="n"/>
      <c r="U638" s="10" t="n"/>
      <c r="V638" s="10" t="n"/>
      <c r="W638" s="10" t="n"/>
      <c r="X638" s="10" t="n"/>
      <c r="Y638" s="10" t="n"/>
      <c r="Z638" s="10" t="n"/>
    </row>
    <row r="639" ht="15.75" customHeight="1" s="54">
      <c r="A639" s="11" t="n">
        <v>42481</v>
      </c>
      <c r="B639" s="10" t="inlineStr">
        <is>
          <t>https://archive.org/details/tdb2016-04-21.RodeM5.flacaud</t>
        </is>
      </c>
      <c r="C639" s="10">
        <f>IFERROR(LOOKUP(2^15,SEARCH({"sbd","dsbd","remaster","mastered","RM","24bit","flac24"},B639),{"SBD","SBD","Remaster","Master","Remaster","24 bit","24 bit"}),"")</f>
        <v/>
      </c>
      <c r="D639" s="10" t="n"/>
      <c r="E639" s="10" t="n"/>
      <c r="F639" s="10" t="n"/>
      <c r="H639" s="10" t="n"/>
      <c r="I639" s="10" t="n"/>
      <c r="J639" s="10" t="n"/>
      <c r="K639" s="10" t="n"/>
      <c r="N639" s="10" t="n"/>
      <c r="O639" s="10" t="n"/>
      <c r="P639" s="10" t="n"/>
      <c r="Q639" s="10" t="n"/>
      <c r="R639" s="10" t="n"/>
      <c r="S639" s="10" t="n"/>
      <c r="T639" s="10" t="n"/>
      <c r="U639" s="10" t="n"/>
      <c r="V639" s="10" t="n"/>
      <c r="W639" s="10" t="n"/>
      <c r="X639" s="10" t="n"/>
      <c r="Y639" s="10" t="n"/>
      <c r="Z639" s="10" t="n"/>
    </row>
    <row r="640" ht="15.75" customHeight="1" s="54">
      <c r="A640" s="11" t="n">
        <v>42565</v>
      </c>
      <c r="B640" s="10" t="inlineStr">
        <is>
          <t>https://archive.org/details/discobiscuits2016-07-14.mk4_16bit</t>
        </is>
      </c>
      <c r="C640" s="10">
        <f>IFERROR(LOOKUP(2^15,SEARCH({"sbd","dsbd","remaster","mastered","RM","24bit","flac24"},B640),{"SBD","SBD","Remaster","Master","Remaster","24 bit","24 bit"}),"")</f>
        <v/>
      </c>
      <c r="D640" s="10" t="n"/>
      <c r="E640" s="10" t="n"/>
      <c r="F640" s="10" t="n"/>
      <c r="H640" s="10" t="n"/>
      <c r="I640" s="10" t="n"/>
      <c r="J640" s="10" t="n"/>
      <c r="K640" s="10" t="n"/>
      <c r="N640" s="10" t="n"/>
      <c r="O640" s="10" t="n"/>
      <c r="P640" s="10" t="n"/>
      <c r="Q640" s="10" t="n"/>
      <c r="R640" s="10" t="n"/>
      <c r="S640" s="10" t="n"/>
      <c r="T640" s="10" t="n"/>
      <c r="U640" s="10" t="n"/>
      <c r="V640" s="10" t="n"/>
      <c r="W640" s="10" t="n"/>
      <c r="X640" s="10" t="n"/>
      <c r="Y640" s="10" t="n"/>
      <c r="Z640" s="10" t="n"/>
    </row>
    <row r="641" ht="15.75" customHeight="1" s="54">
      <c r="A641" s="11" t="n">
        <v>42565</v>
      </c>
      <c r="B641" s="10" t="inlineStr">
        <is>
          <t>https://archive.org/details/discobiscuits2016-07-14.mk4_24bit</t>
        </is>
      </c>
      <c r="C641" s="10">
        <f>IFERROR(LOOKUP(2^15,SEARCH({"sbd","dsbd","remaster","mastered","RM","24bit","flac24"},B641),{"SBD","SBD","Remaster","Master","Remaster","24 bit","24 bit"}),"")</f>
        <v/>
      </c>
      <c r="D641" s="10" t="n"/>
      <c r="E641" s="10" t="n"/>
      <c r="F641" s="10" t="n"/>
      <c r="H641" s="10" t="n"/>
      <c r="I641" s="10" t="n"/>
      <c r="J641" s="10" t="n"/>
      <c r="K641" s="10" t="n"/>
      <c r="N641" s="10" t="n"/>
      <c r="O641" s="10" t="n"/>
      <c r="P641" s="10" t="n"/>
      <c r="Q641" s="10" t="n"/>
      <c r="R641" s="10" t="n"/>
      <c r="S641" s="10" t="n"/>
      <c r="T641" s="10" t="n"/>
      <c r="U641" s="10" t="n"/>
      <c r="V641" s="10" t="n"/>
      <c r="W641" s="10" t="n"/>
      <c r="X641" s="10" t="n"/>
      <c r="Y641" s="10" t="n"/>
      <c r="Z641" s="10" t="n"/>
    </row>
    <row r="642" ht="15.75" customHeight="1" s="54">
      <c r="A642" s="11" t="n">
        <v>42565</v>
      </c>
      <c r="B642" s="10" t="inlineStr">
        <is>
          <t>https://archive.org/details/db2016-07-14.AKG483.flac16</t>
        </is>
      </c>
      <c r="C642" s="10">
        <f>IFERROR(LOOKUP(2^15,SEARCH({"sbd","dsbd","remaster","mastered","RM","24bit","flac24"},B642),{"SBD","SBD","Remaster","Master","Remaster","24 bit","24 bit"}),"")</f>
        <v/>
      </c>
      <c r="D642" s="10" t="n"/>
      <c r="E642" s="10" t="n"/>
      <c r="F642" s="10" t="n"/>
      <c r="H642" s="10" t="n"/>
      <c r="I642" s="10" t="n"/>
      <c r="J642" s="10" t="n"/>
      <c r="K642" s="10" t="n"/>
      <c r="N642" s="10" t="n"/>
      <c r="O642" s="10" t="n"/>
      <c r="P642" s="10" t="n"/>
      <c r="Q642" s="10" t="n"/>
      <c r="R642" s="10" t="n"/>
      <c r="S642" s="10" t="n"/>
      <c r="T642" s="10" t="n"/>
      <c r="U642" s="10" t="n"/>
      <c r="V642" s="10" t="n"/>
      <c r="W642" s="10" t="n"/>
      <c r="X642" s="10" t="n"/>
      <c r="Y642" s="10" t="n"/>
      <c r="Z642" s="10" t="n"/>
    </row>
    <row r="643" ht="15.75" customHeight="1" s="54">
      <c r="A643" s="11" t="n">
        <v>42565</v>
      </c>
      <c r="B643" s="10" t="inlineStr">
        <is>
          <t>https://archive.org/details/db2016-07-14.AKG483.flac24</t>
        </is>
      </c>
      <c r="C643" s="10">
        <f>IFERROR(LOOKUP(2^15,SEARCH({"sbd","dsbd","remaster","mastered","RM","24bit","flac24"},B643),{"SBD","SBD","Remaster","Master","Remaster","24 bit","24 bit"}),"")</f>
        <v/>
      </c>
      <c r="D643" s="10" t="n"/>
      <c r="E643" s="10" t="n"/>
      <c r="F643" s="10" t="n"/>
      <c r="H643" s="10" t="n"/>
      <c r="I643" s="10" t="n"/>
      <c r="J643" s="10" t="n"/>
      <c r="K643" s="10" t="n"/>
      <c r="N643" s="10" t="n"/>
      <c r="O643" s="10" t="n"/>
      <c r="P643" s="10" t="n"/>
      <c r="Q643" s="10" t="n"/>
      <c r="R643" s="10" t="n"/>
      <c r="S643" s="10" t="n"/>
      <c r="T643" s="10" t="n"/>
      <c r="U643" s="10" t="n"/>
      <c r="V643" s="10" t="n"/>
      <c r="W643" s="10" t="n"/>
      <c r="X643" s="10" t="n"/>
      <c r="Y643" s="10" t="n"/>
      <c r="Z643" s="10" t="n"/>
    </row>
    <row r="644" ht="15.75" customHeight="1" s="54">
      <c r="A644" s="11" t="n">
        <v>42566</v>
      </c>
      <c r="B644" s="10" t="inlineStr">
        <is>
          <t>https://archive.org/details/discobiscuits2016-07-15.mk4_16bit</t>
        </is>
      </c>
      <c r="C644" s="10">
        <f>IFERROR(LOOKUP(2^15,SEARCH({"sbd","dsbd","remaster","mastered","RM","24bit","flac24"},B644),{"SBD","SBD","Remaster","Master","Remaster","24 bit","24 bit"}),"")</f>
        <v/>
      </c>
      <c r="D644" s="10" t="n"/>
      <c r="E644" s="10" t="n"/>
      <c r="F644" s="10" t="n"/>
      <c r="H644" s="10" t="n"/>
      <c r="I644" s="10" t="n"/>
      <c r="J644" s="10" t="n"/>
      <c r="K644" s="10" t="n"/>
      <c r="N644" s="10" t="n"/>
      <c r="O644" s="10" t="n"/>
      <c r="P644" s="10" t="n"/>
      <c r="Q644" s="10" t="n"/>
      <c r="R644" s="10" t="n"/>
      <c r="S644" s="10" t="n"/>
      <c r="T644" s="10" t="n"/>
      <c r="U644" s="10" t="n"/>
      <c r="V644" s="10" t="n"/>
      <c r="W644" s="10" t="n"/>
      <c r="X644" s="10" t="n"/>
      <c r="Y644" s="10" t="n"/>
      <c r="Z644" s="10" t="n"/>
    </row>
    <row r="645" ht="15.75" customHeight="1" s="54">
      <c r="A645" s="11" t="n">
        <v>42566</v>
      </c>
      <c r="B645" s="10" t="inlineStr">
        <is>
          <t>https://archive.org/details/discobiscuits2016-07-15.mk4_24bit</t>
        </is>
      </c>
      <c r="C645" s="10">
        <f>IFERROR(LOOKUP(2^15,SEARCH({"sbd","dsbd","remaster","mastered","RM","24bit","flac24"},B645),{"SBD","SBD","Remaster","Master","Remaster","24 bit","24 bit"}),"")</f>
        <v/>
      </c>
      <c r="D645" s="10" t="n"/>
      <c r="E645" s="10" t="n"/>
      <c r="F645" s="10" t="n"/>
      <c r="H645" s="10" t="n"/>
      <c r="I645" s="10" t="n"/>
      <c r="J645" s="10" t="n"/>
      <c r="K645" s="10" t="n"/>
      <c r="N645" s="10" t="n"/>
      <c r="O645" s="10" t="n"/>
      <c r="P645" s="10" t="n"/>
      <c r="Q645" s="10" t="n"/>
      <c r="R645" s="10" t="n"/>
      <c r="S645" s="10" t="n"/>
      <c r="T645" s="10" t="n"/>
      <c r="U645" s="10" t="n"/>
      <c r="V645" s="10" t="n"/>
      <c r="W645" s="10" t="n"/>
      <c r="X645" s="10" t="n"/>
      <c r="Y645" s="10" t="n"/>
      <c r="Z645" s="10" t="n"/>
    </row>
    <row r="646" ht="15.75" customHeight="1" s="54">
      <c r="A646" s="11" t="n">
        <v>42567</v>
      </c>
      <c r="B646" s="10" t="inlineStr">
        <is>
          <t>https://archive.org/details/discobiscuits2016-07-16.mk4_16bit</t>
        </is>
      </c>
      <c r="C646" s="10">
        <f>IFERROR(LOOKUP(2^15,SEARCH({"sbd","dsbd","remaster","mastered","RM","24bit","flac24"},B646),{"SBD","SBD","Remaster","Master","Remaster","24 bit","24 bit"}),"")</f>
        <v/>
      </c>
      <c r="D646" s="10" t="n"/>
      <c r="E646" s="10" t="n"/>
      <c r="F646" s="10" t="n"/>
      <c r="H646" s="10" t="n"/>
      <c r="I646" s="10" t="n"/>
      <c r="J646" s="10" t="n"/>
      <c r="K646" s="10" t="n"/>
      <c r="N646" s="10" t="n"/>
      <c r="O646" s="10" t="n"/>
      <c r="P646" s="10" t="n"/>
      <c r="Q646" s="10" t="n"/>
      <c r="R646" s="10" t="n"/>
      <c r="S646" s="10" t="n"/>
      <c r="T646" s="10" t="n"/>
      <c r="U646" s="10" t="n"/>
      <c r="V646" s="10" t="n"/>
      <c r="W646" s="10" t="n"/>
      <c r="X646" s="10" t="n"/>
      <c r="Y646" s="10" t="n"/>
      <c r="Z646" s="10" t="n"/>
    </row>
    <row r="647" ht="15.75" customHeight="1" s="54">
      <c r="A647" s="11" t="n">
        <v>42567</v>
      </c>
      <c r="B647" s="10" t="inlineStr">
        <is>
          <t>https://archive.org/details/discobiscuits2016-07-16.mk4_24bit</t>
        </is>
      </c>
      <c r="C647" s="10">
        <f>IFERROR(LOOKUP(2^15,SEARCH({"sbd","dsbd","remaster","mastered","RM","24bit","flac24"},B647),{"SBD","SBD","Remaster","Master","Remaster","24 bit","24 bit"}),"")</f>
        <v/>
      </c>
      <c r="D647" s="10" t="n"/>
      <c r="E647" s="10" t="n"/>
      <c r="F647" s="10" t="n"/>
      <c r="H647" s="10" t="n"/>
      <c r="I647" s="10" t="n"/>
      <c r="J647" s="10" t="n"/>
      <c r="K647" s="10" t="n"/>
      <c r="N647" s="10" t="n"/>
      <c r="O647" s="10" t="n"/>
      <c r="P647" s="10" t="n"/>
      <c r="Q647" s="10" t="n"/>
      <c r="R647" s="10" t="n"/>
      <c r="S647" s="10" t="n"/>
      <c r="T647" s="10" t="n"/>
      <c r="U647" s="10" t="n"/>
      <c r="V647" s="10" t="n"/>
      <c r="W647" s="10" t="n"/>
      <c r="X647" s="10" t="n"/>
      <c r="Y647" s="10" t="n"/>
      <c r="Z647" s="10" t="n"/>
    </row>
    <row r="648" ht="15.75" customHeight="1" s="54">
      <c r="A648" s="11" t="n">
        <v>42600</v>
      </c>
      <c r="B648" s="10" t="inlineStr">
        <is>
          <t>https://archive.org/details/tdb2016-08-18.flacaud</t>
        </is>
      </c>
      <c r="C648" s="10">
        <f>IFERROR(LOOKUP(2^15,SEARCH({"sbd","dsbd","remaster","mastered","RM","24bit","flac24"},B648),{"SBD","SBD","Remaster","Master","Remaster","24 bit","24 bit"}),"")</f>
        <v/>
      </c>
      <c r="D648" s="10" t="n"/>
      <c r="E648" s="10" t="n"/>
      <c r="F648" s="10" t="n"/>
      <c r="H648" s="10" t="n"/>
      <c r="I648" s="10" t="n"/>
      <c r="J648" s="10" t="n"/>
      <c r="K648" s="10" t="n"/>
      <c r="N648" s="10" t="n"/>
      <c r="O648" s="10" t="n"/>
      <c r="P648" s="10" t="n"/>
      <c r="Q648" s="10" t="n"/>
      <c r="R648" s="10" t="n"/>
      <c r="S648" s="10" t="n"/>
      <c r="T648" s="10" t="n"/>
      <c r="U648" s="10" t="n"/>
      <c r="V648" s="10" t="n"/>
      <c r="W648" s="10" t="n"/>
      <c r="X648" s="10" t="n"/>
      <c r="Y648" s="10" t="n"/>
      <c r="Z648" s="10" t="n"/>
    </row>
    <row r="649" ht="15.75" customHeight="1" s="54">
      <c r="A649" s="11" t="n">
        <v>42602</v>
      </c>
      <c r="B649" s="10" t="inlineStr">
        <is>
          <t>https://archive.org/details/db2016-08-20.mk4v.flac16</t>
        </is>
      </c>
      <c r="C649" s="10">
        <f>IFERROR(LOOKUP(2^15,SEARCH({"sbd","dsbd","remaster","mastered","RM","24bit","flac24"},B649),{"SBD","SBD","Remaster","Master","Remaster","24 bit","24 bit"}),"")</f>
        <v/>
      </c>
      <c r="D649" s="10" t="n"/>
      <c r="E649" s="10" t="n"/>
      <c r="F649" s="10" t="n"/>
      <c r="H649" s="10" t="n"/>
      <c r="I649" s="10" t="n"/>
      <c r="J649" s="10" t="n"/>
      <c r="K649" s="10" t="n"/>
      <c r="N649" s="10" t="n"/>
      <c r="O649" s="10" t="n"/>
      <c r="P649" s="10" t="n"/>
      <c r="Q649" s="10" t="n"/>
      <c r="R649" s="10" t="n"/>
      <c r="S649" s="10" t="n"/>
      <c r="T649" s="10" t="n"/>
      <c r="U649" s="10" t="n"/>
      <c r="V649" s="10" t="n"/>
      <c r="W649" s="10" t="n"/>
      <c r="X649" s="10" t="n"/>
      <c r="Y649" s="10" t="n"/>
      <c r="Z649" s="10" t="n"/>
    </row>
    <row r="650" ht="15.75" customHeight="1" s="54">
      <c r="A650" s="11" t="n">
        <v>42853</v>
      </c>
      <c r="B650" s="10" t="inlineStr">
        <is>
          <t>https://archive.org/details/db2017-04-28.mastered.flac</t>
        </is>
      </c>
      <c r="C650" s="10">
        <f>IFERROR(LOOKUP(2^15,SEARCH({"sbd","dsbd","remaster","mastered","RM","24bit","flac24"},B650),{"SBD","SBD","Remaster","Master","Remaster","24 bit","24 bit"}),"")</f>
        <v/>
      </c>
      <c r="D650" s="10" t="n"/>
      <c r="F650" s="10" t="n"/>
      <c r="H650" s="10" t="n"/>
      <c r="I650" s="10" t="n"/>
      <c r="J650" s="10" t="n"/>
      <c r="K650" s="10" t="n"/>
      <c r="N650" s="10" t="n"/>
      <c r="O650" s="10" t="n"/>
      <c r="P650" s="10" t="n"/>
      <c r="Q650" s="10" t="n"/>
      <c r="R650" s="10" t="n"/>
      <c r="S650" s="10" t="n"/>
      <c r="T650" s="10" t="n"/>
      <c r="U650" s="10" t="n"/>
      <c r="V650" s="10" t="n"/>
      <c r="W650" s="10" t="n"/>
      <c r="X650" s="10" t="n"/>
      <c r="Y650" s="10" t="n"/>
      <c r="Z650" s="10" t="n"/>
    </row>
    <row r="651" ht="15.75" customHeight="1" s="54">
      <c r="A651" s="11" t="n">
        <v>42854</v>
      </c>
      <c r="B651" s="10" t="inlineStr">
        <is>
          <t>https://archive.org/details/db2017-04-29.mastered.flac</t>
        </is>
      </c>
      <c r="C651" s="10">
        <f>IFERROR(LOOKUP(2^15,SEARCH({"sbd","dsbd","remaster","mastered","RM","24bit","flac24"},B651),{"SBD","SBD","Remaster","Master","Remaster","24 bit","24 bit"}),"")</f>
        <v/>
      </c>
      <c r="D651" s="10" t="n"/>
      <c r="F651" s="10" t="n"/>
      <c r="H651" s="10" t="n"/>
      <c r="I651" s="10" t="n"/>
      <c r="J651" s="10" t="n"/>
      <c r="K651" s="10" t="n"/>
      <c r="N651" s="10" t="n"/>
      <c r="O651" s="10" t="n"/>
      <c r="P651" s="10" t="n"/>
      <c r="Q651" s="10" t="n"/>
      <c r="R651" s="10" t="n"/>
      <c r="S651" s="10" t="n"/>
      <c r="T651" s="10" t="n"/>
      <c r="U651" s="10" t="n"/>
      <c r="V651" s="10" t="n"/>
      <c r="W651" s="10" t="n"/>
      <c r="X651" s="10" t="n"/>
      <c r="Y651" s="10" t="n"/>
      <c r="Z651" s="10" t="n"/>
    </row>
    <row r="652" ht="15.75" customHeight="1" s="54">
      <c r="A652" s="11" t="n">
        <v>42854</v>
      </c>
      <c r="B652" s="10" t="inlineStr">
        <is>
          <t>https://archive.org/details/db2017-04-29.m262.flac16</t>
        </is>
      </c>
      <c r="C652" s="10">
        <f>IFERROR(LOOKUP(2^15,SEARCH({"sbd","dsbd","remaster","mastered","RM","24bit","flac24"},B652),{"SBD","SBD","Remaster","Master","Remaster","24 bit","24 bit"}),"")</f>
        <v/>
      </c>
      <c r="D652" s="10" t="n"/>
      <c r="F652" s="10" t="n"/>
      <c r="H652" s="10" t="n"/>
      <c r="I652" s="10" t="n"/>
      <c r="J652" s="10" t="n"/>
      <c r="K652" s="10" t="n"/>
      <c r="N652" s="10" t="n"/>
      <c r="O652" s="10" t="n"/>
      <c r="P652" s="10" t="n"/>
      <c r="Q652" s="10" t="n"/>
      <c r="R652" s="10" t="n"/>
      <c r="S652" s="10" t="n"/>
      <c r="T652" s="10" t="n"/>
      <c r="U652" s="10" t="n"/>
      <c r="V652" s="10" t="n"/>
      <c r="W652" s="10" t="n"/>
      <c r="X652" s="10" t="n"/>
      <c r="Y652" s="10" t="n"/>
      <c r="Z652" s="10" t="n"/>
    </row>
    <row r="653" ht="15.75" customHeight="1" s="54">
      <c r="A653" s="11" t="n">
        <v>42883</v>
      </c>
      <c r="B653" s="10" t="inlineStr">
        <is>
          <t>https://archive.org/details/db2017-05-28.mastered.flac</t>
        </is>
      </c>
      <c r="C653" s="10">
        <f>IFERROR(LOOKUP(2^15,SEARCH({"sbd","dsbd","remaster","mastered","RM","24bit","flac24"},B653),{"SBD","SBD","Remaster","Master","Remaster","24 bit","24 bit"}),"")</f>
        <v/>
      </c>
      <c r="D653" s="10" t="n"/>
      <c r="F653" s="10" t="n"/>
      <c r="H653" s="10" t="n"/>
      <c r="I653" s="10" t="n"/>
      <c r="J653" s="10" t="n"/>
      <c r="K653" s="10" t="n"/>
      <c r="N653" s="10" t="n"/>
      <c r="O653" s="10" t="n"/>
      <c r="P653" s="10" t="n"/>
      <c r="Q653" s="10" t="n"/>
      <c r="R653" s="10" t="n"/>
      <c r="S653" s="10" t="n"/>
      <c r="T653" s="10" t="n"/>
      <c r="U653" s="10" t="n"/>
      <c r="V653" s="10" t="n"/>
      <c r="W653" s="10" t="n"/>
      <c r="X653" s="10" t="n"/>
      <c r="Y653" s="10" t="n"/>
      <c r="Z653" s="10" t="n"/>
    </row>
    <row r="654" ht="15.75" customHeight="1" s="54">
      <c r="A654" s="11" t="n">
        <v>42883</v>
      </c>
      <c r="B654" s="10" t="inlineStr">
        <is>
          <t>https://archive.org/details/db2017-05-28</t>
        </is>
      </c>
      <c r="C654" s="10">
        <f>IFERROR(LOOKUP(2^15,SEARCH({"sbd","dsbd","remaster","mastered","RM","24bit","flac24"},B654),{"SBD","SBD","Remaster","Master","Remaster","24 bit","24 bit"}),"")</f>
        <v/>
      </c>
      <c r="D654" s="10" t="n"/>
      <c r="F654" s="10" t="n"/>
      <c r="H654" s="53" t="n"/>
      <c r="I654" s="10" t="n"/>
      <c r="J654" s="10" t="n"/>
      <c r="K654" s="10" t="n"/>
      <c r="N654" s="10" t="n"/>
      <c r="O654" s="10" t="n"/>
      <c r="P654" s="10" t="n"/>
      <c r="Q654" s="10" t="n"/>
      <c r="R654" s="10" t="n"/>
      <c r="S654" s="10" t="n"/>
      <c r="T654" s="10" t="n"/>
      <c r="U654" s="10" t="n"/>
      <c r="V654" s="10" t="n"/>
      <c r="W654" s="10" t="n"/>
      <c r="X654" s="10" t="n"/>
      <c r="Y654" s="10" t="n"/>
      <c r="Z654" s="10" t="n"/>
    </row>
    <row r="655" ht="15.75" customHeight="1" s="54">
      <c r="A655" s="11" t="n">
        <v>42971</v>
      </c>
      <c r="B655" s="10" t="inlineStr">
        <is>
          <t>https://archive.org/details/tdb2017-08-24.RodeM5.flacaud</t>
        </is>
      </c>
      <c r="C655" s="10">
        <f>IFERROR(LOOKUP(2^15,SEARCH({"sbd","dsbd","remaster","mastered","RM","24bit","flac24"},B655),{"SBD","SBD","Remaster","Master","Remaster","24 bit","24 bit"}),"")</f>
        <v/>
      </c>
      <c r="D655" s="10" t="n"/>
      <c r="F655" s="10" t="n"/>
      <c r="H655" s="10" t="n"/>
      <c r="I655" s="10" t="n"/>
      <c r="J655" s="10" t="n"/>
      <c r="K655" s="10" t="n"/>
      <c r="N655" s="10" t="n"/>
      <c r="O655" s="10" t="n"/>
      <c r="P655" s="10" t="n"/>
      <c r="Q655" s="10" t="n"/>
      <c r="R655" s="10" t="n"/>
      <c r="S655" s="10" t="n"/>
      <c r="T655" s="10" t="n"/>
      <c r="U655" s="10" t="n"/>
      <c r="V655" s="10" t="n"/>
      <c r="W655" s="10" t="n"/>
      <c r="X655" s="10" t="n"/>
      <c r="Y655" s="10" t="n"/>
      <c r="Z655" s="10" t="n"/>
    </row>
    <row r="656" ht="15.75" customHeight="1" s="54">
      <c r="A656" s="11" t="n">
        <v>42971</v>
      </c>
      <c r="B656" s="10" t="inlineStr">
        <is>
          <t>https://archive.org/details/db2017-08-24.db2017-08-24.mk22.flac16</t>
        </is>
      </c>
      <c r="C656" s="10">
        <f>IFERROR(LOOKUP(2^15,SEARCH({"sbd","dsbd","remaster","mastered","RM","24bit","flac24"},B656),{"SBD","SBD","Remaster","Master","Remaster","24 bit","24 bit"}),"")</f>
        <v/>
      </c>
      <c r="D656" s="10" t="n"/>
      <c r="F656" s="10" t="n"/>
      <c r="H656" s="10" t="n"/>
      <c r="I656" s="10" t="n"/>
      <c r="J656" s="10" t="n"/>
      <c r="K656" s="10" t="n"/>
      <c r="N656" s="10" t="n"/>
      <c r="O656" s="10" t="n"/>
      <c r="P656" s="10" t="n"/>
      <c r="Q656" s="10" t="n"/>
      <c r="R656" s="10" t="n"/>
      <c r="S656" s="10" t="n"/>
      <c r="T656" s="10" t="n"/>
      <c r="U656" s="10" t="n"/>
      <c r="V656" s="10" t="n"/>
      <c r="W656" s="10" t="n"/>
      <c r="X656" s="10" t="n"/>
      <c r="Y656" s="10" t="n"/>
      <c r="Z656" s="10" t="n"/>
    </row>
    <row r="657" ht="15.75" customHeight="1" s="54">
      <c r="A657" s="11" t="n">
        <v>42998</v>
      </c>
      <c r="B657" s="10" t="inlineStr">
        <is>
          <t>https://archive.org/details/tdb2017-09-20.flacaud</t>
        </is>
      </c>
      <c r="C657" s="10">
        <f>IFERROR(LOOKUP(2^15,SEARCH({"sbd","dsbd","remaster","mastered","RM","24bit","flac24"},B657),{"SBD","SBD","Remaster","Master","Remaster","24 bit","24 bit"}),"")</f>
        <v/>
      </c>
      <c r="D657" s="10" t="n"/>
      <c r="F657" s="10" t="n"/>
      <c r="H657" s="10" t="n"/>
      <c r="I657" s="10" t="n"/>
      <c r="J657" s="10" t="n"/>
      <c r="K657" s="10" t="n"/>
      <c r="N657" s="10" t="n"/>
      <c r="O657" s="10" t="n"/>
      <c r="P657" s="10" t="n"/>
      <c r="Q657" s="10" t="n"/>
      <c r="R657" s="10" t="n"/>
      <c r="S657" s="10" t="n"/>
      <c r="T657" s="10" t="n"/>
      <c r="U657" s="10" t="n"/>
      <c r="V657" s="10" t="n"/>
      <c r="W657" s="10" t="n"/>
      <c r="X657" s="10" t="n"/>
      <c r="Y657" s="10" t="n"/>
      <c r="Z657" s="10" t="n"/>
    </row>
    <row r="658" ht="15.75" customHeight="1" s="54">
      <c r="A658" s="11" t="n">
        <v>43036</v>
      </c>
      <c r="B658" s="10" t="inlineStr">
        <is>
          <t>https://archive.org/details/db2017-10-28.mastered.flac</t>
        </is>
      </c>
      <c r="C658" s="10">
        <f>IFERROR(LOOKUP(2^15,SEARCH({"sbd","dsbd","remaster","mastered","RM","24bit","flac24"},B658),{"SBD","SBD","Remaster","Master","Remaster","24 bit","24 bit"}),"")</f>
        <v/>
      </c>
      <c r="D658" s="10" t="n"/>
      <c r="F658" s="10" t="n"/>
      <c r="H658" s="10" t="n"/>
      <c r="I658" s="10" t="n"/>
      <c r="J658" s="10" t="n"/>
      <c r="K658" s="10" t="n"/>
      <c r="N658" s="10" t="n"/>
      <c r="O658" s="10" t="n"/>
      <c r="P658" s="10" t="n"/>
      <c r="Q658" s="10" t="n"/>
      <c r="R658" s="10" t="n"/>
      <c r="S658" s="10" t="n"/>
      <c r="T658" s="10" t="n"/>
      <c r="U658" s="10" t="n"/>
      <c r="V658" s="10" t="n"/>
      <c r="W658" s="10" t="n"/>
      <c r="X658" s="10" t="n"/>
      <c r="Y658" s="10" t="n"/>
      <c r="Z658" s="10" t="n"/>
    </row>
    <row r="659" ht="15.75" customHeight="1" s="54">
      <c r="A659" s="11" t="n"/>
      <c r="B659" s="10" t="n"/>
      <c r="C659" s="10" t="n"/>
      <c r="D659" s="10" t="n"/>
      <c r="F659" s="10" t="n"/>
      <c r="H659" s="10" t="n"/>
      <c r="I659" s="10" t="n"/>
      <c r="J659" s="10" t="n"/>
      <c r="K659" s="10" t="n"/>
      <c r="N659" s="10" t="n"/>
      <c r="O659" s="10" t="n"/>
      <c r="P659" s="10" t="n"/>
      <c r="Q659" s="10" t="n"/>
      <c r="R659" s="10" t="n"/>
      <c r="S659" s="10" t="n"/>
      <c r="T659" s="10" t="n"/>
      <c r="U659" s="10" t="n"/>
      <c r="V659" s="10" t="n"/>
      <c r="W659" s="10" t="n"/>
      <c r="X659" s="10" t="n"/>
      <c r="Y659" s="10" t="n"/>
      <c r="Z659" s="10" t="n"/>
    </row>
    <row r="660" ht="15.75" customHeight="1" s="54">
      <c r="A660" s="11" t="n"/>
      <c r="B660" s="10" t="n"/>
      <c r="C660" s="10" t="n"/>
      <c r="D660" s="10" t="n"/>
      <c r="F660" s="10" t="n"/>
      <c r="H660" s="10" t="n"/>
      <c r="I660" s="10" t="n"/>
      <c r="J660" s="10" t="n"/>
      <c r="K660" s="10" t="n"/>
      <c r="N660" s="10" t="n"/>
      <c r="O660" s="10" t="n"/>
      <c r="P660" s="10" t="n"/>
      <c r="Q660" s="10" t="n"/>
      <c r="R660" s="10" t="n"/>
      <c r="S660" s="10" t="n"/>
      <c r="T660" s="10" t="n"/>
      <c r="U660" s="10" t="n"/>
      <c r="V660" s="10" t="n"/>
      <c r="W660" s="10" t="n"/>
      <c r="X660" s="10" t="n"/>
      <c r="Y660" s="10" t="n"/>
      <c r="Z660" s="10" t="n"/>
    </row>
    <row r="661" ht="15.75" customHeight="1" s="54">
      <c r="A661" s="11" t="n"/>
      <c r="B661" s="10" t="n"/>
      <c r="C661" s="10" t="n"/>
      <c r="D661" s="10" t="n"/>
      <c r="F661" s="10" t="n"/>
      <c r="H661" s="10" t="n"/>
      <c r="I661" s="10" t="n"/>
      <c r="J661" s="10" t="n"/>
      <c r="K661" s="10" t="n"/>
      <c r="N661" s="10" t="n"/>
      <c r="O661" s="10" t="n"/>
      <c r="P661" s="10" t="n"/>
      <c r="Q661" s="10" t="n"/>
      <c r="R661" s="10" t="n"/>
      <c r="S661" s="10" t="n"/>
      <c r="T661" s="10" t="n"/>
      <c r="U661" s="10" t="n"/>
      <c r="V661" s="10" t="n"/>
      <c r="W661" s="10" t="n"/>
      <c r="X661" s="10" t="n"/>
      <c r="Y661" s="10" t="n"/>
      <c r="Z661" s="10" t="n"/>
    </row>
    <row r="662" ht="15.75" customHeight="1" s="54">
      <c r="A662" s="11" t="n"/>
      <c r="B662" s="10" t="n"/>
      <c r="C662" s="10" t="n"/>
      <c r="D662" s="10" t="n"/>
      <c r="F662" s="10" t="n"/>
      <c r="H662" s="10" t="n"/>
      <c r="I662" s="10" t="n"/>
      <c r="J662" s="10" t="n"/>
      <c r="K662" s="10" t="n"/>
      <c r="N662" s="10" t="n"/>
      <c r="O662" s="10" t="n"/>
      <c r="P662" s="10" t="n"/>
      <c r="Q662" s="10" t="n"/>
      <c r="R662" s="10" t="n"/>
      <c r="S662" s="10" t="n"/>
      <c r="T662" s="10" t="n"/>
      <c r="U662" s="10" t="n"/>
      <c r="V662" s="10" t="n"/>
      <c r="W662" s="10" t="n"/>
      <c r="X662" s="10" t="n"/>
      <c r="Y662" s="10" t="n"/>
      <c r="Z662" s="10" t="n"/>
    </row>
    <row r="663" ht="15.75" customHeight="1" s="54">
      <c r="A663" s="11" t="n"/>
      <c r="B663" s="10" t="n"/>
      <c r="C663" s="10" t="n"/>
      <c r="D663" s="10" t="n"/>
      <c r="F663" s="10" t="n"/>
      <c r="H663" s="10" t="n"/>
      <c r="I663" s="10" t="n"/>
      <c r="J663" s="10" t="n"/>
      <c r="K663" s="10" t="n"/>
      <c r="N663" s="10" t="n"/>
      <c r="O663" s="10" t="n"/>
      <c r="P663" s="10" t="n"/>
      <c r="Q663" s="10" t="n"/>
      <c r="R663" s="10" t="n"/>
      <c r="S663" s="10" t="n"/>
      <c r="T663" s="10" t="n"/>
      <c r="U663" s="10" t="n"/>
      <c r="V663" s="10" t="n"/>
      <c r="W663" s="10" t="n"/>
      <c r="X663" s="10" t="n"/>
      <c r="Y663" s="10" t="n"/>
      <c r="Z663" s="10" t="n"/>
    </row>
    <row r="664" ht="15.75" customHeight="1" s="54">
      <c r="A664" s="11" t="n"/>
      <c r="B664" s="10" t="n"/>
      <c r="C664" s="10" t="n"/>
      <c r="D664" s="10" t="n"/>
      <c r="F664" s="10" t="n"/>
      <c r="H664" s="10" t="n"/>
      <c r="I664" s="10" t="n"/>
      <c r="J664" s="10" t="n"/>
      <c r="K664" s="10" t="n"/>
      <c r="N664" s="10" t="n"/>
      <c r="O664" s="10" t="n"/>
      <c r="P664" s="10" t="n"/>
      <c r="Q664" s="10" t="n"/>
      <c r="R664" s="10" t="n"/>
      <c r="S664" s="10" t="n"/>
      <c r="T664" s="10" t="n"/>
      <c r="U664" s="10" t="n"/>
      <c r="V664" s="10" t="n"/>
      <c r="W664" s="10" t="n"/>
      <c r="X664" s="10" t="n"/>
      <c r="Y664" s="10" t="n"/>
      <c r="Z664" s="10" t="n"/>
    </row>
    <row r="665" ht="15.75" customHeight="1" s="54">
      <c r="A665" s="11" t="n"/>
      <c r="B665" s="10" t="n"/>
      <c r="C665" s="10" t="n"/>
      <c r="D665" s="10" t="n"/>
      <c r="F665" s="10" t="n"/>
      <c r="H665" s="10" t="n"/>
      <c r="I665" s="10" t="n"/>
      <c r="J665" s="10" t="n"/>
      <c r="K665" s="10" t="n"/>
      <c r="N665" s="10" t="n"/>
      <c r="O665" s="10" t="n"/>
      <c r="P665" s="10" t="n"/>
      <c r="Q665" s="10" t="n"/>
      <c r="R665" s="10" t="n"/>
      <c r="S665" s="10" t="n"/>
      <c r="T665" s="10" t="n"/>
      <c r="U665" s="10" t="n"/>
      <c r="V665" s="10" t="n"/>
      <c r="W665" s="10" t="n"/>
      <c r="X665" s="10" t="n"/>
      <c r="Y665" s="10" t="n"/>
      <c r="Z665" s="10" t="n"/>
    </row>
    <row r="666" ht="15.75" customHeight="1" s="54">
      <c r="A666" s="11" t="n"/>
      <c r="B666" s="10" t="n"/>
      <c r="C666" s="10" t="n"/>
      <c r="D666" s="10" t="n"/>
      <c r="F666" s="10" t="n"/>
      <c r="H666" s="10" t="n"/>
      <c r="I666" s="10" t="n"/>
      <c r="J666" s="10" t="n"/>
      <c r="K666" s="10" t="n"/>
      <c r="N666" s="10" t="n"/>
      <c r="O666" s="10" t="n"/>
      <c r="P666" s="10" t="n"/>
      <c r="Q666" s="10" t="n"/>
      <c r="R666" s="10" t="n"/>
      <c r="S666" s="10" t="n"/>
      <c r="T666" s="10" t="n"/>
      <c r="U666" s="10" t="n"/>
      <c r="V666" s="10" t="n"/>
      <c r="W666" s="10" t="n"/>
      <c r="X666" s="10" t="n"/>
      <c r="Y666" s="10" t="n"/>
      <c r="Z666" s="10" t="n"/>
    </row>
    <row r="667" ht="15.75" customHeight="1" s="54">
      <c r="A667" s="11" t="n"/>
      <c r="B667" s="10" t="n"/>
      <c r="C667" s="10" t="n"/>
      <c r="D667" s="10" t="n"/>
      <c r="F667" s="10" t="n"/>
      <c r="H667" s="10" t="n"/>
      <c r="I667" s="10" t="n"/>
      <c r="J667" s="10" t="n"/>
      <c r="K667" s="10" t="n"/>
      <c r="N667" s="10" t="n"/>
      <c r="O667" s="10" t="n"/>
      <c r="P667" s="10" t="n"/>
      <c r="Q667" s="10" t="n"/>
      <c r="R667" s="10" t="n"/>
      <c r="S667" s="10" t="n"/>
      <c r="T667" s="10" t="n"/>
      <c r="U667" s="10" t="n"/>
      <c r="V667" s="10" t="n"/>
      <c r="W667" s="10" t="n"/>
      <c r="X667" s="10" t="n"/>
      <c r="Y667" s="10" t="n"/>
      <c r="Z667" s="10" t="n"/>
    </row>
    <row r="668" ht="15.75" customHeight="1" s="54">
      <c r="A668" s="11" t="n"/>
      <c r="B668" s="10" t="n"/>
      <c r="C668" s="10" t="n"/>
      <c r="D668" s="10" t="n"/>
      <c r="F668" s="10" t="n"/>
      <c r="H668" s="10" t="n"/>
      <c r="I668" s="10" t="n"/>
      <c r="J668" s="10" t="n"/>
      <c r="K668" s="10" t="n"/>
      <c r="N668" s="10" t="n"/>
      <c r="O668" s="10" t="n"/>
      <c r="P668" s="10" t="n"/>
      <c r="Q668" s="10" t="n"/>
      <c r="R668" s="10" t="n"/>
      <c r="S668" s="10" t="n"/>
      <c r="T668" s="10" t="n"/>
      <c r="U668" s="10" t="n"/>
      <c r="V668" s="10" t="n"/>
      <c r="W668" s="10" t="n"/>
      <c r="X668" s="10" t="n"/>
      <c r="Y668" s="10" t="n"/>
      <c r="Z668" s="10" t="n"/>
    </row>
    <row r="669" ht="15.75" customHeight="1" s="54">
      <c r="A669" s="11" t="n"/>
      <c r="B669" s="10" t="n"/>
      <c r="C669" s="10" t="n"/>
      <c r="D669" s="10" t="n"/>
      <c r="F669" s="10" t="n"/>
      <c r="H669" s="10" t="n"/>
      <c r="I669" s="10" t="n"/>
      <c r="J669" s="10" t="n"/>
      <c r="K669" s="10" t="n"/>
      <c r="N669" s="10" t="n"/>
      <c r="O669" s="10" t="n"/>
      <c r="P669" s="10" t="n"/>
      <c r="Q669" s="10" t="n"/>
      <c r="R669" s="10" t="n"/>
      <c r="S669" s="10" t="n"/>
      <c r="T669" s="10" t="n"/>
      <c r="U669" s="10" t="n"/>
      <c r="V669" s="10" t="n"/>
      <c r="W669" s="10" t="n"/>
      <c r="X669" s="10" t="n"/>
      <c r="Y669" s="10" t="n"/>
      <c r="Z669" s="10" t="n"/>
    </row>
    <row r="670" ht="15.75" customHeight="1" s="54">
      <c r="A670" s="11" t="n"/>
      <c r="B670" s="10" t="n"/>
      <c r="C670" s="10" t="n"/>
      <c r="D670" s="10" t="n"/>
      <c r="F670" s="10" t="n"/>
      <c r="H670" s="10" t="n"/>
      <c r="I670" s="10" t="n"/>
      <c r="J670" s="10" t="n"/>
      <c r="K670" s="10" t="n"/>
      <c r="N670" s="10" t="n"/>
      <c r="O670" s="10" t="n"/>
      <c r="P670" s="10" t="n"/>
      <c r="Q670" s="10" t="n"/>
      <c r="R670" s="10" t="n"/>
      <c r="S670" s="10" t="n"/>
      <c r="T670" s="10" t="n"/>
      <c r="U670" s="10" t="n"/>
      <c r="V670" s="10" t="n"/>
      <c r="W670" s="10" t="n"/>
      <c r="X670" s="10" t="n"/>
      <c r="Y670" s="10" t="n"/>
      <c r="Z670" s="10" t="n"/>
    </row>
    <row r="671" ht="15.75" customHeight="1" s="54">
      <c r="A671" s="11" t="n"/>
      <c r="B671" s="10" t="n"/>
      <c r="C671" s="10" t="n"/>
      <c r="D671" s="10" t="n"/>
      <c r="F671" s="10" t="n"/>
      <c r="H671" s="10" t="n"/>
      <c r="I671" s="10" t="n"/>
      <c r="J671" s="10" t="n"/>
      <c r="K671" s="10" t="n"/>
      <c r="N671" s="10" t="n"/>
      <c r="O671" s="10" t="n"/>
      <c r="P671" s="10" t="n"/>
      <c r="Q671" s="10" t="n"/>
      <c r="R671" s="10" t="n"/>
      <c r="S671" s="10" t="n"/>
      <c r="T671" s="10" t="n"/>
      <c r="U671" s="10" t="n"/>
      <c r="V671" s="10" t="n"/>
      <c r="W671" s="10" t="n"/>
      <c r="X671" s="10" t="n"/>
      <c r="Y671" s="10" t="n"/>
      <c r="Z671" s="10" t="n"/>
    </row>
    <row r="672" ht="15.75" customHeight="1" s="54">
      <c r="A672" s="11" t="n"/>
      <c r="B672" s="10" t="n"/>
      <c r="C672" s="10" t="n"/>
      <c r="D672" s="10" t="n"/>
      <c r="F672" s="10" t="n"/>
      <c r="H672" s="10" t="n"/>
      <c r="I672" s="10" t="n"/>
      <c r="J672" s="10" t="n"/>
      <c r="K672" s="10" t="n"/>
      <c r="N672" s="10" t="n"/>
      <c r="O672" s="10" t="n"/>
      <c r="P672" s="10" t="n"/>
      <c r="Q672" s="10" t="n"/>
      <c r="R672" s="10" t="n"/>
      <c r="S672" s="10" t="n"/>
      <c r="T672" s="10" t="n"/>
      <c r="U672" s="10" t="n"/>
      <c r="V672" s="10" t="n"/>
      <c r="W672" s="10" t="n"/>
      <c r="X672" s="10" t="n"/>
      <c r="Y672" s="10" t="n"/>
      <c r="Z672" s="10" t="n"/>
    </row>
    <row r="673" ht="15.75" customHeight="1" s="54">
      <c r="A673" s="11" t="n"/>
      <c r="B673" s="10" t="n"/>
      <c r="C673" s="10" t="n"/>
      <c r="D673" s="10" t="n"/>
      <c r="F673" s="10" t="n"/>
      <c r="H673" s="10" t="n"/>
      <c r="I673" s="10" t="n"/>
      <c r="J673" s="10" t="n"/>
      <c r="K673" s="10" t="n"/>
      <c r="N673" s="10" t="n"/>
      <c r="O673" s="10" t="n"/>
      <c r="P673" s="10" t="n"/>
      <c r="Q673" s="10" t="n"/>
      <c r="R673" s="10" t="n"/>
      <c r="S673" s="10" t="n"/>
      <c r="T673" s="10" t="n"/>
      <c r="U673" s="10" t="n"/>
      <c r="V673" s="10" t="n"/>
      <c r="W673" s="10" t="n"/>
      <c r="X673" s="10" t="n"/>
      <c r="Y673" s="10" t="n"/>
      <c r="Z673" s="10" t="n"/>
    </row>
    <row r="674" ht="15.75" customHeight="1" s="54">
      <c r="A674" s="11" t="n"/>
      <c r="B674" s="10" t="n"/>
      <c r="C674" s="10" t="n"/>
      <c r="D674" s="10" t="n"/>
      <c r="F674" s="10" t="n"/>
      <c r="H674" s="10" t="n"/>
      <c r="I674" s="10" t="n"/>
      <c r="J674" s="10" t="n"/>
      <c r="K674" s="10" t="n"/>
      <c r="N674" s="10" t="n"/>
      <c r="O674" s="10" t="n"/>
      <c r="P674" s="10" t="n"/>
      <c r="Q674" s="10" t="n"/>
      <c r="R674" s="10" t="n"/>
      <c r="S674" s="10" t="n"/>
      <c r="T674" s="10" t="n"/>
      <c r="U674" s="10" t="n"/>
      <c r="V674" s="10" t="n"/>
      <c r="W674" s="10" t="n"/>
      <c r="X674" s="10" t="n"/>
      <c r="Y674" s="10" t="n"/>
      <c r="Z674" s="10" t="n"/>
    </row>
    <row r="675" ht="15.75" customHeight="1" s="54">
      <c r="A675" s="11" t="n"/>
      <c r="B675" s="10" t="n"/>
      <c r="C675" s="10" t="n"/>
      <c r="D675" s="10" t="n"/>
      <c r="F675" s="10" t="n"/>
      <c r="H675" s="10" t="n"/>
      <c r="I675" s="10" t="n"/>
      <c r="J675" s="10" t="n"/>
      <c r="K675" s="10" t="n"/>
      <c r="N675" s="10" t="n"/>
      <c r="O675" s="10" t="n"/>
      <c r="P675" s="10" t="n"/>
      <c r="Q675" s="10" t="n"/>
      <c r="R675" s="10" t="n"/>
      <c r="S675" s="10" t="n"/>
      <c r="T675" s="10" t="n"/>
      <c r="U675" s="10" t="n"/>
      <c r="V675" s="10" t="n"/>
      <c r="W675" s="10" t="n"/>
      <c r="X675" s="10" t="n"/>
      <c r="Y675" s="10" t="n"/>
      <c r="Z675" s="10" t="n"/>
    </row>
    <row r="676" ht="15.75" customHeight="1" s="54">
      <c r="A676" s="11" t="n"/>
      <c r="B676" s="10" t="n"/>
      <c r="C676" s="10" t="n"/>
      <c r="D676" s="10" t="n"/>
      <c r="F676" s="10" t="n"/>
      <c r="H676" s="10" t="n"/>
      <c r="I676" s="10" t="n"/>
      <c r="J676" s="10" t="n"/>
      <c r="K676" s="10" t="n"/>
      <c r="N676" s="10" t="n"/>
      <c r="O676" s="10" t="n"/>
      <c r="P676" s="10" t="n"/>
      <c r="Q676" s="10" t="n"/>
      <c r="R676" s="10" t="n"/>
      <c r="S676" s="10" t="n"/>
      <c r="T676" s="10" t="n"/>
      <c r="U676" s="10" t="n"/>
      <c r="V676" s="10" t="n"/>
      <c r="W676" s="10" t="n"/>
      <c r="X676" s="10" t="n"/>
      <c r="Y676" s="10" t="n"/>
      <c r="Z676" s="10" t="n"/>
    </row>
    <row r="677" ht="15.75" customHeight="1" s="54">
      <c r="A677" s="11" t="n"/>
      <c r="B677" s="10" t="n"/>
      <c r="C677" s="10" t="n"/>
      <c r="D677" s="10" t="n"/>
      <c r="F677" s="10" t="n"/>
      <c r="H677" s="10" t="n"/>
      <c r="I677" s="10" t="n"/>
      <c r="J677" s="10" t="n"/>
      <c r="K677" s="10" t="n"/>
      <c r="N677" s="10" t="n"/>
      <c r="O677" s="10" t="n"/>
      <c r="P677" s="10" t="n"/>
      <c r="Q677" s="10" t="n"/>
      <c r="R677" s="10" t="n"/>
      <c r="S677" s="10" t="n"/>
      <c r="T677" s="10" t="n"/>
      <c r="U677" s="10" t="n"/>
      <c r="V677" s="10" t="n"/>
      <c r="W677" s="10" t="n"/>
      <c r="X677" s="10" t="n"/>
      <c r="Y677" s="10" t="n"/>
      <c r="Z677" s="10" t="n"/>
    </row>
    <row r="678" ht="15.75" customHeight="1" s="54">
      <c r="A678" s="11" t="n"/>
      <c r="B678" s="10" t="n"/>
      <c r="C678" s="10" t="n"/>
      <c r="D678" s="10" t="n"/>
      <c r="F678" s="10" t="n"/>
      <c r="H678" s="10" t="n"/>
      <c r="I678" s="10" t="n"/>
      <c r="J678" s="10" t="n"/>
      <c r="K678" s="10" t="n"/>
      <c r="N678" s="10" t="n"/>
      <c r="O678" s="10" t="n"/>
      <c r="P678" s="10" t="n"/>
      <c r="Q678" s="10" t="n"/>
      <c r="R678" s="10" t="n"/>
      <c r="S678" s="10" t="n"/>
      <c r="T678" s="10" t="n"/>
      <c r="U678" s="10" t="n"/>
      <c r="V678" s="10" t="n"/>
      <c r="W678" s="10" t="n"/>
      <c r="X678" s="10" t="n"/>
      <c r="Y678" s="10" t="n"/>
      <c r="Z678" s="10" t="n"/>
    </row>
    <row r="679" ht="15.75" customHeight="1" s="54">
      <c r="A679" s="11" t="n"/>
      <c r="B679" s="10" t="n"/>
      <c r="C679" s="10" t="n"/>
      <c r="D679" s="10" t="n"/>
      <c r="F679" s="10" t="n"/>
      <c r="H679" s="10" t="n"/>
      <c r="I679" s="10" t="n"/>
      <c r="J679" s="10" t="n"/>
      <c r="K679" s="10" t="n"/>
      <c r="N679" s="10" t="n"/>
      <c r="O679" s="10" t="n"/>
      <c r="P679" s="10" t="n"/>
      <c r="Q679" s="10" t="n"/>
      <c r="R679" s="10" t="n"/>
      <c r="S679" s="10" t="n"/>
      <c r="T679" s="10" t="n"/>
      <c r="U679" s="10" t="n"/>
      <c r="V679" s="10" t="n"/>
      <c r="W679" s="10" t="n"/>
      <c r="X679" s="10" t="n"/>
      <c r="Y679" s="10" t="n"/>
      <c r="Z679" s="10" t="n"/>
    </row>
    <row r="680" ht="15.75" customHeight="1" s="54">
      <c r="A680" s="11" t="n"/>
      <c r="B680" s="10" t="n"/>
      <c r="C680" s="10" t="n"/>
      <c r="D680" s="10" t="n"/>
      <c r="F680" s="10" t="n"/>
      <c r="H680" s="10" t="n"/>
      <c r="I680" s="10" t="n"/>
      <c r="J680" s="10" t="n"/>
      <c r="K680" s="10" t="n"/>
      <c r="N680" s="10" t="n"/>
      <c r="O680" s="10" t="n"/>
      <c r="P680" s="10" t="n"/>
      <c r="Q680" s="10" t="n"/>
      <c r="R680" s="10" t="n"/>
      <c r="S680" s="10" t="n"/>
      <c r="T680" s="10" t="n"/>
      <c r="U680" s="10" t="n"/>
      <c r="V680" s="10" t="n"/>
      <c r="W680" s="10" t="n"/>
      <c r="X680" s="10" t="n"/>
      <c r="Y680" s="10" t="n"/>
      <c r="Z680" s="10" t="n"/>
    </row>
    <row r="681" ht="15.75" customHeight="1" s="54">
      <c r="A681" s="11" t="n"/>
      <c r="B681" s="10" t="n"/>
      <c r="C681" s="10" t="n"/>
      <c r="D681" s="10" t="n"/>
      <c r="F681" s="10" t="n"/>
      <c r="H681" s="10" t="n"/>
      <c r="I681" s="10" t="n"/>
      <c r="J681" s="10" t="n"/>
      <c r="K681" s="10" t="n"/>
      <c r="N681" s="10" t="n"/>
      <c r="O681" s="10" t="n"/>
      <c r="P681" s="10" t="n"/>
      <c r="Q681" s="10" t="n"/>
      <c r="R681" s="10" t="n"/>
      <c r="S681" s="10" t="n"/>
      <c r="T681" s="10" t="n"/>
      <c r="U681" s="10" t="n"/>
      <c r="V681" s="10" t="n"/>
      <c r="W681" s="10" t="n"/>
      <c r="X681" s="10" t="n"/>
      <c r="Y681" s="10" t="n"/>
      <c r="Z681" s="10" t="n"/>
    </row>
    <row r="682" ht="15.75" customHeight="1" s="54">
      <c r="A682" s="11" t="n"/>
      <c r="B682" s="10" t="n"/>
      <c r="C682" s="10" t="n"/>
      <c r="D682" s="10" t="n"/>
      <c r="F682" s="10" t="n"/>
      <c r="H682" s="10" t="n"/>
      <c r="I682" s="10" t="n"/>
      <c r="J682" s="10" t="n"/>
      <c r="K682" s="10" t="n"/>
      <c r="N682" s="10" t="n"/>
      <c r="O682" s="10" t="n"/>
      <c r="P682" s="10" t="n"/>
      <c r="Q682" s="10" t="n"/>
      <c r="R682" s="10" t="n"/>
      <c r="S682" s="10" t="n"/>
      <c r="T682" s="10" t="n"/>
      <c r="U682" s="10" t="n"/>
      <c r="V682" s="10" t="n"/>
      <c r="W682" s="10" t="n"/>
      <c r="X682" s="10" t="n"/>
      <c r="Y682" s="10" t="n"/>
      <c r="Z682" s="10" t="n"/>
    </row>
    <row r="683" ht="15.75" customHeight="1" s="54">
      <c r="A683" s="11" t="n"/>
      <c r="B683" s="10" t="n"/>
      <c r="C683" s="10" t="n"/>
      <c r="D683" s="10" t="n"/>
      <c r="F683" s="10" t="n"/>
      <c r="H683" s="10" t="n"/>
      <c r="I683" s="10" t="n"/>
      <c r="J683" s="10" t="n"/>
      <c r="K683" s="10" t="n"/>
      <c r="N683" s="10" t="n"/>
      <c r="O683" s="10" t="n"/>
      <c r="P683" s="10" t="n"/>
      <c r="Q683" s="10" t="n"/>
      <c r="R683" s="10" t="n"/>
      <c r="S683" s="10" t="n"/>
      <c r="T683" s="10" t="n"/>
      <c r="U683" s="10" t="n"/>
      <c r="V683" s="10" t="n"/>
      <c r="W683" s="10" t="n"/>
      <c r="X683" s="10" t="n"/>
      <c r="Y683" s="10" t="n"/>
      <c r="Z683" s="10" t="n"/>
    </row>
    <row r="684" ht="15.75" customHeight="1" s="54">
      <c r="A684" s="11" t="n"/>
      <c r="B684" s="10" t="n"/>
      <c r="C684" s="10" t="n"/>
      <c r="D684" s="10" t="n"/>
      <c r="F684" s="10" t="n"/>
      <c r="H684" s="10" t="n"/>
      <c r="I684" s="10" t="n"/>
      <c r="J684" s="10" t="n"/>
      <c r="K684" s="10" t="n"/>
      <c r="N684" s="10" t="n"/>
      <c r="O684" s="10" t="n"/>
      <c r="P684" s="10" t="n"/>
      <c r="Q684" s="10" t="n"/>
      <c r="R684" s="10" t="n"/>
      <c r="S684" s="10" t="n"/>
      <c r="T684" s="10" t="n"/>
      <c r="U684" s="10" t="n"/>
      <c r="V684" s="10" t="n"/>
      <c r="W684" s="10" t="n"/>
      <c r="X684" s="10" t="n"/>
      <c r="Y684" s="10" t="n"/>
      <c r="Z684" s="10" t="n"/>
    </row>
    <row r="685" ht="15.75" customHeight="1" s="54">
      <c r="A685" s="11" t="n"/>
      <c r="B685" s="10" t="n"/>
      <c r="C685" s="10" t="n"/>
      <c r="D685" s="10" t="n"/>
      <c r="F685" s="10" t="n"/>
      <c r="H685" s="10" t="n"/>
      <c r="I685" s="10" t="n"/>
      <c r="J685" s="10" t="n"/>
      <c r="K685" s="10" t="n"/>
      <c r="N685" s="10" t="n"/>
      <c r="O685" s="10" t="n"/>
      <c r="P685" s="10" t="n"/>
      <c r="Q685" s="10" t="n"/>
      <c r="R685" s="10" t="n"/>
      <c r="S685" s="10" t="n"/>
      <c r="T685" s="10" t="n"/>
      <c r="U685" s="10" t="n"/>
      <c r="V685" s="10" t="n"/>
      <c r="W685" s="10" t="n"/>
      <c r="X685" s="10" t="n"/>
      <c r="Y685" s="10" t="n"/>
      <c r="Z685" s="10" t="n"/>
    </row>
    <row r="686" ht="15.75" customHeight="1" s="54">
      <c r="A686" s="11" t="n"/>
      <c r="B686" s="10" t="n"/>
      <c r="C686" s="10" t="n"/>
      <c r="D686" s="10" t="n"/>
      <c r="F686" s="10" t="n"/>
      <c r="H686" s="10" t="n"/>
      <c r="I686" s="10" t="n"/>
      <c r="J686" s="10" t="n"/>
      <c r="K686" s="10" t="n"/>
      <c r="N686" s="10" t="n"/>
      <c r="O686" s="10" t="n"/>
      <c r="P686" s="10" t="n"/>
      <c r="Q686" s="10" t="n"/>
      <c r="R686" s="10" t="n"/>
      <c r="S686" s="10" t="n"/>
      <c r="T686" s="10" t="n"/>
      <c r="U686" s="10" t="n"/>
      <c r="V686" s="10" t="n"/>
      <c r="W686" s="10" t="n"/>
      <c r="X686" s="10" t="n"/>
      <c r="Y686" s="10" t="n"/>
      <c r="Z686" s="10" t="n"/>
    </row>
    <row r="687" ht="15.75" customHeight="1" s="54">
      <c r="A687" s="11" t="n"/>
      <c r="B687" s="10" t="n"/>
      <c r="C687" s="10" t="n"/>
      <c r="D687" s="10" t="n"/>
      <c r="F687" s="10" t="n"/>
      <c r="H687" s="10" t="n"/>
      <c r="I687" s="10" t="n"/>
      <c r="J687" s="10" t="n"/>
      <c r="K687" s="10" t="n"/>
      <c r="N687" s="10" t="n"/>
      <c r="O687" s="10" t="n"/>
      <c r="P687" s="10" t="n"/>
      <c r="Q687" s="10" t="n"/>
      <c r="R687" s="10" t="n"/>
      <c r="S687" s="10" t="n"/>
      <c r="T687" s="10" t="n"/>
      <c r="U687" s="10" t="n"/>
      <c r="V687" s="10" t="n"/>
      <c r="W687" s="10" t="n"/>
      <c r="X687" s="10" t="n"/>
      <c r="Y687" s="10" t="n"/>
      <c r="Z687" s="10" t="n"/>
    </row>
    <row r="688" ht="15.75" customHeight="1" s="54">
      <c r="A688" s="11" t="n"/>
      <c r="B688" s="10" t="n"/>
      <c r="C688" s="10" t="n"/>
      <c r="D688" s="10" t="n"/>
      <c r="F688" s="10" t="n"/>
      <c r="H688" s="10" t="n"/>
      <c r="I688" s="10" t="n"/>
      <c r="J688" s="10" t="n"/>
      <c r="K688" s="10" t="n"/>
      <c r="N688" s="10" t="n"/>
      <c r="O688" s="10" t="n"/>
      <c r="P688" s="10" t="n"/>
      <c r="Q688" s="10" t="n"/>
      <c r="R688" s="10" t="n"/>
      <c r="S688" s="10" t="n"/>
      <c r="T688" s="10" t="n"/>
      <c r="U688" s="10" t="n"/>
      <c r="V688" s="10" t="n"/>
      <c r="W688" s="10" t="n"/>
      <c r="X688" s="10" t="n"/>
      <c r="Y688" s="10" t="n"/>
      <c r="Z688" s="10" t="n"/>
    </row>
    <row r="689" ht="15.75" customHeight="1" s="54">
      <c r="A689" s="11" t="n"/>
      <c r="B689" s="10" t="n"/>
      <c r="C689" s="10" t="n"/>
      <c r="D689" s="10" t="n"/>
      <c r="F689" s="10" t="n"/>
      <c r="H689" s="10" t="n"/>
      <c r="I689" s="10" t="n"/>
      <c r="J689" s="10" t="n"/>
      <c r="K689" s="10" t="n"/>
      <c r="N689" s="10" t="n"/>
      <c r="O689" s="10" t="n"/>
      <c r="P689" s="10" t="n"/>
      <c r="Q689" s="10" t="n"/>
      <c r="R689" s="10" t="n"/>
      <c r="S689" s="10" t="n"/>
      <c r="T689" s="10" t="n"/>
      <c r="U689" s="10" t="n"/>
      <c r="V689" s="10" t="n"/>
      <c r="W689" s="10" t="n"/>
      <c r="X689" s="10" t="n"/>
      <c r="Y689" s="10" t="n"/>
      <c r="Z689" s="10" t="n"/>
    </row>
    <row r="690" ht="15.75" customHeight="1" s="54">
      <c r="A690" s="11" t="n"/>
      <c r="B690" s="10" t="n"/>
      <c r="C690" s="10" t="n"/>
      <c r="D690" s="10" t="n"/>
      <c r="F690" s="10" t="n"/>
      <c r="H690" s="10" t="n"/>
      <c r="I690" s="10" t="n"/>
      <c r="J690" s="10" t="n"/>
      <c r="K690" s="10" t="n"/>
      <c r="N690" s="10" t="n"/>
      <c r="O690" s="10" t="n"/>
      <c r="P690" s="10" t="n"/>
      <c r="Q690" s="10" t="n"/>
      <c r="R690" s="10" t="n"/>
      <c r="S690" s="10" t="n"/>
      <c r="T690" s="10" t="n"/>
      <c r="U690" s="10" t="n"/>
      <c r="V690" s="10" t="n"/>
      <c r="W690" s="10" t="n"/>
      <c r="X690" s="10" t="n"/>
      <c r="Y690" s="10" t="n"/>
      <c r="Z690" s="10" t="n"/>
    </row>
    <row r="691" ht="15.75" customHeight="1" s="54">
      <c r="A691" s="11" t="n"/>
      <c r="B691" s="10" t="n"/>
      <c r="C691" s="10" t="n"/>
      <c r="D691" s="10" t="n"/>
      <c r="F691" s="10" t="n"/>
      <c r="H691" s="10" t="n"/>
      <c r="I691" s="10" t="n"/>
      <c r="J691" s="10" t="n"/>
      <c r="K691" s="10" t="n"/>
      <c r="N691" s="10" t="n"/>
      <c r="O691" s="10" t="n"/>
      <c r="P691" s="10" t="n"/>
      <c r="Q691" s="10" t="n"/>
      <c r="R691" s="10" t="n"/>
      <c r="S691" s="10" t="n"/>
      <c r="T691" s="10" t="n"/>
      <c r="U691" s="10" t="n"/>
      <c r="V691" s="10" t="n"/>
      <c r="W691" s="10" t="n"/>
      <c r="X691" s="10" t="n"/>
      <c r="Y691" s="10" t="n"/>
      <c r="Z691" s="10" t="n"/>
    </row>
    <row r="692" ht="15.75" customHeight="1" s="54">
      <c r="A692" s="11" t="n"/>
      <c r="B692" s="10" t="n"/>
      <c r="C692" s="10" t="n"/>
      <c r="D692" s="10" t="n"/>
      <c r="F692" s="10" t="n"/>
      <c r="H692" s="10" t="n"/>
      <c r="I692" s="10" t="n"/>
      <c r="J692" s="10" t="n"/>
      <c r="K692" s="10" t="n"/>
      <c r="N692" s="10" t="n"/>
      <c r="O692" s="10" t="n"/>
      <c r="P692" s="10" t="n"/>
      <c r="Q692" s="10" t="n"/>
      <c r="R692" s="10" t="n"/>
      <c r="S692" s="10" t="n"/>
      <c r="T692" s="10" t="n"/>
      <c r="U692" s="10" t="n"/>
      <c r="V692" s="10" t="n"/>
      <c r="W692" s="10" t="n"/>
      <c r="X692" s="10" t="n"/>
      <c r="Y692" s="10" t="n"/>
      <c r="Z692" s="10" t="n"/>
    </row>
    <row r="693" ht="15.75" customHeight="1" s="54">
      <c r="A693" s="11" t="n"/>
      <c r="B693" s="10" t="n"/>
      <c r="C693" s="10" t="n"/>
      <c r="D693" s="10" t="n"/>
      <c r="F693" s="10" t="n"/>
      <c r="H693" s="10" t="n"/>
      <c r="I693" s="10" t="n"/>
      <c r="J693" s="10" t="n"/>
      <c r="K693" s="10" t="n"/>
      <c r="N693" s="10" t="n"/>
      <c r="O693" s="10" t="n"/>
      <c r="P693" s="10" t="n"/>
      <c r="Q693" s="10" t="n"/>
      <c r="R693" s="10" t="n"/>
      <c r="S693" s="10" t="n"/>
      <c r="T693" s="10" t="n"/>
      <c r="U693" s="10" t="n"/>
      <c r="V693" s="10" t="n"/>
      <c r="W693" s="10" t="n"/>
      <c r="X693" s="10" t="n"/>
      <c r="Y693" s="10" t="n"/>
      <c r="Z693" s="10" t="n"/>
    </row>
    <row r="694" ht="15.75" customHeight="1" s="54">
      <c r="A694" s="11" t="n"/>
      <c r="B694" s="10" t="n"/>
      <c r="C694" s="10" t="n"/>
      <c r="D694" s="10" t="n"/>
      <c r="F694" s="10" t="n"/>
      <c r="H694" s="10" t="n"/>
      <c r="I694" s="10" t="n"/>
      <c r="J694" s="10" t="n"/>
      <c r="K694" s="10" t="n"/>
      <c r="N694" s="10" t="n"/>
      <c r="O694" s="10" t="n"/>
      <c r="P694" s="10" t="n"/>
      <c r="Q694" s="10" t="n"/>
      <c r="R694" s="10" t="n"/>
      <c r="S694" s="10" t="n"/>
      <c r="T694" s="10" t="n"/>
      <c r="U694" s="10" t="n"/>
      <c r="V694" s="10" t="n"/>
      <c r="W694" s="10" t="n"/>
      <c r="X694" s="10" t="n"/>
      <c r="Y694" s="10" t="n"/>
      <c r="Z694" s="10" t="n"/>
    </row>
    <row r="695" ht="15.75" customHeight="1" s="54">
      <c r="A695" s="11" t="n"/>
      <c r="B695" s="10" t="n"/>
      <c r="C695" s="10" t="n"/>
      <c r="D695" s="10" t="n"/>
      <c r="F695" s="10" t="n"/>
      <c r="H695" s="10" t="n"/>
      <c r="I695" s="10" t="n"/>
      <c r="J695" s="10" t="n"/>
      <c r="K695" s="10" t="n"/>
      <c r="N695" s="10" t="n"/>
      <c r="O695" s="10" t="n"/>
      <c r="P695" s="10" t="n"/>
      <c r="Q695" s="10" t="n"/>
      <c r="R695" s="10" t="n"/>
      <c r="S695" s="10" t="n"/>
      <c r="T695" s="10" t="n"/>
      <c r="U695" s="10" t="n"/>
      <c r="V695" s="10" t="n"/>
      <c r="W695" s="10" t="n"/>
      <c r="X695" s="10" t="n"/>
      <c r="Y695" s="10" t="n"/>
      <c r="Z695" s="10" t="n"/>
    </row>
    <row r="696" ht="15.75" customHeight="1" s="54">
      <c r="A696" s="11" t="n"/>
      <c r="B696" s="10" t="n"/>
      <c r="C696" s="10" t="n"/>
      <c r="D696" s="10" t="n"/>
      <c r="F696" s="10" t="n"/>
      <c r="H696" s="10" t="n"/>
      <c r="I696" s="10" t="n"/>
      <c r="J696" s="10" t="n"/>
      <c r="K696" s="10" t="n"/>
      <c r="N696" s="10" t="n"/>
      <c r="O696" s="10" t="n"/>
      <c r="P696" s="10" t="n"/>
      <c r="Q696" s="10" t="n"/>
      <c r="R696" s="10" t="n"/>
      <c r="S696" s="10" t="n"/>
      <c r="T696" s="10" t="n"/>
      <c r="U696" s="10" t="n"/>
      <c r="V696" s="10" t="n"/>
      <c r="W696" s="10" t="n"/>
      <c r="X696" s="10" t="n"/>
      <c r="Y696" s="10" t="n"/>
      <c r="Z696" s="10" t="n"/>
    </row>
    <row r="697" ht="15.75" customHeight="1" s="54">
      <c r="A697" s="11" t="n"/>
      <c r="B697" s="10" t="n"/>
      <c r="C697" s="10" t="n"/>
      <c r="D697" s="10" t="n"/>
      <c r="F697" s="10" t="n"/>
      <c r="H697" s="10" t="n"/>
      <c r="I697" s="10" t="n"/>
      <c r="J697" s="10" t="n"/>
      <c r="K697" s="10" t="n"/>
      <c r="N697" s="10" t="n"/>
      <c r="O697" s="10" t="n"/>
      <c r="P697" s="10" t="n"/>
      <c r="Q697" s="10" t="n"/>
      <c r="R697" s="10" t="n"/>
      <c r="S697" s="10" t="n"/>
      <c r="T697" s="10" t="n"/>
      <c r="U697" s="10" t="n"/>
      <c r="V697" s="10" t="n"/>
      <c r="W697" s="10" t="n"/>
      <c r="X697" s="10" t="n"/>
      <c r="Y697" s="10" t="n"/>
      <c r="Z697" s="10" t="n"/>
    </row>
    <row r="698" ht="15.75" customHeight="1" s="54">
      <c r="A698" s="11" t="n"/>
      <c r="B698" s="10" t="n"/>
      <c r="C698" s="10" t="n"/>
      <c r="D698" s="10" t="n"/>
      <c r="F698" s="10" t="n"/>
      <c r="H698" s="10" t="n"/>
      <c r="I698" s="10" t="n"/>
      <c r="J698" s="10" t="n"/>
      <c r="K698" s="10" t="n"/>
      <c r="N698" s="10" t="n"/>
      <c r="O698" s="10" t="n"/>
      <c r="P698" s="10" t="n"/>
      <c r="Q698" s="10" t="n"/>
      <c r="R698" s="10" t="n"/>
      <c r="S698" s="10" t="n"/>
      <c r="T698" s="10" t="n"/>
      <c r="U698" s="10" t="n"/>
      <c r="V698" s="10" t="n"/>
      <c r="W698" s="10" t="n"/>
      <c r="X698" s="10" t="n"/>
      <c r="Y698" s="10" t="n"/>
      <c r="Z698" s="10" t="n"/>
    </row>
    <row r="699" ht="15.75" customHeight="1" s="54">
      <c r="A699" s="11" t="n"/>
      <c r="B699" s="10" t="n"/>
      <c r="C699" s="10" t="n"/>
      <c r="D699" s="10" t="n"/>
      <c r="F699" s="10" t="n"/>
      <c r="H699" s="10" t="n"/>
      <c r="I699" s="10" t="n"/>
      <c r="J699" s="10" t="n"/>
      <c r="K699" s="10" t="n"/>
      <c r="N699" s="10" t="n"/>
      <c r="O699" s="10" t="n"/>
      <c r="P699" s="10" t="n"/>
      <c r="Q699" s="10" t="n"/>
      <c r="R699" s="10" t="n"/>
      <c r="S699" s="10" t="n"/>
      <c r="T699" s="10" t="n"/>
      <c r="U699" s="10" t="n"/>
      <c r="V699" s="10" t="n"/>
      <c r="W699" s="10" t="n"/>
      <c r="X699" s="10" t="n"/>
      <c r="Y699" s="10" t="n"/>
      <c r="Z699" s="10" t="n"/>
    </row>
    <row r="700" ht="15.75" customHeight="1" s="54">
      <c r="A700" s="11" t="n"/>
      <c r="B700" s="10" t="n"/>
      <c r="C700" s="10" t="n"/>
      <c r="D700" s="10" t="n"/>
      <c r="F700" s="10" t="n"/>
      <c r="H700" s="10" t="n"/>
      <c r="I700" s="10" t="n"/>
      <c r="J700" s="10" t="n"/>
      <c r="K700" s="10" t="n"/>
      <c r="N700" s="10" t="n"/>
      <c r="O700" s="10" t="n"/>
      <c r="P700" s="10" t="n"/>
      <c r="Q700" s="10" t="n"/>
      <c r="R700" s="10" t="n"/>
      <c r="S700" s="10" t="n"/>
      <c r="T700" s="10" t="n"/>
      <c r="U700" s="10" t="n"/>
      <c r="V700" s="10" t="n"/>
      <c r="W700" s="10" t="n"/>
      <c r="X700" s="10" t="n"/>
      <c r="Y700" s="10" t="n"/>
      <c r="Z700" s="10" t="n"/>
    </row>
    <row r="701" ht="15.75" customHeight="1" s="54">
      <c r="A701" s="11" t="n"/>
      <c r="B701" s="10" t="n"/>
      <c r="C701" s="10" t="n"/>
      <c r="D701" s="10" t="n"/>
      <c r="F701" s="10" t="n"/>
      <c r="H701" s="10" t="n"/>
      <c r="I701" s="10" t="n"/>
      <c r="J701" s="10" t="n"/>
      <c r="K701" s="10" t="n"/>
      <c r="N701" s="10" t="n"/>
      <c r="O701" s="10" t="n"/>
      <c r="P701" s="10" t="n"/>
      <c r="Q701" s="10" t="n"/>
      <c r="R701" s="10" t="n"/>
      <c r="S701" s="10" t="n"/>
      <c r="T701" s="10" t="n"/>
      <c r="U701" s="10" t="n"/>
      <c r="V701" s="10" t="n"/>
      <c r="W701" s="10" t="n"/>
      <c r="X701" s="10" t="n"/>
      <c r="Y701" s="10" t="n"/>
      <c r="Z701" s="10" t="n"/>
    </row>
    <row r="702" ht="15.75" customHeight="1" s="54">
      <c r="A702" s="11" t="n"/>
      <c r="B702" s="10" t="n"/>
      <c r="C702" s="10" t="n"/>
      <c r="D702" s="10" t="n"/>
      <c r="F702" s="10" t="n"/>
      <c r="H702" s="10" t="n"/>
      <c r="I702" s="10" t="n"/>
      <c r="J702" s="10" t="n"/>
      <c r="K702" s="10" t="n"/>
      <c r="N702" s="10" t="n"/>
      <c r="O702" s="10" t="n"/>
      <c r="P702" s="10" t="n"/>
      <c r="Q702" s="10" t="n"/>
      <c r="R702" s="10" t="n"/>
      <c r="S702" s="10" t="n"/>
      <c r="T702" s="10" t="n"/>
      <c r="U702" s="10" t="n"/>
      <c r="V702" s="10" t="n"/>
      <c r="W702" s="10" t="n"/>
      <c r="X702" s="10" t="n"/>
      <c r="Y702" s="10" t="n"/>
      <c r="Z702" s="10" t="n"/>
    </row>
    <row r="703" ht="15.75" customHeight="1" s="54">
      <c r="A703" s="11" t="n"/>
      <c r="B703" s="10" t="n"/>
      <c r="C703" s="10" t="n"/>
      <c r="D703" s="10" t="n"/>
      <c r="F703" s="10" t="n"/>
      <c r="H703" s="10" t="n"/>
      <c r="I703" s="10" t="n"/>
      <c r="J703" s="10" t="n"/>
      <c r="K703" s="10" t="n"/>
      <c r="N703" s="10" t="n"/>
      <c r="O703" s="10" t="n"/>
      <c r="P703" s="10" t="n"/>
      <c r="Q703" s="10" t="n"/>
      <c r="R703" s="10" t="n"/>
      <c r="S703" s="10" t="n"/>
      <c r="T703" s="10" t="n"/>
      <c r="U703" s="10" t="n"/>
      <c r="V703" s="10" t="n"/>
      <c r="W703" s="10" t="n"/>
      <c r="X703" s="10" t="n"/>
      <c r="Y703" s="10" t="n"/>
      <c r="Z703" s="10" t="n"/>
    </row>
    <row r="704" ht="15.75" customHeight="1" s="54">
      <c r="A704" s="11" t="n"/>
      <c r="B704" s="10" t="n"/>
      <c r="C704" s="10" t="n"/>
      <c r="D704" s="10" t="n"/>
      <c r="F704" s="10" t="n"/>
      <c r="H704" s="10" t="n"/>
      <c r="I704" s="10" t="n"/>
      <c r="J704" s="10" t="n"/>
      <c r="K704" s="10" t="n"/>
      <c r="N704" s="10" t="n"/>
      <c r="O704" s="10" t="n"/>
      <c r="P704" s="10" t="n"/>
      <c r="Q704" s="10" t="n"/>
      <c r="R704" s="10" t="n"/>
      <c r="S704" s="10" t="n"/>
      <c r="T704" s="10" t="n"/>
      <c r="U704" s="10" t="n"/>
      <c r="V704" s="10" t="n"/>
      <c r="W704" s="10" t="n"/>
      <c r="X704" s="10" t="n"/>
      <c r="Y704" s="10" t="n"/>
      <c r="Z704" s="10" t="n"/>
    </row>
    <row r="705" ht="15.75" customHeight="1" s="54">
      <c r="A705" s="11" t="n"/>
      <c r="B705" s="10" t="n"/>
      <c r="C705" s="10" t="n"/>
      <c r="D705" s="10" t="n"/>
      <c r="F705" s="10" t="n"/>
      <c r="H705" s="10" t="n"/>
      <c r="I705" s="10" t="n"/>
      <c r="J705" s="10" t="n"/>
      <c r="K705" s="10" t="n"/>
      <c r="N705" s="10" t="n"/>
      <c r="O705" s="10" t="n"/>
      <c r="P705" s="10" t="n"/>
      <c r="Q705" s="10" t="n"/>
      <c r="R705" s="10" t="n"/>
      <c r="S705" s="10" t="n"/>
      <c r="T705" s="10" t="n"/>
      <c r="U705" s="10" t="n"/>
      <c r="V705" s="10" t="n"/>
      <c r="W705" s="10" t="n"/>
      <c r="X705" s="10" t="n"/>
      <c r="Y705" s="10" t="n"/>
      <c r="Z705" s="10" t="n"/>
    </row>
    <row r="706" ht="15.75" customHeight="1" s="54">
      <c r="A706" s="11" t="n"/>
      <c r="B706" s="10" t="n"/>
      <c r="C706" s="10" t="n"/>
      <c r="D706" s="10" t="n"/>
      <c r="F706" s="10" t="n"/>
      <c r="H706" s="10" t="n"/>
      <c r="I706" s="10" t="n"/>
      <c r="J706" s="10" t="n"/>
      <c r="K706" s="10" t="n"/>
      <c r="N706" s="10" t="n"/>
      <c r="O706" s="10" t="n"/>
      <c r="P706" s="10" t="n"/>
      <c r="Q706" s="10" t="n"/>
      <c r="R706" s="10" t="n"/>
      <c r="S706" s="10" t="n"/>
      <c r="T706" s="10" t="n"/>
      <c r="U706" s="10" t="n"/>
      <c r="V706" s="10" t="n"/>
      <c r="W706" s="10" t="n"/>
      <c r="X706" s="10" t="n"/>
      <c r="Y706" s="10" t="n"/>
      <c r="Z706" s="10" t="n"/>
    </row>
    <row r="707" ht="15.75" customHeight="1" s="54">
      <c r="A707" s="11" t="n"/>
      <c r="B707" s="10" t="n"/>
      <c r="C707" s="10" t="n"/>
      <c r="D707" s="10" t="n"/>
      <c r="F707" s="10" t="n"/>
      <c r="H707" s="10" t="n"/>
      <c r="I707" s="10" t="n"/>
      <c r="J707" s="10" t="n"/>
      <c r="K707" s="10" t="n"/>
      <c r="N707" s="10" t="n"/>
      <c r="O707" s="10" t="n"/>
      <c r="P707" s="10" t="n"/>
      <c r="Q707" s="10" t="n"/>
      <c r="R707" s="10" t="n"/>
      <c r="S707" s="10" t="n"/>
      <c r="T707" s="10" t="n"/>
      <c r="U707" s="10" t="n"/>
      <c r="V707" s="10" t="n"/>
      <c r="W707" s="10" t="n"/>
      <c r="X707" s="10" t="n"/>
      <c r="Y707" s="10" t="n"/>
      <c r="Z707" s="10" t="n"/>
    </row>
    <row r="708" ht="15.75" customHeight="1" s="54">
      <c r="A708" s="11" t="n"/>
      <c r="B708" s="10" t="n"/>
      <c r="C708" s="10" t="n"/>
      <c r="D708" s="10" t="n"/>
      <c r="F708" s="10" t="n"/>
      <c r="H708" s="10" t="n"/>
      <c r="I708" s="10" t="n"/>
      <c r="J708" s="10" t="n"/>
      <c r="K708" s="10" t="n"/>
      <c r="N708" s="10" t="n"/>
      <c r="O708" s="10" t="n"/>
      <c r="P708" s="10" t="n"/>
      <c r="Q708" s="10" t="n"/>
      <c r="R708" s="10" t="n"/>
      <c r="S708" s="10" t="n"/>
      <c r="T708" s="10" t="n"/>
      <c r="U708" s="10" t="n"/>
      <c r="V708" s="10" t="n"/>
      <c r="W708" s="10" t="n"/>
      <c r="X708" s="10" t="n"/>
      <c r="Y708" s="10" t="n"/>
      <c r="Z708" s="10" t="n"/>
    </row>
    <row r="709" ht="15.75" customHeight="1" s="54">
      <c r="A709" s="11" t="n"/>
      <c r="B709" s="10" t="n"/>
      <c r="C709" s="10" t="n"/>
      <c r="D709" s="10" t="n"/>
      <c r="F709" s="10" t="n"/>
      <c r="H709" s="10" t="n"/>
      <c r="I709" s="10" t="n"/>
      <c r="J709" s="10" t="n"/>
      <c r="K709" s="10" t="n"/>
      <c r="N709" s="10" t="n"/>
      <c r="O709" s="10" t="n"/>
      <c r="P709" s="10" t="n"/>
      <c r="Q709" s="10" t="n"/>
      <c r="R709" s="10" t="n"/>
      <c r="S709" s="10" t="n"/>
      <c r="T709" s="10" t="n"/>
      <c r="U709" s="10" t="n"/>
      <c r="V709" s="10" t="n"/>
      <c r="W709" s="10" t="n"/>
      <c r="X709" s="10" t="n"/>
      <c r="Y709" s="10" t="n"/>
      <c r="Z709" s="10" t="n"/>
    </row>
    <row r="710" ht="15.75" customHeight="1" s="54">
      <c r="A710" s="11" t="n"/>
      <c r="B710" s="10" t="n"/>
      <c r="C710" s="10" t="n"/>
      <c r="D710" s="10" t="n"/>
      <c r="F710" s="10" t="n"/>
      <c r="H710" s="10" t="n"/>
      <c r="I710" s="10" t="n"/>
      <c r="J710" s="10" t="n"/>
      <c r="K710" s="10" t="n"/>
      <c r="N710" s="10" t="n"/>
      <c r="O710" s="10" t="n"/>
      <c r="P710" s="10" t="n"/>
      <c r="Q710" s="10" t="n"/>
      <c r="R710" s="10" t="n"/>
      <c r="S710" s="10" t="n"/>
      <c r="T710" s="10" t="n"/>
      <c r="U710" s="10" t="n"/>
      <c r="V710" s="10" t="n"/>
      <c r="W710" s="10" t="n"/>
      <c r="X710" s="10" t="n"/>
      <c r="Y710" s="10" t="n"/>
      <c r="Z710" s="10" t="n"/>
    </row>
    <row r="711" ht="15.75" customHeight="1" s="54">
      <c r="A711" s="11" t="n"/>
      <c r="B711" s="10" t="n"/>
      <c r="C711" s="10" t="n"/>
      <c r="D711" s="10" t="n"/>
      <c r="F711" s="10" t="n"/>
      <c r="H711" s="10" t="n"/>
      <c r="I711" s="10" t="n"/>
      <c r="J711" s="10" t="n"/>
      <c r="K711" s="10" t="n"/>
      <c r="N711" s="10" t="n"/>
      <c r="O711" s="10" t="n"/>
      <c r="P711" s="10" t="n"/>
      <c r="Q711" s="10" t="n"/>
      <c r="R711" s="10" t="n"/>
      <c r="S711" s="10" t="n"/>
      <c r="T711" s="10" t="n"/>
      <c r="U711" s="10" t="n"/>
      <c r="V711" s="10" t="n"/>
      <c r="W711" s="10" t="n"/>
      <c r="X711" s="10" t="n"/>
      <c r="Y711" s="10" t="n"/>
      <c r="Z711" s="10" t="n"/>
    </row>
    <row r="712" ht="15.75" customHeight="1" s="54">
      <c r="A712" s="11" t="n"/>
      <c r="B712" s="10" t="n"/>
      <c r="C712" s="10" t="n"/>
      <c r="D712" s="10" t="n"/>
      <c r="F712" s="10" t="n"/>
      <c r="H712" s="10" t="n"/>
      <c r="I712" s="10" t="n"/>
      <c r="J712" s="10" t="n"/>
      <c r="K712" s="10" t="n"/>
      <c r="N712" s="10" t="n"/>
      <c r="O712" s="10" t="n"/>
      <c r="P712" s="10" t="n"/>
      <c r="Q712" s="10" t="n"/>
      <c r="R712" s="10" t="n"/>
      <c r="S712" s="10" t="n"/>
      <c r="T712" s="10" t="n"/>
      <c r="U712" s="10" t="n"/>
      <c r="V712" s="10" t="n"/>
      <c r="W712" s="10" t="n"/>
      <c r="X712" s="10" t="n"/>
      <c r="Y712" s="10" t="n"/>
      <c r="Z712" s="10" t="n"/>
    </row>
    <row r="713" ht="15.75" customHeight="1" s="54">
      <c r="A713" s="11" t="n"/>
      <c r="B713" s="10" t="n"/>
      <c r="C713" s="10" t="n"/>
      <c r="D713" s="10" t="n"/>
      <c r="F713" s="10" t="n"/>
      <c r="H713" s="10" t="n"/>
      <c r="I713" s="10" t="n"/>
      <c r="J713" s="10" t="n"/>
      <c r="K713" s="10" t="n"/>
      <c r="N713" s="10" t="n"/>
      <c r="O713" s="10" t="n"/>
      <c r="P713" s="10" t="n"/>
      <c r="Q713" s="10" t="n"/>
      <c r="R713" s="10" t="n"/>
      <c r="S713" s="10" t="n"/>
      <c r="T713" s="10" t="n"/>
      <c r="U713" s="10" t="n"/>
      <c r="V713" s="10" t="n"/>
      <c r="W713" s="10" t="n"/>
      <c r="X713" s="10" t="n"/>
      <c r="Y713" s="10" t="n"/>
      <c r="Z713" s="10" t="n"/>
    </row>
    <row r="714" ht="15.75" customHeight="1" s="54">
      <c r="A714" s="11" t="n"/>
      <c r="B714" s="10" t="n"/>
      <c r="C714" s="10" t="n"/>
      <c r="D714" s="10" t="n"/>
      <c r="F714" s="10" t="n"/>
      <c r="H714" s="10" t="n"/>
      <c r="I714" s="10" t="n"/>
      <c r="J714" s="10" t="n"/>
      <c r="K714" s="10" t="n"/>
      <c r="N714" s="10" t="n"/>
      <c r="O714" s="10" t="n"/>
      <c r="P714" s="10" t="n"/>
      <c r="Q714" s="10" t="n"/>
      <c r="R714" s="10" t="n"/>
      <c r="S714" s="10" t="n"/>
      <c r="T714" s="10" t="n"/>
      <c r="U714" s="10" t="n"/>
      <c r="V714" s="10" t="n"/>
      <c r="W714" s="10" t="n"/>
      <c r="X714" s="10" t="n"/>
      <c r="Y714" s="10" t="n"/>
      <c r="Z714" s="10" t="n"/>
    </row>
    <row r="715" ht="15.75" customHeight="1" s="54">
      <c r="A715" s="11" t="n"/>
      <c r="B715" s="10" t="n"/>
      <c r="C715" s="10" t="n"/>
      <c r="D715" s="10" t="n"/>
      <c r="F715" s="10" t="n"/>
      <c r="H715" s="10" t="n"/>
      <c r="I715" s="10" t="n"/>
      <c r="J715" s="10" t="n"/>
      <c r="K715" s="10" t="n"/>
      <c r="N715" s="10" t="n"/>
      <c r="O715" s="10" t="n"/>
      <c r="P715" s="10" t="n"/>
      <c r="Q715" s="10" t="n"/>
      <c r="R715" s="10" t="n"/>
      <c r="S715" s="10" t="n"/>
      <c r="T715" s="10" t="n"/>
      <c r="U715" s="10" t="n"/>
      <c r="V715" s="10" t="n"/>
      <c r="W715" s="10" t="n"/>
      <c r="X715" s="10" t="n"/>
      <c r="Y715" s="10" t="n"/>
      <c r="Z715" s="10" t="n"/>
    </row>
    <row r="716" ht="15.75" customHeight="1" s="54">
      <c r="A716" s="11" t="n"/>
      <c r="B716" s="10" t="n"/>
      <c r="C716" s="10" t="n"/>
      <c r="D716" s="10" t="n"/>
      <c r="F716" s="10" t="n"/>
      <c r="H716" s="10" t="n"/>
      <c r="I716" s="10" t="n"/>
      <c r="J716" s="10" t="n"/>
      <c r="K716" s="10" t="n"/>
      <c r="N716" s="10" t="n"/>
      <c r="O716" s="10" t="n"/>
      <c r="P716" s="10" t="n"/>
      <c r="Q716" s="10" t="n"/>
      <c r="R716" s="10" t="n"/>
      <c r="S716" s="10" t="n"/>
      <c r="T716" s="10" t="n"/>
      <c r="U716" s="10" t="n"/>
      <c r="V716" s="10" t="n"/>
      <c r="W716" s="10" t="n"/>
      <c r="X716" s="10" t="n"/>
      <c r="Y716" s="10" t="n"/>
      <c r="Z716" s="10" t="n"/>
    </row>
    <row r="717" ht="15.75" customHeight="1" s="54">
      <c r="A717" s="11" t="n"/>
      <c r="B717" s="10" t="n"/>
      <c r="C717" s="10" t="n"/>
      <c r="D717" s="10" t="n"/>
      <c r="F717" s="10" t="n"/>
      <c r="H717" s="10" t="n"/>
      <c r="I717" s="10" t="n"/>
      <c r="J717" s="10" t="n"/>
      <c r="K717" s="10" t="n"/>
      <c r="N717" s="10" t="n"/>
      <c r="O717" s="10" t="n"/>
      <c r="P717" s="10" t="n"/>
      <c r="Q717" s="10" t="n"/>
      <c r="R717" s="10" t="n"/>
      <c r="S717" s="10" t="n"/>
      <c r="T717" s="10" t="n"/>
      <c r="U717" s="10" t="n"/>
      <c r="V717" s="10" t="n"/>
      <c r="W717" s="10" t="n"/>
      <c r="X717" s="10" t="n"/>
      <c r="Y717" s="10" t="n"/>
      <c r="Z717" s="10" t="n"/>
    </row>
    <row r="718" ht="15.75" customHeight="1" s="54">
      <c r="A718" s="11" t="n"/>
      <c r="B718" s="10" t="n"/>
      <c r="C718" s="10" t="n"/>
      <c r="D718" s="10" t="n"/>
      <c r="F718" s="10" t="n"/>
      <c r="H718" s="10" t="n"/>
      <c r="I718" s="10" t="n"/>
      <c r="J718" s="10" t="n"/>
      <c r="K718" s="10" t="n"/>
      <c r="N718" s="10" t="n"/>
      <c r="O718" s="10" t="n"/>
      <c r="P718" s="10" t="n"/>
      <c r="Q718" s="10" t="n"/>
      <c r="R718" s="10" t="n"/>
      <c r="S718" s="10" t="n"/>
      <c r="T718" s="10" t="n"/>
      <c r="U718" s="10" t="n"/>
      <c r="V718" s="10" t="n"/>
      <c r="W718" s="10" t="n"/>
      <c r="X718" s="10" t="n"/>
      <c r="Y718" s="10" t="n"/>
      <c r="Z718" s="10" t="n"/>
    </row>
    <row r="719" ht="15.75" customHeight="1" s="54">
      <c r="A719" s="11" t="n"/>
      <c r="B719" s="10" t="n"/>
      <c r="C719" s="10" t="n"/>
      <c r="D719" s="10" t="n"/>
      <c r="F719" s="10" t="n"/>
      <c r="H719" s="10" t="n"/>
      <c r="I719" s="10" t="n"/>
      <c r="J719" s="10" t="n"/>
      <c r="K719" s="10" t="n"/>
      <c r="N719" s="10" t="n"/>
      <c r="O719" s="10" t="n"/>
      <c r="P719" s="10" t="n"/>
      <c r="Q719" s="10" t="n"/>
      <c r="R719" s="10" t="n"/>
      <c r="S719" s="10" t="n"/>
      <c r="T719" s="10" t="n"/>
      <c r="U719" s="10" t="n"/>
      <c r="V719" s="10" t="n"/>
      <c r="W719" s="10" t="n"/>
      <c r="X719" s="10" t="n"/>
      <c r="Y719" s="10" t="n"/>
      <c r="Z719" s="10" t="n"/>
    </row>
    <row r="720" ht="15.75" customHeight="1" s="54">
      <c r="A720" s="11" t="n"/>
      <c r="B720" s="10" t="n"/>
      <c r="C720" s="10" t="n"/>
      <c r="D720" s="10" t="n"/>
      <c r="F720" s="10" t="n"/>
      <c r="H720" s="10" t="n"/>
      <c r="I720" s="10" t="n"/>
      <c r="J720" s="10" t="n"/>
      <c r="K720" s="10" t="n"/>
      <c r="N720" s="10" t="n"/>
      <c r="O720" s="10" t="n"/>
      <c r="P720" s="10" t="n"/>
      <c r="Q720" s="10" t="n"/>
      <c r="R720" s="10" t="n"/>
      <c r="S720" s="10" t="n"/>
      <c r="T720" s="10" t="n"/>
      <c r="U720" s="10" t="n"/>
      <c r="V720" s="10" t="n"/>
      <c r="W720" s="10" t="n"/>
      <c r="X720" s="10" t="n"/>
      <c r="Y720" s="10" t="n"/>
      <c r="Z720" s="10" t="n"/>
    </row>
    <row r="721" ht="15.75" customHeight="1" s="54">
      <c r="A721" s="11" t="n"/>
      <c r="B721" s="10" t="n"/>
      <c r="C721" s="10" t="n"/>
      <c r="D721" s="10" t="n"/>
      <c r="F721" s="10" t="n"/>
      <c r="H721" s="10" t="n"/>
      <c r="I721" s="10" t="n"/>
      <c r="J721" s="10" t="n"/>
      <c r="K721" s="10" t="n"/>
      <c r="N721" s="10" t="n"/>
      <c r="O721" s="10" t="n"/>
      <c r="P721" s="10" t="n"/>
      <c r="Q721" s="10" t="n"/>
      <c r="R721" s="10" t="n"/>
      <c r="S721" s="10" t="n"/>
      <c r="T721" s="10" t="n"/>
      <c r="U721" s="10" t="n"/>
      <c r="V721" s="10" t="n"/>
      <c r="W721" s="10" t="n"/>
      <c r="X721" s="10" t="n"/>
      <c r="Y721" s="10" t="n"/>
      <c r="Z721" s="10" t="n"/>
    </row>
    <row r="722" ht="15.75" customHeight="1" s="54">
      <c r="A722" s="11" t="n"/>
      <c r="B722" s="10" t="n"/>
      <c r="C722" s="10" t="n"/>
      <c r="D722" s="10" t="n"/>
      <c r="F722" s="10" t="n"/>
      <c r="H722" s="10" t="n"/>
      <c r="I722" s="10" t="n"/>
      <c r="J722" s="10" t="n"/>
      <c r="K722" s="10" t="n"/>
      <c r="N722" s="10" t="n"/>
      <c r="O722" s="10" t="n"/>
      <c r="P722" s="10" t="n"/>
      <c r="Q722" s="10" t="n"/>
      <c r="R722" s="10" t="n"/>
      <c r="S722" s="10" t="n"/>
      <c r="T722" s="10" t="n"/>
      <c r="U722" s="10" t="n"/>
      <c r="V722" s="10" t="n"/>
      <c r="W722" s="10" t="n"/>
      <c r="X722" s="10" t="n"/>
      <c r="Y722" s="10" t="n"/>
      <c r="Z722" s="10" t="n"/>
    </row>
    <row r="723" ht="15.75" customHeight="1" s="54">
      <c r="A723" s="11" t="n"/>
      <c r="B723" s="10" t="n"/>
      <c r="C723" s="10" t="n"/>
      <c r="D723" s="10" t="n"/>
      <c r="F723" s="10" t="n"/>
      <c r="H723" s="10" t="n"/>
      <c r="I723" s="10" t="n"/>
      <c r="J723" s="10" t="n"/>
      <c r="K723" s="10" t="n"/>
      <c r="N723" s="10" t="n"/>
      <c r="O723" s="10" t="n"/>
      <c r="P723" s="10" t="n"/>
      <c r="Q723" s="10" t="n"/>
      <c r="R723" s="10" t="n"/>
      <c r="S723" s="10" t="n"/>
      <c r="T723" s="10" t="n"/>
      <c r="U723" s="10" t="n"/>
      <c r="V723" s="10" t="n"/>
      <c r="W723" s="10" t="n"/>
      <c r="X723" s="10" t="n"/>
      <c r="Y723" s="10" t="n"/>
      <c r="Z723" s="10" t="n"/>
    </row>
    <row r="724" ht="15.75" customHeight="1" s="54">
      <c r="A724" s="11" t="n"/>
      <c r="B724" s="10" t="n"/>
      <c r="C724" s="10" t="n"/>
      <c r="D724" s="10" t="n"/>
      <c r="F724" s="10" t="n"/>
      <c r="H724" s="10" t="n"/>
      <c r="I724" s="10" t="n"/>
      <c r="J724" s="10" t="n"/>
      <c r="K724" s="10" t="n"/>
      <c r="N724" s="10" t="n"/>
      <c r="O724" s="10" t="n"/>
      <c r="P724" s="10" t="n"/>
      <c r="Q724" s="10" t="n"/>
      <c r="R724" s="10" t="n"/>
      <c r="S724" s="10" t="n"/>
      <c r="T724" s="10" t="n"/>
      <c r="U724" s="10" t="n"/>
      <c r="V724" s="10" t="n"/>
      <c r="W724" s="10" t="n"/>
      <c r="X724" s="10" t="n"/>
      <c r="Y724" s="10" t="n"/>
      <c r="Z724" s="10" t="n"/>
    </row>
    <row r="725" ht="15.75" customHeight="1" s="54">
      <c r="A725" s="11" t="n"/>
      <c r="B725" s="10" t="n"/>
      <c r="C725" s="10" t="n"/>
      <c r="D725" s="10" t="n"/>
      <c r="F725" s="10" t="n"/>
      <c r="H725" s="10" t="n"/>
      <c r="I725" s="10" t="n"/>
      <c r="J725" s="10" t="n"/>
      <c r="K725" s="10" t="n"/>
      <c r="N725" s="10" t="n"/>
      <c r="O725" s="10" t="n"/>
      <c r="P725" s="10" t="n"/>
      <c r="Q725" s="10" t="n"/>
      <c r="R725" s="10" t="n"/>
      <c r="S725" s="10" t="n"/>
      <c r="T725" s="10" t="n"/>
      <c r="U725" s="10" t="n"/>
      <c r="V725" s="10" t="n"/>
      <c r="W725" s="10" t="n"/>
      <c r="X725" s="10" t="n"/>
      <c r="Y725" s="10" t="n"/>
      <c r="Z725" s="10" t="n"/>
    </row>
    <row r="726" ht="15.75" customHeight="1" s="54">
      <c r="A726" s="11" t="n"/>
      <c r="B726" s="10" t="n"/>
      <c r="C726" s="10" t="n"/>
      <c r="D726" s="10" t="n"/>
      <c r="F726" s="10" t="n"/>
      <c r="H726" s="10" t="n"/>
      <c r="I726" s="10" t="n"/>
      <c r="J726" s="10" t="n"/>
      <c r="K726" s="10" t="n"/>
      <c r="N726" s="10" t="n"/>
      <c r="O726" s="10" t="n"/>
      <c r="P726" s="10" t="n"/>
      <c r="Q726" s="10" t="n"/>
      <c r="R726" s="10" t="n"/>
      <c r="S726" s="10" t="n"/>
      <c r="T726" s="10" t="n"/>
      <c r="U726" s="10" t="n"/>
      <c r="V726" s="10" t="n"/>
      <c r="W726" s="10" t="n"/>
      <c r="X726" s="10" t="n"/>
      <c r="Y726" s="10" t="n"/>
      <c r="Z726" s="10" t="n"/>
    </row>
    <row r="727" ht="15.75" customHeight="1" s="54">
      <c r="A727" s="11" t="n"/>
      <c r="B727" s="10" t="n"/>
      <c r="C727" s="10" t="n"/>
      <c r="D727" s="10" t="n"/>
      <c r="F727" s="10" t="n"/>
      <c r="H727" s="10" t="n"/>
      <c r="I727" s="10" t="n"/>
      <c r="J727" s="10" t="n"/>
      <c r="K727" s="10" t="n"/>
      <c r="N727" s="10" t="n"/>
      <c r="O727" s="10" t="n"/>
      <c r="P727" s="10" t="n"/>
      <c r="Q727" s="10" t="n"/>
      <c r="R727" s="10" t="n"/>
      <c r="S727" s="10" t="n"/>
      <c r="T727" s="10" t="n"/>
      <c r="U727" s="10" t="n"/>
      <c r="V727" s="10" t="n"/>
      <c r="W727" s="10" t="n"/>
      <c r="X727" s="10" t="n"/>
      <c r="Y727" s="10" t="n"/>
      <c r="Z727" s="10" t="n"/>
    </row>
    <row r="728" ht="15.75" customHeight="1" s="54">
      <c r="A728" s="11" t="n"/>
      <c r="B728" s="10" t="n"/>
      <c r="C728" s="10" t="n"/>
      <c r="D728" s="10" t="n"/>
      <c r="F728" s="10" t="n"/>
      <c r="H728" s="10" t="n"/>
      <c r="I728" s="10" t="n"/>
      <c r="J728" s="10" t="n"/>
      <c r="K728" s="10" t="n"/>
      <c r="N728" s="10" t="n"/>
      <c r="O728" s="10" t="n"/>
      <c r="P728" s="10" t="n"/>
      <c r="Q728" s="10" t="n"/>
      <c r="R728" s="10" t="n"/>
      <c r="S728" s="10" t="n"/>
      <c r="T728" s="10" t="n"/>
      <c r="U728" s="10" t="n"/>
      <c r="V728" s="10" t="n"/>
      <c r="W728" s="10" t="n"/>
      <c r="X728" s="10" t="n"/>
      <c r="Y728" s="10" t="n"/>
      <c r="Z728" s="10" t="n"/>
    </row>
    <row r="729" ht="15.75" customHeight="1" s="54">
      <c r="A729" s="11" t="n"/>
      <c r="B729" s="10" t="n"/>
      <c r="C729" s="10" t="n"/>
      <c r="D729" s="10" t="n"/>
      <c r="F729" s="10" t="n"/>
      <c r="H729" s="10" t="n"/>
      <c r="I729" s="10" t="n"/>
      <c r="J729" s="10" t="n"/>
      <c r="K729" s="10" t="n"/>
      <c r="N729" s="10" t="n"/>
      <c r="O729" s="10" t="n"/>
      <c r="P729" s="10" t="n"/>
      <c r="Q729" s="10" t="n"/>
      <c r="R729" s="10" t="n"/>
      <c r="S729" s="10" t="n"/>
      <c r="T729" s="10" t="n"/>
      <c r="U729" s="10" t="n"/>
      <c r="V729" s="10" t="n"/>
      <c r="W729" s="10" t="n"/>
      <c r="X729" s="10" t="n"/>
      <c r="Y729" s="10" t="n"/>
      <c r="Z729" s="10" t="n"/>
    </row>
    <row r="730" ht="15.75" customHeight="1" s="54">
      <c r="A730" s="11" t="n"/>
      <c r="B730" s="10" t="n"/>
      <c r="C730" s="10" t="n"/>
      <c r="D730" s="10" t="n"/>
      <c r="F730" s="10" t="n"/>
      <c r="H730" s="10" t="n"/>
      <c r="I730" s="10" t="n"/>
      <c r="J730" s="10" t="n"/>
      <c r="K730" s="10" t="n"/>
      <c r="N730" s="10" t="n"/>
      <c r="O730" s="10" t="n"/>
      <c r="P730" s="10" t="n"/>
      <c r="Q730" s="10" t="n"/>
      <c r="R730" s="10" t="n"/>
      <c r="S730" s="10" t="n"/>
      <c r="T730" s="10" t="n"/>
      <c r="U730" s="10" t="n"/>
      <c r="V730" s="10" t="n"/>
      <c r="W730" s="10" t="n"/>
      <c r="X730" s="10" t="n"/>
      <c r="Y730" s="10" t="n"/>
      <c r="Z730" s="10" t="n"/>
    </row>
    <row r="731" ht="15.75" customHeight="1" s="54">
      <c r="A731" s="11" t="n"/>
      <c r="B731" s="10" t="n"/>
      <c r="C731" s="10" t="n"/>
      <c r="D731" s="10" t="n"/>
      <c r="F731" s="10" t="n"/>
      <c r="H731" s="10" t="n"/>
      <c r="I731" s="10" t="n"/>
      <c r="J731" s="10" t="n"/>
      <c r="K731" s="10" t="n"/>
      <c r="N731" s="10" t="n"/>
      <c r="O731" s="10" t="n"/>
      <c r="P731" s="10" t="n"/>
      <c r="Q731" s="10" t="n"/>
      <c r="R731" s="10" t="n"/>
      <c r="S731" s="10" t="n"/>
      <c r="T731" s="10" t="n"/>
      <c r="U731" s="10" t="n"/>
      <c r="V731" s="10" t="n"/>
      <c r="W731" s="10" t="n"/>
      <c r="X731" s="10" t="n"/>
      <c r="Y731" s="10" t="n"/>
      <c r="Z731" s="10" t="n"/>
    </row>
    <row r="732" ht="15.75" customHeight="1" s="54">
      <c r="A732" s="11" t="n"/>
      <c r="B732" s="10" t="n"/>
      <c r="C732" s="10" t="n"/>
      <c r="D732" s="10" t="n"/>
      <c r="F732" s="10" t="n"/>
      <c r="H732" s="10" t="n"/>
      <c r="I732" s="10" t="n"/>
      <c r="J732" s="10" t="n"/>
      <c r="K732" s="10" t="n"/>
      <c r="N732" s="10" t="n"/>
      <c r="O732" s="10" t="n"/>
      <c r="P732" s="10" t="n"/>
      <c r="Q732" s="10" t="n"/>
      <c r="R732" s="10" t="n"/>
      <c r="S732" s="10" t="n"/>
      <c r="T732" s="10" t="n"/>
      <c r="U732" s="10" t="n"/>
      <c r="V732" s="10" t="n"/>
      <c r="W732" s="10" t="n"/>
      <c r="X732" s="10" t="n"/>
      <c r="Y732" s="10" t="n"/>
      <c r="Z732" s="10" t="n"/>
    </row>
    <row r="733" ht="15.75" customHeight="1" s="54">
      <c r="A733" s="11" t="n"/>
      <c r="B733" s="10" t="n"/>
      <c r="C733" s="10" t="n"/>
      <c r="D733" s="10" t="n"/>
      <c r="F733" s="10" t="n"/>
      <c r="H733" s="10" t="n"/>
      <c r="I733" s="10" t="n"/>
      <c r="J733" s="10" t="n"/>
      <c r="K733" s="10" t="n"/>
      <c r="N733" s="10" t="n"/>
      <c r="O733" s="10" t="n"/>
      <c r="P733" s="10" t="n"/>
      <c r="Q733" s="10" t="n"/>
      <c r="R733" s="10" t="n"/>
      <c r="S733" s="10" t="n"/>
      <c r="T733" s="10" t="n"/>
      <c r="U733" s="10" t="n"/>
      <c r="V733" s="10" t="n"/>
      <c r="W733" s="10" t="n"/>
      <c r="X733" s="10" t="n"/>
      <c r="Y733" s="10" t="n"/>
      <c r="Z733" s="10" t="n"/>
    </row>
    <row r="734" ht="15.75" customHeight="1" s="54">
      <c r="A734" s="11" t="n"/>
      <c r="B734" s="10" t="n"/>
      <c r="C734" s="10" t="n"/>
      <c r="D734" s="10" t="n"/>
      <c r="F734" s="10" t="n"/>
      <c r="H734" s="10" t="n"/>
      <c r="I734" s="10" t="n"/>
      <c r="J734" s="10" t="n"/>
      <c r="K734" s="10" t="n"/>
      <c r="N734" s="10" t="n"/>
      <c r="O734" s="10" t="n"/>
      <c r="P734" s="10" t="n"/>
      <c r="Q734" s="10" t="n"/>
      <c r="R734" s="10" t="n"/>
      <c r="S734" s="10" t="n"/>
      <c r="T734" s="10" t="n"/>
      <c r="U734" s="10" t="n"/>
      <c r="V734" s="10" t="n"/>
      <c r="W734" s="10" t="n"/>
      <c r="X734" s="10" t="n"/>
      <c r="Y734" s="10" t="n"/>
      <c r="Z734" s="10" t="n"/>
    </row>
    <row r="735" ht="15.75" customHeight="1" s="54">
      <c r="A735" s="11" t="n"/>
      <c r="B735" s="10" t="n"/>
      <c r="C735" s="10" t="n"/>
      <c r="D735" s="10" t="n"/>
      <c r="F735" s="10" t="n"/>
      <c r="H735" s="10" t="n"/>
      <c r="I735" s="10" t="n"/>
      <c r="J735" s="10" t="n"/>
      <c r="K735" s="10" t="n"/>
      <c r="N735" s="10" t="n"/>
      <c r="O735" s="10" t="n"/>
      <c r="P735" s="10" t="n"/>
      <c r="Q735" s="10" t="n"/>
      <c r="R735" s="10" t="n"/>
      <c r="S735" s="10" t="n"/>
      <c r="T735" s="10" t="n"/>
      <c r="U735" s="10" t="n"/>
      <c r="V735" s="10" t="n"/>
      <c r="W735" s="10" t="n"/>
      <c r="X735" s="10" t="n"/>
      <c r="Y735" s="10" t="n"/>
      <c r="Z735" s="10" t="n"/>
    </row>
    <row r="736" ht="15.75" customHeight="1" s="54">
      <c r="A736" s="11" t="n"/>
      <c r="B736" s="10" t="n"/>
      <c r="C736" s="10" t="n"/>
      <c r="D736" s="10" t="n"/>
      <c r="F736" s="10" t="n"/>
      <c r="H736" s="10" t="n"/>
      <c r="I736" s="10" t="n"/>
      <c r="J736" s="10" t="n"/>
      <c r="K736" s="10" t="n"/>
      <c r="N736" s="10" t="n"/>
      <c r="O736" s="10" t="n"/>
      <c r="P736" s="10" t="n"/>
      <c r="Q736" s="10" t="n"/>
      <c r="R736" s="10" t="n"/>
      <c r="S736" s="10" t="n"/>
      <c r="T736" s="10" t="n"/>
      <c r="U736" s="10" t="n"/>
      <c r="V736" s="10" t="n"/>
      <c r="W736" s="10" t="n"/>
      <c r="X736" s="10" t="n"/>
      <c r="Y736" s="10" t="n"/>
      <c r="Z736" s="10" t="n"/>
    </row>
    <row r="737" ht="15.75" customHeight="1" s="54">
      <c r="A737" s="11" t="n"/>
      <c r="B737" s="10" t="n"/>
      <c r="C737" s="10" t="n"/>
      <c r="D737" s="10" t="n"/>
      <c r="F737" s="10" t="n"/>
      <c r="H737" s="10" t="n"/>
      <c r="I737" s="10" t="n"/>
      <c r="J737" s="10" t="n"/>
      <c r="K737" s="10" t="n"/>
      <c r="N737" s="10" t="n"/>
      <c r="O737" s="10" t="n"/>
      <c r="P737" s="10" t="n"/>
      <c r="Q737" s="10" t="n"/>
      <c r="R737" s="10" t="n"/>
      <c r="S737" s="10" t="n"/>
      <c r="T737" s="10" t="n"/>
      <c r="U737" s="10" t="n"/>
      <c r="V737" s="10" t="n"/>
      <c r="W737" s="10" t="n"/>
      <c r="X737" s="10" t="n"/>
      <c r="Y737" s="10" t="n"/>
      <c r="Z737" s="10" t="n"/>
    </row>
    <row r="738" ht="15.75" customHeight="1" s="54">
      <c r="A738" s="11" t="n"/>
      <c r="B738" s="10" t="n"/>
      <c r="C738" s="10" t="n"/>
      <c r="D738" s="10" t="n"/>
      <c r="F738" s="10" t="n"/>
      <c r="H738" s="10" t="n"/>
      <c r="I738" s="10" t="n"/>
      <c r="J738" s="10" t="n"/>
      <c r="K738" s="10" t="n"/>
      <c r="N738" s="10" t="n"/>
      <c r="O738" s="10" t="n"/>
      <c r="P738" s="10" t="n"/>
      <c r="Q738" s="10" t="n"/>
      <c r="R738" s="10" t="n"/>
      <c r="S738" s="10" t="n"/>
      <c r="T738" s="10" t="n"/>
      <c r="U738" s="10" t="n"/>
      <c r="V738" s="10" t="n"/>
      <c r="W738" s="10" t="n"/>
      <c r="X738" s="10" t="n"/>
      <c r="Y738" s="10" t="n"/>
      <c r="Z738" s="10" t="n"/>
    </row>
    <row r="739" ht="15.75" customHeight="1" s="54">
      <c r="A739" s="11" t="n"/>
      <c r="B739" s="10" t="n"/>
      <c r="C739" s="10" t="n"/>
      <c r="D739" s="10" t="n"/>
      <c r="F739" s="10" t="n"/>
      <c r="H739" s="10" t="n"/>
      <c r="I739" s="10" t="n"/>
      <c r="J739" s="10" t="n"/>
      <c r="K739" s="10" t="n"/>
      <c r="N739" s="10" t="n"/>
      <c r="O739" s="10" t="n"/>
      <c r="P739" s="10" t="n"/>
      <c r="Q739" s="10" t="n"/>
      <c r="R739" s="10" t="n"/>
      <c r="S739" s="10" t="n"/>
      <c r="T739" s="10" t="n"/>
      <c r="U739" s="10" t="n"/>
      <c r="V739" s="10" t="n"/>
      <c r="W739" s="10" t="n"/>
      <c r="X739" s="10" t="n"/>
      <c r="Y739" s="10" t="n"/>
      <c r="Z739" s="10" t="n"/>
    </row>
    <row r="740" ht="15.75" customHeight="1" s="54">
      <c r="A740" s="11" t="n"/>
      <c r="B740" s="10" t="n"/>
      <c r="C740" s="10" t="n"/>
      <c r="D740" s="10" t="n"/>
      <c r="F740" s="10" t="n"/>
      <c r="H740" s="10" t="n"/>
      <c r="I740" s="10" t="n"/>
      <c r="J740" s="10" t="n"/>
      <c r="K740" s="10" t="n"/>
      <c r="N740" s="10" t="n"/>
      <c r="O740" s="10" t="n"/>
      <c r="P740" s="10" t="n"/>
      <c r="Q740" s="10" t="n"/>
      <c r="R740" s="10" t="n"/>
      <c r="S740" s="10" t="n"/>
      <c r="T740" s="10" t="n"/>
      <c r="U740" s="10" t="n"/>
      <c r="V740" s="10" t="n"/>
      <c r="W740" s="10" t="n"/>
      <c r="X740" s="10" t="n"/>
      <c r="Y740" s="10" t="n"/>
      <c r="Z740" s="10" t="n"/>
    </row>
    <row r="741" ht="15.75" customHeight="1" s="54">
      <c r="A741" s="11" t="n"/>
      <c r="B741" s="10" t="n"/>
      <c r="C741" s="10" t="n"/>
      <c r="D741" s="10" t="n"/>
      <c r="F741" s="10" t="n"/>
      <c r="H741" s="10" t="n"/>
      <c r="I741" s="10" t="n"/>
      <c r="J741" s="10" t="n"/>
      <c r="K741" s="10" t="n"/>
      <c r="N741" s="10" t="n"/>
      <c r="O741" s="10" t="n"/>
      <c r="P741" s="10" t="n"/>
      <c r="Q741" s="10" t="n"/>
      <c r="R741" s="10" t="n"/>
      <c r="S741" s="10" t="n"/>
      <c r="T741" s="10" t="n"/>
      <c r="U741" s="10" t="n"/>
      <c r="V741" s="10" t="n"/>
      <c r="W741" s="10" t="n"/>
      <c r="X741" s="10" t="n"/>
      <c r="Y741" s="10" t="n"/>
      <c r="Z741" s="10" t="n"/>
    </row>
    <row r="742" ht="15.75" customHeight="1" s="54">
      <c r="A742" s="11" t="n"/>
      <c r="B742" s="10" t="n"/>
      <c r="C742" s="10" t="n"/>
      <c r="D742" s="10" t="n"/>
      <c r="F742" s="10" t="n"/>
      <c r="H742" s="10" t="n"/>
      <c r="I742" s="10" t="n"/>
      <c r="J742" s="10" t="n"/>
      <c r="K742" s="10" t="n"/>
      <c r="N742" s="10" t="n"/>
      <c r="O742" s="10" t="n"/>
      <c r="P742" s="10" t="n"/>
      <c r="Q742" s="10" t="n"/>
      <c r="R742" s="10" t="n"/>
      <c r="S742" s="10" t="n"/>
      <c r="T742" s="10" t="n"/>
      <c r="U742" s="10" t="n"/>
      <c r="V742" s="10" t="n"/>
      <c r="W742" s="10" t="n"/>
      <c r="X742" s="10" t="n"/>
      <c r="Y742" s="10" t="n"/>
      <c r="Z742" s="10" t="n"/>
    </row>
    <row r="743" ht="15.75" customHeight="1" s="54">
      <c r="A743" s="11" t="n"/>
      <c r="B743" s="10" t="n"/>
      <c r="C743" s="10" t="n"/>
      <c r="D743" s="10" t="n"/>
      <c r="F743" s="10" t="n"/>
      <c r="H743" s="10" t="n"/>
      <c r="I743" s="10" t="n"/>
      <c r="J743" s="10" t="n"/>
      <c r="K743" s="10" t="n"/>
      <c r="N743" s="10" t="n"/>
      <c r="O743" s="10" t="n"/>
      <c r="P743" s="10" t="n"/>
      <c r="Q743" s="10" t="n"/>
      <c r="R743" s="10" t="n"/>
      <c r="S743" s="10" t="n"/>
      <c r="T743" s="10" t="n"/>
      <c r="U743" s="10" t="n"/>
      <c r="V743" s="10" t="n"/>
      <c r="W743" s="10" t="n"/>
      <c r="X743" s="10" t="n"/>
      <c r="Y743" s="10" t="n"/>
      <c r="Z743" s="10" t="n"/>
    </row>
    <row r="744" ht="15.75" customHeight="1" s="54">
      <c r="A744" s="11" t="n"/>
      <c r="B744" s="10" t="n"/>
      <c r="C744" s="10" t="n"/>
      <c r="D744" s="10" t="n"/>
      <c r="F744" s="10" t="n"/>
      <c r="H744" s="10" t="n"/>
      <c r="I744" s="10" t="n"/>
      <c r="J744" s="10" t="n"/>
      <c r="K744" s="10" t="n"/>
      <c r="N744" s="10" t="n"/>
      <c r="O744" s="10" t="n"/>
      <c r="P744" s="10" t="n"/>
      <c r="Q744" s="10" t="n"/>
      <c r="R744" s="10" t="n"/>
      <c r="S744" s="10" t="n"/>
      <c r="T744" s="10" t="n"/>
      <c r="U744" s="10" t="n"/>
      <c r="V744" s="10" t="n"/>
      <c r="W744" s="10" t="n"/>
      <c r="X744" s="10" t="n"/>
      <c r="Y744" s="10" t="n"/>
      <c r="Z744" s="10" t="n"/>
    </row>
    <row r="745" ht="15.75" customHeight="1" s="54">
      <c r="A745" s="11" t="n"/>
      <c r="B745" s="10" t="n"/>
      <c r="C745" s="10" t="n"/>
      <c r="D745" s="10" t="n"/>
      <c r="F745" s="10" t="n"/>
      <c r="H745" s="10" t="n"/>
      <c r="I745" s="10" t="n"/>
      <c r="J745" s="10" t="n"/>
      <c r="K745" s="10" t="n"/>
      <c r="N745" s="10" t="n"/>
      <c r="O745" s="10" t="n"/>
      <c r="P745" s="10" t="n"/>
      <c r="Q745" s="10" t="n"/>
      <c r="R745" s="10" t="n"/>
      <c r="S745" s="10" t="n"/>
      <c r="T745" s="10" t="n"/>
      <c r="U745" s="10" t="n"/>
      <c r="V745" s="10" t="n"/>
      <c r="W745" s="10" t="n"/>
      <c r="X745" s="10" t="n"/>
      <c r="Y745" s="10" t="n"/>
      <c r="Z745" s="10" t="n"/>
    </row>
    <row r="746" ht="15.75" customHeight="1" s="54">
      <c r="A746" s="11" t="n"/>
      <c r="B746" s="10" t="n"/>
      <c r="C746" s="10" t="n"/>
      <c r="D746" s="10" t="n"/>
      <c r="F746" s="10" t="n"/>
      <c r="H746" s="10" t="n"/>
      <c r="I746" s="10" t="n"/>
      <c r="J746" s="10" t="n"/>
      <c r="K746" s="10" t="n"/>
      <c r="N746" s="10" t="n"/>
      <c r="O746" s="10" t="n"/>
      <c r="P746" s="10" t="n"/>
      <c r="Q746" s="10" t="n"/>
      <c r="R746" s="10" t="n"/>
      <c r="S746" s="10" t="n"/>
      <c r="T746" s="10" t="n"/>
      <c r="U746" s="10" t="n"/>
      <c r="V746" s="10" t="n"/>
      <c r="W746" s="10" t="n"/>
      <c r="X746" s="10" t="n"/>
      <c r="Y746" s="10" t="n"/>
      <c r="Z746" s="10" t="n"/>
    </row>
    <row r="747" ht="15.75" customHeight="1" s="54">
      <c r="A747" s="11" t="n"/>
      <c r="B747" s="10" t="n"/>
      <c r="C747" s="10" t="n"/>
      <c r="D747" s="10" t="n"/>
      <c r="F747" s="10" t="n"/>
      <c r="H747" s="10" t="n"/>
      <c r="I747" s="10" t="n"/>
      <c r="J747" s="10" t="n"/>
      <c r="K747" s="10" t="n"/>
      <c r="N747" s="10" t="n"/>
      <c r="O747" s="10" t="n"/>
      <c r="P747" s="10" t="n"/>
      <c r="Q747" s="10" t="n"/>
      <c r="R747" s="10" t="n"/>
      <c r="S747" s="10" t="n"/>
      <c r="T747" s="10" t="n"/>
      <c r="U747" s="10" t="n"/>
      <c r="V747" s="10" t="n"/>
      <c r="W747" s="10" t="n"/>
      <c r="X747" s="10" t="n"/>
      <c r="Y747" s="10" t="n"/>
      <c r="Z747" s="10" t="n"/>
    </row>
    <row r="748" ht="15.75" customHeight="1" s="54">
      <c r="A748" s="11" t="n"/>
      <c r="B748" s="10" t="n"/>
      <c r="C748" s="10" t="n"/>
      <c r="D748" s="10" t="n"/>
      <c r="F748" s="10" t="n"/>
      <c r="H748" s="10" t="n"/>
      <c r="I748" s="10" t="n"/>
      <c r="J748" s="10" t="n"/>
      <c r="K748" s="10" t="n"/>
      <c r="N748" s="10" t="n"/>
      <c r="O748" s="10" t="n"/>
      <c r="P748" s="10" t="n"/>
      <c r="Q748" s="10" t="n"/>
      <c r="R748" s="10" t="n"/>
      <c r="S748" s="10" t="n"/>
      <c r="T748" s="10" t="n"/>
      <c r="U748" s="10" t="n"/>
      <c r="V748" s="10" t="n"/>
      <c r="W748" s="10" t="n"/>
      <c r="X748" s="10" t="n"/>
      <c r="Y748" s="10" t="n"/>
      <c r="Z748" s="10" t="n"/>
    </row>
    <row r="749" ht="15.75" customHeight="1" s="54">
      <c r="A749" s="11" t="n"/>
      <c r="B749" s="10" t="n"/>
      <c r="C749" s="10" t="n"/>
      <c r="D749" s="10" t="n"/>
      <c r="F749" s="10" t="n"/>
      <c r="H749" s="10" t="n"/>
      <c r="I749" s="10" t="n"/>
      <c r="J749" s="10" t="n"/>
      <c r="K749" s="10" t="n"/>
      <c r="N749" s="10" t="n"/>
      <c r="O749" s="10" t="n"/>
      <c r="P749" s="10" t="n"/>
      <c r="Q749" s="10" t="n"/>
      <c r="R749" s="10" t="n"/>
      <c r="S749" s="10" t="n"/>
      <c r="T749" s="10" t="n"/>
      <c r="U749" s="10" t="n"/>
      <c r="V749" s="10" t="n"/>
      <c r="W749" s="10" t="n"/>
      <c r="X749" s="10" t="n"/>
      <c r="Y749" s="10" t="n"/>
      <c r="Z749" s="10" t="n"/>
    </row>
    <row r="750" ht="15.75" customHeight="1" s="54">
      <c r="A750" s="11" t="n"/>
      <c r="B750" s="10" t="n"/>
      <c r="C750" s="10" t="n"/>
      <c r="D750" s="10" t="n"/>
      <c r="F750" s="10" t="n"/>
      <c r="H750" s="10" t="n"/>
      <c r="I750" s="10" t="n"/>
      <c r="J750" s="10" t="n"/>
      <c r="K750" s="10" t="n"/>
      <c r="N750" s="10" t="n"/>
      <c r="O750" s="10" t="n"/>
      <c r="P750" s="10" t="n"/>
      <c r="Q750" s="10" t="n"/>
      <c r="R750" s="10" t="n"/>
      <c r="S750" s="10" t="n"/>
      <c r="T750" s="10" t="n"/>
      <c r="U750" s="10" t="n"/>
      <c r="V750" s="10" t="n"/>
      <c r="W750" s="10" t="n"/>
      <c r="X750" s="10" t="n"/>
      <c r="Y750" s="10" t="n"/>
      <c r="Z750" s="10" t="n"/>
    </row>
    <row r="751" ht="15.75" customHeight="1" s="54">
      <c r="A751" s="11" t="n"/>
      <c r="B751" s="10" t="n"/>
      <c r="C751" s="10" t="n"/>
      <c r="D751" s="10" t="n"/>
      <c r="F751" s="10" t="n"/>
      <c r="H751" s="10" t="n"/>
      <c r="I751" s="10" t="n"/>
      <c r="J751" s="10" t="n"/>
      <c r="K751" s="10" t="n"/>
      <c r="N751" s="10" t="n"/>
      <c r="O751" s="10" t="n"/>
      <c r="P751" s="10" t="n"/>
      <c r="Q751" s="10" t="n"/>
      <c r="R751" s="10" t="n"/>
      <c r="S751" s="10" t="n"/>
      <c r="T751" s="10" t="n"/>
      <c r="U751" s="10" t="n"/>
      <c r="V751" s="10" t="n"/>
      <c r="W751" s="10" t="n"/>
      <c r="X751" s="10" t="n"/>
      <c r="Y751" s="10" t="n"/>
      <c r="Z751" s="10" t="n"/>
    </row>
    <row r="752" ht="15.75" customHeight="1" s="54">
      <c r="A752" s="11" t="n"/>
      <c r="B752" s="10" t="n"/>
      <c r="C752" s="10" t="n"/>
      <c r="D752" s="10" t="n"/>
      <c r="F752" s="10" t="n"/>
      <c r="H752" s="10" t="n"/>
      <c r="I752" s="10" t="n"/>
      <c r="J752" s="10" t="n"/>
      <c r="K752" s="10" t="n"/>
      <c r="N752" s="10" t="n"/>
      <c r="O752" s="10" t="n"/>
      <c r="P752" s="10" t="n"/>
      <c r="Q752" s="10" t="n"/>
      <c r="R752" s="10" t="n"/>
      <c r="S752" s="10" t="n"/>
      <c r="T752" s="10" t="n"/>
      <c r="U752" s="10" t="n"/>
      <c r="V752" s="10" t="n"/>
      <c r="W752" s="10" t="n"/>
      <c r="X752" s="10" t="n"/>
      <c r="Y752" s="10" t="n"/>
      <c r="Z752" s="10" t="n"/>
    </row>
    <row r="753" ht="15.75" customHeight="1" s="54">
      <c r="A753" s="11" t="n"/>
      <c r="B753" s="10" t="n"/>
      <c r="C753" s="10" t="n"/>
      <c r="D753" s="10" t="n"/>
      <c r="F753" s="10" t="n"/>
      <c r="H753" s="10" t="n"/>
      <c r="I753" s="10" t="n"/>
      <c r="J753" s="10" t="n"/>
      <c r="K753" s="10" t="n"/>
      <c r="N753" s="10" t="n"/>
      <c r="O753" s="10" t="n"/>
      <c r="P753" s="10" t="n"/>
      <c r="Q753" s="10" t="n"/>
      <c r="R753" s="10" t="n"/>
      <c r="S753" s="10" t="n"/>
      <c r="T753" s="10" t="n"/>
      <c r="U753" s="10" t="n"/>
      <c r="V753" s="10" t="n"/>
      <c r="W753" s="10" t="n"/>
      <c r="X753" s="10" t="n"/>
      <c r="Y753" s="10" t="n"/>
      <c r="Z753" s="10" t="n"/>
    </row>
    <row r="754" ht="15.75" customHeight="1" s="54">
      <c r="A754" s="11" t="n"/>
      <c r="B754" s="10" t="n"/>
      <c r="C754" s="10" t="n"/>
      <c r="D754" s="10" t="n"/>
      <c r="F754" s="10" t="n"/>
      <c r="H754" s="10" t="n"/>
      <c r="I754" s="10" t="n"/>
      <c r="J754" s="10" t="n"/>
      <c r="K754" s="10" t="n"/>
      <c r="N754" s="10" t="n"/>
      <c r="O754" s="10" t="n"/>
      <c r="P754" s="10" t="n"/>
      <c r="Q754" s="10" t="n"/>
      <c r="R754" s="10" t="n"/>
      <c r="S754" s="10" t="n"/>
      <c r="T754" s="10" t="n"/>
      <c r="U754" s="10" t="n"/>
      <c r="V754" s="10" t="n"/>
      <c r="W754" s="10" t="n"/>
      <c r="X754" s="10" t="n"/>
      <c r="Y754" s="10" t="n"/>
      <c r="Z754" s="10" t="n"/>
    </row>
    <row r="755" ht="15.75" customHeight="1" s="54">
      <c r="A755" s="11" t="n"/>
      <c r="B755" s="10" t="n"/>
      <c r="C755" s="10" t="n"/>
      <c r="D755" s="10" t="n"/>
      <c r="F755" s="10" t="n"/>
      <c r="H755" s="10" t="n"/>
      <c r="I755" s="10" t="n"/>
      <c r="J755" s="10" t="n"/>
      <c r="K755" s="10" t="n"/>
      <c r="N755" s="10" t="n"/>
      <c r="O755" s="10" t="n"/>
      <c r="P755" s="10" t="n"/>
      <c r="Q755" s="10" t="n"/>
      <c r="R755" s="10" t="n"/>
      <c r="S755" s="10" t="n"/>
      <c r="T755" s="10" t="n"/>
      <c r="U755" s="10" t="n"/>
      <c r="V755" s="10" t="n"/>
      <c r="W755" s="10" t="n"/>
      <c r="X755" s="10" t="n"/>
      <c r="Y755" s="10" t="n"/>
      <c r="Z755" s="10" t="n"/>
    </row>
    <row r="756" ht="15.75" customHeight="1" s="54">
      <c r="A756" s="11" t="n"/>
      <c r="B756" s="10" t="n"/>
      <c r="C756" s="10" t="n"/>
      <c r="D756" s="10" t="n"/>
      <c r="F756" s="10" t="n"/>
      <c r="H756" s="10" t="n"/>
      <c r="I756" s="10" t="n"/>
      <c r="J756" s="10" t="n"/>
      <c r="K756" s="10" t="n"/>
      <c r="N756" s="10" t="n"/>
      <c r="O756" s="10" t="n"/>
      <c r="P756" s="10" t="n"/>
      <c r="Q756" s="10" t="n"/>
      <c r="R756" s="10" t="n"/>
      <c r="S756" s="10" t="n"/>
      <c r="T756" s="10" t="n"/>
      <c r="U756" s="10" t="n"/>
      <c r="V756" s="10" t="n"/>
      <c r="W756" s="10" t="n"/>
      <c r="X756" s="10" t="n"/>
      <c r="Y756" s="10" t="n"/>
      <c r="Z756" s="10" t="n"/>
    </row>
    <row r="757" ht="15.75" customHeight="1" s="54">
      <c r="A757" s="11" t="n"/>
      <c r="B757" s="10" t="n"/>
      <c r="C757" s="10" t="n"/>
      <c r="D757" s="10" t="n"/>
      <c r="F757" s="10" t="n"/>
      <c r="H757" s="10" t="n"/>
      <c r="I757" s="10" t="n"/>
      <c r="J757" s="10" t="n"/>
      <c r="K757" s="10" t="n"/>
      <c r="N757" s="10" t="n"/>
      <c r="O757" s="10" t="n"/>
      <c r="P757" s="10" t="n"/>
      <c r="Q757" s="10" t="n"/>
      <c r="R757" s="10" t="n"/>
      <c r="S757" s="10" t="n"/>
      <c r="T757" s="10" t="n"/>
      <c r="U757" s="10" t="n"/>
      <c r="V757" s="10" t="n"/>
      <c r="W757" s="10" t="n"/>
      <c r="X757" s="10" t="n"/>
      <c r="Y757" s="10" t="n"/>
      <c r="Z757" s="10" t="n"/>
    </row>
    <row r="758" ht="15.75" customHeight="1" s="54">
      <c r="A758" s="11" t="n"/>
      <c r="B758" s="10" t="n"/>
      <c r="C758" s="10" t="n"/>
      <c r="D758" s="10" t="n"/>
      <c r="F758" s="10" t="n"/>
      <c r="H758" s="10" t="n"/>
      <c r="I758" s="10" t="n"/>
      <c r="J758" s="10" t="n"/>
      <c r="K758" s="10" t="n"/>
      <c r="N758" s="10" t="n"/>
      <c r="O758" s="10" t="n"/>
      <c r="P758" s="10" t="n"/>
      <c r="Q758" s="10" t="n"/>
      <c r="R758" s="10" t="n"/>
      <c r="S758" s="10" t="n"/>
      <c r="T758" s="10" t="n"/>
      <c r="U758" s="10" t="n"/>
      <c r="V758" s="10" t="n"/>
      <c r="W758" s="10" t="n"/>
      <c r="X758" s="10" t="n"/>
      <c r="Y758" s="10" t="n"/>
      <c r="Z758" s="10" t="n"/>
    </row>
    <row r="759" ht="15.75" customHeight="1" s="54">
      <c r="A759" s="11" t="n"/>
      <c r="B759" s="10" t="n"/>
      <c r="C759" s="10" t="n"/>
      <c r="D759" s="10" t="n"/>
      <c r="F759" s="10" t="n"/>
      <c r="H759" s="10" t="n"/>
      <c r="I759" s="10" t="n"/>
      <c r="J759" s="10" t="n"/>
      <c r="K759" s="10" t="n"/>
      <c r="N759" s="10" t="n"/>
      <c r="O759" s="10" t="n"/>
      <c r="P759" s="10" t="n"/>
      <c r="Q759" s="10" t="n"/>
      <c r="R759" s="10" t="n"/>
      <c r="S759" s="10" t="n"/>
      <c r="T759" s="10" t="n"/>
      <c r="U759" s="10" t="n"/>
      <c r="V759" s="10" t="n"/>
      <c r="W759" s="10" t="n"/>
      <c r="X759" s="10" t="n"/>
      <c r="Y759" s="10" t="n"/>
      <c r="Z759" s="10" t="n"/>
    </row>
    <row r="760" ht="15.75" customHeight="1" s="54">
      <c r="A760" s="11" t="n"/>
      <c r="B760" s="10" t="n"/>
      <c r="C760" s="10" t="n"/>
      <c r="D760" s="10" t="n"/>
      <c r="F760" s="10" t="n"/>
      <c r="H760" s="10" t="n"/>
      <c r="I760" s="10" t="n"/>
      <c r="J760" s="10" t="n"/>
      <c r="K760" s="10" t="n"/>
      <c r="N760" s="10" t="n"/>
      <c r="O760" s="10" t="n"/>
      <c r="P760" s="10" t="n"/>
      <c r="Q760" s="10" t="n"/>
      <c r="R760" s="10" t="n"/>
      <c r="S760" s="10" t="n"/>
      <c r="T760" s="10" t="n"/>
      <c r="U760" s="10" t="n"/>
      <c r="V760" s="10" t="n"/>
      <c r="W760" s="10" t="n"/>
      <c r="X760" s="10" t="n"/>
      <c r="Y760" s="10" t="n"/>
      <c r="Z760" s="10" t="n"/>
    </row>
    <row r="761" ht="15.75" customHeight="1" s="54">
      <c r="A761" s="11" t="n"/>
      <c r="B761" s="10" t="n"/>
      <c r="C761" s="10" t="n"/>
      <c r="D761" s="10" t="n"/>
      <c r="F761" s="10" t="n"/>
      <c r="H761" s="10" t="n"/>
      <c r="I761" s="10" t="n"/>
      <c r="J761" s="10" t="n"/>
      <c r="K761" s="10" t="n"/>
      <c r="N761" s="10" t="n"/>
      <c r="O761" s="10" t="n"/>
      <c r="P761" s="10" t="n"/>
      <c r="Q761" s="10" t="n"/>
      <c r="R761" s="10" t="n"/>
      <c r="S761" s="10" t="n"/>
      <c r="T761" s="10" t="n"/>
      <c r="U761" s="10" t="n"/>
      <c r="V761" s="10" t="n"/>
      <c r="W761" s="10" t="n"/>
      <c r="X761" s="10" t="n"/>
      <c r="Y761" s="10" t="n"/>
      <c r="Z761" s="10" t="n"/>
    </row>
    <row r="762" ht="15.75" customHeight="1" s="54">
      <c r="A762" s="11" t="n"/>
      <c r="B762" s="10" t="n"/>
      <c r="C762" s="10" t="n"/>
      <c r="D762" s="10" t="n"/>
      <c r="F762" s="10" t="n"/>
      <c r="H762" s="10" t="n"/>
      <c r="I762" s="10" t="n"/>
      <c r="J762" s="10" t="n"/>
      <c r="K762" s="10" t="n"/>
      <c r="N762" s="10" t="n"/>
      <c r="O762" s="10" t="n"/>
      <c r="P762" s="10" t="n"/>
      <c r="Q762" s="10" t="n"/>
      <c r="R762" s="10" t="n"/>
      <c r="S762" s="10" t="n"/>
      <c r="T762" s="10" t="n"/>
      <c r="U762" s="10" t="n"/>
      <c r="V762" s="10" t="n"/>
      <c r="W762" s="10" t="n"/>
      <c r="X762" s="10" t="n"/>
      <c r="Y762" s="10" t="n"/>
      <c r="Z762" s="10" t="n"/>
    </row>
    <row r="763" ht="15.75" customHeight="1" s="54">
      <c r="A763" s="11" t="n"/>
      <c r="B763" s="10" t="n"/>
      <c r="C763" s="10" t="n"/>
      <c r="D763" s="10" t="n"/>
      <c r="F763" s="10" t="n"/>
      <c r="H763" s="10" t="n"/>
      <c r="I763" s="10" t="n"/>
      <c r="J763" s="10" t="n"/>
      <c r="K763" s="10" t="n"/>
      <c r="N763" s="10" t="n"/>
      <c r="O763" s="10" t="n"/>
      <c r="P763" s="10" t="n"/>
      <c r="Q763" s="10" t="n"/>
      <c r="R763" s="10" t="n"/>
      <c r="S763" s="10" t="n"/>
      <c r="T763" s="10" t="n"/>
      <c r="U763" s="10" t="n"/>
      <c r="V763" s="10" t="n"/>
      <c r="W763" s="10" t="n"/>
      <c r="X763" s="10" t="n"/>
      <c r="Y763" s="10" t="n"/>
      <c r="Z763" s="10" t="n"/>
    </row>
    <row r="764" ht="15.75" customHeight="1" s="54">
      <c r="A764" s="11" t="n"/>
      <c r="B764" s="10" t="n"/>
      <c r="C764" s="10" t="n"/>
      <c r="D764" s="10" t="n"/>
      <c r="F764" s="10" t="n"/>
      <c r="H764" s="10" t="n"/>
      <c r="I764" s="10" t="n"/>
      <c r="J764" s="10" t="n"/>
      <c r="K764" s="10" t="n"/>
      <c r="N764" s="10" t="n"/>
      <c r="O764" s="10" t="n"/>
      <c r="P764" s="10" t="n"/>
      <c r="Q764" s="10" t="n"/>
      <c r="R764" s="10" t="n"/>
      <c r="S764" s="10" t="n"/>
      <c r="T764" s="10" t="n"/>
      <c r="U764" s="10" t="n"/>
      <c r="V764" s="10" t="n"/>
      <c r="W764" s="10" t="n"/>
      <c r="X764" s="10" t="n"/>
      <c r="Y764" s="10" t="n"/>
      <c r="Z764" s="10" t="n"/>
    </row>
    <row r="765" ht="15.75" customHeight="1" s="54">
      <c r="A765" s="11" t="n"/>
      <c r="B765" s="10" t="n"/>
      <c r="C765" s="10" t="n"/>
      <c r="D765" s="10" t="n"/>
      <c r="F765" s="10" t="n"/>
      <c r="H765" s="10" t="n"/>
      <c r="I765" s="10" t="n"/>
      <c r="J765" s="10" t="n"/>
      <c r="K765" s="10" t="n"/>
      <c r="N765" s="10" t="n"/>
      <c r="O765" s="10" t="n"/>
      <c r="P765" s="10" t="n"/>
      <c r="Q765" s="10" t="n"/>
      <c r="R765" s="10" t="n"/>
      <c r="S765" s="10" t="n"/>
      <c r="T765" s="10" t="n"/>
      <c r="U765" s="10" t="n"/>
      <c r="V765" s="10" t="n"/>
      <c r="W765" s="10" t="n"/>
      <c r="X765" s="10" t="n"/>
      <c r="Y765" s="10" t="n"/>
      <c r="Z765" s="10" t="n"/>
    </row>
    <row r="766" ht="15.75" customHeight="1" s="54">
      <c r="A766" s="11" t="n"/>
      <c r="B766" s="10" t="n"/>
      <c r="C766" s="10" t="n"/>
      <c r="D766" s="10" t="n"/>
      <c r="F766" s="10" t="n"/>
      <c r="H766" s="10" t="n"/>
      <c r="I766" s="10" t="n"/>
      <c r="J766" s="10" t="n"/>
      <c r="K766" s="10" t="n"/>
      <c r="N766" s="10" t="n"/>
      <c r="O766" s="10" t="n"/>
      <c r="P766" s="10" t="n"/>
      <c r="Q766" s="10" t="n"/>
      <c r="R766" s="10" t="n"/>
      <c r="S766" s="10" t="n"/>
      <c r="T766" s="10" t="n"/>
      <c r="U766" s="10" t="n"/>
      <c r="V766" s="10" t="n"/>
      <c r="W766" s="10" t="n"/>
      <c r="X766" s="10" t="n"/>
      <c r="Y766" s="10" t="n"/>
      <c r="Z766" s="10" t="n"/>
    </row>
    <row r="767" ht="15.75" customHeight="1" s="54">
      <c r="A767" s="11" t="n"/>
      <c r="B767" s="10" t="n"/>
      <c r="C767" s="10" t="n"/>
      <c r="D767" s="10" t="n"/>
      <c r="F767" s="10" t="n"/>
      <c r="H767" s="10" t="n"/>
      <c r="I767" s="10" t="n"/>
      <c r="J767" s="10" t="n"/>
      <c r="K767" s="10" t="n"/>
      <c r="N767" s="10" t="n"/>
      <c r="O767" s="10" t="n"/>
      <c r="P767" s="10" t="n"/>
      <c r="Q767" s="10" t="n"/>
      <c r="R767" s="10" t="n"/>
      <c r="S767" s="10" t="n"/>
      <c r="T767" s="10" t="n"/>
      <c r="U767" s="10" t="n"/>
      <c r="V767" s="10" t="n"/>
      <c r="W767" s="10" t="n"/>
      <c r="X767" s="10" t="n"/>
      <c r="Y767" s="10" t="n"/>
      <c r="Z767" s="10" t="n"/>
    </row>
    <row r="768" ht="15.75" customHeight="1" s="54">
      <c r="A768" s="11" t="n"/>
      <c r="B768" s="10" t="n"/>
      <c r="C768" s="10" t="n"/>
      <c r="D768" s="10" t="n"/>
      <c r="F768" s="10" t="n"/>
      <c r="H768" s="10" t="n"/>
      <c r="I768" s="10" t="n"/>
      <c r="J768" s="10" t="n"/>
      <c r="K768" s="10" t="n"/>
      <c r="N768" s="10" t="n"/>
      <c r="O768" s="10" t="n"/>
      <c r="P768" s="10" t="n"/>
      <c r="Q768" s="10" t="n"/>
      <c r="R768" s="10" t="n"/>
      <c r="S768" s="10" t="n"/>
      <c r="T768" s="10" t="n"/>
      <c r="U768" s="10" t="n"/>
      <c r="V768" s="10" t="n"/>
      <c r="W768" s="10" t="n"/>
      <c r="X768" s="10" t="n"/>
      <c r="Y768" s="10" t="n"/>
      <c r="Z768" s="10" t="n"/>
    </row>
    <row r="769" ht="15.75" customHeight="1" s="54">
      <c r="A769" s="11" t="n"/>
      <c r="B769" s="10" t="n"/>
      <c r="C769" s="10" t="n"/>
      <c r="D769" s="10" t="n"/>
      <c r="F769" s="10" t="n"/>
      <c r="H769" s="10" t="n"/>
      <c r="I769" s="10" t="n"/>
      <c r="J769" s="10" t="n"/>
      <c r="K769" s="10" t="n"/>
      <c r="N769" s="10" t="n"/>
      <c r="O769" s="10" t="n"/>
      <c r="P769" s="10" t="n"/>
      <c r="Q769" s="10" t="n"/>
      <c r="R769" s="10" t="n"/>
      <c r="S769" s="10" t="n"/>
      <c r="T769" s="10" t="n"/>
      <c r="U769" s="10" t="n"/>
      <c r="V769" s="10" t="n"/>
      <c r="W769" s="10" t="n"/>
      <c r="X769" s="10" t="n"/>
      <c r="Y769" s="10" t="n"/>
      <c r="Z769" s="10" t="n"/>
    </row>
    <row r="770" ht="15.75" customHeight="1" s="54">
      <c r="A770" s="11" t="n"/>
      <c r="B770" s="10" t="n"/>
      <c r="C770" s="10" t="n"/>
      <c r="D770" s="10" t="n"/>
      <c r="F770" s="10" t="n"/>
      <c r="H770" s="10" t="n"/>
      <c r="I770" s="10" t="n"/>
      <c r="J770" s="10" t="n"/>
      <c r="K770" s="10" t="n"/>
      <c r="N770" s="10" t="n"/>
      <c r="O770" s="10" t="n"/>
      <c r="P770" s="10" t="n"/>
      <c r="Q770" s="10" t="n"/>
      <c r="R770" s="10" t="n"/>
      <c r="S770" s="10" t="n"/>
      <c r="T770" s="10" t="n"/>
      <c r="U770" s="10" t="n"/>
      <c r="V770" s="10" t="n"/>
      <c r="W770" s="10" t="n"/>
      <c r="X770" s="10" t="n"/>
      <c r="Y770" s="10" t="n"/>
      <c r="Z770" s="10" t="n"/>
    </row>
    <row r="771" ht="15.75" customHeight="1" s="54">
      <c r="A771" s="11" t="n"/>
      <c r="B771" s="10" t="n"/>
      <c r="C771" s="10" t="n"/>
      <c r="D771" s="10" t="n"/>
      <c r="F771" s="10" t="n"/>
      <c r="H771" s="10" t="n"/>
      <c r="I771" s="10" t="n"/>
      <c r="J771" s="10" t="n"/>
      <c r="K771" s="10" t="n"/>
      <c r="N771" s="10" t="n"/>
      <c r="O771" s="10" t="n"/>
      <c r="P771" s="10" t="n"/>
      <c r="Q771" s="10" t="n"/>
      <c r="R771" s="10" t="n"/>
      <c r="S771" s="10" t="n"/>
      <c r="T771" s="10" t="n"/>
      <c r="U771" s="10" t="n"/>
      <c r="V771" s="10" t="n"/>
      <c r="W771" s="10" t="n"/>
      <c r="X771" s="10" t="n"/>
      <c r="Y771" s="10" t="n"/>
      <c r="Z771" s="10" t="n"/>
    </row>
    <row r="772" ht="15.75" customHeight="1" s="54">
      <c r="A772" s="11" t="n"/>
      <c r="B772" s="10" t="n"/>
      <c r="C772" s="10" t="n"/>
      <c r="D772" s="10" t="n"/>
      <c r="F772" s="10" t="n"/>
      <c r="H772" s="10" t="n"/>
      <c r="I772" s="10" t="n"/>
      <c r="J772" s="10" t="n"/>
      <c r="K772" s="10" t="n"/>
      <c r="N772" s="10" t="n"/>
      <c r="O772" s="10" t="n"/>
      <c r="P772" s="10" t="n"/>
      <c r="Q772" s="10" t="n"/>
      <c r="R772" s="10" t="n"/>
      <c r="S772" s="10" t="n"/>
      <c r="T772" s="10" t="n"/>
      <c r="U772" s="10" t="n"/>
      <c r="V772" s="10" t="n"/>
      <c r="W772" s="10" t="n"/>
      <c r="X772" s="10" t="n"/>
      <c r="Y772" s="10" t="n"/>
      <c r="Z772" s="10" t="n"/>
    </row>
    <row r="773" ht="15.75" customHeight="1" s="54">
      <c r="A773" s="11" t="n"/>
      <c r="B773" s="10" t="n"/>
      <c r="C773" s="10" t="n"/>
      <c r="D773" s="10" t="n"/>
      <c r="F773" s="10" t="n"/>
      <c r="H773" s="10" t="n"/>
      <c r="I773" s="10" t="n"/>
      <c r="J773" s="10" t="n"/>
      <c r="K773" s="10" t="n"/>
      <c r="N773" s="10" t="n"/>
      <c r="O773" s="10" t="n"/>
      <c r="P773" s="10" t="n"/>
      <c r="Q773" s="10" t="n"/>
      <c r="R773" s="10" t="n"/>
      <c r="S773" s="10" t="n"/>
      <c r="T773" s="10" t="n"/>
      <c r="U773" s="10" t="n"/>
      <c r="V773" s="10" t="n"/>
      <c r="W773" s="10" t="n"/>
      <c r="X773" s="10" t="n"/>
      <c r="Y773" s="10" t="n"/>
      <c r="Z773" s="10" t="n"/>
    </row>
    <row r="774" ht="15.75" customHeight="1" s="54">
      <c r="A774" s="11" t="n"/>
      <c r="B774" s="10" t="n"/>
      <c r="C774" s="10" t="n"/>
      <c r="D774" s="10" t="n"/>
      <c r="F774" s="10" t="n"/>
      <c r="H774" s="10" t="n"/>
      <c r="I774" s="10" t="n"/>
      <c r="J774" s="10" t="n"/>
      <c r="K774" s="10" t="n"/>
      <c r="N774" s="10" t="n"/>
      <c r="O774" s="10" t="n"/>
      <c r="P774" s="10" t="n"/>
      <c r="Q774" s="10" t="n"/>
      <c r="R774" s="10" t="n"/>
      <c r="S774" s="10" t="n"/>
      <c r="T774" s="10" t="n"/>
      <c r="U774" s="10" t="n"/>
      <c r="V774" s="10" t="n"/>
      <c r="W774" s="10" t="n"/>
      <c r="X774" s="10" t="n"/>
      <c r="Y774" s="10" t="n"/>
      <c r="Z774" s="10" t="n"/>
    </row>
    <row r="775" ht="15.75" customHeight="1" s="54">
      <c r="A775" s="11" t="n"/>
      <c r="B775" s="10" t="n"/>
      <c r="C775" s="10" t="n"/>
      <c r="D775" s="10" t="n"/>
      <c r="F775" s="10" t="n"/>
      <c r="H775" s="10" t="n"/>
      <c r="I775" s="10" t="n"/>
      <c r="J775" s="10" t="n"/>
      <c r="K775" s="10" t="n"/>
      <c r="N775" s="10" t="n"/>
      <c r="O775" s="10" t="n"/>
      <c r="P775" s="10" t="n"/>
      <c r="Q775" s="10" t="n"/>
      <c r="R775" s="10" t="n"/>
      <c r="S775" s="10" t="n"/>
      <c r="T775" s="10" t="n"/>
      <c r="U775" s="10" t="n"/>
      <c r="V775" s="10" t="n"/>
      <c r="W775" s="10" t="n"/>
      <c r="X775" s="10" t="n"/>
      <c r="Y775" s="10" t="n"/>
      <c r="Z775" s="10" t="n"/>
    </row>
    <row r="776" ht="15.75" customHeight="1" s="54">
      <c r="A776" s="11" t="n"/>
      <c r="B776" s="10" t="n"/>
      <c r="C776" s="10" t="n"/>
      <c r="D776" s="10" t="n"/>
      <c r="F776" s="10" t="n"/>
      <c r="H776" s="10" t="n"/>
      <c r="I776" s="10" t="n"/>
      <c r="J776" s="10" t="n"/>
      <c r="K776" s="10" t="n"/>
      <c r="N776" s="10" t="n"/>
      <c r="O776" s="10" t="n"/>
      <c r="P776" s="10" t="n"/>
      <c r="Q776" s="10" t="n"/>
      <c r="R776" s="10" t="n"/>
      <c r="S776" s="10" t="n"/>
      <c r="T776" s="10" t="n"/>
      <c r="U776" s="10" t="n"/>
      <c r="V776" s="10" t="n"/>
      <c r="W776" s="10" t="n"/>
      <c r="X776" s="10" t="n"/>
      <c r="Y776" s="10" t="n"/>
      <c r="Z776" s="10" t="n"/>
    </row>
    <row r="777" ht="15.75" customHeight="1" s="54">
      <c r="A777" s="11" t="n"/>
      <c r="B777" s="10" t="n"/>
      <c r="C777" s="10" t="n"/>
      <c r="D777" s="10" t="n"/>
      <c r="F777" s="10" t="n"/>
      <c r="H777" s="10" t="n"/>
      <c r="I777" s="10" t="n"/>
      <c r="J777" s="10" t="n"/>
      <c r="K777" s="10" t="n"/>
      <c r="N777" s="10" t="n"/>
      <c r="O777" s="10" t="n"/>
      <c r="P777" s="10" t="n"/>
      <c r="Q777" s="10" t="n"/>
      <c r="R777" s="10" t="n"/>
      <c r="S777" s="10" t="n"/>
      <c r="T777" s="10" t="n"/>
      <c r="U777" s="10" t="n"/>
      <c r="V777" s="10" t="n"/>
      <c r="W777" s="10" t="n"/>
      <c r="X777" s="10" t="n"/>
      <c r="Y777" s="10" t="n"/>
      <c r="Z777" s="10" t="n"/>
    </row>
    <row r="778" ht="15.75" customHeight="1" s="54">
      <c r="A778" s="11" t="n"/>
      <c r="B778" s="10" t="n"/>
      <c r="C778" s="10" t="n"/>
      <c r="D778" s="10" t="n"/>
      <c r="F778" s="10" t="n"/>
      <c r="H778" s="10" t="n"/>
      <c r="I778" s="10" t="n"/>
      <c r="J778" s="10" t="n"/>
      <c r="K778" s="10" t="n"/>
      <c r="N778" s="10" t="n"/>
      <c r="O778" s="10" t="n"/>
      <c r="P778" s="10" t="n"/>
      <c r="Q778" s="10" t="n"/>
      <c r="R778" s="10" t="n"/>
      <c r="S778" s="10" t="n"/>
      <c r="T778" s="10" t="n"/>
      <c r="U778" s="10" t="n"/>
      <c r="V778" s="10" t="n"/>
      <c r="W778" s="10" t="n"/>
      <c r="X778" s="10" t="n"/>
      <c r="Y778" s="10" t="n"/>
      <c r="Z778" s="10" t="n"/>
    </row>
    <row r="779" ht="15.75" customHeight="1" s="54">
      <c r="A779" s="11" t="n"/>
      <c r="B779" s="10" t="n"/>
      <c r="C779" s="10" t="n"/>
      <c r="D779" s="10" t="n"/>
      <c r="F779" s="10" t="n"/>
      <c r="H779" s="10" t="n"/>
      <c r="I779" s="10" t="n"/>
      <c r="J779" s="10" t="n"/>
      <c r="K779" s="10" t="n"/>
      <c r="N779" s="10" t="n"/>
      <c r="O779" s="10" t="n"/>
      <c r="P779" s="10" t="n"/>
      <c r="Q779" s="10" t="n"/>
      <c r="R779" s="10" t="n"/>
      <c r="S779" s="10" t="n"/>
      <c r="T779" s="10" t="n"/>
      <c r="U779" s="10" t="n"/>
      <c r="V779" s="10" t="n"/>
      <c r="W779" s="10" t="n"/>
      <c r="X779" s="10" t="n"/>
      <c r="Y779" s="10" t="n"/>
      <c r="Z779" s="10" t="n"/>
    </row>
    <row r="780" ht="15.75" customHeight="1" s="54">
      <c r="A780" s="11" t="n"/>
      <c r="B780" s="10" t="n"/>
      <c r="C780" s="10" t="n"/>
      <c r="D780" s="10" t="n"/>
      <c r="F780" s="10" t="n"/>
      <c r="H780" s="10" t="n"/>
      <c r="I780" s="10" t="n"/>
      <c r="J780" s="10" t="n"/>
      <c r="K780" s="10" t="n"/>
      <c r="N780" s="10" t="n"/>
      <c r="O780" s="10" t="n"/>
      <c r="P780" s="10" t="n"/>
      <c r="Q780" s="10" t="n"/>
      <c r="R780" s="10" t="n"/>
      <c r="S780" s="10" t="n"/>
      <c r="T780" s="10" t="n"/>
      <c r="U780" s="10" t="n"/>
      <c r="V780" s="10" t="n"/>
      <c r="W780" s="10" t="n"/>
      <c r="X780" s="10" t="n"/>
      <c r="Y780" s="10" t="n"/>
      <c r="Z780" s="10" t="n"/>
    </row>
    <row r="781" ht="15.75" customHeight="1" s="54">
      <c r="A781" s="11" t="n"/>
      <c r="B781" s="10" t="n"/>
      <c r="C781" s="10" t="n"/>
      <c r="D781" s="10" t="n"/>
      <c r="F781" s="10" t="n"/>
      <c r="H781" s="10" t="n"/>
      <c r="I781" s="10" t="n"/>
      <c r="J781" s="10" t="n"/>
      <c r="K781" s="10" t="n"/>
      <c r="N781" s="10" t="n"/>
      <c r="O781" s="10" t="n"/>
      <c r="P781" s="10" t="n"/>
      <c r="Q781" s="10" t="n"/>
      <c r="R781" s="10" t="n"/>
      <c r="S781" s="10" t="n"/>
      <c r="T781" s="10" t="n"/>
      <c r="U781" s="10" t="n"/>
      <c r="V781" s="10" t="n"/>
      <c r="W781" s="10" t="n"/>
      <c r="X781" s="10" t="n"/>
      <c r="Y781" s="10" t="n"/>
      <c r="Z781" s="10" t="n"/>
    </row>
    <row r="782" ht="15.75" customHeight="1" s="54">
      <c r="A782" s="11" t="n"/>
      <c r="B782" s="10" t="n"/>
      <c r="C782" s="10" t="n"/>
      <c r="D782" s="10" t="n"/>
      <c r="F782" s="10" t="n"/>
      <c r="H782" s="10" t="n"/>
      <c r="I782" s="10" t="n"/>
      <c r="J782" s="10" t="n"/>
      <c r="K782" s="10" t="n"/>
      <c r="N782" s="10" t="n"/>
      <c r="O782" s="10" t="n"/>
      <c r="P782" s="10" t="n"/>
      <c r="Q782" s="10" t="n"/>
      <c r="R782" s="10" t="n"/>
      <c r="S782" s="10" t="n"/>
      <c r="T782" s="10" t="n"/>
      <c r="U782" s="10" t="n"/>
      <c r="V782" s="10" t="n"/>
      <c r="W782" s="10" t="n"/>
      <c r="X782" s="10" t="n"/>
      <c r="Y782" s="10" t="n"/>
      <c r="Z782" s="10" t="n"/>
    </row>
    <row r="783" ht="15.75" customHeight="1" s="54">
      <c r="A783" s="11" t="n"/>
      <c r="B783" s="10" t="n"/>
      <c r="C783" s="10" t="n"/>
      <c r="D783" s="10" t="n"/>
      <c r="F783" s="10" t="n"/>
      <c r="H783" s="10" t="n"/>
      <c r="I783" s="10" t="n"/>
      <c r="J783" s="10" t="n"/>
      <c r="K783" s="10" t="n"/>
      <c r="N783" s="10" t="n"/>
      <c r="O783" s="10" t="n"/>
      <c r="P783" s="10" t="n"/>
      <c r="Q783" s="10" t="n"/>
      <c r="R783" s="10" t="n"/>
      <c r="S783" s="10" t="n"/>
      <c r="T783" s="10" t="n"/>
      <c r="U783" s="10" t="n"/>
      <c r="V783" s="10" t="n"/>
      <c r="W783" s="10" t="n"/>
      <c r="X783" s="10" t="n"/>
      <c r="Y783" s="10" t="n"/>
      <c r="Z783" s="10" t="n"/>
    </row>
    <row r="784" ht="15.75" customHeight="1" s="54">
      <c r="A784" s="11" t="n"/>
      <c r="B784" s="10" t="n"/>
      <c r="C784" s="10" t="n"/>
      <c r="D784" s="10" t="n"/>
      <c r="F784" s="10" t="n"/>
      <c r="H784" s="10" t="n"/>
      <c r="I784" s="10" t="n"/>
      <c r="J784" s="10" t="n"/>
      <c r="K784" s="10" t="n"/>
      <c r="N784" s="10" t="n"/>
      <c r="O784" s="10" t="n"/>
      <c r="P784" s="10" t="n"/>
      <c r="Q784" s="10" t="n"/>
      <c r="R784" s="10" t="n"/>
      <c r="S784" s="10" t="n"/>
      <c r="T784" s="10" t="n"/>
      <c r="U784" s="10" t="n"/>
      <c r="V784" s="10" t="n"/>
      <c r="W784" s="10" t="n"/>
      <c r="X784" s="10" t="n"/>
      <c r="Y784" s="10" t="n"/>
      <c r="Z784" s="10" t="n"/>
    </row>
    <row r="785" ht="15.75" customHeight="1" s="54">
      <c r="A785" s="11" t="n"/>
      <c r="B785" s="10" t="n"/>
      <c r="C785" s="10" t="n"/>
      <c r="D785" s="10" t="n"/>
      <c r="F785" s="10" t="n"/>
      <c r="H785" s="10" t="n"/>
      <c r="I785" s="10" t="n"/>
      <c r="J785" s="10" t="n"/>
      <c r="K785" s="10" t="n"/>
      <c r="N785" s="10" t="n"/>
      <c r="O785" s="10" t="n"/>
      <c r="P785" s="10" t="n"/>
      <c r="Q785" s="10" t="n"/>
      <c r="R785" s="10" t="n"/>
      <c r="S785" s="10" t="n"/>
      <c r="T785" s="10" t="n"/>
      <c r="U785" s="10" t="n"/>
      <c r="V785" s="10" t="n"/>
      <c r="W785" s="10" t="n"/>
      <c r="X785" s="10" t="n"/>
      <c r="Y785" s="10" t="n"/>
      <c r="Z785" s="10" t="n"/>
    </row>
    <row r="786" ht="15.75" customHeight="1" s="54">
      <c r="A786" s="11" t="n"/>
      <c r="B786" s="10" t="n"/>
      <c r="C786" s="10" t="n"/>
      <c r="D786" s="10" t="n"/>
      <c r="F786" s="10" t="n"/>
      <c r="H786" s="10" t="n"/>
      <c r="I786" s="10" t="n"/>
      <c r="J786" s="10" t="n"/>
      <c r="K786" s="10" t="n"/>
      <c r="N786" s="10" t="n"/>
      <c r="O786" s="10" t="n"/>
      <c r="P786" s="10" t="n"/>
      <c r="Q786" s="10" t="n"/>
      <c r="R786" s="10" t="n"/>
      <c r="S786" s="10" t="n"/>
      <c r="T786" s="10" t="n"/>
      <c r="U786" s="10" t="n"/>
      <c r="V786" s="10" t="n"/>
      <c r="W786" s="10" t="n"/>
      <c r="X786" s="10" t="n"/>
      <c r="Y786" s="10" t="n"/>
      <c r="Z786" s="10" t="n"/>
    </row>
    <row r="787" ht="15.75" customHeight="1" s="54">
      <c r="A787" s="11" t="n"/>
      <c r="B787" s="10" t="n"/>
      <c r="C787" s="10" t="n"/>
      <c r="D787" s="10" t="n"/>
      <c r="F787" s="10" t="n"/>
      <c r="H787" s="10" t="n"/>
      <c r="I787" s="10" t="n"/>
      <c r="J787" s="10" t="n"/>
      <c r="K787" s="10" t="n"/>
      <c r="N787" s="10" t="n"/>
      <c r="O787" s="10" t="n"/>
      <c r="P787" s="10" t="n"/>
      <c r="Q787" s="10" t="n"/>
      <c r="R787" s="10" t="n"/>
      <c r="S787" s="10" t="n"/>
      <c r="T787" s="10" t="n"/>
      <c r="U787" s="10" t="n"/>
      <c r="V787" s="10" t="n"/>
      <c r="W787" s="10" t="n"/>
      <c r="X787" s="10" t="n"/>
      <c r="Y787" s="10" t="n"/>
      <c r="Z787" s="10" t="n"/>
    </row>
    <row r="788" ht="15.75" customHeight="1" s="54">
      <c r="A788" s="11" t="n"/>
      <c r="B788" s="10" t="n"/>
      <c r="C788" s="10" t="n"/>
      <c r="D788" s="10" t="n"/>
      <c r="F788" s="10" t="n"/>
      <c r="H788" s="10" t="n"/>
      <c r="I788" s="10" t="n"/>
      <c r="J788" s="10" t="n"/>
      <c r="K788" s="10" t="n"/>
      <c r="N788" s="10" t="n"/>
      <c r="O788" s="10" t="n"/>
      <c r="P788" s="10" t="n"/>
      <c r="Q788" s="10" t="n"/>
      <c r="R788" s="10" t="n"/>
      <c r="S788" s="10" t="n"/>
      <c r="T788" s="10" t="n"/>
      <c r="U788" s="10" t="n"/>
      <c r="V788" s="10" t="n"/>
      <c r="W788" s="10" t="n"/>
      <c r="X788" s="10" t="n"/>
      <c r="Y788" s="10" t="n"/>
      <c r="Z788" s="10" t="n"/>
    </row>
    <row r="789" ht="15.75" customHeight="1" s="54">
      <c r="A789" s="11" t="n"/>
      <c r="B789" s="10" t="n"/>
      <c r="C789" s="10" t="n"/>
      <c r="D789" s="10" t="n"/>
      <c r="F789" s="10" t="n"/>
      <c r="H789" s="10" t="n"/>
      <c r="I789" s="10" t="n"/>
      <c r="J789" s="10" t="n"/>
      <c r="K789" s="10" t="n"/>
      <c r="N789" s="10" t="n"/>
      <c r="O789" s="10" t="n"/>
      <c r="P789" s="10" t="n"/>
      <c r="Q789" s="10" t="n"/>
      <c r="R789" s="10" t="n"/>
      <c r="S789" s="10" t="n"/>
      <c r="T789" s="10" t="n"/>
      <c r="U789" s="10" t="n"/>
      <c r="V789" s="10" t="n"/>
      <c r="W789" s="10" t="n"/>
      <c r="X789" s="10" t="n"/>
      <c r="Y789" s="10" t="n"/>
      <c r="Z789" s="10" t="n"/>
    </row>
    <row r="790" ht="15.75" customHeight="1" s="54">
      <c r="A790" s="11" t="n"/>
      <c r="B790" s="10" t="n"/>
      <c r="C790" s="10" t="n"/>
      <c r="D790" s="10" t="n"/>
      <c r="F790" s="10" t="n"/>
      <c r="H790" s="10" t="n"/>
      <c r="I790" s="10" t="n"/>
      <c r="J790" s="10" t="n"/>
      <c r="K790" s="10" t="n"/>
      <c r="N790" s="10" t="n"/>
      <c r="O790" s="10" t="n"/>
      <c r="P790" s="10" t="n"/>
      <c r="Q790" s="10" t="n"/>
      <c r="R790" s="10" t="n"/>
      <c r="S790" s="10" t="n"/>
      <c r="T790" s="10" t="n"/>
      <c r="U790" s="10" t="n"/>
      <c r="V790" s="10" t="n"/>
      <c r="W790" s="10" t="n"/>
      <c r="X790" s="10" t="n"/>
      <c r="Y790" s="10" t="n"/>
      <c r="Z790" s="10" t="n"/>
    </row>
    <row r="791" ht="15.75" customHeight="1" s="54">
      <c r="A791" s="11" t="n"/>
      <c r="B791" s="10" t="n"/>
      <c r="C791" s="10" t="n"/>
      <c r="D791" s="10" t="n"/>
      <c r="F791" s="10" t="n"/>
      <c r="H791" s="10" t="n"/>
      <c r="I791" s="10" t="n"/>
      <c r="J791" s="10" t="n"/>
      <c r="K791" s="10" t="n"/>
      <c r="N791" s="10" t="n"/>
      <c r="O791" s="10" t="n"/>
      <c r="P791" s="10" t="n"/>
      <c r="Q791" s="10" t="n"/>
      <c r="R791" s="10" t="n"/>
      <c r="S791" s="10" t="n"/>
      <c r="T791" s="10" t="n"/>
      <c r="U791" s="10" t="n"/>
      <c r="V791" s="10" t="n"/>
      <c r="W791" s="10" t="n"/>
      <c r="X791" s="10" t="n"/>
      <c r="Y791" s="10" t="n"/>
      <c r="Z791" s="10" t="n"/>
    </row>
    <row r="792" ht="15.75" customHeight="1" s="54">
      <c r="A792" s="11" t="n"/>
      <c r="B792" s="10" t="n"/>
      <c r="C792" s="10" t="n"/>
      <c r="D792" s="10" t="n"/>
      <c r="F792" s="10" t="n"/>
      <c r="H792" s="10" t="n"/>
      <c r="I792" s="10" t="n"/>
      <c r="J792" s="10" t="n"/>
      <c r="K792" s="10" t="n"/>
      <c r="N792" s="10" t="n"/>
      <c r="O792" s="10" t="n"/>
      <c r="P792" s="10" t="n"/>
      <c r="Q792" s="10" t="n"/>
      <c r="R792" s="10" t="n"/>
      <c r="S792" s="10" t="n"/>
      <c r="T792" s="10" t="n"/>
      <c r="U792" s="10" t="n"/>
      <c r="V792" s="10" t="n"/>
      <c r="W792" s="10" t="n"/>
      <c r="X792" s="10" t="n"/>
      <c r="Y792" s="10" t="n"/>
      <c r="Z792" s="10" t="n"/>
    </row>
    <row r="793" ht="15.75" customHeight="1" s="54">
      <c r="A793" s="11" t="n"/>
      <c r="B793" s="10" t="n"/>
      <c r="C793" s="10" t="n"/>
      <c r="D793" s="10" t="n"/>
      <c r="F793" s="10" t="n"/>
      <c r="H793" s="10" t="n"/>
      <c r="I793" s="10" t="n"/>
      <c r="J793" s="10" t="n"/>
      <c r="K793" s="10" t="n"/>
      <c r="N793" s="10" t="n"/>
      <c r="O793" s="10" t="n"/>
      <c r="P793" s="10" t="n"/>
      <c r="Q793" s="10" t="n"/>
      <c r="R793" s="10" t="n"/>
      <c r="S793" s="10" t="n"/>
      <c r="T793" s="10" t="n"/>
      <c r="U793" s="10" t="n"/>
      <c r="V793" s="10" t="n"/>
      <c r="W793" s="10" t="n"/>
      <c r="X793" s="10" t="n"/>
      <c r="Y793" s="10" t="n"/>
      <c r="Z793" s="10" t="n"/>
    </row>
    <row r="794" ht="15.75" customHeight="1" s="54">
      <c r="A794" s="11" t="n"/>
      <c r="B794" s="10" t="n"/>
      <c r="C794" s="10" t="n"/>
      <c r="D794" s="10" t="n"/>
      <c r="F794" s="10" t="n"/>
      <c r="H794" s="10" t="n"/>
      <c r="I794" s="10" t="n"/>
      <c r="J794" s="10" t="n"/>
      <c r="K794" s="10" t="n"/>
      <c r="N794" s="10" t="n"/>
      <c r="O794" s="10" t="n"/>
      <c r="P794" s="10" t="n"/>
      <c r="Q794" s="10" t="n"/>
      <c r="R794" s="10" t="n"/>
      <c r="S794" s="10" t="n"/>
      <c r="T794" s="10" t="n"/>
      <c r="U794" s="10" t="n"/>
      <c r="V794" s="10" t="n"/>
      <c r="W794" s="10" t="n"/>
      <c r="X794" s="10" t="n"/>
      <c r="Y794" s="10" t="n"/>
      <c r="Z794" s="10" t="n"/>
    </row>
    <row r="795" ht="15.75" customHeight="1" s="54">
      <c r="A795" s="11" t="n"/>
      <c r="B795" s="10" t="n"/>
      <c r="C795" s="10" t="n"/>
      <c r="D795" s="10" t="n"/>
      <c r="F795" s="10" t="n"/>
      <c r="H795" s="10" t="n"/>
      <c r="I795" s="10" t="n"/>
      <c r="J795" s="10" t="n"/>
      <c r="K795" s="10" t="n"/>
      <c r="N795" s="10" t="n"/>
      <c r="O795" s="10" t="n"/>
      <c r="P795" s="10" t="n"/>
      <c r="Q795" s="10" t="n"/>
      <c r="R795" s="10" t="n"/>
      <c r="S795" s="10" t="n"/>
      <c r="T795" s="10" t="n"/>
      <c r="U795" s="10" t="n"/>
      <c r="V795" s="10" t="n"/>
      <c r="W795" s="10" t="n"/>
      <c r="X795" s="10" t="n"/>
      <c r="Y795" s="10" t="n"/>
      <c r="Z795" s="10" t="n"/>
    </row>
    <row r="796" ht="15.75" customHeight="1" s="54">
      <c r="A796" s="11" t="n"/>
      <c r="B796" s="10" t="n"/>
      <c r="C796" s="10" t="n"/>
      <c r="D796" s="10" t="n"/>
      <c r="F796" s="10" t="n"/>
      <c r="H796" s="10" t="n"/>
      <c r="I796" s="10" t="n"/>
      <c r="J796" s="10" t="n"/>
      <c r="K796" s="10" t="n"/>
      <c r="N796" s="10" t="n"/>
      <c r="O796" s="10" t="n"/>
      <c r="P796" s="10" t="n"/>
      <c r="Q796" s="10" t="n"/>
      <c r="R796" s="10" t="n"/>
      <c r="S796" s="10" t="n"/>
      <c r="T796" s="10" t="n"/>
      <c r="U796" s="10" t="n"/>
      <c r="V796" s="10" t="n"/>
      <c r="W796" s="10" t="n"/>
      <c r="X796" s="10" t="n"/>
      <c r="Y796" s="10" t="n"/>
      <c r="Z796" s="10" t="n"/>
    </row>
    <row r="797" ht="15.75" customHeight="1" s="54">
      <c r="A797" s="11" t="n"/>
      <c r="B797" s="10" t="n"/>
      <c r="C797" s="10" t="n"/>
      <c r="D797" s="10" t="n"/>
      <c r="F797" s="10" t="n"/>
      <c r="H797" s="10" t="n"/>
      <c r="I797" s="10" t="n"/>
      <c r="J797" s="10" t="n"/>
      <c r="K797" s="10" t="n"/>
      <c r="N797" s="10" t="n"/>
      <c r="O797" s="10" t="n"/>
      <c r="P797" s="10" t="n"/>
      <c r="Q797" s="10" t="n"/>
      <c r="R797" s="10" t="n"/>
      <c r="S797" s="10" t="n"/>
      <c r="T797" s="10" t="n"/>
      <c r="U797" s="10" t="n"/>
      <c r="V797" s="10" t="n"/>
      <c r="W797" s="10" t="n"/>
      <c r="X797" s="10" t="n"/>
      <c r="Y797" s="10" t="n"/>
      <c r="Z797" s="10" t="n"/>
    </row>
    <row r="798" ht="15.75" customHeight="1" s="54">
      <c r="A798" s="11" t="n"/>
      <c r="B798" s="10" t="n"/>
      <c r="C798" s="10" t="n"/>
      <c r="D798" s="10" t="n"/>
      <c r="F798" s="10" t="n"/>
      <c r="H798" s="10" t="n"/>
      <c r="I798" s="10" t="n"/>
      <c r="J798" s="10" t="n"/>
      <c r="K798" s="10" t="n"/>
      <c r="N798" s="10" t="n"/>
      <c r="O798" s="10" t="n"/>
      <c r="P798" s="10" t="n"/>
      <c r="Q798" s="10" t="n"/>
      <c r="R798" s="10" t="n"/>
      <c r="S798" s="10" t="n"/>
      <c r="T798" s="10" t="n"/>
      <c r="U798" s="10" t="n"/>
      <c r="V798" s="10" t="n"/>
      <c r="W798" s="10" t="n"/>
      <c r="X798" s="10" t="n"/>
      <c r="Y798" s="10" t="n"/>
      <c r="Z798" s="10" t="n"/>
    </row>
    <row r="799" ht="15.75" customHeight="1" s="54">
      <c r="A799" s="11" t="n"/>
      <c r="B799" s="10" t="n"/>
      <c r="C799" s="10" t="n"/>
      <c r="D799" s="10" t="n"/>
      <c r="F799" s="10" t="n"/>
      <c r="H799" s="10" t="n"/>
      <c r="I799" s="10" t="n"/>
      <c r="J799" s="10" t="n"/>
      <c r="K799" s="10" t="n"/>
      <c r="N799" s="10" t="n"/>
      <c r="O799" s="10" t="n"/>
      <c r="P799" s="10" t="n"/>
      <c r="Q799" s="10" t="n"/>
      <c r="R799" s="10" t="n"/>
      <c r="S799" s="10" t="n"/>
      <c r="T799" s="10" t="n"/>
      <c r="U799" s="10" t="n"/>
      <c r="V799" s="10" t="n"/>
      <c r="W799" s="10" t="n"/>
      <c r="X799" s="10" t="n"/>
      <c r="Y799" s="10" t="n"/>
      <c r="Z799" s="10" t="n"/>
    </row>
    <row r="800" ht="15.75" customHeight="1" s="54">
      <c r="A800" s="11" t="n"/>
      <c r="B800" s="10" t="n"/>
      <c r="C800" s="10" t="n"/>
      <c r="D800" s="10" t="n"/>
      <c r="F800" s="10" t="n"/>
      <c r="H800" s="10" t="n"/>
      <c r="I800" s="10" t="n"/>
      <c r="J800" s="10" t="n"/>
      <c r="K800" s="10" t="n"/>
      <c r="N800" s="10" t="n"/>
      <c r="O800" s="10" t="n"/>
      <c r="P800" s="10" t="n"/>
      <c r="Q800" s="10" t="n"/>
      <c r="R800" s="10" t="n"/>
      <c r="S800" s="10" t="n"/>
      <c r="T800" s="10" t="n"/>
      <c r="U800" s="10" t="n"/>
      <c r="V800" s="10" t="n"/>
      <c r="W800" s="10" t="n"/>
      <c r="X800" s="10" t="n"/>
      <c r="Y800" s="10" t="n"/>
      <c r="Z800" s="10" t="n"/>
    </row>
    <row r="801" ht="15.75" customHeight="1" s="54">
      <c r="A801" s="11" t="n"/>
      <c r="B801" s="10" t="n"/>
      <c r="C801" s="10" t="n"/>
      <c r="D801" s="10" t="n"/>
      <c r="F801" s="10" t="n"/>
      <c r="H801" s="10" t="n"/>
      <c r="I801" s="10" t="n"/>
      <c r="J801" s="10" t="n"/>
      <c r="K801" s="10" t="n"/>
      <c r="N801" s="10" t="n"/>
      <c r="O801" s="10" t="n"/>
      <c r="P801" s="10" t="n"/>
      <c r="Q801" s="10" t="n"/>
      <c r="R801" s="10" t="n"/>
      <c r="S801" s="10" t="n"/>
      <c r="T801" s="10" t="n"/>
      <c r="U801" s="10" t="n"/>
      <c r="V801" s="10" t="n"/>
      <c r="W801" s="10" t="n"/>
      <c r="X801" s="10" t="n"/>
      <c r="Y801" s="10" t="n"/>
      <c r="Z801" s="10" t="n"/>
    </row>
    <row r="802" ht="15.75" customHeight="1" s="54">
      <c r="A802" s="11" t="n"/>
      <c r="B802" s="10" t="n"/>
      <c r="C802" s="10" t="n"/>
      <c r="D802" s="10" t="n"/>
      <c r="F802" s="10" t="n"/>
      <c r="H802" s="10" t="n"/>
      <c r="I802" s="10" t="n"/>
      <c r="J802" s="10" t="n"/>
      <c r="K802" s="10" t="n"/>
      <c r="N802" s="10" t="n"/>
      <c r="O802" s="10" t="n"/>
      <c r="P802" s="10" t="n"/>
      <c r="Q802" s="10" t="n"/>
      <c r="R802" s="10" t="n"/>
      <c r="S802" s="10" t="n"/>
      <c r="T802" s="10" t="n"/>
      <c r="U802" s="10" t="n"/>
      <c r="V802" s="10" t="n"/>
      <c r="W802" s="10" t="n"/>
      <c r="X802" s="10" t="n"/>
      <c r="Y802" s="10" t="n"/>
      <c r="Z802" s="10" t="n"/>
    </row>
    <row r="803" ht="15.75" customHeight="1" s="54">
      <c r="A803" s="11" t="n"/>
      <c r="B803" s="10" t="n"/>
      <c r="C803" s="10" t="n"/>
      <c r="D803" s="10" t="n"/>
      <c r="F803" s="10" t="n"/>
      <c r="H803" s="10" t="n"/>
      <c r="I803" s="10" t="n"/>
      <c r="J803" s="10" t="n"/>
      <c r="K803" s="10" t="n"/>
      <c r="N803" s="10" t="n"/>
      <c r="O803" s="10" t="n"/>
      <c r="P803" s="10" t="n"/>
      <c r="Q803" s="10" t="n"/>
      <c r="R803" s="10" t="n"/>
      <c r="S803" s="10" t="n"/>
      <c r="T803" s="10" t="n"/>
      <c r="U803" s="10" t="n"/>
      <c r="V803" s="10" t="n"/>
      <c r="W803" s="10" t="n"/>
      <c r="X803" s="10" t="n"/>
      <c r="Y803" s="10" t="n"/>
      <c r="Z803" s="10" t="n"/>
    </row>
    <row r="804" ht="15.75" customHeight="1" s="54">
      <c r="A804" s="11" t="n"/>
      <c r="B804" s="10" t="n"/>
      <c r="C804" s="10" t="n"/>
      <c r="D804" s="10" t="n"/>
      <c r="F804" s="10" t="n"/>
      <c r="H804" s="10" t="n"/>
      <c r="I804" s="10" t="n"/>
      <c r="J804" s="10" t="n"/>
      <c r="K804" s="10" t="n"/>
      <c r="N804" s="10" t="n"/>
      <c r="O804" s="10" t="n"/>
      <c r="P804" s="10" t="n"/>
      <c r="Q804" s="10" t="n"/>
      <c r="R804" s="10" t="n"/>
      <c r="S804" s="10" t="n"/>
      <c r="T804" s="10" t="n"/>
      <c r="U804" s="10" t="n"/>
      <c r="V804" s="10" t="n"/>
      <c r="W804" s="10" t="n"/>
      <c r="X804" s="10" t="n"/>
      <c r="Y804" s="10" t="n"/>
      <c r="Z804" s="10" t="n"/>
    </row>
    <row r="805" ht="15.75" customHeight="1" s="54">
      <c r="A805" s="11" t="n"/>
      <c r="B805" s="10" t="n"/>
      <c r="C805" s="10" t="n"/>
      <c r="D805" s="10" t="n"/>
      <c r="F805" s="10" t="n"/>
      <c r="H805" s="10" t="n"/>
      <c r="I805" s="10" t="n"/>
      <c r="J805" s="10" t="n"/>
      <c r="K805" s="10" t="n"/>
      <c r="N805" s="10" t="n"/>
      <c r="O805" s="10" t="n"/>
      <c r="P805" s="10" t="n"/>
      <c r="Q805" s="10" t="n"/>
      <c r="R805" s="10" t="n"/>
      <c r="S805" s="10" t="n"/>
      <c r="T805" s="10" t="n"/>
      <c r="U805" s="10" t="n"/>
      <c r="V805" s="10" t="n"/>
      <c r="W805" s="10" t="n"/>
      <c r="X805" s="10" t="n"/>
      <c r="Y805" s="10" t="n"/>
      <c r="Z805" s="10" t="n"/>
    </row>
    <row r="806" ht="15.75" customHeight="1" s="54">
      <c r="A806" s="11" t="n"/>
      <c r="B806" s="10" t="n"/>
      <c r="C806" s="10" t="n"/>
      <c r="D806" s="10" t="n"/>
      <c r="F806" s="10" t="n"/>
      <c r="H806" s="10" t="n"/>
      <c r="I806" s="10" t="n"/>
      <c r="J806" s="10" t="n"/>
      <c r="K806" s="10" t="n"/>
      <c r="N806" s="10" t="n"/>
      <c r="O806" s="10" t="n"/>
      <c r="P806" s="10" t="n"/>
      <c r="Q806" s="10" t="n"/>
      <c r="R806" s="10" t="n"/>
      <c r="S806" s="10" t="n"/>
      <c r="T806" s="10" t="n"/>
      <c r="U806" s="10" t="n"/>
      <c r="V806" s="10" t="n"/>
      <c r="W806" s="10" t="n"/>
      <c r="X806" s="10" t="n"/>
      <c r="Y806" s="10" t="n"/>
      <c r="Z806" s="10" t="n"/>
    </row>
    <row r="807" ht="15.75" customHeight="1" s="54">
      <c r="A807" s="11" t="n"/>
      <c r="B807" s="10" t="n"/>
      <c r="C807" s="10" t="n"/>
      <c r="D807" s="10" t="n"/>
      <c r="F807" s="10" t="n"/>
      <c r="H807" s="10" t="n"/>
      <c r="I807" s="10" t="n"/>
      <c r="J807" s="10" t="n"/>
      <c r="K807" s="10" t="n"/>
      <c r="N807" s="10" t="n"/>
      <c r="O807" s="10" t="n"/>
      <c r="P807" s="10" t="n"/>
      <c r="Q807" s="10" t="n"/>
      <c r="R807" s="10" t="n"/>
      <c r="S807" s="10" t="n"/>
      <c r="T807" s="10" t="n"/>
      <c r="U807" s="10" t="n"/>
      <c r="V807" s="10" t="n"/>
      <c r="W807" s="10" t="n"/>
      <c r="X807" s="10" t="n"/>
      <c r="Y807" s="10" t="n"/>
      <c r="Z807" s="10" t="n"/>
    </row>
    <row r="808" ht="15.75" customHeight="1" s="54">
      <c r="A808" s="11" t="n"/>
      <c r="B808" s="10" t="n"/>
      <c r="C808" s="10" t="n"/>
      <c r="D808" s="10" t="n"/>
      <c r="F808" s="10" t="n"/>
      <c r="H808" s="10" t="n"/>
      <c r="I808" s="10" t="n"/>
      <c r="J808" s="10" t="n"/>
      <c r="K808" s="10" t="n"/>
      <c r="N808" s="10" t="n"/>
      <c r="O808" s="10" t="n"/>
      <c r="P808" s="10" t="n"/>
      <c r="Q808" s="10" t="n"/>
      <c r="R808" s="10" t="n"/>
      <c r="S808" s="10" t="n"/>
      <c r="T808" s="10" t="n"/>
      <c r="U808" s="10" t="n"/>
      <c r="V808" s="10" t="n"/>
      <c r="W808" s="10" t="n"/>
      <c r="X808" s="10" t="n"/>
      <c r="Y808" s="10" t="n"/>
      <c r="Z808" s="10" t="n"/>
    </row>
    <row r="809" ht="15.75" customHeight="1" s="54">
      <c r="A809" s="11" t="n"/>
      <c r="B809" s="10" t="n"/>
      <c r="C809" s="10" t="n"/>
      <c r="D809" s="10" t="n"/>
      <c r="F809" s="10" t="n"/>
      <c r="H809" s="10" t="n"/>
      <c r="I809" s="10" t="n"/>
      <c r="J809" s="10" t="n"/>
      <c r="K809" s="10" t="n"/>
      <c r="N809" s="10" t="n"/>
      <c r="O809" s="10" t="n"/>
      <c r="P809" s="10" t="n"/>
      <c r="Q809" s="10" t="n"/>
      <c r="R809" s="10" t="n"/>
      <c r="S809" s="10" t="n"/>
      <c r="T809" s="10" t="n"/>
      <c r="U809" s="10" t="n"/>
      <c r="V809" s="10" t="n"/>
      <c r="W809" s="10" t="n"/>
      <c r="X809" s="10" t="n"/>
      <c r="Y809" s="10" t="n"/>
      <c r="Z809" s="10" t="n"/>
    </row>
    <row r="810" ht="15.75" customHeight="1" s="54">
      <c r="A810" s="11" t="n"/>
      <c r="B810" s="10" t="n"/>
      <c r="C810" s="10" t="n"/>
      <c r="D810" s="10" t="n"/>
      <c r="F810" s="10" t="n"/>
      <c r="H810" s="10" t="n"/>
      <c r="I810" s="10" t="n"/>
      <c r="J810" s="10" t="n"/>
      <c r="K810" s="10" t="n"/>
      <c r="N810" s="10" t="n"/>
      <c r="O810" s="10" t="n"/>
      <c r="P810" s="10" t="n"/>
      <c r="Q810" s="10" t="n"/>
      <c r="R810" s="10" t="n"/>
      <c r="S810" s="10" t="n"/>
      <c r="T810" s="10" t="n"/>
      <c r="U810" s="10" t="n"/>
      <c r="V810" s="10" t="n"/>
      <c r="W810" s="10" t="n"/>
      <c r="X810" s="10" t="n"/>
      <c r="Y810" s="10" t="n"/>
      <c r="Z810" s="10" t="n"/>
    </row>
    <row r="811" ht="15.75" customHeight="1" s="54">
      <c r="A811" s="11" t="n"/>
      <c r="B811" s="10" t="n"/>
      <c r="C811" s="10" t="n"/>
      <c r="D811" s="10" t="n"/>
      <c r="F811" s="10" t="n"/>
      <c r="H811" s="10" t="n"/>
      <c r="I811" s="10" t="n"/>
      <c r="J811" s="10" t="n"/>
      <c r="K811" s="10" t="n"/>
      <c r="N811" s="10" t="n"/>
      <c r="O811" s="10" t="n"/>
      <c r="P811" s="10" t="n"/>
      <c r="Q811" s="10" t="n"/>
      <c r="R811" s="10" t="n"/>
      <c r="S811" s="10" t="n"/>
      <c r="T811" s="10" t="n"/>
      <c r="U811" s="10" t="n"/>
      <c r="V811" s="10" t="n"/>
      <c r="W811" s="10" t="n"/>
      <c r="X811" s="10" t="n"/>
      <c r="Y811" s="10" t="n"/>
      <c r="Z811" s="10" t="n"/>
    </row>
    <row r="812" ht="15.75" customHeight="1" s="54">
      <c r="A812" s="11" t="n"/>
      <c r="B812" s="10" t="n"/>
      <c r="C812" s="10" t="n"/>
      <c r="D812" s="10" t="n"/>
      <c r="F812" s="10" t="n"/>
      <c r="H812" s="10" t="n"/>
      <c r="I812" s="10" t="n"/>
      <c r="J812" s="10" t="n"/>
      <c r="K812" s="10" t="n"/>
      <c r="N812" s="10" t="n"/>
      <c r="O812" s="10" t="n"/>
      <c r="P812" s="10" t="n"/>
      <c r="Q812" s="10" t="n"/>
      <c r="R812" s="10" t="n"/>
      <c r="S812" s="10" t="n"/>
      <c r="T812" s="10" t="n"/>
      <c r="U812" s="10" t="n"/>
      <c r="V812" s="10" t="n"/>
      <c r="W812" s="10" t="n"/>
      <c r="X812" s="10" t="n"/>
      <c r="Y812" s="10" t="n"/>
      <c r="Z812" s="10" t="n"/>
    </row>
    <row r="813" ht="15.75" customHeight="1" s="54">
      <c r="A813" s="11" t="n"/>
      <c r="B813" s="10" t="n"/>
      <c r="C813" s="10" t="n"/>
      <c r="D813" s="10" t="n"/>
      <c r="F813" s="10" t="n"/>
      <c r="H813" s="10" t="n"/>
      <c r="I813" s="10" t="n"/>
      <c r="J813" s="10" t="n"/>
      <c r="K813" s="10" t="n"/>
      <c r="N813" s="10" t="n"/>
      <c r="O813" s="10" t="n"/>
      <c r="P813" s="10" t="n"/>
      <c r="Q813" s="10" t="n"/>
      <c r="R813" s="10" t="n"/>
      <c r="S813" s="10" t="n"/>
      <c r="T813" s="10" t="n"/>
      <c r="U813" s="10" t="n"/>
      <c r="V813" s="10" t="n"/>
      <c r="W813" s="10" t="n"/>
      <c r="X813" s="10" t="n"/>
      <c r="Y813" s="10" t="n"/>
      <c r="Z813" s="10" t="n"/>
    </row>
    <row r="814" ht="15.75" customHeight="1" s="54">
      <c r="A814" s="11" t="n"/>
      <c r="B814" s="10" t="n"/>
      <c r="C814" s="10" t="n"/>
      <c r="D814" s="10" t="n"/>
      <c r="F814" s="10" t="n"/>
      <c r="H814" s="10" t="n"/>
      <c r="I814" s="10" t="n"/>
      <c r="J814" s="10" t="n"/>
      <c r="K814" s="10" t="n"/>
      <c r="N814" s="10" t="n"/>
      <c r="O814" s="10" t="n"/>
      <c r="P814" s="10" t="n"/>
      <c r="Q814" s="10" t="n"/>
      <c r="R814" s="10" t="n"/>
      <c r="S814" s="10" t="n"/>
      <c r="T814" s="10" t="n"/>
      <c r="U814" s="10" t="n"/>
      <c r="V814" s="10" t="n"/>
      <c r="W814" s="10" t="n"/>
      <c r="X814" s="10" t="n"/>
      <c r="Y814" s="10" t="n"/>
      <c r="Z814" s="10" t="n"/>
    </row>
    <row r="815" ht="15.75" customHeight="1" s="54">
      <c r="A815" s="11" t="n"/>
      <c r="B815" s="10" t="n"/>
      <c r="C815" s="10" t="n"/>
      <c r="D815" s="10" t="n"/>
      <c r="F815" s="10" t="n"/>
      <c r="H815" s="10" t="n"/>
      <c r="I815" s="10" t="n"/>
      <c r="J815" s="10" t="n"/>
      <c r="K815" s="10" t="n"/>
      <c r="N815" s="10" t="n"/>
      <c r="O815" s="10" t="n"/>
      <c r="P815" s="10" t="n"/>
      <c r="Q815" s="10" t="n"/>
      <c r="R815" s="10" t="n"/>
      <c r="S815" s="10" t="n"/>
      <c r="T815" s="10" t="n"/>
      <c r="U815" s="10" t="n"/>
      <c r="V815" s="10" t="n"/>
      <c r="W815" s="10" t="n"/>
      <c r="X815" s="10" t="n"/>
      <c r="Y815" s="10" t="n"/>
      <c r="Z815" s="10" t="n"/>
    </row>
    <row r="816" ht="15.75" customHeight="1" s="54">
      <c r="A816" s="11" t="n"/>
      <c r="B816" s="10" t="n"/>
      <c r="C816" s="10" t="n"/>
      <c r="D816" s="10" t="n"/>
      <c r="F816" s="10" t="n"/>
      <c r="H816" s="10" t="n"/>
      <c r="I816" s="10" t="n"/>
      <c r="J816" s="10" t="n"/>
      <c r="K816" s="10" t="n"/>
      <c r="N816" s="10" t="n"/>
      <c r="O816" s="10" t="n"/>
      <c r="P816" s="10" t="n"/>
      <c r="Q816" s="10" t="n"/>
      <c r="R816" s="10" t="n"/>
      <c r="S816" s="10" t="n"/>
      <c r="T816" s="10" t="n"/>
      <c r="U816" s="10" t="n"/>
      <c r="V816" s="10" t="n"/>
      <c r="W816" s="10" t="n"/>
      <c r="X816" s="10" t="n"/>
      <c r="Y816" s="10" t="n"/>
      <c r="Z816" s="10" t="n"/>
    </row>
    <row r="817" ht="15.75" customHeight="1" s="54">
      <c r="A817" s="11" t="n"/>
      <c r="B817" s="10" t="n"/>
      <c r="C817" s="10" t="n"/>
      <c r="D817" s="10" t="n"/>
      <c r="F817" s="10" t="n"/>
      <c r="H817" s="10" t="n"/>
      <c r="I817" s="10" t="n"/>
      <c r="J817" s="10" t="n"/>
      <c r="K817" s="10" t="n"/>
      <c r="N817" s="10" t="n"/>
      <c r="O817" s="10" t="n"/>
      <c r="P817" s="10" t="n"/>
      <c r="Q817" s="10" t="n"/>
      <c r="R817" s="10" t="n"/>
      <c r="S817" s="10" t="n"/>
      <c r="T817" s="10" t="n"/>
      <c r="U817" s="10" t="n"/>
      <c r="V817" s="10" t="n"/>
      <c r="W817" s="10" t="n"/>
      <c r="X817" s="10" t="n"/>
      <c r="Y817" s="10" t="n"/>
      <c r="Z817" s="10" t="n"/>
    </row>
    <row r="818" ht="15.75" customHeight="1" s="54">
      <c r="A818" s="11" t="n"/>
      <c r="B818" s="10" t="n"/>
      <c r="C818" s="10" t="n"/>
      <c r="D818" s="10" t="n"/>
      <c r="F818" s="10" t="n"/>
      <c r="H818" s="10" t="n"/>
      <c r="I818" s="10" t="n"/>
      <c r="J818" s="10" t="n"/>
      <c r="K818" s="10" t="n"/>
      <c r="N818" s="10" t="n"/>
      <c r="O818" s="10" t="n"/>
      <c r="P818" s="10" t="n"/>
      <c r="Q818" s="10" t="n"/>
      <c r="R818" s="10" t="n"/>
      <c r="S818" s="10" t="n"/>
      <c r="T818" s="10" t="n"/>
      <c r="U818" s="10" t="n"/>
      <c r="V818" s="10" t="n"/>
      <c r="W818" s="10" t="n"/>
      <c r="X818" s="10" t="n"/>
      <c r="Y818" s="10" t="n"/>
      <c r="Z818" s="10" t="n"/>
    </row>
    <row r="819" ht="15.75" customHeight="1" s="54">
      <c r="A819" s="11" t="n"/>
      <c r="B819" s="10" t="n"/>
      <c r="C819" s="10" t="n"/>
      <c r="D819" s="10" t="n"/>
      <c r="F819" s="10" t="n"/>
      <c r="H819" s="10" t="n"/>
      <c r="I819" s="10" t="n"/>
      <c r="J819" s="10" t="n"/>
      <c r="K819" s="10" t="n"/>
      <c r="N819" s="10" t="n"/>
      <c r="O819" s="10" t="n"/>
      <c r="P819" s="10" t="n"/>
      <c r="Q819" s="10" t="n"/>
      <c r="R819" s="10" t="n"/>
      <c r="S819" s="10" t="n"/>
      <c r="T819" s="10" t="n"/>
      <c r="U819" s="10" t="n"/>
      <c r="V819" s="10" t="n"/>
      <c r="W819" s="10" t="n"/>
      <c r="X819" s="10" t="n"/>
      <c r="Y819" s="10" t="n"/>
      <c r="Z819" s="10" t="n"/>
    </row>
    <row r="820" ht="15.75" customHeight="1" s="54">
      <c r="A820" s="11" t="n"/>
      <c r="B820" s="10" t="n"/>
      <c r="C820" s="10" t="n"/>
      <c r="D820" s="10" t="n"/>
      <c r="F820" s="10" t="n"/>
      <c r="H820" s="10" t="n"/>
      <c r="I820" s="10" t="n"/>
      <c r="J820" s="10" t="n"/>
      <c r="K820" s="10" t="n"/>
      <c r="N820" s="10" t="n"/>
      <c r="O820" s="10" t="n"/>
      <c r="P820" s="10" t="n"/>
      <c r="Q820" s="10" t="n"/>
      <c r="R820" s="10" t="n"/>
      <c r="S820" s="10" t="n"/>
      <c r="T820" s="10" t="n"/>
      <c r="U820" s="10" t="n"/>
      <c r="V820" s="10" t="n"/>
      <c r="W820" s="10" t="n"/>
      <c r="X820" s="10" t="n"/>
      <c r="Y820" s="10" t="n"/>
      <c r="Z820" s="10" t="n"/>
    </row>
    <row r="821" ht="15.75" customHeight="1" s="54">
      <c r="A821" s="11" t="n"/>
      <c r="B821" s="10" t="n"/>
      <c r="C821" s="10" t="n"/>
      <c r="D821" s="10" t="n"/>
      <c r="F821" s="10" t="n"/>
      <c r="H821" s="10" t="n"/>
      <c r="I821" s="10" t="n"/>
      <c r="J821" s="10" t="n"/>
      <c r="K821" s="10" t="n"/>
      <c r="N821" s="10" t="n"/>
      <c r="O821" s="10" t="n"/>
      <c r="P821" s="10" t="n"/>
      <c r="Q821" s="10" t="n"/>
      <c r="R821" s="10" t="n"/>
      <c r="S821" s="10" t="n"/>
      <c r="T821" s="10" t="n"/>
      <c r="U821" s="10" t="n"/>
      <c r="V821" s="10" t="n"/>
      <c r="W821" s="10" t="n"/>
      <c r="X821" s="10" t="n"/>
      <c r="Y821" s="10" t="n"/>
      <c r="Z821" s="10" t="n"/>
    </row>
    <row r="822" ht="15.75" customHeight="1" s="54">
      <c r="A822" s="11" t="n"/>
      <c r="B822" s="10" t="n"/>
      <c r="C822" s="10" t="n"/>
      <c r="D822" s="10" t="n"/>
      <c r="F822" s="10" t="n"/>
      <c r="H822" s="10" t="n"/>
      <c r="I822" s="10" t="n"/>
      <c r="J822" s="10" t="n"/>
      <c r="K822" s="10" t="n"/>
      <c r="N822" s="10" t="n"/>
      <c r="O822" s="10" t="n"/>
      <c r="P822" s="10" t="n"/>
      <c r="Q822" s="10" t="n"/>
      <c r="R822" s="10" t="n"/>
      <c r="S822" s="10" t="n"/>
      <c r="T822" s="10" t="n"/>
      <c r="U822" s="10" t="n"/>
      <c r="V822" s="10" t="n"/>
      <c r="W822" s="10" t="n"/>
      <c r="X822" s="10" t="n"/>
      <c r="Y822" s="10" t="n"/>
      <c r="Z822" s="10" t="n"/>
    </row>
    <row r="823" ht="15.75" customHeight="1" s="54">
      <c r="A823" s="11" t="n"/>
      <c r="B823" s="10" t="n"/>
      <c r="C823" s="10" t="n"/>
      <c r="D823" s="10" t="n"/>
      <c r="F823" s="10" t="n"/>
      <c r="H823" s="10" t="n"/>
      <c r="I823" s="10" t="n"/>
      <c r="J823" s="10" t="n"/>
      <c r="K823" s="10" t="n"/>
      <c r="N823" s="10" t="n"/>
      <c r="O823" s="10" t="n"/>
      <c r="P823" s="10" t="n"/>
      <c r="Q823" s="10" t="n"/>
      <c r="R823" s="10" t="n"/>
      <c r="S823" s="10" t="n"/>
      <c r="T823" s="10" t="n"/>
      <c r="U823" s="10" t="n"/>
      <c r="V823" s="10" t="n"/>
      <c r="W823" s="10" t="n"/>
      <c r="X823" s="10" t="n"/>
      <c r="Y823" s="10" t="n"/>
      <c r="Z823" s="10" t="n"/>
    </row>
    <row r="824" ht="15.75" customHeight="1" s="54">
      <c r="A824" s="11" t="n"/>
      <c r="B824" s="10" t="n"/>
      <c r="C824" s="10" t="n"/>
      <c r="D824" s="10" t="n"/>
      <c r="F824" s="10" t="n"/>
      <c r="H824" s="10" t="n"/>
      <c r="I824" s="10" t="n"/>
      <c r="J824" s="10" t="n"/>
      <c r="K824" s="10" t="n"/>
      <c r="N824" s="10" t="n"/>
      <c r="O824" s="10" t="n"/>
      <c r="P824" s="10" t="n"/>
      <c r="Q824" s="10" t="n"/>
      <c r="R824" s="10" t="n"/>
      <c r="S824" s="10" t="n"/>
      <c r="T824" s="10" t="n"/>
      <c r="U824" s="10" t="n"/>
      <c r="V824" s="10" t="n"/>
      <c r="W824" s="10" t="n"/>
      <c r="X824" s="10" t="n"/>
      <c r="Y824" s="10" t="n"/>
      <c r="Z824" s="10" t="n"/>
    </row>
    <row r="825" ht="15.75" customHeight="1" s="54">
      <c r="A825" s="11" t="n"/>
      <c r="B825" s="10" t="n"/>
      <c r="C825" s="10" t="n"/>
      <c r="D825" s="10" t="n"/>
      <c r="F825" s="10" t="n"/>
      <c r="H825" s="10" t="n"/>
      <c r="I825" s="10" t="n"/>
      <c r="J825" s="10" t="n"/>
      <c r="K825" s="10" t="n"/>
      <c r="N825" s="10" t="n"/>
      <c r="O825" s="10" t="n"/>
      <c r="P825" s="10" t="n"/>
      <c r="Q825" s="10" t="n"/>
      <c r="R825" s="10" t="n"/>
      <c r="S825" s="10" t="n"/>
      <c r="T825" s="10" t="n"/>
      <c r="U825" s="10" t="n"/>
      <c r="V825" s="10" t="n"/>
      <c r="W825" s="10" t="n"/>
      <c r="X825" s="10" t="n"/>
      <c r="Y825" s="10" t="n"/>
      <c r="Z825" s="10" t="n"/>
    </row>
    <row r="826" ht="15.75" customHeight="1" s="54">
      <c r="A826" s="11" t="n"/>
      <c r="B826" s="10" t="n"/>
      <c r="C826" s="10" t="n"/>
      <c r="D826" s="10" t="n"/>
      <c r="F826" s="10" t="n"/>
      <c r="H826" s="10" t="n"/>
      <c r="I826" s="10" t="n"/>
      <c r="J826" s="10" t="n"/>
      <c r="K826" s="10" t="n"/>
      <c r="N826" s="10" t="n"/>
      <c r="O826" s="10" t="n"/>
      <c r="P826" s="10" t="n"/>
      <c r="Q826" s="10" t="n"/>
      <c r="R826" s="10" t="n"/>
      <c r="S826" s="10" t="n"/>
      <c r="T826" s="10" t="n"/>
      <c r="U826" s="10" t="n"/>
      <c r="V826" s="10" t="n"/>
      <c r="W826" s="10" t="n"/>
      <c r="X826" s="10" t="n"/>
      <c r="Y826" s="10" t="n"/>
      <c r="Z826" s="10" t="n"/>
    </row>
    <row r="827" ht="15.75" customHeight="1" s="54">
      <c r="A827" s="11" t="n"/>
      <c r="B827" s="10" t="n"/>
      <c r="C827" s="10" t="n"/>
      <c r="D827" s="10" t="n"/>
      <c r="F827" s="10" t="n"/>
      <c r="H827" s="10" t="n"/>
      <c r="I827" s="10" t="n"/>
      <c r="J827" s="10" t="n"/>
      <c r="K827" s="10" t="n"/>
      <c r="N827" s="10" t="n"/>
      <c r="O827" s="10" t="n"/>
      <c r="P827" s="10" t="n"/>
      <c r="Q827" s="10" t="n"/>
      <c r="R827" s="10" t="n"/>
      <c r="S827" s="10" t="n"/>
      <c r="T827" s="10" t="n"/>
      <c r="U827" s="10" t="n"/>
      <c r="V827" s="10" t="n"/>
      <c r="W827" s="10" t="n"/>
      <c r="X827" s="10" t="n"/>
      <c r="Y827" s="10" t="n"/>
      <c r="Z827" s="10" t="n"/>
    </row>
    <row r="828" ht="15.75" customHeight="1" s="54">
      <c r="A828" s="11" t="n"/>
      <c r="B828" s="10" t="n"/>
      <c r="C828" s="10" t="n"/>
      <c r="D828" s="10" t="n"/>
      <c r="F828" s="10" t="n"/>
      <c r="H828" s="10" t="n"/>
      <c r="I828" s="10" t="n"/>
      <c r="J828" s="10" t="n"/>
      <c r="K828" s="10" t="n"/>
      <c r="N828" s="10" t="n"/>
      <c r="O828" s="10" t="n"/>
      <c r="P828" s="10" t="n"/>
      <c r="Q828" s="10" t="n"/>
      <c r="R828" s="10" t="n"/>
      <c r="S828" s="10" t="n"/>
      <c r="T828" s="10" t="n"/>
      <c r="U828" s="10" t="n"/>
      <c r="V828" s="10" t="n"/>
      <c r="W828" s="10" t="n"/>
      <c r="X828" s="10" t="n"/>
      <c r="Y828" s="10" t="n"/>
      <c r="Z828" s="10" t="n"/>
    </row>
    <row r="829" ht="15.75" customHeight="1" s="54">
      <c r="A829" s="11" t="n"/>
      <c r="B829" s="10" t="n"/>
      <c r="C829" s="10" t="n"/>
      <c r="D829" s="10" t="n"/>
      <c r="F829" s="10" t="n"/>
      <c r="H829" s="10" t="n"/>
      <c r="I829" s="10" t="n"/>
      <c r="J829" s="10" t="n"/>
      <c r="K829" s="10" t="n"/>
      <c r="N829" s="10" t="n"/>
      <c r="O829" s="10" t="n"/>
      <c r="P829" s="10" t="n"/>
      <c r="Q829" s="10" t="n"/>
      <c r="R829" s="10" t="n"/>
      <c r="S829" s="10" t="n"/>
      <c r="T829" s="10" t="n"/>
      <c r="U829" s="10" t="n"/>
      <c r="V829" s="10" t="n"/>
      <c r="W829" s="10" t="n"/>
      <c r="X829" s="10" t="n"/>
      <c r="Y829" s="10" t="n"/>
      <c r="Z829" s="10" t="n"/>
    </row>
    <row r="830" ht="15.75" customHeight="1" s="54">
      <c r="A830" s="11" t="n"/>
      <c r="B830" s="10" t="n"/>
      <c r="C830" s="10" t="n"/>
      <c r="D830" s="10" t="n"/>
      <c r="F830" s="10" t="n"/>
      <c r="H830" s="10" t="n"/>
      <c r="I830" s="10" t="n"/>
      <c r="J830" s="10" t="n"/>
      <c r="K830" s="10" t="n"/>
      <c r="N830" s="10" t="n"/>
      <c r="O830" s="10" t="n"/>
      <c r="P830" s="10" t="n"/>
      <c r="Q830" s="10" t="n"/>
      <c r="R830" s="10" t="n"/>
      <c r="S830" s="10" t="n"/>
      <c r="T830" s="10" t="n"/>
      <c r="U830" s="10" t="n"/>
      <c r="V830" s="10" t="n"/>
      <c r="W830" s="10" t="n"/>
      <c r="X830" s="10" t="n"/>
      <c r="Y830" s="10" t="n"/>
      <c r="Z830" s="10" t="n"/>
    </row>
    <row r="831" ht="15.75" customHeight="1" s="54">
      <c r="A831" s="11" t="n"/>
      <c r="B831" s="10" t="n"/>
      <c r="C831" s="10" t="n"/>
      <c r="D831" s="10" t="n"/>
      <c r="F831" s="10" t="n"/>
      <c r="H831" s="10" t="n"/>
      <c r="I831" s="10" t="n"/>
      <c r="J831" s="10" t="n"/>
      <c r="K831" s="10" t="n"/>
      <c r="N831" s="10" t="n"/>
      <c r="O831" s="10" t="n"/>
      <c r="P831" s="10" t="n"/>
      <c r="Q831" s="10" t="n"/>
      <c r="R831" s="10" t="n"/>
      <c r="S831" s="10" t="n"/>
      <c r="T831" s="10" t="n"/>
      <c r="U831" s="10" t="n"/>
      <c r="V831" s="10" t="n"/>
      <c r="W831" s="10" t="n"/>
      <c r="X831" s="10" t="n"/>
      <c r="Y831" s="10" t="n"/>
      <c r="Z831" s="10" t="n"/>
    </row>
    <row r="832" ht="15.75" customHeight="1" s="54">
      <c r="A832" s="11" t="n"/>
      <c r="B832" s="10" t="n"/>
      <c r="C832" s="10" t="n"/>
      <c r="D832" s="10" t="n"/>
      <c r="F832" s="10" t="n"/>
      <c r="H832" s="10" t="n"/>
      <c r="I832" s="10" t="n"/>
      <c r="J832" s="10" t="n"/>
      <c r="K832" s="10" t="n"/>
      <c r="N832" s="10" t="n"/>
      <c r="O832" s="10" t="n"/>
      <c r="P832" s="10" t="n"/>
      <c r="Q832" s="10" t="n"/>
      <c r="R832" s="10" t="n"/>
      <c r="S832" s="10" t="n"/>
      <c r="T832" s="10" t="n"/>
      <c r="U832" s="10" t="n"/>
      <c r="V832" s="10" t="n"/>
      <c r="W832" s="10" t="n"/>
      <c r="X832" s="10" t="n"/>
      <c r="Y832" s="10" t="n"/>
      <c r="Z832" s="10" t="n"/>
    </row>
    <row r="833" ht="15.75" customHeight="1" s="54">
      <c r="A833" s="11" t="n"/>
      <c r="B833" s="10" t="n"/>
      <c r="C833" s="10" t="n"/>
      <c r="D833" s="10" t="n"/>
      <c r="F833" s="10" t="n"/>
      <c r="H833" s="10" t="n"/>
      <c r="I833" s="10" t="n"/>
      <c r="J833" s="10" t="n"/>
      <c r="K833" s="10" t="n"/>
      <c r="N833" s="10" t="n"/>
      <c r="O833" s="10" t="n"/>
      <c r="P833" s="10" t="n"/>
      <c r="Q833" s="10" t="n"/>
      <c r="R833" s="10" t="n"/>
      <c r="S833" s="10" t="n"/>
      <c r="T833" s="10" t="n"/>
      <c r="U833" s="10" t="n"/>
      <c r="V833" s="10" t="n"/>
      <c r="W833" s="10" t="n"/>
      <c r="X833" s="10" t="n"/>
      <c r="Y833" s="10" t="n"/>
      <c r="Z833" s="10" t="n"/>
    </row>
    <row r="834" ht="15.75" customHeight="1" s="54">
      <c r="A834" s="11" t="n"/>
      <c r="B834" s="10" t="n"/>
      <c r="C834" s="10" t="n"/>
      <c r="D834" s="10" t="n"/>
      <c r="F834" s="10" t="n"/>
      <c r="H834" s="10" t="n"/>
      <c r="I834" s="10" t="n"/>
      <c r="J834" s="10" t="n"/>
      <c r="K834" s="10" t="n"/>
      <c r="N834" s="10" t="n"/>
      <c r="O834" s="10" t="n"/>
      <c r="P834" s="10" t="n"/>
      <c r="Q834" s="10" t="n"/>
      <c r="R834" s="10" t="n"/>
      <c r="S834" s="10" t="n"/>
      <c r="T834" s="10" t="n"/>
      <c r="U834" s="10" t="n"/>
      <c r="V834" s="10" t="n"/>
      <c r="W834" s="10" t="n"/>
      <c r="X834" s="10" t="n"/>
      <c r="Y834" s="10" t="n"/>
      <c r="Z834" s="10" t="n"/>
    </row>
    <row r="835" ht="15.75" customHeight="1" s="54">
      <c r="A835" s="11" t="n"/>
      <c r="B835" s="10" t="n"/>
      <c r="C835" s="10" t="n"/>
      <c r="D835" s="10" t="n"/>
      <c r="F835" s="10" t="n"/>
      <c r="H835" s="10" t="n"/>
      <c r="I835" s="10" t="n"/>
      <c r="J835" s="10" t="n"/>
      <c r="K835" s="10" t="n"/>
      <c r="N835" s="10" t="n"/>
      <c r="O835" s="10" t="n"/>
      <c r="P835" s="10" t="n"/>
      <c r="Q835" s="10" t="n"/>
      <c r="R835" s="10" t="n"/>
      <c r="S835" s="10" t="n"/>
      <c r="T835" s="10" t="n"/>
      <c r="U835" s="10" t="n"/>
      <c r="V835" s="10" t="n"/>
      <c r="W835" s="10" t="n"/>
      <c r="X835" s="10" t="n"/>
      <c r="Y835" s="10" t="n"/>
      <c r="Z835" s="10" t="n"/>
    </row>
    <row r="836" ht="15.75" customHeight="1" s="54">
      <c r="A836" s="11" t="n"/>
      <c r="B836" s="10" t="n"/>
      <c r="C836" s="10" t="n"/>
      <c r="D836" s="10" t="n"/>
      <c r="F836" s="10" t="n"/>
      <c r="H836" s="10" t="n"/>
      <c r="I836" s="10" t="n"/>
      <c r="J836" s="10" t="n"/>
      <c r="K836" s="10" t="n"/>
      <c r="N836" s="10" t="n"/>
      <c r="O836" s="10" t="n"/>
      <c r="P836" s="10" t="n"/>
      <c r="Q836" s="10" t="n"/>
      <c r="R836" s="10" t="n"/>
      <c r="S836" s="10" t="n"/>
      <c r="T836" s="10" t="n"/>
      <c r="U836" s="10" t="n"/>
      <c r="V836" s="10" t="n"/>
      <c r="W836" s="10" t="n"/>
      <c r="X836" s="10" t="n"/>
      <c r="Y836" s="10" t="n"/>
      <c r="Z836" s="10" t="n"/>
    </row>
    <row r="837" ht="15.75" customHeight="1" s="54">
      <c r="A837" s="11" t="n"/>
      <c r="B837" s="10" t="n"/>
      <c r="C837" s="10" t="n"/>
      <c r="D837" s="10" t="n"/>
      <c r="F837" s="10" t="n"/>
      <c r="H837" s="10" t="n"/>
      <c r="I837" s="10" t="n"/>
      <c r="J837" s="10" t="n"/>
      <c r="K837" s="10" t="n"/>
      <c r="N837" s="10" t="n"/>
      <c r="O837" s="10" t="n"/>
      <c r="P837" s="10" t="n"/>
      <c r="Q837" s="10" t="n"/>
      <c r="R837" s="10" t="n"/>
      <c r="S837" s="10" t="n"/>
      <c r="T837" s="10" t="n"/>
      <c r="U837" s="10" t="n"/>
      <c r="V837" s="10" t="n"/>
      <c r="W837" s="10" t="n"/>
      <c r="X837" s="10" t="n"/>
      <c r="Y837" s="10" t="n"/>
      <c r="Z837" s="10" t="n"/>
    </row>
    <row r="838" ht="15.75" customHeight="1" s="54">
      <c r="A838" s="11" t="n"/>
      <c r="B838" s="10" t="n"/>
      <c r="C838" s="10" t="n"/>
      <c r="D838" s="10" t="n"/>
      <c r="F838" s="10" t="n"/>
      <c r="H838" s="10" t="n"/>
      <c r="I838" s="10" t="n"/>
      <c r="J838" s="10" t="n"/>
      <c r="K838" s="10" t="n"/>
      <c r="N838" s="10" t="n"/>
      <c r="O838" s="10" t="n"/>
      <c r="P838" s="10" t="n"/>
      <c r="Q838" s="10" t="n"/>
      <c r="R838" s="10" t="n"/>
      <c r="S838" s="10" t="n"/>
      <c r="T838" s="10" t="n"/>
      <c r="U838" s="10" t="n"/>
      <c r="V838" s="10" t="n"/>
      <c r="W838" s="10" t="n"/>
      <c r="X838" s="10" t="n"/>
      <c r="Y838" s="10" t="n"/>
      <c r="Z838" s="10" t="n"/>
    </row>
    <row r="839" ht="15.75" customHeight="1" s="54">
      <c r="A839" s="11" t="n"/>
      <c r="B839" s="10" t="n"/>
      <c r="C839" s="10" t="n"/>
      <c r="D839" s="10" t="n"/>
      <c r="F839" s="10" t="n"/>
      <c r="H839" s="10" t="n"/>
      <c r="I839" s="10" t="n"/>
      <c r="J839" s="10" t="n"/>
      <c r="K839" s="10" t="n"/>
      <c r="N839" s="10" t="n"/>
      <c r="O839" s="10" t="n"/>
      <c r="P839" s="10" t="n"/>
      <c r="Q839" s="10" t="n"/>
      <c r="R839" s="10" t="n"/>
      <c r="S839" s="10" t="n"/>
      <c r="T839" s="10" t="n"/>
      <c r="U839" s="10" t="n"/>
      <c r="V839" s="10" t="n"/>
      <c r="W839" s="10" t="n"/>
      <c r="X839" s="10" t="n"/>
      <c r="Y839" s="10" t="n"/>
      <c r="Z839" s="10" t="n"/>
    </row>
    <row r="840" ht="15.75" customHeight="1" s="54">
      <c r="A840" s="11" t="n"/>
      <c r="B840" s="10" t="n"/>
      <c r="C840" s="10" t="n"/>
      <c r="D840" s="10" t="n"/>
      <c r="F840" s="10" t="n"/>
      <c r="H840" s="10" t="n"/>
      <c r="I840" s="10" t="n"/>
      <c r="J840" s="10" t="n"/>
      <c r="K840" s="10" t="n"/>
      <c r="N840" s="10" t="n"/>
      <c r="O840" s="10" t="n"/>
      <c r="P840" s="10" t="n"/>
      <c r="Q840" s="10" t="n"/>
      <c r="R840" s="10" t="n"/>
      <c r="S840" s="10" t="n"/>
      <c r="T840" s="10" t="n"/>
      <c r="U840" s="10" t="n"/>
      <c r="V840" s="10" t="n"/>
      <c r="W840" s="10" t="n"/>
      <c r="X840" s="10" t="n"/>
      <c r="Y840" s="10" t="n"/>
      <c r="Z840" s="10" t="n"/>
    </row>
    <row r="841" ht="15.75" customHeight="1" s="54">
      <c r="A841" s="11" t="n"/>
      <c r="B841" s="10" t="n"/>
      <c r="C841" s="10" t="n"/>
      <c r="D841" s="10" t="n"/>
      <c r="F841" s="10" t="n"/>
      <c r="H841" s="10" t="n"/>
      <c r="I841" s="10" t="n"/>
      <c r="J841" s="10" t="n"/>
      <c r="K841" s="10" t="n"/>
      <c r="N841" s="10" t="n"/>
      <c r="O841" s="10" t="n"/>
      <c r="P841" s="10" t="n"/>
      <c r="Q841" s="10" t="n"/>
      <c r="R841" s="10" t="n"/>
      <c r="S841" s="10" t="n"/>
      <c r="T841" s="10" t="n"/>
      <c r="U841" s="10" t="n"/>
      <c r="V841" s="10" t="n"/>
      <c r="W841" s="10" t="n"/>
      <c r="X841" s="10" t="n"/>
      <c r="Y841" s="10" t="n"/>
      <c r="Z841" s="10" t="n"/>
    </row>
    <row r="842" ht="15.75" customHeight="1" s="54">
      <c r="A842" s="11" t="n"/>
      <c r="B842" s="10" t="n"/>
      <c r="C842" s="10" t="n"/>
      <c r="D842" s="10" t="n"/>
      <c r="F842" s="10" t="n"/>
      <c r="H842" s="10" t="n"/>
      <c r="I842" s="10" t="n"/>
      <c r="J842" s="10" t="n"/>
      <c r="K842" s="10" t="n"/>
      <c r="N842" s="10" t="n"/>
      <c r="O842" s="10" t="n"/>
      <c r="P842" s="10" t="n"/>
      <c r="Q842" s="10" t="n"/>
      <c r="R842" s="10" t="n"/>
      <c r="S842" s="10" t="n"/>
      <c r="T842" s="10" t="n"/>
      <c r="U842" s="10" t="n"/>
      <c r="V842" s="10" t="n"/>
      <c r="W842" s="10" t="n"/>
      <c r="X842" s="10" t="n"/>
      <c r="Y842" s="10" t="n"/>
      <c r="Z842" s="10" t="n"/>
    </row>
    <row r="843" ht="15.75" customHeight="1" s="54">
      <c r="A843" s="11" t="n"/>
      <c r="B843" s="10" t="n"/>
      <c r="C843" s="10" t="n"/>
      <c r="D843" s="10" t="n"/>
      <c r="F843" s="10" t="n"/>
      <c r="H843" s="10" t="n"/>
      <c r="I843" s="10" t="n"/>
      <c r="J843" s="10" t="n"/>
      <c r="K843" s="10" t="n"/>
      <c r="N843" s="10" t="n"/>
      <c r="O843" s="10" t="n"/>
      <c r="P843" s="10" t="n"/>
      <c r="Q843" s="10" t="n"/>
      <c r="R843" s="10" t="n"/>
      <c r="S843" s="10" t="n"/>
      <c r="T843" s="10" t="n"/>
      <c r="U843" s="10" t="n"/>
      <c r="V843" s="10" t="n"/>
      <c r="W843" s="10" t="n"/>
      <c r="X843" s="10" t="n"/>
      <c r="Y843" s="10" t="n"/>
      <c r="Z843" s="10" t="n"/>
    </row>
    <row r="844" ht="15.75" customHeight="1" s="54">
      <c r="A844" s="11" t="n"/>
      <c r="B844" s="10" t="n"/>
      <c r="C844" s="10" t="n"/>
      <c r="D844" s="10" t="n"/>
      <c r="F844" s="10" t="n"/>
      <c r="H844" s="10" t="n"/>
      <c r="I844" s="10" t="n"/>
      <c r="J844" s="10" t="n"/>
      <c r="K844" s="10" t="n"/>
      <c r="N844" s="10" t="n"/>
      <c r="O844" s="10" t="n"/>
      <c r="P844" s="10" t="n"/>
      <c r="Q844" s="10" t="n"/>
      <c r="R844" s="10" t="n"/>
      <c r="S844" s="10" t="n"/>
      <c r="T844" s="10" t="n"/>
      <c r="U844" s="10" t="n"/>
      <c r="V844" s="10" t="n"/>
      <c r="W844" s="10" t="n"/>
      <c r="X844" s="10" t="n"/>
      <c r="Y844" s="10" t="n"/>
      <c r="Z844" s="10" t="n"/>
    </row>
    <row r="845" ht="15.75" customHeight="1" s="54">
      <c r="A845" s="11" t="n"/>
      <c r="B845" s="10" t="n"/>
      <c r="C845" s="10" t="n"/>
      <c r="D845" s="10" t="n"/>
      <c r="F845" s="10" t="n"/>
      <c r="H845" s="10" t="n"/>
      <c r="I845" s="10" t="n"/>
      <c r="J845" s="10" t="n"/>
      <c r="K845" s="10" t="n"/>
      <c r="N845" s="10" t="n"/>
      <c r="O845" s="10" t="n"/>
      <c r="P845" s="10" t="n"/>
      <c r="Q845" s="10" t="n"/>
      <c r="R845" s="10" t="n"/>
      <c r="S845" s="10" t="n"/>
      <c r="T845" s="10" t="n"/>
      <c r="U845" s="10" t="n"/>
      <c r="V845" s="10" t="n"/>
      <c r="W845" s="10" t="n"/>
      <c r="X845" s="10" t="n"/>
      <c r="Y845" s="10" t="n"/>
      <c r="Z845" s="10" t="n"/>
    </row>
    <row r="846" ht="15.75" customHeight="1" s="54">
      <c r="A846" s="11" t="n"/>
      <c r="B846" s="10" t="n"/>
      <c r="C846" s="10" t="n"/>
      <c r="D846" s="10" t="n"/>
      <c r="F846" s="10" t="n"/>
      <c r="H846" s="10" t="n"/>
      <c r="I846" s="10" t="n"/>
      <c r="J846" s="10" t="n"/>
      <c r="K846" s="10" t="n"/>
      <c r="N846" s="10" t="n"/>
      <c r="O846" s="10" t="n"/>
      <c r="P846" s="10" t="n"/>
      <c r="Q846" s="10" t="n"/>
      <c r="R846" s="10" t="n"/>
      <c r="S846" s="10" t="n"/>
      <c r="T846" s="10" t="n"/>
      <c r="U846" s="10" t="n"/>
      <c r="V846" s="10" t="n"/>
      <c r="W846" s="10" t="n"/>
      <c r="X846" s="10" t="n"/>
      <c r="Y846" s="10" t="n"/>
      <c r="Z846" s="10" t="n"/>
    </row>
    <row r="847" ht="15.75" customHeight="1" s="54">
      <c r="A847" s="11" t="n"/>
      <c r="B847" s="10" t="n"/>
      <c r="C847" s="10" t="n"/>
      <c r="D847" s="10" t="n"/>
      <c r="F847" s="10" t="n"/>
      <c r="H847" s="10" t="n"/>
      <c r="I847" s="10" t="n"/>
      <c r="J847" s="10" t="n"/>
      <c r="K847" s="10" t="n"/>
      <c r="N847" s="10" t="n"/>
      <c r="O847" s="10" t="n"/>
      <c r="P847" s="10" t="n"/>
      <c r="Q847" s="10" t="n"/>
      <c r="R847" s="10" t="n"/>
      <c r="S847" s="10" t="n"/>
      <c r="T847" s="10" t="n"/>
      <c r="U847" s="10" t="n"/>
      <c r="V847" s="10" t="n"/>
      <c r="W847" s="10" t="n"/>
      <c r="X847" s="10" t="n"/>
      <c r="Y847" s="10" t="n"/>
      <c r="Z847" s="10" t="n"/>
    </row>
    <row r="848" ht="15.75" customHeight="1" s="54">
      <c r="A848" s="11" t="n"/>
      <c r="B848" s="10" t="n"/>
      <c r="C848" s="10" t="n"/>
      <c r="D848" s="10" t="n"/>
      <c r="F848" s="10" t="n"/>
      <c r="H848" s="10" t="n"/>
      <c r="I848" s="10" t="n"/>
      <c r="J848" s="10" t="n"/>
      <c r="K848" s="10" t="n"/>
      <c r="N848" s="10" t="n"/>
      <c r="O848" s="10" t="n"/>
      <c r="P848" s="10" t="n"/>
      <c r="Q848" s="10" t="n"/>
      <c r="R848" s="10" t="n"/>
      <c r="S848" s="10" t="n"/>
      <c r="T848" s="10" t="n"/>
      <c r="U848" s="10" t="n"/>
      <c r="V848" s="10" t="n"/>
      <c r="W848" s="10" t="n"/>
      <c r="X848" s="10" t="n"/>
      <c r="Y848" s="10" t="n"/>
      <c r="Z848" s="10" t="n"/>
    </row>
    <row r="849" ht="15.75" customHeight="1" s="54">
      <c r="A849" s="11" t="n"/>
      <c r="B849" s="10" t="n"/>
      <c r="C849" s="10" t="n"/>
      <c r="D849" s="10" t="n"/>
      <c r="F849" s="10" t="n"/>
      <c r="H849" s="10" t="n"/>
      <c r="I849" s="10" t="n"/>
      <c r="J849" s="10" t="n"/>
      <c r="K849" s="10" t="n"/>
      <c r="N849" s="10" t="n"/>
      <c r="O849" s="10" t="n"/>
      <c r="P849" s="10" t="n"/>
      <c r="Q849" s="10" t="n"/>
      <c r="R849" s="10" t="n"/>
      <c r="S849" s="10" t="n"/>
      <c r="T849" s="10" t="n"/>
      <c r="U849" s="10" t="n"/>
      <c r="V849" s="10" t="n"/>
      <c r="W849" s="10" t="n"/>
      <c r="X849" s="10" t="n"/>
      <c r="Y849" s="10" t="n"/>
      <c r="Z849" s="10" t="n"/>
    </row>
    <row r="850" ht="15.75" customHeight="1" s="54">
      <c r="A850" s="11" t="n"/>
      <c r="B850" s="10" t="n"/>
      <c r="C850" s="10" t="n"/>
      <c r="D850" s="10" t="n"/>
      <c r="F850" s="10" t="n"/>
      <c r="H850" s="10" t="n"/>
      <c r="I850" s="10" t="n"/>
      <c r="J850" s="10" t="n"/>
      <c r="K850" s="10" t="n"/>
      <c r="N850" s="10" t="n"/>
      <c r="O850" s="10" t="n"/>
      <c r="P850" s="10" t="n"/>
      <c r="Q850" s="10" t="n"/>
      <c r="R850" s="10" t="n"/>
      <c r="S850" s="10" t="n"/>
      <c r="T850" s="10" t="n"/>
      <c r="U850" s="10" t="n"/>
      <c r="V850" s="10" t="n"/>
      <c r="W850" s="10" t="n"/>
      <c r="X850" s="10" t="n"/>
      <c r="Y850" s="10" t="n"/>
      <c r="Z850" s="10" t="n"/>
    </row>
    <row r="851" ht="15.75" customHeight="1" s="54">
      <c r="A851" s="11" t="n"/>
      <c r="B851" s="10" t="n"/>
      <c r="C851" s="10" t="n"/>
      <c r="D851" s="10" t="n"/>
      <c r="F851" s="10" t="n"/>
      <c r="H851" s="10" t="n"/>
      <c r="I851" s="10" t="n"/>
      <c r="J851" s="10" t="n"/>
      <c r="K851" s="10" t="n"/>
      <c r="N851" s="10" t="n"/>
      <c r="O851" s="10" t="n"/>
      <c r="P851" s="10" t="n"/>
      <c r="Q851" s="10" t="n"/>
      <c r="R851" s="10" t="n"/>
      <c r="S851" s="10" t="n"/>
      <c r="T851" s="10" t="n"/>
      <c r="U851" s="10" t="n"/>
      <c r="V851" s="10" t="n"/>
      <c r="W851" s="10" t="n"/>
      <c r="X851" s="10" t="n"/>
      <c r="Y851" s="10" t="n"/>
      <c r="Z851" s="10" t="n"/>
    </row>
    <row r="852" ht="15.75" customHeight="1" s="54">
      <c r="A852" s="11" t="n"/>
      <c r="B852" s="10" t="n"/>
      <c r="C852" s="10" t="n"/>
      <c r="D852" s="10" t="n"/>
      <c r="F852" s="10" t="n"/>
      <c r="H852" s="10" t="n"/>
      <c r="I852" s="10" t="n"/>
      <c r="J852" s="10" t="n"/>
      <c r="K852" s="10" t="n"/>
      <c r="N852" s="10" t="n"/>
      <c r="O852" s="10" t="n"/>
      <c r="P852" s="10" t="n"/>
      <c r="Q852" s="10" t="n"/>
      <c r="R852" s="10" t="n"/>
      <c r="S852" s="10" t="n"/>
      <c r="T852" s="10" t="n"/>
      <c r="U852" s="10" t="n"/>
      <c r="V852" s="10" t="n"/>
      <c r="W852" s="10" t="n"/>
      <c r="X852" s="10" t="n"/>
      <c r="Y852" s="10" t="n"/>
      <c r="Z852" s="10" t="n"/>
    </row>
    <row r="853" ht="15.75" customHeight="1" s="54">
      <c r="A853" s="11" t="n"/>
      <c r="B853" s="10" t="n"/>
      <c r="C853" s="10" t="n"/>
      <c r="D853" s="10" t="n"/>
      <c r="F853" s="10" t="n"/>
      <c r="H853" s="10" t="n"/>
      <c r="I853" s="10" t="n"/>
      <c r="J853" s="10" t="n"/>
      <c r="K853" s="10" t="n"/>
      <c r="N853" s="10" t="n"/>
      <c r="O853" s="10" t="n"/>
      <c r="P853" s="10" t="n"/>
      <c r="Q853" s="10" t="n"/>
      <c r="R853" s="10" t="n"/>
      <c r="S853" s="10" t="n"/>
      <c r="T853" s="10" t="n"/>
      <c r="U853" s="10" t="n"/>
      <c r="V853" s="10" t="n"/>
      <c r="W853" s="10" t="n"/>
      <c r="X853" s="10" t="n"/>
      <c r="Y853" s="10" t="n"/>
      <c r="Z853" s="10" t="n"/>
    </row>
    <row r="854" ht="15.75" customHeight="1" s="54">
      <c r="A854" s="11" t="n"/>
      <c r="B854" s="10" t="n"/>
      <c r="C854" s="10" t="n"/>
      <c r="D854" s="10" t="n"/>
      <c r="F854" s="10" t="n"/>
      <c r="H854" s="10" t="n"/>
      <c r="I854" s="10" t="n"/>
      <c r="J854" s="10" t="n"/>
      <c r="K854" s="10" t="n"/>
      <c r="N854" s="10" t="n"/>
      <c r="O854" s="10" t="n"/>
      <c r="P854" s="10" t="n"/>
      <c r="Q854" s="10" t="n"/>
      <c r="R854" s="10" t="n"/>
      <c r="S854" s="10" t="n"/>
      <c r="T854" s="10" t="n"/>
      <c r="U854" s="10" t="n"/>
      <c r="V854" s="10" t="n"/>
      <c r="W854" s="10" t="n"/>
      <c r="X854" s="10" t="n"/>
      <c r="Y854" s="10" t="n"/>
      <c r="Z854" s="10" t="n"/>
    </row>
    <row r="855" ht="15.75" customHeight="1" s="54">
      <c r="A855" s="11" t="n"/>
      <c r="B855" s="10" t="n"/>
      <c r="C855" s="10" t="n"/>
      <c r="D855" s="10" t="n"/>
      <c r="F855" s="10" t="n"/>
      <c r="H855" s="10" t="n"/>
      <c r="I855" s="10" t="n"/>
      <c r="J855" s="10" t="n"/>
      <c r="K855" s="10" t="n"/>
      <c r="N855" s="10" t="n"/>
      <c r="O855" s="10" t="n"/>
      <c r="P855" s="10" t="n"/>
      <c r="Q855" s="10" t="n"/>
      <c r="R855" s="10" t="n"/>
      <c r="S855" s="10" t="n"/>
      <c r="T855" s="10" t="n"/>
      <c r="U855" s="10" t="n"/>
      <c r="V855" s="10" t="n"/>
      <c r="W855" s="10" t="n"/>
      <c r="X855" s="10" t="n"/>
      <c r="Y855" s="10" t="n"/>
      <c r="Z855" s="10" t="n"/>
    </row>
    <row r="856" ht="15.75" customHeight="1" s="54">
      <c r="A856" s="11" t="n"/>
      <c r="B856" s="10" t="n"/>
      <c r="C856" s="10" t="n"/>
      <c r="D856" s="10" t="n"/>
      <c r="F856" s="10" t="n"/>
      <c r="H856" s="10" t="n"/>
      <c r="I856" s="10" t="n"/>
      <c r="J856" s="10" t="n"/>
      <c r="K856" s="10" t="n"/>
      <c r="N856" s="10" t="n"/>
      <c r="O856" s="10" t="n"/>
      <c r="P856" s="10" t="n"/>
      <c r="Q856" s="10" t="n"/>
      <c r="R856" s="10" t="n"/>
      <c r="S856" s="10" t="n"/>
      <c r="T856" s="10" t="n"/>
      <c r="U856" s="10" t="n"/>
      <c r="V856" s="10" t="n"/>
      <c r="W856" s="10" t="n"/>
      <c r="X856" s="10" t="n"/>
      <c r="Y856" s="10" t="n"/>
      <c r="Z856" s="10" t="n"/>
    </row>
    <row r="857" ht="15.75" customHeight="1" s="54">
      <c r="A857" s="11" t="n"/>
      <c r="B857" s="10" t="n"/>
      <c r="C857" s="10" t="n"/>
      <c r="D857" s="10" t="n"/>
      <c r="F857" s="10" t="n"/>
      <c r="H857" s="10" t="n"/>
      <c r="I857" s="10" t="n"/>
      <c r="J857" s="10" t="n"/>
      <c r="K857" s="10" t="n"/>
      <c r="N857" s="10" t="n"/>
      <c r="O857" s="10" t="n"/>
      <c r="P857" s="10" t="n"/>
      <c r="Q857" s="10" t="n"/>
      <c r="R857" s="10" t="n"/>
      <c r="S857" s="10" t="n"/>
      <c r="T857" s="10" t="n"/>
      <c r="U857" s="10" t="n"/>
      <c r="V857" s="10" t="n"/>
      <c r="W857" s="10" t="n"/>
      <c r="X857" s="10" t="n"/>
      <c r="Y857" s="10" t="n"/>
      <c r="Z857" s="10" t="n"/>
    </row>
    <row r="858" ht="15.75" customHeight="1" s="54">
      <c r="A858" s="11" t="n"/>
      <c r="B858" s="10" t="n"/>
      <c r="C858" s="10" t="n"/>
      <c r="D858" s="10" t="n"/>
      <c r="F858" s="10" t="n"/>
      <c r="H858" s="10" t="n"/>
      <c r="I858" s="10" t="n"/>
      <c r="J858" s="10" t="n"/>
      <c r="K858" s="10" t="n"/>
      <c r="N858" s="10" t="n"/>
      <c r="O858" s="10" t="n"/>
      <c r="P858" s="10" t="n"/>
      <c r="Q858" s="10" t="n"/>
      <c r="R858" s="10" t="n"/>
      <c r="S858" s="10" t="n"/>
      <c r="T858" s="10" t="n"/>
      <c r="U858" s="10" t="n"/>
      <c r="V858" s="10" t="n"/>
      <c r="W858" s="10" t="n"/>
      <c r="X858" s="10" t="n"/>
      <c r="Y858" s="10" t="n"/>
      <c r="Z858" s="10" t="n"/>
    </row>
    <row r="859" ht="15.75" customHeight="1" s="54">
      <c r="A859" s="11" t="n"/>
      <c r="B859" s="10" t="n"/>
      <c r="C859" s="10" t="n"/>
      <c r="D859" s="10" t="n"/>
      <c r="F859" s="10" t="n"/>
      <c r="H859" s="10" t="n"/>
      <c r="I859" s="10" t="n"/>
      <c r="J859" s="10" t="n"/>
      <c r="K859" s="10" t="n"/>
      <c r="N859" s="10" t="n"/>
      <c r="O859" s="10" t="n"/>
      <c r="P859" s="10" t="n"/>
      <c r="Q859" s="10" t="n"/>
      <c r="R859" s="10" t="n"/>
      <c r="S859" s="10" t="n"/>
      <c r="T859" s="10" t="n"/>
      <c r="U859" s="10" t="n"/>
      <c r="V859" s="10" t="n"/>
      <c r="W859" s="10" t="n"/>
      <c r="X859" s="10" t="n"/>
      <c r="Y859" s="10" t="n"/>
      <c r="Z859" s="10" t="n"/>
    </row>
    <row r="860" ht="15.75" customHeight="1" s="54">
      <c r="A860" s="11" t="n"/>
      <c r="B860" s="10" t="n"/>
      <c r="C860" s="10" t="n"/>
      <c r="D860" s="10" t="n"/>
      <c r="F860" s="10" t="n"/>
      <c r="H860" s="10" t="n"/>
      <c r="I860" s="10" t="n"/>
      <c r="J860" s="10" t="n"/>
      <c r="K860" s="10" t="n"/>
      <c r="N860" s="10" t="n"/>
      <c r="O860" s="10" t="n"/>
      <c r="P860" s="10" t="n"/>
      <c r="Q860" s="10" t="n"/>
      <c r="R860" s="10" t="n"/>
      <c r="S860" s="10" t="n"/>
      <c r="T860" s="10" t="n"/>
      <c r="U860" s="10" t="n"/>
      <c r="V860" s="10" t="n"/>
      <c r="W860" s="10" t="n"/>
      <c r="X860" s="10" t="n"/>
      <c r="Y860" s="10" t="n"/>
      <c r="Z860" s="10" t="n"/>
    </row>
    <row r="861" ht="15.75" customHeight="1" s="54">
      <c r="A861" s="11" t="n"/>
      <c r="B861" s="10" t="n"/>
      <c r="C861" s="10" t="n"/>
      <c r="D861" s="10" t="n"/>
      <c r="F861" s="10" t="n"/>
      <c r="H861" s="10" t="n"/>
      <c r="I861" s="10" t="n"/>
      <c r="J861" s="10" t="n"/>
      <c r="K861" s="10" t="n"/>
      <c r="N861" s="10" t="n"/>
      <c r="O861" s="10" t="n"/>
      <c r="P861" s="10" t="n"/>
      <c r="Q861" s="10" t="n"/>
      <c r="R861" s="10" t="n"/>
      <c r="S861" s="10" t="n"/>
      <c r="T861" s="10" t="n"/>
      <c r="U861" s="10" t="n"/>
      <c r="V861" s="10" t="n"/>
      <c r="W861" s="10" t="n"/>
      <c r="X861" s="10" t="n"/>
      <c r="Y861" s="10" t="n"/>
      <c r="Z861" s="10" t="n"/>
    </row>
    <row r="862" ht="15.75" customHeight="1" s="54">
      <c r="A862" s="11" t="n"/>
      <c r="B862" s="10" t="n"/>
      <c r="C862" s="10" t="n"/>
      <c r="D862" s="10" t="n"/>
      <c r="F862" s="10" t="n"/>
      <c r="H862" s="10" t="n"/>
      <c r="I862" s="10" t="n"/>
      <c r="J862" s="10" t="n"/>
      <c r="K862" s="10" t="n"/>
      <c r="N862" s="10" t="n"/>
      <c r="O862" s="10" t="n"/>
      <c r="P862" s="10" t="n"/>
      <c r="Q862" s="10" t="n"/>
      <c r="R862" s="10" t="n"/>
      <c r="S862" s="10" t="n"/>
      <c r="T862" s="10" t="n"/>
      <c r="U862" s="10" t="n"/>
      <c r="V862" s="10" t="n"/>
      <c r="W862" s="10" t="n"/>
      <c r="X862" s="10" t="n"/>
      <c r="Y862" s="10" t="n"/>
      <c r="Z862" s="10" t="n"/>
    </row>
    <row r="863" ht="15.75" customHeight="1" s="54">
      <c r="A863" s="11" t="n"/>
      <c r="B863" s="10" t="n"/>
      <c r="C863" s="10" t="n"/>
      <c r="D863" s="10" t="n"/>
      <c r="F863" s="10" t="n"/>
      <c r="H863" s="10" t="n"/>
      <c r="I863" s="10" t="n"/>
      <c r="J863" s="10" t="n"/>
      <c r="K863" s="10" t="n"/>
      <c r="N863" s="10" t="n"/>
      <c r="O863" s="10" t="n"/>
      <c r="P863" s="10" t="n"/>
      <c r="Q863" s="10" t="n"/>
      <c r="R863" s="10" t="n"/>
      <c r="S863" s="10" t="n"/>
      <c r="T863" s="10" t="n"/>
      <c r="U863" s="10" t="n"/>
      <c r="V863" s="10" t="n"/>
      <c r="W863" s="10" t="n"/>
      <c r="X863" s="10" t="n"/>
      <c r="Y863" s="10" t="n"/>
      <c r="Z863" s="10" t="n"/>
    </row>
    <row r="864" ht="15.75" customHeight="1" s="54">
      <c r="A864" s="11" t="n"/>
      <c r="B864" s="10" t="n"/>
      <c r="C864" s="10" t="n"/>
      <c r="D864" s="10" t="n"/>
      <c r="F864" s="10" t="n"/>
      <c r="H864" s="10" t="n"/>
      <c r="I864" s="10" t="n"/>
      <c r="J864" s="10" t="n"/>
      <c r="K864" s="10" t="n"/>
      <c r="N864" s="10" t="n"/>
      <c r="O864" s="10" t="n"/>
      <c r="P864" s="10" t="n"/>
      <c r="Q864" s="10" t="n"/>
      <c r="R864" s="10" t="n"/>
      <c r="S864" s="10" t="n"/>
      <c r="T864" s="10" t="n"/>
      <c r="U864" s="10" t="n"/>
      <c r="V864" s="10" t="n"/>
      <c r="W864" s="10" t="n"/>
      <c r="X864" s="10" t="n"/>
      <c r="Y864" s="10" t="n"/>
      <c r="Z864" s="10" t="n"/>
    </row>
    <row r="865" ht="15.75" customHeight="1" s="54">
      <c r="A865" s="11" t="n"/>
      <c r="B865" s="10" t="n"/>
      <c r="C865" s="10" t="n"/>
      <c r="D865" s="10" t="n"/>
      <c r="F865" s="10" t="n"/>
      <c r="H865" s="10" t="n"/>
      <c r="I865" s="10" t="n"/>
      <c r="J865" s="10" t="n"/>
      <c r="K865" s="10" t="n"/>
      <c r="N865" s="10" t="n"/>
      <c r="O865" s="10" t="n"/>
      <c r="P865" s="10" t="n"/>
      <c r="Q865" s="10" t="n"/>
      <c r="R865" s="10" t="n"/>
      <c r="S865" s="10" t="n"/>
      <c r="T865" s="10" t="n"/>
      <c r="U865" s="10" t="n"/>
      <c r="V865" s="10" t="n"/>
      <c r="W865" s="10" t="n"/>
      <c r="X865" s="10" t="n"/>
      <c r="Y865" s="10" t="n"/>
      <c r="Z865" s="10" t="n"/>
    </row>
    <row r="866" ht="15.75" customHeight="1" s="54">
      <c r="A866" s="11" t="n"/>
      <c r="B866" s="10" t="n"/>
      <c r="C866" s="10" t="n"/>
      <c r="D866" s="10" t="n"/>
      <c r="F866" s="10" t="n"/>
      <c r="H866" s="10" t="n"/>
      <c r="I866" s="10" t="n"/>
      <c r="J866" s="10" t="n"/>
      <c r="K866" s="10" t="n"/>
      <c r="N866" s="10" t="n"/>
      <c r="O866" s="10" t="n"/>
      <c r="P866" s="10" t="n"/>
      <c r="Q866" s="10" t="n"/>
      <c r="R866" s="10" t="n"/>
      <c r="S866" s="10" t="n"/>
      <c r="T866" s="10" t="n"/>
      <c r="U866" s="10" t="n"/>
      <c r="V866" s="10" t="n"/>
      <c r="W866" s="10" t="n"/>
      <c r="X866" s="10" t="n"/>
      <c r="Y866" s="10" t="n"/>
      <c r="Z866" s="10" t="n"/>
    </row>
    <row r="867" ht="15.75" customHeight="1" s="54">
      <c r="A867" s="11" t="n"/>
      <c r="B867" s="10" t="n"/>
      <c r="C867" s="10" t="n"/>
      <c r="D867" s="10" t="n"/>
      <c r="F867" s="10" t="n"/>
      <c r="H867" s="10" t="n"/>
      <c r="I867" s="10" t="n"/>
      <c r="J867" s="10" t="n"/>
      <c r="K867" s="10" t="n"/>
      <c r="N867" s="10" t="n"/>
      <c r="O867" s="10" t="n"/>
      <c r="P867" s="10" t="n"/>
      <c r="Q867" s="10" t="n"/>
      <c r="R867" s="10" t="n"/>
      <c r="S867" s="10" t="n"/>
      <c r="T867" s="10" t="n"/>
      <c r="U867" s="10" t="n"/>
      <c r="V867" s="10" t="n"/>
      <c r="W867" s="10" t="n"/>
      <c r="X867" s="10" t="n"/>
      <c r="Y867" s="10" t="n"/>
      <c r="Z867" s="10" t="n"/>
    </row>
    <row r="868" ht="15.75" customHeight="1" s="54">
      <c r="A868" s="11" t="n"/>
      <c r="B868" s="10" t="n"/>
      <c r="C868" s="10" t="n"/>
      <c r="D868" s="10" t="n"/>
      <c r="F868" s="10" t="n"/>
      <c r="H868" s="10" t="n"/>
      <c r="I868" s="10" t="n"/>
      <c r="J868" s="10" t="n"/>
      <c r="K868" s="10" t="n"/>
      <c r="N868" s="10" t="n"/>
      <c r="O868" s="10" t="n"/>
      <c r="P868" s="10" t="n"/>
      <c r="Q868" s="10" t="n"/>
      <c r="R868" s="10" t="n"/>
      <c r="S868" s="10" t="n"/>
      <c r="T868" s="10" t="n"/>
      <c r="U868" s="10" t="n"/>
      <c r="V868" s="10" t="n"/>
      <c r="W868" s="10" t="n"/>
      <c r="X868" s="10" t="n"/>
      <c r="Y868" s="10" t="n"/>
      <c r="Z868" s="10" t="n"/>
    </row>
    <row r="869" ht="15.75" customHeight="1" s="54">
      <c r="A869" s="11" t="n"/>
      <c r="B869" s="10" t="n"/>
      <c r="C869" s="10" t="n"/>
      <c r="D869" s="10" t="n"/>
      <c r="F869" s="10" t="n"/>
      <c r="H869" s="10" t="n"/>
      <c r="I869" s="10" t="n"/>
      <c r="J869" s="10" t="n"/>
      <c r="K869" s="10" t="n"/>
      <c r="N869" s="10" t="n"/>
      <c r="O869" s="10" t="n"/>
      <c r="P869" s="10" t="n"/>
      <c r="Q869" s="10" t="n"/>
      <c r="R869" s="10" t="n"/>
      <c r="S869" s="10" t="n"/>
      <c r="T869" s="10" t="n"/>
      <c r="U869" s="10" t="n"/>
      <c r="V869" s="10" t="n"/>
      <c r="W869" s="10" t="n"/>
      <c r="X869" s="10" t="n"/>
      <c r="Y869" s="10" t="n"/>
      <c r="Z869" s="10" t="n"/>
    </row>
    <row r="870" ht="15.75" customHeight="1" s="54">
      <c r="A870" s="11" t="n"/>
      <c r="B870" s="10" t="n"/>
      <c r="C870" s="10" t="n"/>
      <c r="D870" s="10" t="n"/>
      <c r="F870" s="10" t="n"/>
      <c r="H870" s="10" t="n"/>
      <c r="I870" s="10" t="n"/>
      <c r="J870" s="10" t="n"/>
      <c r="K870" s="10" t="n"/>
      <c r="N870" s="10" t="n"/>
      <c r="O870" s="10" t="n"/>
      <c r="P870" s="10" t="n"/>
      <c r="Q870" s="10" t="n"/>
      <c r="R870" s="10" t="n"/>
      <c r="S870" s="10" t="n"/>
      <c r="T870" s="10" t="n"/>
      <c r="U870" s="10" t="n"/>
      <c r="V870" s="10" t="n"/>
      <c r="W870" s="10" t="n"/>
      <c r="X870" s="10" t="n"/>
      <c r="Y870" s="10" t="n"/>
      <c r="Z870" s="10" t="n"/>
    </row>
    <row r="871" ht="15.75" customHeight="1" s="54">
      <c r="A871" s="11" t="n"/>
      <c r="B871" s="10" t="n"/>
      <c r="C871" s="10" t="n"/>
      <c r="D871" s="10" t="n"/>
      <c r="F871" s="10" t="n"/>
      <c r="H871" s="10" t="n"/>
      <c r="I871" s="10" t="n"/>
      <c r="J871" s="10" t="n"/>
      <c r="K871" s="10" t="n"/>
      <c r="N871" s="10" t="n"/>
      <c r="O871" s="10" t="n"/>
      <c r="P871" s="10" t="n"/>
      <c r="Q871" s="10" t="n"/>
      <c r="R871" s="10" t="n"/>
      <c r="S871" s="10" t="n"/>
      <c r="T871" s="10" t="n"/>
      <c r="U871" s="10" t="n"/>
      <c r="V871" s="10" t="n"/>
      <c r="W871" s="10" t="n"/>
      <c r="X871" s="10" t="n"/>
      <c r="Y871" s="10" t="n"/>
      <c r="Z871" s="10" t="n"/>
    </row>
    <row r="872" ht="15.75" customHeight="1" s="54">
      <c r="A872" s="11" t="n"/>
      <c r="B872" s="10" t="n"/>
      <c r="C872" s="10" t="n"/>
      <c r="D872" s="10" t="n"/>
      <c r="F872" s="10" t="n"/>
      <c r="H872" s="10" t="n"/>
      <c r="I872" s="10" t="n"/>
      <c r="J872" s="10" t="n"/>
      <c r="K872" s="10" t="n"/>
      <c r="N872" s="10" t="n"/>
      <c r="O872" s="10" t="n"/>
      <c r="P872" s="10" t="n"/>
      <c r="Q872" s="10" t="n"/>
      <c r="R872" s="10" t="n"/>
      <c r="S872" s="10" t="n"/>
      <c r="T872" s="10" t="n"/>
      <c r="U872" s="10" t="n"/>
      <c r="V872" s="10" t="n"/>
      <c r="W872" s="10" t="n"/>
      <c r="X872" s="10" t="n"/>
      <c r="Y872" s="10" t="n"/>
      <c r="Z872" s="10" t="n"/>
    </row>
    <row r="873" ht="15.75" customHeight="1" s="54">
      <c r="A873" s="11" t="n"/>
      <c r="B873" s="10" t="n"/>
      <c r="C873" s="10" t="n"/>
      <c r="D873" s="10" t="n"/>
      <c r="F873" s="10" t="n"/>
      <c r="H873" s="10" t="n"/>
      <c r="I873" s="10" t="n"/>
      <c r="J873" s="10" t="n"/>
      <c r="K873" s="10" t="n"/>
      <c r="N873" s="10" t="n"/>
      <c r="O873" s="10" t="n"/>
      <c r="P873" s="10" t="n"/>
      <c r="Q873" s="10" t="n"/>
      <c r="R873" s="10" t="n"/>
      <c r="S873" s="10" t="n"/>
      <c r="T873" s="10" t="n"/>
      <c r="U873" s="10" t="n"/>
      <c r="V873" s="10" t="n"/>
      <c r="W873" s="10" t="n"/>
      <c r="X873" s="10" t="n"/>
      <c r="Y873" s="10" t="n"/>
      <c r="Z873" s="10" t="n"/>
    </row>
    <row r="874" ht="15.75" customHeight="1" s="54">
      <c r="A874" s="11" t="n"/>
      <c r="B874" s="10" t="n"/>
      <c r="C874" s="10" t="n"/>
      <c r="D874" s="10" t="n"/>
      <c r="F874" s="10" t="n"/>
      <c r="H874" s="10" t="n"/>
      <c r="I874" s="10" t="n"/>
      <c r="J874" s="10" t="n"/>
      <c r="K874" s="10" t="n"/>
      <c r="N874" s="10" t="n"/>
      <c r="O874" s="10" t="n"/>
      <c r="P874" s="10" t="n"/>
      <c r="Q874" s="10" t="n"/>
      <c r="R874" s="10" t="n"/>
      <c r="S874" s="10" t="n"/>
      <c r="T874" s="10" t="n"/>
      <c r="U874" s="10" t="n"/>
      <c r="V874" s="10" t="n"/>
      <c r="W874" s="10" t="n"/>
      <c r="X874" s="10" t="n"/>
      <c r="Y874" s="10" t="n"/>
      <c r="Z874" s="10" t="n"/>
    </row>
    <row r="875" ht="15.75" customHeight="1" s="54">
      <c r="A875" s="11" t="n"/>
      <c r="B875" s="10" t="n"/>
      <c r="C875" s="10" t="n"/>
      <c r="D875" s="10" t="n"/>
      <c r="F875" s="10" t="n"/>
      <c r="H875" s="10" t="n"/>
      <c r="I875" s="10" t="n"/>
      <c r="J875" s="10" t="n"/>
      <c r="K875" s="10" t="n"/>
      <c r="N875" s="10" t="n"/>
      <c r="O875" s="10" t="n"/>
      <c r="P875" s="10" t="n"/>
      <c r="Q875" s="10" t="n"/>
      <c r="R875" s="10" t="n"/>
      <c r="S875" s="10" t="n"/>
      <c r="T875" s="10" t="n"/>
      <c r="U875" s="10" t="n"/>
      <c r="V875" s="10" t="n"/>
      <c r="W875" s="10" t="n"/>
      <c r="X875" s="10" t="n"/>
      <c r="Y875" s="10" t="n"/>
      <c r="Z875" s="10" t="n"/>
    </row>
    <row r="876" ht="15.75" customHeight="1" s="54">
      <c r="A876" s="11" t="n"/>
      <c r="B876" s="10" t="n"/>
      <c r="C876" s="10" t="n"/>
      <c r="D876" s="10" t="n"/>
      <c r="F876" s="10" t="n"/>
      <c r="H876" s="10" t="n"/>
      <c r="I876" s="10" t="n"/>
      <c r="J876" s="10" t="n"/>
      <c r="K876" s="10" t="n"/>
      <c r="N876" s="10" t="n"/>
      <c r="O876" s="10" t="n"/>
      <c r="P876" s="10" t="n"/>
      <c r="Q876" s="10" t="n"/>
      <c r="R876" s="10" t="n"/>
      <c r="S876" s="10" t="n"/>
      <c r="T876" s="10" t="n"/>
      <c r="U876" s="10" t="n"/>
      <c r="V876" s="10" t="n"/>
      <c r="W876" s="10" t="n"/>
      <c r="X876" s="10" t="n"/>
      <c r="Y876" s="10" t="n"/>
      <c r="Z876" s="10" t="n"/>
    </row>
    <row r="877" ht="15.75" customHeight="1" s="54">
      <c r="A877" s="11" t="n"/>
      <c r="B877" s="10" t="n"/>
      <c r="C877" s="10" t="n"/>
      <c r="D877" s="10" t="n"/>
      <c r="F877" s="10" t="n"/>
      <c r="H877" s="10" t="n"/>
      <c r="I877" s="10" t="n"/>
      <c r="J877" s="10" t="n"/>
      <c r="K877" s="10" t="n"/>
      <c r="N877" s="10" t="n"/>
      <c r="O877" s="10" t="n"/>
      <c r="P877" s="10" t="n"/>
      <c r="Q877" s="10" t="n"/>
      <c r="R877" s="10" t="n"/>
      <c r="S877" s="10" t="n"/>
      <c r="T877" s="10" t="n"/>
      <c r="U877" s="10" t="n"/>
      <c r="V877" s="10" t="n"/>
      <c r="W877" s="10" t="n"/>
      <c r="X877" s="10" t="n"/>
      <c r="Y877" s="10" t="n"/>
      <c r="Z877" s="10" t="n"/>
    </row>
    <row r="878" ht="15.75" customHeight="1" s="54">
      <c r="A878" s="11" t="n"/>
      <c r="B878" s="10" t="n"/>
      <c r="C878" s="10" t="n"/>
      <c r="D878" s="10" t="n"/>
      <c r="F878" s="10" t="n"/>
      <c r="H878" s="10" t="n"/>
      <c r="I878" s="10" t="n"/>
      <c r="J878" s="10" t="n"/>
      <c r="K878" s="10" t="n"/>
      <c r="N878" s="10" t="n"/>
      <c r="O878" s="10" t="n"/>
      <c r="P878" s="10" t="n"/>
      <c r="Q878" s="10" t="n"/>
      <c r="R878" s="10" t="n"/>
      <c r="S878" s="10" t="n"/>
      <c r="T878" s="10" t="n"/>
      <c r="U878" s="10" t="n"/>
      <c r="V878" s="10" t="n"/>
      <c r="W878" s="10" t="n"/>
      <c r="X878" s="10" t="n"/>
      <c r="Y878" s="10" t="n"/>
      <c r="Z878" s="10" t="n"/>
    </row>
    <row r="879" ht="15.75" customHeight="1" s="54">
      <c r="A879" s="11" t="n"/>
      <c r="B879" s="10" t="n"/>
      <c r="C879" s="10" t="n"/>
      <c r="D879" s="10" t="n"/>
      <c r="F879" s="10" t="n"/>
      <c r="H879" s="10" t="n"/>
      <c r="I879" s="10" t="n"/>
      <c r="J879" s="10" t="n"/>
      <c r="K879" s="10" t="n"/>
      <c r="N879" s="10" t="n"/>
      <c r="O879" s="10" t="n"/>
      <c r="P879" s="10" t="n"/>
      <c r="Q879" s="10" t="n"/>
      <c r="R879" s="10" t="n"/>
      <c r="S879" s="10" t="n"/>
      <c r="T879" s="10" t="n"/>
      <c r="U879" s="10" t="n"/>
      <c r="V879" s="10" t="n"/>
      <c r="W879" s="10" t="n"/>
      <c r="X879" s="10" t="n"/>
      <c r="Y879" s="10" t="n"/>
      <c r="Z879" s="10" t="n"/>
    </row>
    <row r="880" ht="15.75" customHeight="1" s="54">
      <c r="A880" s="11" t="n"/>
      <c r="B880" s="10" t="n"/>
      <c r="C880" s="10" t="n"/>
      <c r="D880" s="10" t="n"/>
      <c r="F880" s="10" t="n"/>
      <c r="H880" s="10" t="n"/>
      <c r="I880" s="10" t="n"/>
      <c r="J880" s="10" t="n"/>
      <c r="K880" s="10" t="n"/>
      <c r="N880" s="10" t="n"/>
      <c r="O880" s="10" t="n"/>
      <c r="P880" s="10" t="n"/>
      <c r="Q880" s="10" t="n"/>
      <c r="R880" s="10" t="n"/>
      <c r="S880" s="10" t="n"/>
      <c r="T880" s="10" t="n"/>
      <c r="U880" s="10" t="n"/>
      <c r="V880" s="10" t="n"/>
      <c r="W880" s="10" t="n"/>
      <c r="X880" s="10" t="n"/>
      <c r="Y880" s="10" t="n"/>
      <c r="Z880" s="10" t="n"/>
    </row>
    <row r="881" ht="15.75" customHeight="1" s="54">
      <c r="A881" s="11" t="n"/>
      <c r="B881" s="10" t="n"/>
      <c r="C881" s="10" t="n"/>
      <c r="D881" s="10" t="n"/>
      <c r="F881" s="10" t="n"/>
      <c r="H881" s="10" t="n"/>
      <c r="I881" s="10" t="n"/>
      <c r="J881" s="10" t="n"/>
      <c r="K881" s="10" t="n"/>
      <c r="N881" s="10" t="n"/>
      <c r="O881" s="10" t="n"/>
      <c r="P881" s="10" t="n"/>
      <c r="Q881" s="10" t="n"/>
      <c r="R881" s="10" t="n"/>
      <c r="S881" s="10" t="n"/>
      <c r="T881" s="10" t="n"/>
      <c r="U881" s="10" t="n"/>
      <c r="V881" s="10" t="n"/>
      <c r="W881" s="10" t="n"/>
      <c r="X881" s="10" t="n"/>
      <c r="Y881" s="10" t="n"/>
      <c r="Z881" s="10" t="n"/>
    </row>
    <row r="882" ht="15.75" customHeight="1" s="54">
      <c r="A882" s="11" t="n"/>
      <c r="B882" s="10" t="n"/>
      <c r="C882" s="10" t="n"/>
      <c r="D882" s="10" t="n"/>
      <c r="F882" s="10" t="n"/>
      <c r="H882" s="10" t="n"/>
      <c r="I882" s="10" t="n"/>
      <c r="J882" s="10" t="n"/>
      <c r="K882" s="10" t="n"/>
      <c r="N882" s="10" t="n"/>
      <c r="O882" s="10" t="n"/>
      <c r="P882" s="10" t="n"/>
      <c r="Q882" s="10" t="n"/>
      <c r="R882" s="10" t="n"/>
      <c r="S882" s="10" t="n"/>
      <c r="T882" s="10" t="n"/>
      <c r="U882" s="10" t="n"/>
      <c r="V882" s="10" t="n"/>
      <c r="W882" s="10" t="n"/>
      <c r="X882" s="10" t="n"/>
      <c r="Y882" s="10" t="n"/>
      <c r="Z882" s="10" t="n"/>
    </row>
    <row r="883" ht="15.75" customHeight="1" s="54">
      <c r="A883" s="11" t="n"/>
      <c r="B883" s="10" t="n"/>
      <c r="C883" s="10" t="n"/>
      <c r="D883" s="10" t="n"/>
      <c r="F883" s="10" t="n"/>
      <c r="H883" s="10" t="n"/>
      <c r="I883" s="10" t="n"/>
      <c r="J883" s="10" t="n"/>
      <c r="K883" s="10" t="n"/>
      <c r="N883" s="10" t="n"/>
      <c r="O883" s="10" t="n"/>
      <c r="P883" s="10" t="n"/>
      <c r="Q883" s="10" t="n"/>
      <c r="R883" s="10" t="n"/>
      <c r="S883" s="10" t="n"/>
      <c r="T883" s="10" t="n"/>
      <c r="U883" s="10" t="n"/>
      <c r="V883" s="10" t="n"/>
      <c r="W883" s="10" t="n"/>
      <c r="X883" s="10" t="n"/>
      <c r="Y883" s="10" t="n"/>
      <c r="Z883" s="10" t="n"/>
    </row>
    <row r="884" ht="15.75" customHeight="1" s="54">
      <c r="A884" s="11" t="n"/>
      <c r="B884" s="10" t="n"/>
      <c r="C884" s="10" t="n"/>
      <c r="D884" s="10" t="n"/>
      <c r="F884" s="10" t="n"/>
      <c r="H884" s="10" t="n"/>
      <c r="I884" s="10" t="n"/>
      <c r="J884" s="10" t="n"/>
      <c r="K884" s="10" t="n"/>
      <c r="N884" s="10" t="n"/>
      <c r="O884" s="10" t="n"/>
      <c r="P884" s="10" t="n"/>
      <c r="Q884" s="10" t="n"/>
      <c r="R884" s="10" t="n"/>
      <c r="S884" s="10" t="n"/>
      <c r="T884" s="10" t="n"/>
      <c r="U884" s="10" t="n"/>
      <c r="V884" s="10" t="n"/>
      <c r="W884" s="10" t="n"/>
      <c r="X884" s="10" t="n"/>
      <c r="Y884" s="10" t="n"/>
      <c r="Z884" s="10" t="n"/>
    </row>
    <row r="885" ht="15.75" customHeight="1" s="54">
      <c r="A885" s="11" t="n"/>
      <c r="B885" s="10" t="n"/>
      <c r="C885" s="10" t="n"/>
      <c r="D885" s="10" t="n"/>
      <c r="F885" s="10" t="n"/>
      <c r="H885" s="10" t="n"/>
      <c r="I885" s="10" t="n"/>
      <c r="J885" s="10" t="n"/>
      <c r="K885" s="10" t="n"/>
      <c r="N885" s="10" t="n"/>
      <c r="O885" s="10" t="n"/>
      <c r="P885" s="10" t="n"/>
      <c r="Q885" s="10" t="n"/>
      <c r="R885" s="10" t="n"/>
      <c r="S885" s="10" t="n"/>
      <c r="T885" s="10" t="n"/>
      <c r="U885" s="10" t="n"/>
      <c r="V885" s="10" t="n"/>
      <c r="W885" s="10" t="n"/>
      <c r="X885" s="10" t="n"/>
      <c r="Y885" s="10" t="n"/>
      <c r="Z885" s="10" t="n"/>
    </row>
    <row r="886" ht="15.75" customHeight="1" s="54">
      <c r="A886" s="11" t="n"/>
      <c r="B886" s="10" t="n"/>
      <c r="C886" s="10" t="n"/>
      <c r="D886" s="10" t="n"/>
      <c r="F886" s="10" t="n"/>
      <c r="H886" s="10" t="n"/>
      <c r="I886" s="10" t="n"/>
      <c r="J886" s="10" t="n"/>
      <c r="K886" s="10" t="n"/>
      <c r="N886" s="10" t="n"/>
      <c r="O886" s="10" t="n"/>
      <c r="P886" s="10" t="n"/>
      <c r="Q886" s="10" t="n"/>
      <c r="R886" s="10" t="n"/>
      <c r="S886" s="10" t="n"/>
      <c r="T886" s="10" t="n"/>
      <c r="U886" s="10" t="n"/>
      <c r="V886" s="10" t="n"/>
      <c r="W886" s="10" t="n"/>
      <c r="X886" s="10" t="n"/>
      <c r="Y886" s="10" t="n"/>
      <c r="Z886" s="10" t="n"/>
    </row>
    <row r="887" ht="15.75" customHeight="1" s="54">
      <c r="A887" s="11" t="n"/>
      <c r="B887" s="10" t="n"/>
      <c r="C887" s="10" t="n"/>
      <c r="D887" s="10" t="n"/>
      <c r="F887" s="10" t="n"/>
      <c r="H887" s="10" t="n"/>
      <c r="I887" s="10" t="n"/>
      <c r="J887" s="10" t="n"/>
      <c r="K887" s="10" t="n"/>
      <c r="N887" s="10" t="n"/>
      <c r="O887" s="10" t="n"/>
      <c r="P887" s="10" t="n"/>
      <c r="Q887" s="10" t="n"/>
      <c r="R887" s="10" t="n"/>
      <c r="S887" s="10" t="n"/>
      <c r="T887" s="10" t="n"/>
      <c r="U887" s="10" t="n"/>
      <c r="V887" s="10" t="n"/>
      <c r="W887" s="10" t="n"/>
      <c r="X887" s="10" t="n"/>
      <c r="Y887" s="10" t="n"/>
      <c r="Z887" s="10" t="n"/>
    </row>
    <row r="888" ht="15.75" customHeight="1" s="54">
      <c r="A888" s="11" t="n"/>
      <c r="B888" s="10" t="n"/>
      <c r="C888" s="10" t="n"/>
      <c r="D888" s="10" t="n"/>
      <c r="F888" s="10" t="n"/>
      <c r="H888" s="10" t="n"/>
      <c r="I888" s="10" t="n"/>
      <c r="J888" s="10" t="n"/>
      <c r="K888" s="10" t="n"/>
      <c r="N888" s="10" t="n"/>
      <c r="O888" s="10" t="n"/>
      <c r="P888" s="10" t="n"/>
      <c r="Q888" s="10" t="n"/>
      <c r="R888" s="10" t="n"/>
      <c r="S888" s="10" t="n"/>
      <c r="T888" s="10" t="n"/>
      <c r="U888" s="10" t="n"/>
      <c r="V888" s="10" t="n"/>
      <c r="W888" s="10" t="n"/>
      <c r="X888" s="10" t="n"/>
      <c r="Y888" s="10" t="n"/>
      <c r="Z888" s="10" t="n"/>
    </row>
    <row r="889" ht="15.75" customHeight="1" s="54">
      <c r="A889" s="11" t="n"/>
      <c r="B889" s="10" t="n"/>
      <c r="C889" s="10" t="n"/>
      <c r="D889" s="10" t="n"/>
      <c r="F889" s="10" t="n"/>
      <c r="H889" s="10" t="n"/>
      <c r="I889" s="10" t="n"/>
      <c r="J889" s="10" t="n"/>
      <c r="K889" s="10" t="n"/>
      <c r="N889" s="10" t="n"/>
      <c r="O889" s="10" t="n"/>
      <c r="P889" s="10" t="n"/>
      <c r="Q889" s="10" t="n"/>
      <c r="R889" s="10" t="n"/>
      <c r="S889" s="10" t="n"/>
      <c r="T889" s="10" t="n"/>
      <c r="U889" s="10" t="n"/>
      <c r="V889" s="10" t="n"/>
      <c r="W889" s="10" t="n"/>
      <c r="X889" s="10" t="n"/>
      <c r="Y889" s="10" t="n"/>
      <c r="Z889" s="10" t="n"/>
    </row>
    <row r="890" ht="15.75" customHeight="1" s="54">
      <c r="A890" s="11" t="n"/>
      <c r="B890" s="10" t="n"/>
      <c r="C890" s="10" t="n"/>
      <c r="D890" s="10" t="n"/>
      <c r="F890" s="10" t="n"/>
      <c r="H890" s="10" t="n"/>
      <c r="I890" s="10" t="n"/>
      <c r="J890" s="10" t="n"/>
      <c r="K890" s="10" t="n"/>
      <c r="N890" s="10" t="n"/>
      <c r="O890" s="10" t="n"/>
      <c r="P890" s="10" t="n"/>
      <c r="Q890" s="10" t="n"/>
      <c r="R890" s="10" t="n"/>
      <c r="S890" s="10" t="n"/>
      <c r="T890" s="10" t="n"/>
      <c r="U890" s="10" t="n"/>
      <c r="V890" s="10" t="n"/>
      <c r="W890" s="10" t="n"/>
      <c r="X890" s="10" t="n"/>
      <c r="Y890" s="10" t="n"/>
      <c r="Z890" s="10" t="n"/>
    </row>
    <row r="891" ht="15.75" customHeight="1" s="54">
      <c r="A891" s="11" t="n"/>
      <c r="B891" s="10" t="n"/>
      <c r="C891" s="10" t="n"/>
      <c r="D891" s="10" t="n"/>
      <c r="F891" s="10" t="n"/>
      <c r="H891" s="10" t="n"/>
      <c r="I891" s="10" t="n"/>
      <c r="J891" s="10" t="n"/>
      <c r="K891" s="10" t="n"/>
      <c r="N891" s="10" t="n"/>
      <c r="O891" s="10" t="n"/>
      <c r="P891" s="10" t="n"/>
      <c r="Q891" s="10" t="n"/>
      <c r="R891" s="10" t="n"/>
      <c r="S891" s="10" t="n"/>
      <c r="T891" s="10" t="n"/>
      <c r="U891" s="10" t="n"/>
      <c r="V891" s="10" t="n"/>
      <c r="W891" s="10" t="n"/>
      <c r="X891" s="10" t="n"/>
      <c r="Y891" s="10" t="n"/>
      <c r="Z891" s="10" t="n"/>
    </row>
    <row r="892" ht="15.75" customHeight="1" s="54">
      <c r="A892" s="11" t="n"/>
      <c r="B892" s="10" t="n"/>
      <c r="C892" s="10" t="n"/>
      <c r="D892" s="10" t="n"/>
      <c r="F892" s="10" t="n"/>
      <c r="H892" s="10" t="n"/>
      <c r="I892" s="10" t="n"/>
      <c r="J892" s="10" t="n"/>
      <c r="K892" s="10" t="n"/>
      <c r="N892" s="10" t="n"/>
      <c r="O892" s="10" t="n"/>
      <c r="P892" s="10" t="n"/>
      <c r="Q892" s="10" t="n"/>
      <c r="R892" s="10" t="n"/>
      <c r="S892" s="10" t="n"/>
      <c r="T892" s="10" t="n"/>
      <c r="U892" s="10" t="n"/>
      <c r="V892" s="10" t="n"/>
      <c r="W892" s="10" t="n"/>
      <c r="X892" s="10" t="n"/>
      <c r="Y892" s="10" t="n"/>
      <c r="Z892" s="10" t="n"/>
    </row>
    <row r="893" ht="15.75" customHeight="1" s="54">
      <c r="A893" s="11" t="n"/>
      <c r="B893" s="10" t="n"/>
      <c r="C893" s="10" t="n"/>
      <c r="D893" s="10" t="n"/>
      <c r="F893" s="10" t="n"/>
      <c r="H893" s="10" t="n"/>
      <c r="I893" s="10" t="n"/>
      <c r="J893" s="10" t="n"/>
      <c r="K893" s="10" t="n"/>
      <c r="N893" s="10" t="n"/>
      <c r="O893" s="10" t="n"/>
      <c r="P893" s="10" t="n"/>
      <c r="Q893" s="10" t="n"/>
      <c r="R893" s="10" t="n"/>
      <c r="S893" s="10" t="n"/>
      <c r="T893" s="10" t="n"/>
      <c r="U893" s="10" t="n"/>
      <c r="V893" s="10" t="n"/>
      <c r="W893" s="10" t="n"/>
      <c r="X893" s="10" t="n"/>
      <c r="Y893" s="10" t="n"/>
      <c r="Z893" s="10" t="n"/>
    </row>
    <row r="894" ht="15.75" customHeight="1" s="54">
      <c r="A894" s="11" t="n"/>
      <c r="B894" s="10" t="n"/>
      <c r="C894" s="10" t="n"/>
      <c r="D894" s="10" t="n"/>
      <c r="F894" s="10" t="n"/>
      <c r="H894" s="10" t="n"/>
      <c r="I894" s="10" t="n"/>
      <c r="J894" s="10" t="n"/>
      <c r="K894" s="10" t="n"/>
      <c r="N894" s="10" t="n"/>
      <c r="O894" s="10" t="n"/>
      <c r="P894" s="10" t="n"/>
      <c r="Q894" s="10" t="n"/>
      <c r="R894" s="10" t="n"/>
      <c r="S894" s="10" t="n"/>
      <c r="T894" s="10" t="n"/>
      <c r="U894" s="10" t="n"/>
      <c r="V894" s="10" t="n"/>
      <c r="W894" s="10" t="n"/>
      <c r="X894" s="10" t="n"/>
      <c r="Y894" s="10" t="n"/>
      <c r="Z894" s="10" t="n"/>
    </row>
    <row r="895" ht="15.75" customHeight="1" s="54">
      <c r="A895" s="11" t="n"/>
      <c r="B895" s="10" t="n"/>
      <c r="C895" s="10" t="n"/>
      <c r="D895" s="10" t="n"/>
      <c r="F895" s="10" t="n"/>
      <c r="H895" s="10" t="n"/>
      <c r="I895" s="10" t="n"/>
      <c r="J895" s="10" t="n"/>
      <c r="K895" s="10" t="n"/>
      <c r="N895" s="10" t="n"/>
      <c r="O895" s="10" t="n"/>
      <c r="P895" s="10" t="n"/>
      <c r="Q895" s="10" t="n"/>
      <c r="R895" s="10" t="n"/>
      <c r="S895" s="10" t="n"/>
      <c r="T895" s="10" t="n"/>
      <c r="U895" s="10" t="n"/>
      <c r="V895" s="10" t="n"/>
      <c r="W895" s="10" t="n"/>
      <c r="X895" s="10" t="n"/>
      <c r="Y895" s="10" t="n"/>
      <c r="Z895" s="10" t="n"/>
    </row>
    <row r="896" ht="15.75" customHeight="1" s="54">
      <c r="A896" s="11" t="n"/>
      <c r="B896" s="10" t="n"/>
      <c r="C896" s="10" t="n"/>
      <c r="D896" s="10" t="n"/>
      <c r="F896" s="10" t="n"/>
      <c r="H896" s="10" t="n"/>
      <c r="I896" s="10" t="n"/>
      <c r="J896" s="10" t="n"/>
      <c r="K896" s="10" t="n"/>
      <c r="N896" s="10" t="n"/>
      <c r="O896" s="10" t="n"/>
      <c r="P896" s="10" t="n"/>
      <c r="Q896" s="10" t="n"/>
      <c r="R896" s="10" t="n"/>
      <c r="S896" s="10" t="n"/>
      <c r="T896" s="10" t="n"/>
      <c r="U896" s="10" t="n"/>
      <c r="V896" s="10" t="n"/>
      <c r="W896" s="10" t="n"/>
      <c r="X896" s="10" t="n"/>
      <c r="Y896" s="10" t="n"/>
      <c r="Z896" s="10" t="n"/>
    </row>
    <row r="897" ht="15.75" customHeight="1" s="54">
      <c r="A897" s="11" t="n"/>
      <c r="B897" s="10" t="n"/>
      <c r="C897" s="10" t="n"/>
      <c r="D897" s="10" t="n"/>
      <c r="F897" s="10" t="n"/>
      <c r="H897" s="10" t="n"/>
      <c r="I897" s="10" t="n"/>
      <c r="J897" s="10" t="n"/>
      <c r="K897" s="10" t="n"/>
      <c r="N897" s="10" t="n"/>
      <c r="O897" s="10" t="n"/>
      <c r="P897" s="10" t="n"/>
      <c r="Q897" s="10" t="n"/>
      <c r="R897" s="10" t="n"/>
      <c r="S897" s="10" t="n"/>
      <c r="T897" s="10" t="n"/>
      <c r="U897" s="10" t="n"/>
      <c r="V897" s="10" t="n"/>
      <c r="W897" s="10" t="n"/>
      <c r="X897" s="10" t="n"/>
      <c r="Y897" s="10" t="n"/>
      <c r="Z897" s="10" t="n"/>
    </row>
    <row r="898" ht="15.75" customHeight="1" s="54">
      <c r="A898" s="11" t="n"/>
      <c r="B898" s="10" t="n"/>
      <c r="C898" s="10" t="n"/>
      <c r="D898" s="10" t="n"/>
      <c r="F898" s="10" t="n"/>
      <c r="H898" s="10" t="n"/>
      <c r="I898" s="10" t="n"/>
      <c r="J898" s="10" t="n"/>
      <c r="K898" s="10" t="n"/>
      <c r="N898" s="10" t="n"/>
      <c r="O898" s="10" t="n"/>
      <c r="P898" s="10" t="n"/>
      <c r="Q898" s="10" t="n"/>
      <c r="R898" s="10" t="n"/>
      <c r="S898" s="10" t="n"/>
      <c r="T898" s="10" t="n"/>
      <c r="U898" s="10" t="n"/>
      <c r="V898" s="10" t="n"/>
      <c r="W898" s="10" t="n"/>
      <c r="X898" s="10" t="n"/>
      <c r="Y898" s="10" t="n"/>
      <c r="Z898" s="10" t="n"/>
    </row>
    <row r="899" ht="15.75" customHeight="1" s="54">
      <c r="A899" s="11" t="n"/>
      <c r="B899" s="10" t="n"/>
      <c r="C899" s="10" t="n"/>
      <c r="D899" s="10" t="n"/>
      <c r="F899" s="10" t="n"/>
      <c r="H899" s="10" t="n"/>
      <c r="I899" s="10" t="n"/>
      <c r="J899" s="10" t="n"/>
      <c r="K899" s="10" t="n"/>
      <c r="N899" s="10" t="n"/>
      <c r="O899" s="10" t="n"/>
      <c r="P899" s="10" t="n"/>
      <c r="Q899" s="10" t="n"/>
      <c r="R899" s="10" t="n"/>
      <c r="S899" s="10" t="n"/>
      <c r="T899" s="10" t="n"/>
      <c r="U899" s="10" t="n"/>
      <c r="V899" s="10" t="n"/>
      <c r="W899" s="10" t="n"/>
      <c r="X899" s="10" t="n"/>
      <c r="Y899" s="10" t="n"/>
      <c r="Z899" s="10" t="n"/>
    </row>
    <row r="900" ht="15.75" customHeight="1" s="54">
      <c r="A900" s="11" t="n"/>
      <c r="B900" s="10" t="n"/>
      <c r="C900" s="10" t="n"/>
      <c r="D900" s="10" t="n"/>
      <c r="F900" s="10" t="n"/>
      <c r="H900" s="10" t="n"/>
      <c r="I900" s="10" t="n"/>
      <c r="J900" s="10" t="n"/>
      <c r="K900" s="10" t="n"/>
      <c r="N900" s="10" t="n"/>
      <c r="O900" s="10" t="n"/>
      <c r="P900" s="10" t="n"/>
      <c r="Q900" s="10" t="n"/>
      <c r="R900" s="10" t="n"/>
      <c r="S900" s="10" t="n"/>
      <c r="T900" s="10" t="n"/>
      <c r="U900" s="10" t="n"/>
      <c r="V900" s="10" t="n"/>
      <c r="W900" s="10" t="n"/>
      <c r="X900" s="10" t="n"/>
      <c r="Y900" s="10" t="n"/>
      <c r="Z900" s="10" t="n"/>
    </row>
    <row r="901" ht="15.75" customHeight="1" s="54">
      <c r="A901" s="11" t="n"/>
      <c r="B901" s="10" t="n"/>
      <c r="C901" s="10" t="n"/>
      <c r="D901" s="10" t="n"/>
      <c r="F901" s="10" t="n"/>
      <c r="H901" s="10" t="n"/>
      <c r="I901" s="10" t="n"/>
      <c r="J901" s="10" t="n"/>
      <c r="K901" s="10" t="n"/>
      <c r="N901" s="10" t="n"/>
      <c r="O901" s="10" t="n"/>
      <c r="P901" s="10" t="n"/>
      <c r="Q901" s="10" t="n"/>
      <c r="R901" s="10" t="n"/>
      <c r="S901" s="10" t="n"/>
      <c r="T901" s="10" t="n"/>
      <c r="U901" s="10" t="n"/>
      <c r="V901" s="10" t="n"/>
      <c r="W901" s="10" t="n"/>
      <c r="X901" s="10" t="n"/>
      <c r="Y901" s="10" t="n"/>
      <c r="Z901" s="10" t="n"/>
    </row>
    <row r="902" ht="15.75" customHeight="1" s="54">
      <c r="A902" s="11" t="n"/>
      <c r="B902" s="10" t="n"/>
      <c r="C902" s="10" t="n"/>
      <c r="D902" s="10" t="n"/>
      <c r="F902" s="10" t="n"/>
      <c r="H902" s="10" t="n"/>
      <c r="I902" s="10" t="n"/>
      <c r="J902" s="10" t="n"/>
      <c r="K902" s="10" t="n"/>
      <c r="N902" s="10" t="n"/>
      <c r="O902" s="10" t="n"/>
      <c r="P902" s="10" t="n"/>
      <c r="Q902" s="10" t="n"/>
      <c r="R902" s="10" t="n"/>
      <c r="S902" s="10" t="n"/>
      <c r="T902" s="10" t="n"/>
      <c r="U902" s="10" t="n"/>
      <c r="V902" s="10" t="n"/>
      <c r="W902" s="10" t="n"/>
      <c r="X902" s="10" t="n"/>
      <c r="Y902" s="10" t="n"/>
      <c r="Z902" s="10" t="n"/>
    </row>
    <row r="903" ht="15.75" customHeight="1" s="54">
      <c r="A903" s="11" t="n"/>
      <c r="B903" s="10" t="n"/>
      <c r="C903" s="10" t="n"/>
      <c r="D903" s="10" t="n"/>
      <c r="F903" s="10" t="n"/>
      <c r="H903" s="10" t="n"/>
      <c r="I903" s="10" t="n"/>
      <c r="J903" s="10" t="n"/>
      <c r="K903" s="10" t="n"/>
      <c r="N903" s="10" t="n"/>
      <c r="O903" s="10" t="n"/>
      <c r="P903" s="10" t="n"/>
      <c r="Q903" s="10" t="n"/>
      <c r="R903" s="10" t="n"/>
      <c r="S903" s="10" t="n"/>
      <c r="T903" s="10" t="n"/>
      <c r="U903" s="10" t="n"/>
      <c r="V903" s="10" t="n"/>
      <c r="W903" s="10" t="n"/>
      <c r="X903" s="10" t="n"/>
      <c r="Y903" s="10" t="n"/>
      <c r="Z903" s="10" t="n"/>
    </row>
    <row r="904" ht="15.75" customHeight="1" s="54">
      <c r="A904" s="11" t="n"/>
      <c r="B904" s="10" t="n"/>
      <c r="C904" s="10" t="n"/>
      <c r="D904" s="10" t="n"/>
      <c r="F904" s="10" t="n"/>
      <c r="H904" s="10" t="n"/>
      <c r="I904" s="10" t="n"/>
      <c r="J904" s="10" t="n"/>
      <c r="K904" s="10" t="n"/>
      <c r="N904" s="10" t="n"/>
      <c r="O904" s="10" t="n"/>
      <c r="P904" s="10" t="n"/>
      <c r="Q904" s="10" t="n"/>
      <c r="R904" s="10" t="n"/>
      <c r="S904" s="10" t="n"/>
      <c r="T904" s="10" t="n"/>
      <c r="U904" s="10" t="n"/>
      <c r="V904" s="10" t="n"/>
      <c r="W904" s="10" t="n"/>
      <c r="X904" s="10" t="n"/>
      <c r="Y904" s="10" t="n"/>
      <c r="Z904" s="10" t="n"/>
    </row>
    <row r="905" ht="15.75" customHeight="1" s="54">
      <c r="A905" s="11" t="n"/>
      <c r="B905" s="10" t="n"/>
      <c r="C905" s="10" t="n"/>
      <c r="D905" s="10" t="n"/>
      <c r="F905" s="10" t="n"/>
      <c r="H905" s="10" t="n"/>
      <c r="I905" s="10" t="n"/>
      <c r="J905" s="10" t="n"/>
      <c r="K905" s="10" t="n"/>
      <c r="N905" s="10" t="n"/>
      <c r="O905" s="10" t="n"/>
      <c r="P905" s="10" t="n"/>
      <c r="Q905" s="10" t="n"/>
      <c r="R905" s="10" t="n"/>
      <c r="S905" s="10" t="n"/>
      <c r="T905" s="10" t="n"/>
      <c r="U905" s="10" t="n"/>
      <c r="V905" s="10" t="n"/>
      <c r="W905" s="10" t="n"/>
      <c r="X905" s="10" t="n"/>
      <c r="Y905" s="10" t="n"/>
      <c r="Z905" s="10" t="n"/>
    </row>
    <row r="906" ht="15.75" customHeight="1" s="54">
      <c r="A906" s="11" t="n"/>
      <c r="B906" s="10" t="n"/>
      <c r="C906" s="10" t="n"/>
      <c r="D906" s="10" t="n"/>
      <c r="F906" s="10" t="n"/>
      <c r="H906" s="10" t="n"/>
      <c r="I906" s="10" t="n"/>
      <c r="J906" s="10" t="n"/>
      <c r="K906" s="10" t="n"/>
      <c r="N906" s="10" t="n"/>
      <c r="O906" s="10" t="n"/>
      <c r="P906" s="10" t="n"/>
      <c r="Q906" s="10" t="n"/>
      <c r="R906" s="10" t="n"/>
      <c r="S906" s="10" t="n"/>
      <c r="T906" s="10" t="n"/>
      <c r="U906" s="10" t="n"/>
      <c r="V906" s="10" t="n"/>
      <c r="W906" s="10" t="n"/>
      <c r="X906" s="10" t="n"/>
      <c r="Y906" s="10" t="n"/>
      <c r="Z906" s="10" t="n"/>
    </row>
    <row r="907" ht="15.75" customHeight="1" s="54">
      <c r="A907" s="11" t="n"/>
      <c r="B907" s="10" t="n"/>
      <c r="C907" s="10" t="n"/>
      <c r="D907" s="10" t="n"/>
      <c r="F907" s="10" t="n"/>
      <c r="H907" s="10" t="n"/>
      <c r="I907" s="10" t="n"/>
      <c r="J907" s="10" t="n"/>
      <c r="K907" s="10" t="n"/>
      <c r="N907" s="10" t="n"/>
      <c r="O907" s="10" t="n"/>
      <c r="P907" s="10" t="n"/>
      <c r="Q907" s="10" t="n"/>
      <c r="R907" s="10" t="n"/>
      <c r="S907" s="10" t="n"/>
      <c r="T907" s="10" t="n"/>
      <c r="U907" s="10" t="n"/>
      <c r="V907" s="10" t="n"/>
      <c r="W907" s="10" t="n"/>
      <c r="X907" s="10" t="n"/>
      <c r="Y907" s="10" t="n"/>
      <c r="Z907" s="10" t="n"/>
    </row>
    <row r="908" ht="15.75" customHeight="1" s="54">
      <c r="A908" s="11" t="n"/>
      <c r="B908" s="10" t="n"/>
      <c r="C908" s="10" t="n"/>
      <c r="D908" s="10" t="n"/>
      <c r="F908" s="10" t="n"/>
      <c r="H908" s="10" t="n"/>
      <c r="I908" s="10" t="n"/>
      <c r="J908" s="10" t="n"/>
      <c r="K908" s="10" t="n"/>
      <c r="N908" s="10" t="n"/>
      <c r="O908" s="10" t="n"/>
      <c r="P908" s="10" t="n"/>
      <c r="Q908" s="10" t="n"/>
      <c r="R908" s="10" t="n"/>
      <c r="S908" s="10" t="n"/>
      <c r="T908" s="10" t="n"/>
      <c r="U908" s="10" t="n"/>
      <c r="V908" s="10" t="n"/>
      <c r="W908" s="10" t="n"/>
      <c r="X908" s="10" t="n"/>
      <c r="Y908" s="10" t="n"/>
      <c r="Z908" s="10" t="n"/>
    </row>
    <row r="909" ht="15.75" customHeight="1" s="54">
      <c r="A909" s="11" t="n"/>
      <c r="B909" s="10" t="n"/>
      <c r="C909" s="10" t="n"/>
      <c r="D909" s="10" t="n"/>
      <c r="F909" s="10" t="n"/>
      <c r="H909" s="10" t="n"/>
      <c r="I909" s="10" t="n"/>
      <c r="J909" s="10" t="n"/>
      <c r="K909" s="10" t="n"/>
      <c r="N909" s="10" t="n"/>
      <c r="O909" s="10" t="n"/>
      <c r="P909" s="10" t="n"/>
      <c r="Q909" s="10" t="n"/>
      <c r="R909" s="10" t="n"/>
      <c r="S909" s="10" t="n"/>
      <c r="T909" s="10" t="n"/>
      <c r="U909" s="10" t="n"/>
      <c r="V909" s="10" t="n"/>
      <c r="W909" s="10" t="n"/>
      <c r="X909" s="10" t="n"/>
      <c r="Y909" s="10" t="n"/>
      <c r="Z909" s="10" t="n"/>
    </row>
    <row r="910" ht="15.75" customHeight="1" s="54">
      <c r="A910" s="11" t="n"/>
      <c r="B910" s="10" t="n"/>
      <c r="C910" s="10" t="n"/>
      <c r="D910" s="10" t="n"/>
      <c r="F910" s="10" t="n"/>
      <c r="H910" s="10" t="n"/>
      <c r="I910" s="10" t="n"/>
      <c r="J910" s="10" t="n"/>
      <c r="K910" s="10" t="n"/>
      <c r="N910" s="10" t="n"/>
      <c r="O910" s="10" t="n"/>
      <c r="P910" s="10" t="n"/>
      <c r="Q910" s="10" t="n"/>
      <c r="R910" s="10" t="n"/>
      <c r="S910" s="10" t="n"/>
      <c r="T910" s="10" t="n"/>
      <c r="U910" s="10" t="n"/>
      <c r="V910" s="10" t="n"/>
      <c r="W910" s="10" t="n"/>
      <c r="X910" s="10" t="n"/>
      <c r="Y910" s="10" t="n"/>
      <c r="Z910" s="10" t="n"/>
    </row>
    <row r="911" ht="15.75" customHeight="1" s="54">
      <c r="A911" s="11" t="n"/>
      <c r="B911" s="10" t="n"/>
      <c r="C911" s="10" t="n"/>
      <c r="D911" s="10" t="n"/>
      <c r="F911" s="10" t="n"/>
      <c r="H911" s="10" t="n"/>
      <c r="I911" s="10" t="n"/>
      <c r="J911" s="10" t="n"/>
      <c r="K911" s="10" t="n"/>
      <c r="N911" s="10" t="n"/>
      <c r="O911" s="10" t="n"/>
      <c r="P911" s="10" t="n"/>
      <c r="Q911" s="10" t="n"/>
      <c r="R911" s="10" t="n"/>
      <c r="S911" s="10" t="n"/>
      <c r="T911" s="10" t="n"/>
      <c r="U911" s="10" t="n"/>
      <c r="V911" s="10" t="n"/>
      <c r="W911" s="10" t="n"/>
      <c r="X911" s="10" t="n"/>
      <c r="Y911" s="10" t="n"/>
      <c r="Z911" s="10" t="n"/>
    </row>
    <row r="912" ht="15.75" customHeight="1" s="54">
      <c r="A912" s="11" t="n"/>
      <c r="B912" s="10" t="n"/>
      <c r="C912" s="10" t="n"/>
      <c r="D912" s="10" t="n"/>
      <c r="F912" s="10" t="n"/>
      <c r="H912" s="10" t="n"/>
      <c r="I912" s="10" t="n"/>
      <c r="J912" s="10" t="n"/>
      <c r="K912" s="10" t="n"/>
      <c r="N912" s="10" t="n"/>
      <c r="O912" s="10" t="n"/>
      <c r="P912" s="10" t="n"/>
      <c r="Q912" s="10" t="n"/>
      <c r="R912" s="10" t="n"/>
      <c r="S912" s="10" t="n"/>
      <c r="T912" s="10" t="n"/>
      <c r="U912" s="10" t="n"/>
      <c r="V912" s="10" t="n"/>
      <c r="W912" s="10" t="n"/>
      <c r="X912" s="10" t="n"/>
      <c r="Y912" s="10" t="n"/>
      <c r="Z912" s="10" t="n"/>
    </row>
    <row r="913" ht="15.75" customHeight="1" s="54">
      <c r="A913" s="11" t="n"/>
      <c r="B913" s="10" t="n"/>
      <c r="C913" s="10" t="n"/>
      <c r="D913" s="10" t="n"/>
      <c r="F913" s="10" t="n"/>
      <c r="H913" s="10" t="n"/>
      <c r="I913" s="10" t="n"/>
      <c r="J913" s="10" t="n"/>
      <c r="K913" s="10" t="n"/>
      <c r="N913" s="10" t="n"/>
      <c r="O913" s="10" t="n"/>
      <c r="P913" s="10" t="n"/>
      <c r="Q913" s="10" t="n"/>
      <c r="R913" s="10" t="n"/>
      <c r="S913" s="10" t="n"/>
      <c r="T913" s="10" t="n"/>
      <c r="U913" s="10" t="n"/>
      <c r="V913" s="10" t="n"/>
      <c r="W913" s="10" t="n"/>
      <c r="X913" s="10" t="n"/>
      <c r="Y913" s="10" t="n"/>
      <c r="Z913" s="10" t="n"/>
    </row>
    <row r="914" ht="15.75" customHeight="1" s="54">
      <c r="A914" s="11" t="n"/>
      <c r="B914" s="10" t="n"/>
      <c r="C914" s="10" t="n"/>
      <c r="D914" s="10" t="n"/>
      <c r="F914" s="10" t="n"/>
      <c r="H914" s="10" t="n"/>
      <c r="I914" s="10" t="n"/>
      <c r="J914" s="10" t="n"/>
      <c r="K914" s="10" t="n"/>
      <c r="N914" s="10" t="n"/>
      <c r="O914" s="10" t="n"/>
      <c r="P914" s="10" t="n"/>
      <c r="Q914" s="10" t="n"/>
      <c r="R914" s="10" t="n"/>
      <c r="S914" s="10" t="n"/>
      <c r="T914" s="10" t="n"/>
      <c r="U914" s="10" t="n"/>
      <c r="V914" s="10" t="n"/>
      <c r="W914" s="10" t="n"/>
      <c r="X914" s="10" t="n"/>
      <c r="Y914" s="10" t="n"/>
      <c r="Z914" s="10" t="n"/>
    </row>
    <row r="915" ht="15.75" customHeight="1" s="54">
      <c r="A915" s="11" t="n"/>
      <c r="B915" s="10" t="n"/>
      <c r="C915" s="10" t="n"/>
      <c r="D915" s="10" t="n"/>
      <c r="F915" s="10" t="n"/>
      <c r="H915" s="10" t="n"/>
      <c r="I915" s="10" t="n"/>
      <c r="J915" s="10" t="n"/>
      <c r="K915" s="10" t="n"/>
      <c r="N915" s="10" t="n"/>
      <c r="O915" s="10" t="n"/>
      <c r="P915" s="10" t="n"/>
      <c r="Q915" s="10" t="n"/>
      <c r="R915" s="10" t="n"/>
      <c r="S915" s="10" t="n"/>
      <c r="T915" s="10" t="n"/>
      <c r="U915" s="10" t="n"/>
      <c r="V915" s="10" t="n"/>
      <c r="W915" s="10" t="n"/>
      <c r="X915" s="10" t="n"/>
      <c r="Y915" s="10" t="n"/>
      <c r="Z915" s="10" t="n"/>
    </row>
    <row r="916" ht="15.75" customHeight="1" s="54">
      <c r="A916" s="11" t="n"/>
      <c r="B916" s="10" t="n"/>
      <c r="C916" s="10" t="n"/>
      <c r="D916" s="10" t="n"/>
      <c r="F916" s="10" t="n"/>
      <c r="H916" s="10" t="n"/>
      <c r="I916" s="10" t="n"/>
      <c r="J916" s="10" t="n"/>
      <c r="K916" s="10" t="n"/>
      <c r="N916" s="10" t="n"/>
      <c r="O916" s="10" t="n"/>
      <c r="P916" s="10" t="n"/>
      <c r="Q916" s="10" t="n"/>
      <c r="R916" s="10" t="n"/>
      <c r="S916" s="10" t="n"/>
      <c r="T916" s="10" t="n"/>
      <c r="U916" s="10" t="n"/>
      <c r="V916" s="10" t="n"/>
      <c r="W916" s="10" t="n"/>
      <c r="X916" s="10" t="n"/>
      <c r="Y916" s="10" t="n"/>
      <c r="Z916" s="10" t="n"/>
    </row>
    <row r="917" ht="15.75" customHeight="1" s="54">
      <c r="A917" s="11" t="n"/>
      <c r="B917" s="10" t="n"/>
      <c r="C917" s="10" t="n"/>
      <c r="D917" s="10" t="n"/>
      <c r="F917" s="10" t="n"/>
      <c r="H917" s="10" t="n"/>
      <c r="I917" s="10" t="n"/>
      <c r="J917" s="10" t="n"/>
      <c r="K917" s="10" t="n"/>
      <c r="N917" s="10" t="n"/>
      <c r="O917" s="10" t="n"/>
      <c r="P917" s="10" t="n"/>
      <c r="Q917" s="10" t="n"/>
      <c r="R917" s="10" t="n"/>
      <c r="S917" s="10" t="n"/>
      <c r="T917" s="10" t="n"/>
      <c r="U917" s="10" t="n"/>
      <c r="V917" s="10" t="n"/>
      <c r="W917" s="10" t="n"/>
      <c r="X917" s="10" t="n"/>
      <c r="Y917" s="10" t="n"/>
      <c r="Z917" s="10" t="n"/>
    </row>
    <row r="918" ht="15.75" customHeight="1" s="54">
      <c r="A918" s="11" t="n"/>
      <c r="B918" s="10" t="n"/>
      <c r="C918" s="10" t="n"/>
      <c r="D918" s="10" t="n"/>
      <c r="F918" s="10" t="n"/>
      <c r="H918" s="10" t="n"/>
      <c r="I918" s="10" t="n"/>
      <c r="J918" s="10" t="n"/>
      <c r="K918" s="10" t="n"/>
      <c r="N918" s="10" t="n"/>
      <c r="O918" s="10" t="n"/>
      <c r="P918" s="10" t="n"/>
      <c r="Q918" s="10" t="n"/>
      <c r="R918" s="10" t="n"/>
      <c r="S918" s="10" t="n"/>
      <c r="T918" s="10" t="n"/>
      <c r="U918" s="10" t="n"/>
      <c r="V918" s="10" t="n"/>
      <c r="W918" s="10" t="n"/>
      <c r="X918" s="10" t="n"/>
      <c r="Y918" s="10" t="n"/>
      <c r="Z918" s="10" t="n"/>
    </row>
    <row r="919" ht="15.75" customHeight="1" s="54">
      <c r="A919" s="11" t="n"/>
      <c r="B919" s="10" t="n"/>
      <c r="C919" s="10" t="n"/>
      <c r="D919" s="10" t="n"/>
      <c r="F919" s="10" t="n"/>
      <c r="H919" s="10" t="n"/>
      <c r="I919" s="10" t="n"/>
      <c r="J919" s="10" t="n"/>
      <c r="K919" s="10" t="n"/>
      <c r="N919" s="10" t="n"/>
      <c r="O919" s="10" t="n"/>
      <c r="P919" s="10" t="n"/>
      <c r="Q919" s="10" t="n"/>
      <c r="R919" s="10" t="n"/>
      <c r="S919" s="10" t="n"/>
      <c r="T919" s="10" t="n"/>
      <c r="U919" s="10" t="n"/>
      <c r="V919" s="10" t="n"/>
      <c r="W919" s="10" t="n"/>
      <c r="X919" s="10" t="n"/>
      <c r="Y919" s="10" t="n"/>
      <c r="Z919" s="10" t="n"/>
    </row>
    <row r="920" ht="15.75" customHeight="1" s="54">
      <c r="A920" s="11" t="n"/>
      <c r="B920" s="10" t="n"/>
      <c r="C920" s="10" t="n"/>
      <c r="D920" s="10" t="n"/>
      <c r="F920" s="10" t="n"/>
      <c r="H920" s="10" t="n"/>
      <c r="I920" s="10" t="n"/>
      <c r="J920" s="10" t="n"/>
      <c r="K920" s="10" t="n"/>
      <c r="N920" s="10" t="n"/>
      <c r="O920" s="10" t="n"/>
      <c r="P920" s="10" t="n"/>
      <c r="Q920" s="10" t="n"/>
      <c r="R920" s="10" t="n"/>
      <c r="S920" s="10" t="n"/>
      <c r="T920" s="10" t="n"/>
      <c r="U920" s="10" t="n"/>
      <c r="V920" s="10" t="n"/>
      <c r="W920" s="10" t="n"/>
      <c r="X920" s="10" t="n"/>
      <c r="Y920" s="10" t="n"/>
      <c r="Z920" s="10" t="n"/>
    </row>
    <row r="921" ht="15.75" customHeight="1" s="54">
      <c r="A921" s="11" t="n"/>
      <c r="B921" s="10" t="n"/>
      <c r="C921" s="10" t="n"/>
      <c r="D921" s="10" t="n"/>
      <c r="F921" s="10" t="n"/>
      <c r="H921" s="10" t="n"/>
      <c r="I921" s="10" t="n"/>
      <c r="J921" s="10" t="n"/>
      <c r="K921" s="10" t="n"/>
      <c r="N921" s="10" t="n"/>
      <c r="O921" s="10" t="n"/>
      <c r="P921" s="10" t="n"/>
      <c r="Q921" s="10" t="n"/>
      <c r="R921" s="10" t="n"/>
      <c r="S921" s="10" t="n"/>
      <c r="T921" s="10" t="n"/>
      <c r="U921" s="10" t="n"/>
      <c r="V921" s="10" t="n"/>
      <c r="W921" s="10" t="n"/>
      <c r="X921" s="10" t="n"/>
      <c r="Y921" s="10" t="n"/>
      <c r="Z921" s="10" t="n"/>
    </row>
    <row r="922" ht="15.75" customHeight="1" s="54">
      <c r="A922" s="11" t="n"/>
      <c r="B922" s="10" t="n"/>
      <c r="C922" s="10" t="n"/>
      <c r="D922" s="10" t="n"/>
      <c r="F922" s="10" t="n"/>
      <c r="H922" s="10" t="n"/>
      <c r="I922" s="10" t="n"/>
      <c r="J922" s="10" t="n"/>
      <c r="K922" s="10" t="n"/>
      <c r="N922" s="10" t="n"/>
      <c r="O922" s="10" t="n"/>
      <c r="P922" s="10" t="n"/>
      <c r="Q922" s="10" t="n"/>
      <c r="R922" s="10" t="n"/>
      <c r="S922" s="10" t="n"/>
      <c r="T922" s="10" t="n"/>
      <c r="U922" s="10" t="n"/>
      <c r="V922" s="10" t="n"/>
      <c r="W922" s="10" t="n"/>
      <c r="X922" s="10" t="n"/>
      <c r="Y922" s="10" t="n"/>
      <c r="Z922" s="10" t="n"/>
    </row>
    <row r="923" ht="15.75" customHeight="1" s="54">
      <c r="A923" s="11" t="n"/>
      <c r="B923" s="10" t="n"/>
      <c r="C923" s="10" t="n"/>
      <c r="D923" s="10" t="n"/>
      <c r="F923" s="10" t="n"/>
      <c r="H923" s="10" t="n"/>
      <c r="I923" s="10" t="n"/>
      <c r="J923" s="10" t="n"/>
      <c r="K923" s="10" t="n"/>
      <c r="N923" s="10" t="n"/>
      <c r="O923" s="10" t="n"/>
      <c r="P923" s="10" t="n"/>
      <c r="Q923" s="10" t="n"/>
      <c r="R923" s="10" t="n"/>
      <c r="S923" s="10" t="n"/>
      <c r="T923" s="10" t="n"/>
      <c r="U923" s="10" t="n"/>
      <c r="V923" s="10" t="n"/>
      <c r="W923" s="10" t="n"/>
      <c r="X923" s="10" t="n"/>
      <c r="Y923" s="10" t="n"/>
      <c r="Z923" s="10" t="n"/>
    </row>
    <row r="924" ht="15.75" customHeight="1" s="54">
      <c r="A924" s="11" t="n"/>
      <c r="B924" s="10" t="n"/>
      <c r="C924" s="10" t="n"/>
      <c r="D924" s="10" t="n"/>
      <c r="F924" s="10" t="n"/>
      <c r="H924" s="10" t="n"/>
      <c r="I924" s="10" t="n"/>
      <c r="J924" s="10" t="n"/>
      <c r="K924" s="10" t="n"/>
      <c r="N924" s="10" t="n"/>
      <c r="O924" s="10" t="n"/>
      <c r="P924" s="10" t="n"/>
      <c r="Q924" s="10" t="n"/>
      <c r="R924" s="10" t="n"/>
      <c r="S924" s="10" t="n"/>
      <c r="T924" s="10" t="n"/>
      <c r="U924" s="10" t="n"/>
      <c r="V924" s="10" t="n"/>
      <c r="W924" s="10" t="n"/>
      <c r="X924" s="10" t="n"/>
      <c r="Y924" s="10" t="n"/>
      <c r="Z924" s="10" t="n"/>
    </row>
    <row r="925" ht="15.75" customHeight="1" s="54">
      <c r="A925" s="11" t="n"/>
      <c r="B925" s="10" t="n"/>
      <c r="C925" s="10" t="n"/>
      <c r="D925" s="10" t="n"/>
      <c r="F925" s="10" t="n"/>
      <c r="H925" s="10" t="n"/>
      <c r="I925" s="10" t="n"/>
      <c r="J925" s="10" t="n"/>
      <c r="K925" s="10" t="n"/>
      <c r="N925" s="10" t="n"/>
      <c r="O925" s="10" t="n"/>
      <c r="P925" s="10" t="n"/>
      <c r="Q925" s="10" t="n"/>
      <c r="R925" s="10" t="n"/>
      <c r="S925" s="10" t="n"/>
      <c r="T925" s="10" t="n"/>
      <c r="U925" s="10" t="n"/>
      <c r="V925" s="10" t="n"/>
      <c r="W925" s="10" t="n"/>
      <c r="X925" s="10" t="n"/>
      <c r="Y925" s="10" t="n"/>
      <c r="Z925" s="10" t="n"/>
    </row>
    <row r="926" ht="15.75" customHeight="1" s="54">
      <c r="A926" s="11" t="n"/>
      <c r="B926" s="10" t="n"/>
      <c r="C926" s="10" t="n"/>
      <c r="D926" s="10" t="n"/>
      <c r="F926" s="10" t="n"/>
      <c r="H926" s="10" t="n"/>
      <c r="I926" s="10" t="n"/>
      <c r="J926" s="10" t="n"/>
      <c r="K926" s="10" t="n"/>
      <c r="N926" s="10" t="n"/>
      <c r="O926" s="10" t="n"/>
      <c r="P926" s="10" t="n"/>
      <c r="Q926" s="10" t="n"/>
      <c r="R926" s="10" t="n"/>
      <c r="S926" s="10" t="n"/>
      <c r="T926" s="10" t="n"/>
      <c r="U926" s="10" t="n"/>
      <c r="V926" s="10" t="n"/>
      <c r="W926" s="10" t="n"/>
      <c r="X926" s="10" t="n"/>
      <c r="Y926" s="10" t="n"/>
      <c r="Z926" s="10" t="n"/>
    </row>
    <row r="927" ht="15.75" customHeight="1" s="54">
      <c r="A927" s="11" t="n"/>
      <c r="B927" s="10" t="n"/>
      <c r="C927" s="10" t="n"/>
      <c r="D927" s="10" t="n"/>
      <c r="F927" s="10" t="n"/>
      <c r="H927" s="10" t="n"/>
      <c r="I927" s="10" t="n"/>
      <c r="J927" s="10" t="n"/>
      <c r="K927" s="10" t="n"/>
      <c r="N927" s="10" t="n"/>
      <c r="O927" s="10" t="n"/>
      <c r="P927" s="10" t="n"/>
      <c r="Q927" s="10" t="n"/>
      <c r="R927" s="10" t="n"/>
      <c r="S927" s="10" t="n"/>
      <c r="T927" s="10" t="n"/>
      <c r="U927" s="10" t="n"/>
      <c r="V927" s="10" t="n"/>
      <c r="W927" s="10" t="n"/>
      <c r="X927" s="10" t="n"/>
      <c r="Y927" s="10" t="n"/>
      <c r="Z927" s="10" t="n"/>
    </row>
    <row r="928" ht="15.75" customHeight="1" s="54">
      <c r="A928" s="11" t="n"/>
      <c r="B928" s="10" t="n"/>
      <c r="C928" s="10" t="n"/>
      <c r="D928" s="10" t="n"/>
      <c r="F928" s="10" t="n"/>
      <c r="H928" s="10" t="n"/>
      <c r="I928" s="10" t="n"/>
      <c r="J928" s="10" t="n"/>
      <c r="K928" s="10" t="n"/>
      <c r="N928" s="10" t="n"/>
      <c r="O928" s="10" t="n"/>
      <c r="P928" s="10" t="n"/>
      <c r="Q928" s="10" t="n"/>
      <c r="R928" s="10" t="n"/>
      <c r="S928" s="10" t="n"/>
      <c r="T928" s="10" t="n"/>
      <c r="U928" s="10" t="n"/>
      <c r="V928" s="10" t="n"/>
      <c r="W928" s="10" t="n"/>
      <c r="X928" s="10" t="n"/>
      <c r="Y928" s="10" t="n"/>
      <c r="Z928" s="10" t="n"/>
    </row>
    <row r="929" ht="15.75" customHeight="1" s="54">
      <c r="A929" s="11" t="n"/>
      <c r="B929" s="10" t="n"/>
      <c r="C929" s="10" t="n"/>
      <c r="D929" s="10" t="n"/>
      <c r="F929" s="10" t="n"/>
      <c r="H929" s="10" t="n"/>
      <c r="I929" s="10" t="n"/>
      <c r="J929" s="10" t="n"/>
      <c r="K929" s="10" t="n"/>
      <c r="N929" s="10" t="n"/>
      <c r="O929" s="10" t="n"/>
      <c r="P929" s="10" t="n"/>
      <c r="Q929" s="10" t="n"/>
      <c r="R929" s="10" t="n"/>
      <c r="S929" s="10" t="n"/>
      <c r="T929" s="10" t="n"/>
      <c r="U929" s="10" t="n"/>
      <c r="V929" s="10" t="n"/>
      <c r="W929" s="10" t="n"/>
      <c r="X929" s="10" t="n"/>
      <c r="Y929" s="10" t="n"/>
      <c r="Z929" s="10" t="n"/>
    </row>
    <row r="930" ht="15.75" customHeight="1" s="54">
      <c r="A930" s="11" t="n"/>
      <c r="B930" s="10" t="n"/>
      <c r="C930" s="10" t="n"/>
      <c r="D930" s="10" t="n"/>
      <c r="F930" s="10" t="n"/>
      <c r="H930" s="10" t="n"/>
      <c r="I930" s="10" t="n"/>
      <c r="J930" s="10" t="n"/>
      <c r="K930" s="10" t="n"/>
      <c r="N930" s="10" t="n"/>
      <c r="O930" s="10" t="n"/>
      <c r="P930" s="10" t="n"/>
      <c r="Q930" s="10" t="n"/>
      <c r="R930" s="10" t="n"/>
      <c r="S930" s="10" t="n"/>
      <c r="T930" s="10" t="n"/>
      <c r="U930" s="10" t="n"/>
      <c r="V930" s="10" t="n"/>
      <c r="W930" s="10" t="n"/>
      <c r="X930" s="10" t="n"/>
      <c r="Y930" s="10" t="n"/>
      <c r="Z930" s="10" t="n"/>
    </row>
    <row r="931" ht="15.75" customHeight="1" s="54">
      <c r="A931" s="11" t="n"/>
      <c r="B931" s="10" t="n"/>
      <c r="C931" s="10" t="n"/>
      <c r="D931" s="10" t="n"/>
      <c r="F931" s="10" t="n"/>
      <c r="H931" s="10" t="n"/>
      <c r="I931" s="10" t="n"/>
      <c r="J931" s="10" t="n"/>
      <c r="K931" s="10" t="n"/>
      <c r="N931" s="10" t="n"/>
      <c r="O931" s="10" t="n"/>
      <c r="P931" s="10" t="n"/>
      <c r="Q931" s="10" t="n"/>
      <c r="R931" s="10" t="n"/>
      <c r="S931" s="10" t="n"/>
      <c r="T931" s="10" t="n"/>
      <c r="U931" s="10" t="n"/>
      <c r="V931" s="10" t="n"/>
      <c r="W931" s="10" t="n"/>
      <c r="X931" s="10" t="n"/>
      <c r="Y931" s="10" t="n"/>
      <c r="Z931" s="10" t="n"/>
    </row>
    <row r="932" ht="15.75" customHeight="1" s="54">
      <c r="A932" s="11" t="n"/>
      <c r="B932" s="10" t="n"/>
      <c r="C932" s="10" t="n"/>
      <c r="D932" s="10" t="n"/>
      <c r="F932" s="10" t="n"/>
      <c r="H932" s="10" t="n"/>
      <c r="I932" s="10" t="n"/>
      <c r="J932" s="10" t="n"/>
      <c r="K932" s="10" t="n"/>
      <c r="N932" s="10" t="n"/>
      <c r="O932" s="10" t="n"/>
      <c r="P932" s="10" t="n"/>
      <c r="Q932" s="10" t="n"/>
      <c r="R932" s="10" t="n"/>
      <c r="S932" s="10" t="n"/>
      <c r="T932" s="10" t="n"/>
      <c r="U932" s="10" t="n"/>
      <c r="V932" s="10" t="n"/>
      <c r="W932" s="10" t="n"/>
      <c r="X932" s="10" t="n"/>
      <c r="Y932" s="10" t="n"/>
      <c r="Z932" s="10" t="n"/>
    </row>
    <row r="933" ht="15.75" customHeight="1" s="54">
      <c r="A933" s="11" t="n"/>
      <c r="B933" s="10" t="n"/>
      <c r="C933" s="10" t="n"/>
      <c r="D933" s="10" t="n"/>
      <c r="F933" s="10" t="n"/>
      <c r="H933" s="10" t="n"/>
      <c r="I933" s="10" t="n"/>
      <c r="J933" s="10" t="n"/>
      <c r="K933" s="10" t="n"/>
      <c r="N933" s="10" t="n"/>
      <c r="O933" s="10" t="n"/>
      <c r="P933" s="10" t="n"/>
      <c r="Q933" s="10" t="n"/>
      <c r="R933" s="10" t="n"/>
      <c r="S933" s="10" t="n"/>
      <c r="T933" s="10" t="n"/>
      <c r="U933" s="10" t="n"/>
      <c r="V933" s="10" t="n"/>
      <c r="W933" s="10" t="n"/>
      <c r="X933" s="10" t="n"/>
      <c r="Y933" s="10" t="n"/>
      <c r="Z933" s="10" t="n"/>
    </row>
    <row r="934" ht="15.75" customHeight="1" s="54">
      <c r="A934" s="11" t="n"/>
      <c r="B934" s="10" t="n"/>
      <c r="C934" s="10" t="n"/>
      <c r="D934" s="10" t="n"/>
      <c r="F934" s="10" t="n"/>
      <c r="H934" s="10" t="n"/>
      <c r="I934" s="10" t="n"/>
      <c r="J934" s="10" t="n"/>
      <c r="K934" s="10" t="n"/>
      <c r="N934" s="10" t="n"/>
      <c r="O934" s="10" t="n"/>
      <c r="P934" s="10" t="n"/>
      <c r="Q934" s="10" t="n"/>
      <c r="R934" s="10" t="n"/>
      <c r="S934" s="10" t="n"/>
      <c r="T934" s="10" t="n"/>
      <c r="U934" s="10" t="n"/>
      <c r="V934" s="10" t="n"/>
      <c r="W934" s="10" t="n"/>
      <c r="X934" s="10" t="n"/>
      <c r="Y934" s="10" t="n"/>
      <c r="Z934" s="10" t="n"/>
    </row>
    <row r="935" ht="15.75" customHeight="1" s="54">
      <c r="A935" s="11" t="n"/>
      <c r="B935" s="10" t="n"/>
      <c r="C935" s="10" t="n"/>
      <c r="D935" s="10" t="n"/>
      <c r="F935" s="10" t="n"/>
      <c r="H935" s="10" t="n"/>
      <c r="I935" s="10" t="n"/>
      <c r="J935" s="10" t="n"/>
      <c r="K935" s="10" t="n"/>
      <c r="N935" s="10" t="n"/>
      <c r="O935" s="10" t="n"/>
      <c r="P935" s="10" t="n"/>
      <c r="Q935" s="10" t="n"/>
      <c r="R935" s="10" t="n"/>
      <c r="S935" s="10" t="n"/>
      <c r="T935" s="10" t="n"/>
      <c r="U935" s="10" t="n"/>
      <c r="V935" s="10" t="n"/>
      <c r="W935" s="10" t="n"/>
      <c r="X935" s="10" t="n"/>
      <c r="Y935" s="10" t="n"/>
      <c r="Z935" s="10" t="n"/>
    </row>
    <row r="936" ht="15.75" customHeight="1" s="54">
      <c r="A936" s="11" t="n"/>
      <c r="B936" s="10" t="n"/>
      <c r="C936" s="10" t="n"/>
      <c r="D936" s="10" t="n"/>
      <c r="F936" s="10" t="n"/>
      <c r="H936" s="10" t="n"/>
      <c r="I936" s="10" t="n"/>
      <c r="J936" s="10" t="n"/>
      <c r="K936" s="10" t="n"/>
      <c r="N936" s="10" t="n"/>
      <c r="O936" s="10" t="n"/>
      <c r="P936" s="10" t="n"/>
      <c r="Q936" s="10" t="n"/>
      <c r="R936" s="10" t="n"/>
      <c r="S936" s="10" t="n"/>
      <c r="T936" s="10" t="n"/>
      <c r="U936" s="10" t="n"/>
      <c r="V936" s="10" t="n"/>
      <c r="W936" s="10" t="n"/>
      <c r="X936" s="10" t="n"/>
      <c r="Y936" s="10" t="n"/>
      <c r="Z936" s="10" t="n"/>
    </row>
    <row r="937" ht="15.75" customHeight="1" s="54">
      <c r="A937" s="11" t="n"/>
      <c r="B937" s="10" t="n"/>
      <c r="C937" s="10" t="n"/>
      <c r="D937" s="10" t="n"/>
      <c r="F937" s="10" t="n"/>
      <c r="H937" s="10" t="n"/>
      <c r="I937" s="10" t="n"/>
      <c r="J937" s="10" t="n"/>
      <c r="K937" s="10" t="n"/>
      <c r="N937" s="10" t="n"/>
      <c r="O937" s="10" t="n"/>
      <c r="P937" s="10" t="n"/>
      <c r="Q937" s="10" t="n"/>
      <c r="R937" s="10" t="n"/>
      <c r="S937" s="10" t="n"/>
      <c r="T937" s="10" t="n"/>
      <c r="U937" s="10" t="n"/>
      <c r="V937" s="10" t="n"/>
      <c r="W937" s="10" t="n"/>
      <c r="X937" s="10" t="n"/>
      <c r="Y937" s="10" t="n"/>
      <c r="Z937" s="10" t="n"/>
    </row>
    <row r="938" ht="15.75" customHeight="1" s="54">
      <c r="A938" s="11" t="n"/>
      <c r="B938" s="10" t="n"/>
      <c r="C938" s="10" t="n"/>
      <c r="D938" s="10" t="n"/>
      <c r="F938" s="10" t="n"/>
      <c r="H938" s="10" t="n"/>
      <c r="I938" s="10" t="n"/>
      <c r="J938" s="10" t="n"/>
      <c r="K938" s="10" t="n"/>
      <c r="N938" s="10" t="n"/>
      <c r="O938" s="10" t="n"/>
      <c r="P938" s="10" t="n"/>
      <c r="Q938" s="10" t="n"/>
      <c r="R938" s="10" t="n"/>
      <c r="S938" s="10" t="n"/>
      <c r="T938" s="10" t="n"/>
      <c r="U938" s="10" t="n"/>
      <c r="V938" s="10" t="n"/>
      <c r="W938" s="10" t="n"/>
      <c r="X938" s="10" t="n"/>
      <c r="Y938" s="10" t="n"/>
      <c r="Z938" s="10" t="n"/>
    </row>
    <row r="939" ht="15.75" customHeight="1" s="54">
      <c r="A939" s="11" t="n"/>
      <c r="B939" s="10" t="n"/>
      <c r="C939" s="10" t="n"/>
      <c r="D939" s="10" t="n"/>
      <c r="F939" s="10" t="n"/>
      <c r="H939" s="10" t="n"/>
      <c r="I939" s="10" t="n"/>
      <c r="J939" s="10" t="n"/>
      <c r="K939" s="10" t="n"/>
      <c r="N939" s="10" t="n"/>
      <c r="O939" s="10" t="n"/>
      <c r="P939" s="10" t="n"/>
      <c r="Q939" s="10" t="n"/>
      <c r="R939" s="10" t="n"/>
      <c r="S939" s="10" t="n"/>
      <c r="T939" s="10" t="n"/>
      <c r="U939" s="10" t="n"/>
      <c r="V939" s="10" t="n"/>
      <c r="W939" s="10" t="n"/>
      <c r="X939" s="10" t="n"/>
      <c r="Y939" s="10" t="n"/>
      <c r="Z939" s="10" t="n"/>
    </row>
    <row r="940" ht="15.75" customHeight="1" s="54">
      <c r="A940" s="11" t="n"/>
      <c r="B940" s="10" t="n"/>
      <c r="C940" s="10" t="n"/>
      <c r="D940" s="10" t="n"/>
      <c r="F940" s="10" t="n"/>
      <c r="H940" s="10" t="n"/>
      <c r="I940" s="10" t="n"/>
      <c r="J940" s="10" t="n"/>
      <c r="K940" s="10" t="n"/>
      <c r="N940" s="10" t="n"/>
      <c r="O940" s="10" t="n"/>
      <c r="P940" s="10" t="n"/>
      <c r="Q940" s="10" t="n"/>
      <c r="R940" s="10" t="n"/>
      <c r="S940" s="10" t="n"/>
      <c r="T940" s="10" t="n"/>
      <c r="U940" s="10" t="n"/>
      <c r="V940" s="10" t="n"/>
      <c r="W940" s="10" t="n"/>
      <c r="X940" s="10" t="n"/>
      <c r="Y940" s="10" t="n"/>
      <c r="Z940" s="10" t="n"/>
    </row>
    <row r="941" ht="15.75" customHeight="1" s="54">
      <c r="A941" s="11" t="n"/>
      <c r="B941" s="10" t="n"/>
      <c r="C941" s="10" t="n"/>
      <c r="D941" s="10" t="n"/>
      <c r="F941" s="10" t="n"/>
      <c r="H941" s="10" t="n"/>
      <c r="I941" s="10" t="n"/>
      <c r="J941" s="10" t="n"/>
      <c r="K941" s="10" t="n"/>
      <c r="N941" s="10" t="n"/>
      <c r="O941" s="10" t="n"/>
      <c r="P941" s="10" t="n"/>
      <c r="Q941" s="10" t="n"/>
      <c r="R941" s="10" t="n"/>
      <c r="S941" s="10" t="n"/>
      <c r="T941" s="10" t="n"/>
      <c r="U941" s="10" t="n"/>
      <c r="V941" s="10" t="n"/>
      <c r="W941" s="10" t="n"/>
      <c r="X941" s="10" t="n"/>
      <c r="Y941" s="10" t="n"/>
      <c r="Z941" s="10" t="n"/>
    </row>
    <row r="942" ht="15.75" customHeight="1" s="54">
      <c r="A942" s="11" t="n"/>
      <c r="B942" s="10" t="n"/>
      <c r="C942" s="10" t="n"/>
      <c r="D942" s="10" t="n"/>
      <c r="F942" s="10" t="n"/>
      <c r="H942" s="10" t="n"/>
      <c r="I942" s="10" t="n"/>
      <c r="J942" s="10" t="n"/>
      <c r="K942" s="10" t="n"/>
      <c r="N942" s="10" t="n"/>
      <c r="O942" s="10" t="n"/>
      <c r="P942" s="10" t="n"/>
      <c r="Q942" s="10" t="n"/>
      <c r="R942" s="10" t="n"/>
      <c r="S942" s="10" t="n"/>
      <c r="T942" s="10" t="n"/>
      <c r="U942" s="10" t="n"/>
      <c r="V942" s="10" t="n"/>
      <c r="W942" s="10" t="n"/>
      <c r="X942" s="10" t="n"/>
      <c r="Y942" s="10" t="n"/>
      <c r="Z942" s="10" t="n"/>
    </row>
    <row r="943" ht="15.75" customHeight="1" s="54">
      <c r="A943" s="11" t="n"/>
      <c r="B943" s="10" t="n"/>
      <c r="C943" s="10" t="n"/>
      <c r="D943" s="10" t="n"/>
      <c r="F943" s="10" t="n"/>
      <c r="H943" s="10" t="n"/>
      <c r="I943" s="10" t="n"/>
      <c r="J943" s="10" t="n"/>
      <c r="K943" s="10" t="n"/>
      <c r="N943" s="10" t="n"/>
      <c r="O943" s="10" t="n"/>
      <c r="P943" s="10" t="n"/>
      <c r="Q943" s="10" t="n"/>
      <c r="R943" s="10" t="n"/>
      <c r="S943" s="10" t="n"/>
      <c r="T943" s="10" t="n"/>
      <c r="U943" s="10" t="n"/>
      <c r="V943" s="10" t="n"/>
      <c r="W943" s="10" t="n"/>
      <c r="X943" s="10" t="n"/>
      <c r="Y943" s="10" t="n"/>
      <c r="Z943" s="10" t="n"/>
    </row>
    <row r="944" ht="15.75" customHeight="1" s="54">
      <c r="A944" s="11" t="n"/>
      <c r="B944" s="10" t="n"/>
      <c r="C944" s="10" t="n"/>
      <c r="D944" s="10" t="n"/>
      <c r="F944" s="10" t="n"/>
      <c r="H944" s="10" t="n"/>
      <c r="I944" s="10" t="n"/>
      <c r="J944" s="10" t="n"/>
      <c r="K944" s="10" t="n"/>
      <c r="N944" s="10" t="n"/>
      <c r="O944" s="10" t="n"/>
      <c r="P944" s="10" t="n"/>
      <c r="Q944" s="10" t="n"/>
      <c r="R944" s="10" t="n"/>
      <c r="S944" s="10" t="n"/>
      <c r="T944" s="10" t="n"/>
      <c r="U944" s="10" t="n"/>
      <c r="V944" s="10" t="n"/>
      <c r="W944" s="10" t="n"/>
      <c r="X944" s="10" t="n"/>
      <c r="Y944" s="10" t="n"/>
      <c r="Z944" s="10" t="n"/>
    </row>
    <row r="945" ht="15.75" customHeight="1" s="54">
      <c r="A945" s="11" t="n"/>
      <c r="B945" s="10" t="n"/>
      <c r="C945" s="10" t="n"/>
      <c r="D945" s="10" t="n"/>
      <c r="F945" s="10" t="n"/>
      <c r="H945" s="10" t="n"/>
      <c r="I945" s="10" t="n"/>
      <c r="J945" s="10" t="n"/>
      <c r="K945" s="10" t="n"/>
      <c r="N945" s="10" t="n"/>
      <c r="O945" s="10" t="n"/>
      <c r="P945" s="10" t="n"/>
      <c r="Q945" s="10" t="n"/>
      <c r="R945" s="10" t="n"/>
      <c r="S945" s="10" t="n"/>
      <c r="T945" s="10" t="n"/>
      <c r="U945" s="10" t="n"/>
      <c r="V945" s="10" t="n"/>
      <c r="W945" s="10" t="n"/>
      <c r="X945" s="10" t="n"/>
      <c r="Y945" s="10" t="n"/>
      <c r="Z945" s="10" t="n"/>
    </row>
    <row r="946" ht="15.75" customHeight="1" s="54">
      <c r="A946" s="11" t="n"/>
      <c r="B946" s="10" t="n"/>
      <c r="C946" s="10" t="n"/>
      <c r="D946" s="10" t="n"/>
      <c r="F946" s="10" t="n"/>
      <c r="H946" s="10" t="n"/>
      <c r="I946" s="10" t="n"/>
      <c r="J946" s="10" t="n"/>
      <c r="K946" s="10" t="n"/>
      <c r="N946" s="10" t="n"/>
      <c r="O946" s="10" t="n"/>
      <c r="P946" s="10" t="n"/>
      <c r="Q946" s="10" t="n"/>
      <c r="R946" s="10" t="n"/>
      <c r="S946" s="10" t="n"/>
      <c r="T946" s="10" t="n"/>
      <c r="U946" s="10" t="n"/>
      <c r="V946" s="10" t="n"/>
      <c r="W946" s="10" t="n"/>
      <c r="X946" s="10" t="n"/>
      <c r="Y946" s="10" t="n"/>
      <c r="Z946" s="10" t="n"/>
    </row>
    <row r="947" ht="15.75" customHeight="1" s="54">
      <c r="A947" s="11" t="n"/>
      <c r="B947" s="10" t="n"/>
      <c r="C947" s="10" t="n"/>
      <c r="D947" s="10" t="n"/>
      <c r="F947" s="10" t="n"/>
      <c r="H947" s="10" t="n"/>
      <c r="I947" s="10" t="n"/>
      <c r="J947" s="10" t="n"/>
      <c r="K947" s="10" t="n"/>
      <c r="N947" s="10" t="n"/>
      <c r="O947" s="10" t="n"/>
      <c r="P947" s="10" t="n"/>
      <c r="Q947" s="10" t="n"/>
      <c r="R947" s="10" t="n"/>
      <c r="S947" s="10" t="n"/>
      <c r="T947" s="10" t="n"/>
      <c r="U947" s="10" t="n"/>
      <c r="V947" s="10" t="n"/>
      <c r="W947" s="10" t="n"/>
      <c r="X947" s="10" t="n"/>
      <c r="Y947" s="10" t="n"/>
      <c r="Z947" s="10" t="n"/>
    </row>
    <row r="948" ht="15.75" customHeight="1" s="54">
      <c r="A948" s="11" t="n"/>
      <c r="B948" s="10" t="n"/>
      <c r="C948" s="10" t="n"/>
      <c r="D948" s="10" t="n"/>
      <c r="F948" s="10" t="n"/>
      <c r="H948" s="10" t="n"/>
      <c r="I948" s="10" t="n"/>
      <c r="J948" s="10" t="n"/>
      <c r="K948" s="10" t="n"/>
      <c r="N948" s="10" t="n"/>
      <c r="O948" s="10" t="n"/>
      <c r="P948" s="10" t="n"/>
      <c r="Q948" s="10" t="n"/>
      <c r="R948" s="10" t="n"/>
      <c r="S948" s="10" t="n"/>
      <c r="T948" s="10" t="n"/>
      <c r="U948" s="10" t="n"/>
      <c r="V948" s="10" t="n"/>
      <c r="W948" s="10" t="n"/>
      <c r="X948" s="10" t="n"/>
      <c r="Y948" s="10" t="n"/>
      <c r="Z948" s="10" t="n"/>
    </row>
    <row r="949" ht="15.75" customHeight="1" s="54">
      <c r="A949" s="11" t="n"/>
      <c r="B949" s="10" t="n"/>
      <c r="C949" s="10" t="n"/>
      <c r="D949" s="10" t="n"/>
      <c r="F949" s="10" t="n"/>
      <c r="H949" s="10" t="n"/>
      <c r="I949" s="10" t="n"/>
      <c r="J949" s="10" t="n"/>
      <c r="K949" s="10" t="n"/>
      <c r="N949" s="10" t="n"/>
      <c r="O949" s="10" t="n"/>
      <c r="P949" s="10" t="n"/>
      <c r="Q949" s="10" t="n"/>
      <c r="R949" s="10" t="n"/>
      <c r="S949" s="10" t="n"/>
      <c r="T949" s="10" t="n"/>
      <c r="U949" s="10" t="n"/>
      <c r="V949" s="10" t="n"/>
      <c r="W949" s="10" t="n"/>
      <c r="X949" s="10" t="n"/>
      <c r="Y949" s="10" t="n"/>
      <c r="Z949" s="10" t="n"/>
    </row>
    <row r="950" ht="15.75" customHeight="1" s="54">
      <c r="A950" s="11" t="n"/>
      <c r="B950" s="10" t="n"/>
      <c r="C950" s="10" t="n"/>
      <c r="D950" s="10" t="n"/>
      <c r="F950" s="10" t="n"/>
      <c r="H950" s="10" t="n"/>
      <c r="I950" s="10" t="n"/>
      <c r="J950" s="10" t="n"/>
      <c r="K950" s="10" t="n"/>
      <c r="N950" s="10" t="n"/>
      <c r="O950" s="10" t="n"/>
      <c r="P950" s="10" t="n"/>
      <c r="Q950" s="10" t="n"/>
      <c r="R950" s="10" t="n"/>
      <c r="S950" s="10" t="n"/>
      <c r="T950" s="10" t="n"/>
      <c r="U950" s="10" t="n"/>
      <c r="V950" s="10" t="n"/>
      <c r="W950" s="10" t="n"/>
      <c r="X950" s="10" t="n"/>
      <c r="Y950" s="10" t="n"/>
      <c r="Z950" s="10" t="n"/>
    </row>
    <row r="951" ht="15.75" customHeight="1" s="54">
      <c r="A951" s="11" t="n"/>
      <c r="B951" s="10" t="n"/>
      <c r="C951" s="10" t="n"/>
      <c r="D951" s="10" t="n"/>
      <c r="F951" s="10" t="n"/>
      <c r="H951" s="10" t="n"/>
      <c r="I951" s="10" t="n"/>
      <c r="J951" s="10" t="n"/>
      <c r="K951" s="10" t="n"/>
      <c r="N951" s="10" t="n"/>
      <c r="O951" s="10" t="n"/>
      <c r="P951" s="10" t="n"/>
      <c r="Q951" s="10" t="n"/>
      <c r="R951" s="10" t="n"/>
      <c r="S951" s="10" t="n"/>
      <c r="T951" s="10" t="n"/>
      <c r="U951" s="10" t="n"/>
      <c r="V951" s="10" t="n"/>
      <c r="W951" s="10" t="n"/>
      <c r="X951" s="10" t="n"/>
      <c r="Y951" s="10" t="n"/>
      <c r="Z951" s="10" t="n"/>
    </row>
    <row r="952" ht="15.75" customHeight="1" s="54">
      <c r="A952" s="11" t="n"/>
      <c r="B952" s="10" t="n"/>
      <c r="C952" s="10" t="n"/>
      <c r="D952" s="10" t="n"/>
      <c r="F952" s="10" t="n"/>
      <c r="H952" s="10" t="n"/>
      <c r="I952" s="10" t="n"/>
      <c r="J952" s="10" t="n"/>
      <c r="K952" s="10" t="n"/>
      <c r="N952" s="10" t="n"/>
      <c r="O952" s="10" t="n"/>
      <c r="P952" s="10" t="n"/>
      <c r="Q952" s="10" t="n"/>
      <c r="R952" s="10" t="n"/>
      <c r="S952" s="10" t="n"/>
      <c r="T952" s="10" t="n"/>
      <c r="U952" s="10" t="n"/>
      <c r="V952" s="10" t="n"/>
      <c r="W952" s="10" t="n"/>
      <c r="X952" s="10" t="n"/>
      <c r="Y952" s="10" t="n"/>
      <c r="Z952" s="10" t="n"/>
    </row>
    <row r="953" ht="15.75" customHeight="1" s="54">
      <c r="A953" s="11" t="n"/>
      <c r="B953" s="10" t="n"/>
      <c r="C953" s="10" t="n"/>
      <c r="D953" s="10" t="n"/>
      <c r="F953" s="10" t="n"/>
      <c r="H953" s="10" t="n"/>
      <c r="I953" s="10" t="n"/>
      <c r="J953" s="10" t="n"/>
      <c r="K953" s="10" t="n"/>
      <c r="N953" s="10" t="n"/>
      <c r="O953" s="10" t="n"/>
      <c r="P953" s="10" t="n"/>
      <c r="Q953" s="10" t="n"/>
      <c r="R953" s="10" t="n"/>
      <c r="S953" s="10" t="n"/>
      <c r="T953" s="10" t="n"/>
      <c r="U953" s="10" t="n"/>
      <c r="V953" s="10" t="n"/>
      <c r="W953" s="10" t="n"/>
      <c r="X953" s="10" t="n"/>
      <c r="Y953" s="10" t="n"/>
      <c r="Z953" s="10" t="n"/>
    </row>
    <row r="954" ht="15.75" customHeight="1" s="54">
      <c r="A954" s="11" t="n"/>
      <c r="B954" s="10" t="n"/>
      <c r="C954" s="10" t="n"/>
      <c r="D954" s="10" t="n"/>
      <c r="F954" s="10" t="n"/>
      <c r="H954" s="10" t="n"/>
      <c r="I954" s="10" t="n"/>
      <c r="J954" s="10" t="n"/>
      <c r="K954" s="10" t="n"/>
      <c r="N954" s="10" t="n"/>
      <c r="O954" s="10" t="n"/>
      <c r="P954" s="10" t="n"/>
      <c r="Q954" s="10" t="n"/>
      <c r="R954" s="10" t="n"/>
      <c r="S954" s="10" t="n"/>
      <c r="T954" s="10" t="n"/>
      <c r="U954" s="10" t="n"/>
      <c r="V954" s="10" t="n"/>
      <c r="W954" s="10" t="n"/>
      <c r="X954" s="10" t="n"/>
      <c r="Y954" s="10" t="n"/>
      <c r="Z954" s="10" t="n"/>
    </row>
    <row r="955" ht="15.75" customHeight="1" s="54">
      <c r="A955" s="11" t="n"/>
      <c r="B955" s="10" t="n"/>
      <c r="C955" s="10" t="n"/>
      <c r="D955" s="10" t="n"/>
      <c r="F955" s="10" t="n"/>
      <c r="H955" s="10" t="n"/>
      <c r="I955" s="10" t="n"/>
      <c r="J955" s="10" t="n"/>
      <c r="K955" s="10" t="n"/>
      <c r="N955" s="10" t="n"/>
      <c r="O955" s="10" t="n"/>
      <c r="P955" s="10" t="n"/>
      <c r="Q955" s="10" t="n"/>
      <c r="R955" s="10" t="n"/>
      <c r="S955" s="10" t="n"/>
      <c r="T955" s="10" t="n"/>
      <c r="U955" s="10" t="n"/>
      <c r="V955" s="10" t="n"/>
      <c r="W955" s="10" t="n"/>
      <c r="X955" s="10" t="n"/>
      <c r="Y955" s="10" t="n"/>
      <c r="Z955" s="10" t="n"/>
    </row>
    <row r="956" ht="15.75" customHeight="1" s="54">
      <c r="A956" s="11" t="n"/>
      <c r="B956" s="10" t="n"/>
      <c r="C956" s="10" t="n"/>
      <c r="D956" s="10" t="n"/>
      <c r="F956" s="10" t="n"/>
      <c r="H956" s="10" t="n"/>
      <c r="I956" s="10" t="n"/>
      <c r="J956" s="10" t="n"/>
      <c r="K956" s="10" t="n"/>
      <c r="N956" s="10" t="n"/>
      <c r="O956" s="10" t="n"/>
      <c r="P956" s="10" t="n"/>
      <c r="Q956" s="10" t="n"/>
      <c r="R956" s="10" t="n"/>
      <c r="S956" s="10" t="n"/>
      <c r="T956" s="10" t="n"/>
      <c r="U956" s="10" t="n"/>
      <c r="V956" s="10" t="n"/>
      <c r="W956" s="10" t="n"/>
      <c r="X956" s="10" t="n"/>
      <c r="Y956" s="10" t="n"/>
      <c r="Z956" s="10" t="n"/>
    </row>
    <row r="957" ht="15.75" customHeight="1" s="54">
      <c r="A957" s="11" t="n"/>
      <c r="B957" s="10" t="n"/>
      <c r="C957" s="10" t="n"/>
      <c r="D957" s="10" t="n"/>
      <c r="F957" s="10" t="n"/>
      <c r="H957" s="10" t="n"/>
      <c r="I957" s="10" t="n"/>
      <c r="J957" s="10" t="n"/>
      <c r="K957" s="10" t="n"/>
      <c r="N957" s="10" t="n"/>
      <c r="O957" s="10" t="n"/>
      <c r="P957" s="10" t="n"/>
      <c r="Q957" s="10" t="n"/>
      <c r="R957" s="10" t="n"/>
      <c r="S957" s="10" t="n"/>
      <c r="T957" s="10" t="n"/>
      <c r="U957" s="10" t="n"/>
      <c r="V957" s="10" t="n"/>
      <c r="W957" s="10" t="n"/>
      <c r="X957" s="10" t="n"/>
      <c r="Y957" s="10" t="n"/>
      <c r="Z957" s="10" t="n"/>
    </row>
    <row r="958" ht="15.75" customHeight="1" s="54">
      <c r="A958" s="11" t="n"/>
      <c r="B958" s="10" t="n"/>
      <c r="C958" s="10" t="n"/>
      <c r="D958" s="10" t="n"/>
      <c r="F958" s="10" t="n"/>
      <c r="H958" s="10" t="n"/>
      <c r="I958" s="10" t="n"/>
      <c r="J958" s="10" t="n"/>
      <c r="K958" s="10" t="n"/>
      <c r="N958" s="10" t="n"/>
      <c r="O958" s="10" t="n"/>
      <c r="P958" s="10" t="n"/>
      <c r="Q958" s="10" t="n"/>
      <c r="R958" s="10" t="n"/>
      <c r="S958" s="10" t="n"/>
      <c r="T958" s="10" t="n"/>
      <c r="U958" s="10" t="n"/>
      <c r="V958" s="10" t="n"/>
      <c r="W958" s="10" t="n"/>
      <c r="X958" s="10" t="n"/>
      <c r="Y958" s="10" t="n"/>
      <c r="Z958" s="10" t="n"/>
    </row>
    <row r="959" ht="15.75" customHeight="1" s="54">
      <c r="A959" s="11" t="n"/>
      <c r="B959" s="10" t="n"/>
      <c r="C959" s="10" t="n"/>
      <c r="D959" s="10" t="n"/>
      <c r="F959" s="10" t="n"/>
      <c r="H959" s="10" t="n"/>
      <c r="I959" s="10" t="n"/>
      <c r="J959" s="10" t="n"/>
      <c r="K959" s="10" t="n"/>
      <c r="N959" s="10" t="n"/>
      <c r="O959" s="10" t="n"/>
      <c r="P959" s="10" t="n"/>
      <c r="Q959" s="10" t="n"/>
      <c r="R959" s="10" t="n"/>
      <c r="S959" s="10" t="n"/>
      <c r="T959" s="10" t="n"/>
      <c r="U959" s="10" t="n"/>
      <c r="V959" s="10" t="n"/>
      <c r="W959" s="10" t="n"/>
      <c r="X959" s="10" t="n"/>
      <c r="Y959" s="10" t="n"/>
      <c r="Z959" s="10" t="n"/>
    </row>
    <row r="960" ht="15.75" customHeight="1" s="54">
      <c r="A960" s="11" t="n"/>
      <c r="B960" s="10" t="n"/>
      <c r="C960" s="10" t="n"/>
      <c r="D960" s="10" t="n"/>
      <c r="F960" s="10" t="n"/>
      <c r="H960" s="10" t="n"/>
      <c r="I960" s="10" t="n"/>
      <c r="J960" s="10" t="n"/>
      <c r="K960" s="10" t="n"/>
      <c r="N960" s="10" t="n"/>
      <c r="O960" s="10" t="n"/>
      <c r="P960" s="10" t="n"/>
      <c r="Q960" s="10" t="n"/>
      <c r="R960" s="10" t="n"/>
      <c r="S960" s="10" t="n"/>
      <c r="T960" s="10" t="n"/>
      <c r="U960" s="10" t="n"/>
      <c r="V960" s="10" t="n"/>
      <c r="W960" s="10" t="n"/>
      <c r="X960" s="10" t="n"/>
      <c r="Y960" s="10" t="n"/>
      <c r="Z960" s="10" t="n"/>
    </row>
    <row r="961" ht="15.75" customHeight="1" s="54">
      <c r="A961" s="11" t="n"/>
      <c r="B961" s="10" t="n"/>
      <c r="C961" s="10" t="n"/>
      <c r="D961" s="10" t="n"/>
      <c r="F961" s="10" t="n"/>
      <c r="H961" s="10" t="n"/>
      <c r="I961" s="10" t="n"/>
      <c r="J961" s="10" t="n"/>
      <c r="K961" s="10" t="n"/>
      <c r="N961" s="10" t="n"/>
      <c r="O961" s="10" t="n"/>
      <c r="P961" s="10" t="n"/>
      <c r="Q961" s="10" t="n"/>
      <c r="R961" s="10" t="n"/>
      <c r="S961" s="10" t="n"/>
      <c r="T961" s="10" t="n"/>
      <c r="U961" s="10" t="n"/>
      <c r="V961" s="10" t="n"/>
      <c r="W961" s="10" t="n"/>
      <c r="X961" s="10" t="n"/>
      <c r="Y961" s="10" t="n"/>
      <c r="Z961" s="10" t="n"/>
    </row>
    <row r="962" ht="15.75" customHeight="1" s="54">
      <c r="A962" s="11" t="n"/>
      <c r="B962" s="10" t="n"/>
      <c r="C962" s="10" t="n"/>
      <c r="D962" s="10" t="n"/>
      <c r="F962" s="10" t="n"/>
      <c r="H962" s="10" t="n"/>
      <c r="I962" s="10" t="n"/>
      <c r="J962" s="10" t="n"/>
      <c r="K962" s="10" t="n"/>
      <c r="N962" s="10" t="n"/>
      <c r="O962" s="10" t="n"/>
      <c r="P962" s="10" t="n"/>
      <c r="Q962" s="10" t="n"/>
      <c r="R962" s="10" t="n"/>
      <c r="S962" s="10" t="n"/>
      <c r="T962" s="10" t="n"/>
      <c r="U962" s="10" t="n"/>
      <c r="V962" s="10" t="n"/>
      <c r="W962" s="10" t="n"/>
      <c r="X962" s="10" t="n"/>
      <c r="Y962" s="10" t="n"/>
      <c r="Z962" s="10" t="n"/>
    </row>
    <row r="963" ht="15.75" customHeight="1" s="54">
      <c r="A963" s="11" t="n"/>
      <c r="B963" s="10" t="n"/>
      <c r="C963" s="10" t="n"/>
      <c r="D963" s="10" t="n"/>
      <c r="F963" s="10" t="n"/>
      <c r="H963" s="10" t="n"/>
      <c r="I963" s="10" t="n"/>
      <c r="J963" s="10" t="n"/>
      <c r="K963" s="10" t="n"/>
      <c r="N963" s="10" t="n"/>
      <c r="O963" s="10" t="n"/>
      <c r="P963" s="10" t="n"/>
      <c r="Q963" s="10" t="n"/>
      <c r="R963" s="10" t="n"/>
      <c r="S963" s="10" t="n"/>
      <c r="T963" s="10" t="n"/>
      <c r="U963" s="10" t="n"/>
      <c r="V963" s="10" t="n"/>
      <c r="W963" s="10" t="n"/>
      <c r="X963" s="10" t="n"/>
      <c r="Y963" s="10" t="n"/>
      <c r="Z963" s="10" t="n"/>
    </row>
    <row r="964" ht="15.75" customHeight="1" s="54">
      <c r="A964" s="11" t="n"/>
      <c r="B964" s="10" t="n"/>
      <c r="C964" s="10" t="n"/>
      <c r="D964" s="10" t="n"/>
      <c r="F964" s="10" t="n"/>
      <c r="H964" s="10" t="n"/>
      <c r="I964" s="10" t="n"/>
      <c r="J964" s="10" t="n"/>
      <c r="K964" s="10" t="n"/>
      <c r="N964" s="10" t="n"/>
      <c r="O964" s="10" t="n"/>
      <c r="P964" s="10" t="n"/>
      <c r="Q964" s="10" t="n"/>
      <c r="R964" s="10" t="n"/>
      <c r="S964" s="10" t="n"/>
      <c r="T964" s="10" t="n"/>
      <c r="U964" s="10" t="n"/>
      <c r="V964" s="10" t="n"/>
      <c r="W964" s="10" t="n"/>
      <c r="X964" s="10" t="n"/>
      <c r="Y964" s="10" t="n"/>
      <c r="Z964" s="10" t="n"/>
    </row>
    <row r="965" ht="15.75" customHeight="1" s="54">
      <c r="A965" s="11" t="n"/>
      <c r="B965" s="10" t="n"/>
      <c r="C965" s="10" t="n"/>
      <c r="D965" s="10" t="n"/>
      <c r="F965" s="10" t="n"/>
      <c r="H965" s="10" t="n"/>
      <c r="I965" s="10" t="n"/>
      <c r="J965" s="10" t="n"/>
      <c r="K965" s="10" t="n"/>
      <c r="N965" s="10" t="n"/>
      <c r="O965" s="10" t="n"/>
      <c r="P965" s="10" t="n"/>
      <c r="Q965" s="10" t="n"/>
      <c r="R965" s="10" t="n"/>
      <c r="S965" s="10" t="n"/>
      <c r="T965" s="10" t="n"/>
      <c r="U965" s="10" t="n"/>
      <c r="V965" s="10" t="n"/>
      <c r="W965" s="10" t="n"/>
      <c r="X965" s="10" t="n"/>
      <c r="Y965" s="10" t="n"/>
      <c r="Z965" s="10" t="n"/>
    </row>
    <row r="966" ht="15.75" customHeight="1" s="54">
      <c r="A966" s="11" t="n"/>
      <c r="B966" s="10" t="n"/>
      <c r="C966" s="10" t="n"/>
      <c r="D966" s="10" t="n"/>
      <c r="F966" s="10" t="n"/>
      <c r="H966" s="10" t="n"/>
      <c r="I966" s="10" t="n"/>
      <c r="J966" s="10" t="n"/>
      <c r="K966" s="10" t="n"/>
      <c r="N966" s="10" t="n"/>
      <c r="O966" s="10" t="n"/>
      <c r="P966" s="10" t="n"/>
      <c r="Q966" s="10" t="n"/>
      <c r="R966" s="10" t="n"/>
      <c r="S966" s="10" t="n"/>
      <c r="T966" s="10" t="n"/>
      <c r="U966" s="10" t="n"/>
      <c r="V966" s="10" t="n"/>
      <c r="W966" s="10" t="n"/>
      <c r="X966" s="10" t="n"/>
      <c r="Y966" s="10" t="n"/>
      <c r="Z966" s="10" t="n"/>
    </row>
    <row r="967" ht="15.75" customHeight="1" s="54">
      <c r="A967" s="11" t="n"/>
      <c r="B967" s="10" t="n"/>
      <c r="C967" s="10" t="n"/>
      <c r="D967" s="10" t="n"/>
      <c r="F967" s="10" t="n"/>
      <c r="H967" s="10" t="n"/>
      <c r="I967" s="10" t="n"/>
      <c r="J967" s="10" t="n"/>
      <c r="K967" s="10" t="n"/>
      <c r="N967" s="10" t="n"/>
      <c r="O967" s="10" t="n"/>
      <c r="P967" s="10" t="n"/>
      <c r="Q967" s="10" t="n"/>
      <c r="R967" s="10" t="n"/>
      <c r="S967" s="10" t="n"/>
      <c r="T967" s="10" t="n"/>
      <c r="U967" s="10" t="n"/>
      <c r="V967" s="10" t="n"/>
      <c r="W967" s="10" t="n"/>
      <c r="X967" s="10" t="n"/>
      <c r="Y967" s="10" t="n"/>
      <c r="Z967" s="10" t="n"/>
    </row>
    <row r="968" ht="15.75" customHeight="1" s="54">
      <c r="A968" s="11" t="n"/>
      <c r="B968" s="10" t="n"/>
      <c r="C968" s="10" t="n"/>
      <c r="D968" s="10" t="n"/>
      <c r="F968" s="10" t="n"/>
      <c r="H968" s="10" t="n"/>
      <c r="I968" s="10" t="n"/>
      <c r="J968" s="10" t="n"/>
      <c r="K968" s="10" t="n"/>
      <c r="N968" s="10" t="n"/>
      <c r="O968" s="10" t="n"/>
      <c r="P968" s="10" t="n"/>
      <c r="Q968" s="10" t="n"/>
      <c r="R968" s="10" t="n"/>
      <c r="S968" s="10" t="n"/>
      <c r="T968" s="10" t="n"/>
      <c r="U968" s="10" t="n"/>
      <c r="V968" s="10" t="n"/>
      <c r="W968" s="10" t="n"/>
      <c r="X968" s="10" t="n"/>
      <c r="Y968" s="10" t="n"/>
      <c r="Z968" s="10" t="n"/>
    </row>
    <row r="969" ht="15.75" customHeight="1" s="54">
      <c r="A969" s="11" t="n"/>
      <c r="B969" s="10" t="n"/>
      <c r="C969" s="10" t="n"/>
      <c r="D969" s="10" t="n"/>
      <c r="F969" s="10" t="n"/>
      <c r="H969" s="10" t="n"/>
      <c r="I969" s="10" t="n"/>
      <c r="J969" s="10" t="n"/>
      <c r="K969" s="10" t="n"/>
      <c r="N969" s="10" t="n"/>
      <c r="O969" s="10" t="n"/>
      <c r="P969" s="10" t="n"/>
      <c r="Q969" s="10" t="n"/>
      <c r="R969" s="10" t="n"/>
      <c r="S969" s="10" t="n"/>
      <c r="T969" s="10" t="n"/>
      <c r="U969" s="10" t="n"/>
      <c r="V969" s="10" t="n"/>
      <c r="W969" s="10" t="n"/>
      <c r="X969" s="10" t="n"/>
      <c r="Y969" s="10" t="n"/>
      <c r="Z969" s="10" t="n"/>
    </row>
    <row r="970" ht="15.75" customHeight="1" s="54">
      <c r="A970" s="11" t="n"/>
      <c r="B970" s="10" t="n"/>
      <c r="C970" s="10" t="n"/>
      <c r="D970" s="10" t="n"/>
      <c r="F970" s="10" t="n"/>
      <c r="H970" s="10" t="n"/>
      <c r="I970" s="10" t="n"/>
      <c r="J970" s="10" t="n"/>
      <c r="K970" s="10" t="n"/>
      <c r="N970" s="10" t="n"/>
      <c r="O970" s="10" t="n"/>
      <c r="P970" s="10" t="n"/>
      <c r="Q970" s="10" t="n"/>
      <c r="R970" s="10" t="n"/>
      <c r="S970" s="10" t="n"/>
      <c r="T970" s="10" t="n"/>
      <c r="U970" s="10" t="n"/>
      <c r="V970" s="10" t="n"/>
      <c r="W970" s="10" t="n"/>
      <c r="X970" s="10" t="n"/>
      <c r="Y970" s="10" t="n"/>
      <c r="Z970" s="10" t="n"/>
    </row>
    <row r="971" ht="15.75" customHeight="1" s="54">
      <c r="A971" s="11" t="n"/>
      <c r="B971" s="10" t="n"/>
      <c r="C971" s="10" t="n"/>
      <c r="D971" s="10" t="n"/>
      <c r="F971" s="10" t="n"/>
      <c r="H971" s="10" t="n"/>
      <c r="I971" s="10" t="n"/>
      <c r="J971" s="10" t="n"/>
      <c r="K971" s="10" t="n"/>
      <c r="N971" s="10" t="n"/>
      <c r="O971" s="10" t="n"/>
      <c r="P971" s="10" t="n"/>
      <c r="Q971" s="10" t="n"/>
      <c r="R971" s="10" t="n"/>
      <c r="S971" s="10" t="n"/>
      <c r="T971" s="10" t="n"/>
      <c r="U971" s="10" t="n"/>
      <c r="V971" s="10" t="n"/>
      <c r="W971" s="10" t="n"/>
      <c r="X971" s="10" t="n"/>
      <c r="Y971" s="10" t="n"/>
      <c r="Z971" s="10" t="n"/>
    </row>
    <row r="972" ht="15.75" customHeight="1" s="54">
      <c r="A972" s="11" t="n"/>
      <c r="B972" s="10" t="n"/>
      <c r="C972" s="10" t="n"/>
      <c r="D972" s="10" t="n"/>
      <c r="F972" s="10" t="n"/>
      <c r="H972" s="10" t="n"/>
      <c r="I972" s="10" t="n"/>
      <c r="J972" s="10" t="n"/>
      <c r="K972" s="10" t="n"/>
      <c r="N972" s="10" t="n"/>
      <c r="O972" s="10" t="n"/>
      <c r="P972" s="10" t="n"/>
      <c r="Q972" s="10" t="n"/>
      <c r="R972" s="10" t="n"/>
      <c r="S972" s="10" t="n"/>
      <c r="T972" s="10" t="n"/>
      <c r="U972" s="10" t="n"/>
      <c r="V972" s="10" t="n"/>
      <c r="W972" s="10" t="n"/>
      <c r="X972" s="10" t="n"/>
      <c r="Y972" s="10" t="n"/>
      <c r="Z972" s="10" t="n"/>
    </row>
    <row r="973" ht="15.75" customHeight="1" s="54">
      <c r="A973" s="11" t="n"/>
      <c r="B973" s="10" t="n"/>
      <c r="C973" s="10" t="n"/>
      <c r="D973" s="10" t="n"/>
      <c r="F973" s="10" t="n"/>
      <c r="H973" s="10" t="n"/>
      <c r="I973" s="10" t="n"/>
      <c r="J973" s="10" t="n"/>
      <c r="K973" s="10" t="n"/>
      <c r="N973" s="10" t="n"/>
      <c r="O973" s="10" t="n"/>
      <c r="P973" s="10" t="n"/>
      <c r="Q973" s="10" t="n"/>
      <c r="R973" s="10" t="n"/>
      <c r="S973" s="10" t="n"/>
      <c r="T973" s="10" t="n"/>
      <c r="U973" s="10" t="n"/>
      <c r="V973" s="10" t="n"/>
      <c r="W973" s="10" t="n"/>
      <c r="X973" s="10" t="n"/>
      <c r="Y973" s="10" t="n"/>
      <c r="Z973" s="10" t="n"/>
    </row>
    <row r="974" ht="15.75" customHeight="1" s="54">
      <c r="A974" s="11" t="n"/>
      <c r="B974" s="10" t="n"/>
      <c r="C974" s="10" t="n"/>
      <c r="D974" s="10" t="n"/>
      <c r="F974" s="10" t="n"/>
      <c r="H974" s="10" t="n"/>
      <c r="I974" s="10" t="n"/>
      <c r="J974" s="10" t="n"/>
      <c r="K974" s="10" t="n"/>
      <c r="N974" s="10" t="n"/>
      <c r="O974" s="10" t="n"/>
      <c r="P974" s="10" t="n"/>
      <c r="Q974" s="10" t="n"/>
      <c r="R974" s="10" t="n"/>
      <c r="S974" s="10" t="n"/>
      <c r="T974" s="10" t="n"/>
      <c r="U974" s="10" t="n"/>
      <c r="V974" s="10" t="n"/>
      <c r="W974" s="10" t="n"/>
      <c r="X974" s="10" t="n"/>
      <c r="Y974" s="10" t="n"/>
      <c r="Z974" s="10" t="n"/>
    </row>
    <row r="975" ht="15.75" customHeight="1" s="54">
      <c r="A975" s="11" t="n"/>
      <c r="B975" s="10" t="n"/>
      <c r="C975" s="10" t="n"/>
      <c r="D975" s="10" t="n"/>
      <c r="F975" s="10" t="n"/>
      <c r="H975" s="10" t="n"/>
      <c r="I975" s="10" t="n"/>
      <c r="J975" s="10" t="n"/>
      <c r="K975" s="10" t="n"/>
      <c r="N975" s="10" t="n"/>
      <c r="O975" s="10" t="n"/>
      <c r="P975" s="10" t="n"/>
      <c r="Q975" s="10" t="n"/>
      <c r="R975" s="10" t="n"/>
      <c r="S975" s="10" t="n"/>
      <c r="T975" s="10" t="n"/>
      <c r="U975" s="10" t="n"/>
      <c r="V975" s="10" t="n"/>
      <c r="W975" s="10" t="n"/>
      <c r="X975" s="10" t="n"/>
      <c r="Y975" s="10" t="n"/>
      <c r="Z975" s="10" t="n"/>
    </row>
    <row r="976" ht="15.75" customHeight="1" s="54">
      <c r="A976" s="11" t="n"/>
      <c r="B976" s="10" t="n"/>
      <c r="C976" s="10" t="n"/>
      <c r="D976" s="10" t="n"/>
      <c r="F976" s="10" t="n"/>
      <c r="H976" s="10" t="n"/>
      <c r="I976" s="10" t="n"/>
      <c r="J976" s="10" t="n"/>
      <c r="K976" s="10" t="n"/>
      <c r="N976" s="10" t="n"/>
      <c r="O976" s="10" t="n"/>
      <c r="P976" s="10" t="n"/>
      <c r="Q976" s="10" t="n"/>
      <c r="R976" s="10" t="n"/>
      <c r="S976" s="10" t="n"/>
      <c r="T976" s="10" t="n"/>
      <c r="U976" s="10" t="n"/>
      <c r="V976" s="10" t="n"/>
      <c r="W976" s="10" t="n"/>
      <c r="X976" s="10" t="n"/>
      <c r="Y976" s="10" t="n"/>
      <c r="Z976" s="10" t="n"/>
    </row>
    <row r="977" ht="15.75" customHeight="1" s="54">
      <c r="A977" s="11" t="n"/>
      <c r="B977" s="10" t="n"/>
      <c r="C977" s="10" t="n"/>
      <c r="D977" s="10" t="n"/>
      <c r="F977" s="10" t="n"/>
      <c r="H977" s="10" t="n"/>
      <c r="I977" s="10" t="n"/>
      <c r="J977" s="10" t="n"/>
      <c r="K977" s="10" t="n"/>
      <c r="N977" s="10" t="n"/>
      <c r="O977" s="10" t="n"/>
      <c r="P977" s="10" t="n"/>
      <c r="Q977" s="10" t="n"/>
      <c r="R977" s="10" t="n"/>
      <c r="S977" s="10" t="n"/>
      <c r="T977" s="10" t="n"/>
      <c r="U977" s="10" t="n"/>
      <c r="V977" s="10" t="n"/>
      <c r="W977" s="10" t="n"/>
      <c r="X977" s="10" t="n"/>
      <c r="Y977" s="10" t="n"/>
      <c r="Z977" s="10" t="n"/>
    </row>
    <row r="978" ht="15.75" customHeight="1" s="54">
      <c r="A978" s="11" t="n"/>
      <c r="B978" s="10" t="n"/>
      <c r="C978" s="10" t="n"/>
      <c r="D978" s="10" t="n"/>
      <c r="F978" s="10" t="n"/>
      <c r="H978" s="10" t="n"/>
      <c r="I978" s="10" t="n"/>
      <c r="J978" s="10" t="n"/>
      <c r="K978" s="10" t="n"/>
      <c r="N978" s="10" t="n"/>
      <c r="O978" s="10" t="n"/>
      <c r="P978" s="10" t="n"/>
      <c r="Q978" s="10" t="n"/>
      <c r="R978" s="10" t="n"/>
      <c r="S978" s="10" t="n"/>
      <c r="T978" s="10" t="n"/>
      <c r="U978" s="10" t="n"/>
      <c r="V978" s="10" t="n"/>
      <c r="W978" s="10" t="n"/>
      <c r="X978" s="10" t="n"/>
      <c r="Y978" s="10" t="n"/>
      <c r="Z978" s="10" t="n"/>
    </row>
    <row r="979" ht="15.75" customHeight="1" s="54">
      <c r="A979" s="11" t="n"/>
      <c r="B979" s="10" t="n"/>
      <c r="C979" s="10" t="n"/>
      <c r="D979" s="10" t="n"/>
      <c r="F979" s="10" t="n"/>
      <c r="H979" s="10" t="n"/>
      <c r="I979" s="10" t="n"/>
      <c r="J979" s="10" t="n"/>
      <c r="K979" s="10" t="n"/>
      <c r="N979" s="10" t="n"/>
      <c r="O979" s="10" t="n"/>
      <c r="P979" s="10" t="n"/>
      <c r="Q979" s="10" t="n"/>
      <c r="R979" s="10" t="n"/>
      <c r="S979" s="10" t="n"/>
      <c r="T979" s="10" t="n"/>
      <c r="U979" s="10" t="n"/>
      <c r="V979" s="10" t="n"/>
      <c r="W979" s="10" t="n"/>
      <c r="X979" s="10" t="n"/>
      <c r="Y979" s="10" t="n"/>
      <c r="Z979" s="10" t="n"/>
    </row>
    <row r="980" ht="15.75" customHeight="1" s="54">
      <c r="A980" s="11" t="n"/>
      <c r="B980" s="10" t="n"/>
      <c r="C980" s="10" t="n"/>
      <c r="D980" s="10" t="n"/>
      <c r="F980" s="10" t="n"/>
      <c r="H980" s="10" t="n"/>
      <c r="I980" s="10" t="n"/>
      <c r="J980" s="10" t="n"/>
      <c r="K980" s="10" t="n"/>
      <c r="N980" s="10" t="n"/>
      <c r="O980" s="10" t="n"/>
      <c r="P980" s="10" t="n"/>
      <c r="Q980" s="10" t="n"/>
      <c r="R980" s="10" t="n"/>
      <c r="S980" s="10" t="n"/>
      <c r="T980" s="10" t="n"/>
      <c r="U980" s="10" t="n"/>
      <c r="V980" s="10" t="n"/>
      <c r="W980" s="10" t="n"/>
      <c r="X980" s="10" t="n"/>
      <c r="Y980" s="10" t="n"/>
      <c r="Z980" s="10" t="n"/>
    </row>
    <row r="981" ht="15.75" customHeight="1" s="54">
      <c r="A981" s="11" t="n"/>
      <c r="B981" s="10" t="n"/>
      <c r="C981" s="10" t="n"/>
      <c r="D981" s="10" t="n"/>
      <c r="F981" s="10" t="n"/>
      <c r="H981" s="10" t="n"/>
      <c r="I981" s="10" t="n"/>
      <c r="J981" s="10" t="n"/>
      <c r="K981" s="10" t="n"/>
      <c r="N981" s="10" t="n"/>
      <c r="O981" s="10" t="n"/>
      <c r="P981" s="10" t="n"/>
      <c r="Q981" s="10" t="n"/>
      <c r="R981" s="10" t="n"/>
      <c r="S981" s="10" t="n"/>
      <c r="T981" s="10" t="n"/>
      <c r="U981" s="10" t="n"/>
      <c r="V981" s="10" t="n"/>
      <c r="W981" s="10" t="n"/>
      <c r="X981" s="10" t="n"/>
      <c r="Y981" s="10" t="n"/>
      <c r="Z981" s="10" t="n"/>
    </row>
    <row r="982" ht="15.75" customHeight="1" s="54">
      <c r="A982" s="11" t="n"/>
      <c r="B982" s="10" t="n"/>
      <c r="C982" s="10" t="n"/>
      <c r="D982" s="10" t="n"/>
      <c r="F982" s="10" t="n"/>
      <c r="H982" s="10" t="n"/>
      <c r="I982" s="10" t="n"/>
      <c r="J982" s="10" t="n"/>
      <c r="K982" s="10" t="n"/>
      <c r="N982" s="10" t="n"/>
      <c r="O982" s="10" t="n"/>
      <c r="P982" s="10" t="n"/>
      <c r="Q982" s="10" t="n"/>
      <c r="R982" s="10" t="n"/>
      <c r="S982" s="10" t="n"/>
      <c r="T982" s="10" t="n"/>
      <c r="U982" s="10" t="n"/>
      <c r="V982" s="10" t="n"/>
      <c r="W982" s="10" t="n"/>
      <c r="X982" s="10" t="n"/>
      <c r="Y982" s="10" t="n"/>
      <c r="Z982" s="10" t="n"/>
    </row>
    <row r="983" ht="15.75" customHeight="1" s="54">
      <c r="A983" s="11" t="n"/>
      <c r="B983" s="10" t="n"/>
      <c r="C983" s="10" t="n"/>
      <c r="D983" s="10" t="n"/>
      <c r="F983" s="10" t="n"/>
      <c r="H983" s="10" t="n"/>
      <c r="I983" s="10" t="n"/>
      <c r="J983" s="10" t="n"/>
      <c r="K983" s="10" t="n"/>
      <c r="N983" s="10" t="n"/>
      <c r="O983" s="10" t="n"/>
      <c r="P983" s="10" t="n"/>
      <c r="Q983" s="10" t="n"/>
      <c r="R983" s="10" t="n"/>
      <c r="S983" s="10" t="n"/>
      <c r="T983" s="10" t="n"/>
      <c r="U983" s="10" t="n"/>
      <c r="V983" s="10" t="n"/>
      <c r="W983" s="10" t="n"/>
      <c r="X983" s="10" t="n"/>
      <c r="Y983" s="10" t="n"/>
      <c r="Z983" s="10" t="n"/>
    </row>
    <row r="984" ht="15.75" customHeight="1" s="54">
      <c r="A984" s="11" t="n"/>
      <c r="B984" s="10" t="n"/>
      <c r="C984" s="10" t="n"/>
      <c r="D984" s="10" t="n"/>
      <c r="F984" s="10" t="n"/>
      <c r="H984" s="10" t="n"/>
      <c r="I984" s="10" t="n"/>
      <c r="J984" s="10" t="n"/>
      <c r="K984" s="10" t="n"/>
      <c r="N984" s="10" t="n"/>
      <c r="O984" s="10" t="n"/>
      <c r="P984" s="10" t="n"/>
      <c r="Q984" s="10" t="n"/>
      <c r="R984" s="10" t="n"/>
      <c r="S984" s="10" t="n"/>
      <c r="T984" s="10" t="n"/>
      <c r="U984" s="10" t="n"/>
      <c r="V984" s="10" t="n"/>
      <c r="W984" s="10" t="n"/>
      <c r="X984" s="10" t="n"/>
      <c r="Y984" s="10" t="n"/>
      <c r="Z984" s="10" t="n"/>
    </row>
    <row r="985" ht="15.75" customHeight="1" s="54">
      <c r="A985" s="11" t="n"/>
      <c r="B985" s="10" t="n"/>
      <c r="C985" s="10" t="n"/>
      <c r="D985" s="10" t="n"/>
      <c r="F985" s="10" t="n"/>
      <c r="H985" s="10" t="n"/>
      <c r="I985" s="10" t="n"/>
      <c r="J985" s="10" t="n"/>
      <c r="K985" s="10" t="n"/>
      <c r="N985" s="10" t="n"/>
      <c r="O985" s="10" t="n"/>
      <c r="P985" s="10" t="n"/>
      <c r="Q985" s="10" t="n"/>
      <c r="R985" s="10" t="n"/>
      <c r="S985" s="10" t="n"/>
      <c r="T985" s="10" t="n"/>
      <c r="U985" s="10" t="n"/>
      <c r="V985" s="10" t="n"/>
      <c r="W985" s="10" t="n"/>
      <c r="X985" s="10" t="n"/>
      <c r="Y985" s="10" t="n"/>
      <c r="Z985" s="10" t="n"/>
    </row>
    <row r="986" ht="15.75" customHeight="1" s="54">
      <c r="A986" s="11" t="n"/>
      <c r="B986" s="10" t="n"/>
      <c r="C986" s="10" t="n"/>
      <c r="D986" s="10" t="n"/>
      <c r="F986" s="10" t="n"/>
      <c r="H986" s="10" t="n"/>
      <c r="I986" s="10" t="n"/>
      <c r="J986" s="10" t="n"/>
      <c r="K986" s="10" t="n"/>
      <c r="N986" s="10" t="n"/>
      <c r="O986" s="10" t="n"/>
      <c r="P986" s="10" t="n"/>
      <c r="Q986" s="10" t="n"/>
      <c r="R986" s="10" t="n"/>
      <c r="S986" s="10" t="n"/>
      <c r="T986" s="10" t="n"/>
      <c r="U986" s="10" t="n"/>
      <c r="V986" s="10" t="n"/>
      <c r="W986" s="10" t="n"/>
      <c r="X986" s="10" t="n"/>
      <c r="Y986" s="10" t="n"/>
      <c r="Z986" s="10" t="n"/>
    </row>
    <row r="987" ht="15.75" customHeight="1" s="54">
      <c r="A987" s="11" t="n"/>
      <c r="B987" s="10" t="n"/>
      <c r="C987" s="10" t="n"/>
      <c r="D987" s="10" t="n"/>
      <c r="F987" s="10" t="n"/>
      <c r="H987" s="10" t="n"/>
      <c r="I987" s="10" t="n"/>
      <c r="J987" s="10" t="n"/>
      <c r="K987" s="10" t="n"/>
      <c r="N987" s="10" t="n"/>
      <c r="O987" s="10" t="n"/>
      <c r="P987" s="10" t="n"/>
      <c r="Q987" s="10" t="n"/>
      <c r="R987" s="10" t="n"/>
      <c r="S987" s="10" t="n"/>
      <c r="T987" s="10" t="n"/>
      <c r="U987" s="10" t="n"/>
      <c r="V987" s="10" t="n"/>
      <c r="W987" s="10" t="n"/>
      <c r="X987" s="10" t="n"/>
      <c r="Y987" s="10" t="n"/>
      <c r="Z987" s="10" t="n"/>
    </row>
    <row r="988" ht="15.75" customHeight="1" s="54">
      <c r="A988" s="11" t="n"/>
      <c r="B988" s="10" t="n"/>
      <c r="C988" s="10" t="n"/>
      <c r="D988" s="10" t="n"/>
      <c r="F988" s="10" t="n"/>
      <c r="H988" s="10" t="n"/>
      <c r="I988" s="10" t="n"/>
      <c r="J988" s="10" t="n"/>
      <c r="K988" s="10" t="n"/>
      <c r="N988" s="10" t="n"/>
      <c r="O988" s="10" t="n"/>
      <c r="P988" s="10" t="n"/>
      <c r="Q988" s="10" t="n"/>
      <c r="R988" s="10" t="n"/>
      <c r="S988" s="10" t="n"/>
      <c r="T988" s="10" t="n"/>
      <c r="U988" s="10" t="n"/>
      <c r="V988" s="10" t="n"/>
      <c r="W988" s="10" t="n"/>
      <c r="X988" s="10" t="n"/>
      <c r="Y988" s="10" t="n"/>
      <c r="Z988" s="10" t="n"/>
    </row>
    <row r="989" ht="15.75" customHeight="1" s="54">
      <c r="A989" s="11" t="n"/>
      <c r="B989" s="10" t="n"/>
      <c r="C989" s="10" t="n"/>
      <c r="D989" s="10" t="n"/>
      <c r="F989" s="10" t="n"/>
      <c r="H989" s="10" t="n"/>
      <c r="I989" s="10" t="n"/>
      <c r="J989" s="10" t="n"/>
      <c r="K989" s="10" t="n"/>
      <c r="N989" s="10" t="n"/>
      <c r="O989" s="10" t="n"/>
      <c r="P989" s="10" t="n"/>
      <c r="Q989" s="10" t="n"/>
      <c r="R989" s="10" t="n"/>
      <c r="S989" s="10" t="n"/>
      <c r="T989" s="10" t="n"/>
      <c r="U989" s="10" t="n"/>
      <c r="V989" s="10" t="n"/>
      <c r="W989" s="10" t="n"/>
      <c r="X989" s="10" t="n"/>
      <c r="Y989" s="10" t="n"/>
      <c r="Z989" s="10" t="n"/>
    </row>
    <row r="990" ht="15.75" customHeight="1" s="54">
      <c r="A990" s="11" t="n"/>
      <c r="B990" s="10" t="n"/>
      <c r="C990" s="10" t="n"/>
      <c r="D990" s="10" t="n"/>
      <c r="F990" s="10" t="n"/>
      <c r="H990" s="10" t="n"/>
      <c r="I990" s="10" t="n"/>
      <c r="J990" s="10" t="n"/>
      <c r="K990" s="10" t="n"/>
      <c r="N990" s="10" t="n"/>
      <c r="O990" s="10" t="n"/>
      <c r="P990" s="10" t="n"/>
      <c r="Q990" s="10" t="n"/>
      <c r="R990" s="10" t="n"/>
      <c r="S990" s="10" t="n"/>
      <c r="T990" s="10" t="n"/>
      <c r="U990" s="10" t="n"/>
      <c r="V990" s="10" t="n"/>
      <c r="W990" s="10" t="n"/>
      <c r="X990" s="10" t="n"/>
      <c r="Y990" s="10" t="n"/>
      <c r="Z990" s="10" t="n"/>
    </row>
    <row r="991" ht="15.75" customHeight="1" s="54">
      <c r="A991" s="11" t="n"/>
      <c r="B991" s="10" t="n"/>
      <c r="C991" s="10" t="n"/>
      <c r="D991" s="10" t="n"/>
      <c r="F991" s="10" t="n"/>
      <c r="H991" s="10" t="n"/>
      <c r="I991" s="10" t="n"/>
      <c r="J991" s="10" t="n"/>
      <c r="K991" s="10" t="n"/>
      <c r="N991" s="10" t="n"/>
      <c r="O991" s="10" t="n"/>
      <c r="P991" s="10" t="n"/>
      <c r="Q991" s="10" t="n"/>
      <c r="R991" s="10" t="n"/>
      <c r="S991" s="10" t="n"/>
      <c r="T991" s="10" t="n"/>
      <c r="U991" s="10" t="n"/>
      <c r="V991" s="10" t="n"/>
      <c r="W991" s="10" t="n"/>
      <c r="X991" s="10" t="n"/>
      <c r="Y991" s="10" t="n"/>
      <c r="Z991" s="10" t="n"/>
    </row>
    <row r="992" ht="15.75" customHeight="1" s="54">
      <c r="A992" s="11" t="n"/>
      <c r="B992" s="10" t="n"/>
      <c r="C992" s="10" t="n"/>
      <c r="D992" s="10" t="n"/>
      <c r="F992" s="10" t="n"/>
      <c r="H992" s="10" t="n"/>
      <c r="I992" s="10" t="n"/>
      <c r="J992" s="10" t="n"/>
      <c r="K992" s="10" t="n"/>
      <c r="N992" s="10" t="n"/>
      <c r="O992" s="10" t="n"/>
      <c r="P992" s="10" t="n"/>
      <c r="Q992" s="10" t="n"/>
      <c r="R992" s="10" t="n"/>
      <c r="S992" s="10" t="n"/>
      <c r="T992" s="10" t="n"/>
      <c r="U992" s="10" t="n"/>
      <c r="V992" s="10" t="n"/>
      <c r="W992" s="10" t="n"/>
      <c r="X992" s="10" t="n"/>
      <c r="Y992" s="10" t="n"/>
      <c r="Z992" s="10" t="n"/>
    </row>
    <row r="993" ht="15.75" customHeight="1" s="54">
      <c r="A993" s="11" t="n"/>
      <c r="B993" s="10" t="n"/>
      <c r="C993" s="10" t="n"/>
      <c r="D993" s="10" t="n"/>
      <c r="F993" s="10" t="n"/>
      <c r="H993" s="10" t="n"/>
      <c r="I993" s="10" t="n"/>
      <c r="J993" s="10" t="n"/>
      <c r="K993" s="10" t="n"/>
      <c r="N993" s="10" t="n"/>
      <c r="O993" s="10" t="n"/>
      <c r="P993" s="10" t="n"/>
      <c r="Q993" s="10" t="n"/>
      <c r="R993" s="10" t="n"/>
      <c r="S993" s="10" t="n"/>
      <c r="T993" s="10" t="n"/>
      <c r="U993" s="10" t="n"/>
      <c r="V993" s="10" t="n"/>
      <c r="W993" s="10" t="n"/>
      <c r="X993" s="10" t="n"/>
      <c r="Y993" s="10" t="n"/>
      <c r="Z993" s="10" t="n"/>
    </row>
    <row r="994" ht="15.75" customHeight="1" s="54">
      <c r="A994" s="11" t="n"/>
      <c r="B994" s="10" t="n"/>
      <c r="C994" s="10" t="n"/>
      <c r="D994" s="10" t="n"/>
      <c r="F994" s="10" t="n"/>
      <c r="H994" s="10" t="n"/>
      <c r="I994" s="10" t="n"/>
      <c r="J994" s="10" t="n"/>
      <c r="K994" s="10" t="n"/>
      <c r="N994" s="10" t="n"/>
      <c r="O994" s="10" t="n"/>
      <c r="P994" s="10" t="n"/>
      <c r="Q994" s="10" t="n"/>
      <c r="R994" s="10" t="n"/>
      <c r="S994" s="10" t="n"/>
      <c r="T994" s="10" t="n"/>
      <c r="U994" s="10" t="n"/>
      <c r="V994" s="10" t="n"/>
      <c r="W994" s="10" t="n"/>
      <c r="X994" s="10" t="n"/>
      <c r="Y994" s="10" t="n"/>
      <c r="Z994" s="10" t="n"/>
    </row>
    <row r="995" ht="15.75" customHeight="1" s="54">
      <c r="A995" s="11" t="n"/>
      <c r="B995" s="10" t="n"/>
      <c r="C995" s="10" t="n"/>
      <c r="D995" s="10" t="n"/>
      <c r="F995" s="10" t="n"/>
      <c r="H995" s="10" t="n"/>
      <c r="I995" s="10" t="n"/>
      <c r="J995" s="10" t="n"/>
      <c r="K995" s="10" t="n"/>
      <c r="N995" s="10" t="n"/>
      <c r="O995" s="10" t="n"/>
      <c r="P995" s="10" t="n"/>
      <c r="Q995" s="10" t="n"/>
      <c r="R995" s="10" t="n"/>
      <c r="S995" s="10" t="n"/>
      <c r="T995" s="10" t="n"/>
      <c r="U995" s="10" t="n"/>
      <c r="V995" s="10" t="n"/>
      <c r="W995" s="10" t="n"/>
      <c r="X995" s="10" t="n"/>
      <c r="Y995" s="10" t="n"/>
      <c r="Z995" s="10" t="n"/>
    </row>
    <row r="996" ht="15.75" customHeight="1" s="54">
      <c r="A996" s="11" t="n"/>
      <c r="B996" s="10" t="n"/>
      <c r="C996" s="10" t="n"/>
      <c r="D996" s="10" t="n"/>
      <c r="F996" s="10" t="n"/>
      <c r="H996" s="10" t="n"/>
      <c r="I996" s="10" t="n"/>
      <c r="J996" s="10" t="n"/>
      <c r="K996" s="10" t="n"/>
      <c r="N996" s="10" t="n"/>
      <c r="O996" s="10" t="n"/>
      <c r="P996" s="10" t="n"/>
      <c r="Q996" s="10" t="n"/>
      <c r="R996" s="10" t="n"/>
      <c r="S996" s="10" t="n"/>
      <c r="T996" s="10" t="n"/>
      <c r="U996" s="10" t="n"/>
      <c r="V996" s="10" t="n"/>
      <c r="W996" s="10" t="n"/>
      <c r="X996" s="10" t="n"/>
      <c r="Y996" s="10" t="n"/>
      <c r="Z996" s="10" t="n"/>
    </row>
    <row r="997" ht="15.75" customHeight="1" s="54">
      <c r="A997" s="11" t="n"/>
      <c r="B997" s="10" t="n"/>
      <c r="C997" s="10" t="n"/>
      <c r="D997" s="10" t="n"/>
      <c r="F997" s="10" t="n"/>
      <c r="H997" s="10" t="n"/>
      <c r="I997" s="10" t="n"/>
      <c r="J997" s="10" t="n"/>
      <c r="K997" s="10" t="n"/>
      <c r="N997" s="10" t="n"/>
      <c r="O997" s="10" t="n"/>
      <c r="P997" s="10" t="n"/>
      <c r="Q997" s="10" t="n"/>
      <c r="R997" s="10" t="n"/>
      <c r="S997" s="10" t="n"/>
      <c r="T997" s="10" t="n"/>
      <c r="U997" s="10" t="n"/>
      <c r="V997" s="10" t="n"/>
      <c r="W997" s="10" t="n"/>
      <c r="X997" s="10" t="n"/>
      <c r="Y997" s="10" t="n"/>
      <c r="Z997" s="10" t="n"/>
    </row>
    <row r="998" ht="15.75" customHeight="1" s="54">
      <c r="A998" s="11" t="n"/>
      <c r="B998" s="10" t="n"/>
      <c r="C998" s="10" t="n"/>
      <c r="D998" s="10" t="n"/>
      <c r="F998" s="10" t="n"/>
      <c r="H998" s="10" t="n"/>
      <c r="I998" s="10" t="n"/>
      <c r="J998" s="10" t="n"/>
      <c r="K998" s="10" t="n"/>
      <c r="N998" s="10" t="n"/>
      <c r="O998" s="10" t="n"/>
      <c r="P998" s="10" t="n"/>
      <c r="Q998" s="10" t="n"/>
      <c r="R998" s="10" t="n"/>
      <c r="S998" s="10" t="n"/>
      <c r="T998" s="10" t="n"/>
      <c r="U998" s="10" t="n"/>
      <c r="V998" s="10" t="n"/>
      <c r="W998" s="10" t="n"/>
      <c r="X998" s="10" t="n"/>
      <c r="Y998" s="10" t="n"/>
      <c r="Z998" s="10" t="n"/>
    </row>
    <row r="999" ht="15.75" customHeight="1" s="54">
      <c r="A999" s="11" t="n"/>
      <c r="B999" s="10" t="n"/>
      <c r="C999" s="10" t="n"/>
      <c r="D999" s="10" t="n"/>
      <c r="F999" s="10" t="n"/>
      <c r="H999" s="10" t="n"/>
      <c r="I999" s="10" t="n"/>
      <c r="J999" s="10" t="n"/>
      <c r="K999" s="10" t="n"/>
      <c r="N999" s="10" t="n"/>
      <c r="O999" s="10" t="n"/>
      <c r="P999" s="10" t="n"/>
      <c r="Q999" s="10" t="n"/>
      <c r="R999" s="10" t="n"/>
      <c r="S999" s="10" t="n"/>
      <c r="T999" s="10" t="n"/>
      <c r="U999" s="10" t="n"/>
      <c r="V999" s="10" t="n"/>
      <c r="W999" s="10" t="n"/>
      <c r="X999" s="10" t="n"/>
      <c r="Y999" s="10" t="n"/>
      <c r="Z999" s="10" t="n"/>
    </row>
    <row r="1000" ht="15.75" customHeight="1" s="54">
      <c r="A1000" s="11" t="n"/>
      <c r="B1000" s="10" t="n"/>
      <c r="C1000" s="10" t="n"/>
      <c r="D1000" s="10" t="n"/>
      <c r="F1000" s="10" t="n"/>
      <c r="H1000" s="10" t="n"/>
      <c r="I1000" s="10" t="n"/>
      <c r="J1000" s="10" t="n"/>
      <c r="K1000" s="10" t="n"/>
      <c r="N1000" s="10" t="n"/>
      <c r="O1000" s="10" t="n"/>
      <c r="P1000" s="10" t="n"/>
      <c r="Q1000" s="10" t="n"/>
      <c r="R1000" s="10" t="n"/>
      <c r="S1000" s="10" t="n"/>
      <c r="T1000" s="10" t="n"/>
      <c r="U1000" s="10" t="n"/>
      <c r="V1000" s="10" t="n"/>
      <c r="W1000" s="10" t="n"/>
      <c r="X1000" s="10" t="n"/>
      <c r="Y1000" s="10" t="n"/>
      <c r="Z1000" s="10" t="n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2023-04-10T04:42:40Z</dcterms:created>
  <dcterms:modified xmlns:dcterms="http://purl.org/dc/terms/" xmlns:xsi="http://www.w3.org/2001/XMLSchema-instance" xsi:type="dcterms:W3CDTF">2023-04-10T04:42:40Z</dcterms:modified>
</cp:coreProperties>
</file>