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cs" sheetId="1" r:id="rId3"/>
    <sheet state="visible" name="topics" sheetId="2" r:id="rId4"/>
    <sheet state="visible" name="conclusions" sheetId="3" r:id="rId5"/>
    <sheet state="visible" name="topics_bef" sheetId="4" r:id="rId6"/>
    <sheet state="visible" name="topics_af" sheetId="5" r:id="rId7"/>
  </sheets>
  <definedNames>
    <definedName localSheetId="0" name="ExternalData_1">docs!$A$1:$H$42</definedName>
    <definedName hidden="1" localSheetId="0" name="_xlnm._FilterDatabase">docs!$A$1:$H$1002</definedName>
  </definedNames>
  <calcPr/>
</workbook>
</file>

<file path=xl/sharedStrings.xml><?xml version="1.0" encoding="utf-8"?>
<sst xmlns="http://schemas.openxmlformats.org/spreadsheetml/2006/main" count="156" uniqueCount="88">
  <si>
    <t>n</t>
  </si>
  <si>
    <t>theme</t>
  </si>
  <si>
    <t>key-words</t>
  </si>
  <si>
    <t>alco</t>
  </si>
  <si>
    <t>спрашивать рубль друг выпивать девушка дверь видеть любить ждать товарищ бутылка улыбаться майор уходить комната вид мужчина свет карман вода</t>
  </si>
  <si>
    <t>emigration</t>
  </si>
  <si>
    <t>газета америка хороший еврей жить новый русский советский любить американец друг знать американский язык история деньги россия свобода дядя считать</t>
  </si>
  <si>
    <t>literature</t>
  </si>
  <si>
    <t>писатель книга писать русский литература написать рассказ литературный автор начинать журнал советский бродский молодой идти как-то рукопись поэт довлатов редактор</t>
  </si>
  <si>
    <t>zona</t>
  </si>
  <si>
    <t>идти капитан рука пойти нога тихо утро лагерный женщина выходить лицо зек крикнуть сидеть глаз стоять лежать произносить пить видеть</t>
  </si>
  <si>
    <t>work</t>
  </si>
  <si>
    <t>говорить знать дело думать становиться какой-то давать что-то понимать самый должный работа казаться слово знакомый кто-то рассказывать вопрос работать называть</t>
  </si>
  <si>
    <t>family</t>
  </si>
  <si>
    <t>спрашивать минута женщина отвечать деньги идти брат рука оказываться машина отец замечать подумать садиться час дом улица ребенок жена купить</t>
  </si>
  <si>
    <t>file</t>
  </si>
  <si>
    <t>alcohol</t>
  </si>
  <si>
    <t>before</t>
  </si>
  <si>
    <t>after</t>
  </si>
  <si>
    <t>m_all</t>
  </si>
  <si>
    <t>больше</t>
  </si>
  <si>
    <t>до</t>
  </si>
  <si>
    <t>после</t>
  </si>
  <si>
    <t>компромисс похож на</t>
  </si>
  <si>
    <t>капитан идти зек сидеть собака ефрейтор барак начальник инструктор голова солдат коридор пить снег зайти женщина надзиратель зона лес попадать</t>
  </si>
  <si>
    <t>exterior</t>
  </si>
  <si>
    <t>утро спрашивать голос дядя улица карман гора выходить голова комната волк черный угол тяжелый разведчик зал едва замечать главное крыльцо</t>
  </si>
  <si>
    <t>interior</t>
  </si>
  <si>
    <t>рука дверь произносить окно глаз стоять стол нога дорога уходить начинать белый сразу солнце лежать стена взглядывать машина минута оставаться</t>
  </si>
  <si>
    <t>рассказ написать писатель литературный автор молодой товарищ рукопись книга редактор литература как-то русский начинать довлатов поэт бродский журнал рецензия ундервуд</t>
  </si>
  <si>
    <t>идти дело спрашивать знать друг отвечать становиться понимать казаться видеть женщина работа пойти давать лицо дом оказываться майор час увидеть</t>
  </si>
  <si>
    <t>love/alco</t>
  </si>
  <si>
    <t>говорить думать жена давать хороший знать какой-то самый слово пушкин деньги выпивать рубль подходить что-то любовь жить бутылка пить работать</t>
  </si>
  <si>
    <t>type</t>
  </si>
  <si>
    <t>af-lemmD_MO.txt</t>
  </si>
  <si>
    <t>af</t>
  </si>
  <si>
    <t>af-lemmD_Tom_4_6.txt</t>
  </si>
  <si>
    <t>af-lemmD_Tom_4_5.txt</t>
  </si>
  <si>
    <t>af-lemmD_N_4.txt</t>
  </si>
  <si>
    <t>af-lemmD_Tom_4_4.txt</t>
  </si>
  <si>
    <t>af-lemmD_N_3.txt</t>
  </si>
  <si>
    <t>af-lemmD_N_2.txt</t>
  </si>
  <si>
    <t>af-lemmD_Tom_4_7.txt</t>
  </si>
  <si>
    <t>af-lemmD_ZONAouttakes.txt</t>
  </si>
  <si>
    <t>af-lemmD_Tom_3_1.txt</t>
  </si>
  <si>
    <t>af-lemmD_Tom_3.txt</t>
  </si>
  <si>
    <t>af-lemmZONAouttakes_1.txt</t>
  </si>
  <si>
    <t>af-lemmD_Tom_4_3.txt</t>
  </si>
  <si>
    <t>af-lemmD_N.txt</t>
  </si>
  <si>
    <t>af-lemmD_Tom_4_2.txt</t>
  </si>
  <si>
    <t>af-lemmD_N_1.txt</t>
  </si>
  <si>
    <t>af-lemmD_Tom_4_1.txt</t>
  </si>
  <si>
    <t>af-lemmD_Tom_3_4.txt</t>
  </si>
  <si>
    <t>af-lemmD_Tom_4.txt</t>
  </si>
  <si>
    <t>af-lemmD_Tom_3_5.txt</t>
  </si>
  <si>
    <t>af-lemmD_Tom_3_2.txt</t>
  </si>
  <si>
    <t>af-lemmD_Tom_3_6.txt</t>
  </si>
  <si>
    <t>af-lemmD_Tom_1_part_2.txt</t>
  </si>
  <si>
    <t>af-lemmD_Tom_3_3.txt</t>
  </si>
  <si>
    <t>af-lemmD_Tom_3_7.txt</t>
  </si>
  <si>
    <t>bef-lemmD_NK_1.txt</t>
  </si>
  <si>
    <t>bef</t>
  </si>
  <si>
    <t>bef-lemmD_NK.txt</t>
  </si>
  <si>
    <t>bef-lemmD_Tom_2_2.txt</t>
  </si>
  <si>
    <t>bef-lemmD_Tom_2.txt</t>
  </si>
  <si>
    <t>bef-lemmD_Tom_2_1.txt</t>
  </si>
  <si>
    <t>bef-lemmD_Tom_2_3.txt</t>
  </si>
  <si>
    <t>bef-lemmD_SU_1.txt</t>
  </si>
  <si>
    <t>bef-lemmD_Tom_1_part_1_1.txt</t>
  </si>
  <si>
    <t>bef-lemmD_Tom_1_part_1.txt</t>
  </si>
  <si>
    <t>bef-lemmD_Tom_2_4.txt</t>
  </si>
  <si>
    <t>bef-lemmD_Tom_1_part_1_2.txt</t>
  </si>
  <si>
    <t>bef-lemmD_SU.txt</t>
  </si>
  <si>
    <t>m-lemmD_Compromise_3.txt</t>
  </si>
  <si>
    <t>m</t>
  </si>
  <si>
    <t>m-lemmD_Compromise_1.txt</t>
  </si>
  <si>
    <t>m-lemmD_Compromise_2.txt</t>
  </si>
  <si>
    <t>m-lemmD_Compromise.txt</t>
  </si>
  <si>
    <t>bef_all</t>
  </si>
  <si>
    <t>af_all</t>
  </si>
  <si>
    <t>писатель русский книга литература писать советский американский слово самый написать литературный журнал запад художник бродский рассказ автор ленинград как-то союз</t>
  </si>
  <si>
    <t>money</t>
  </si>
  <si>
    <t>женщина машина рука минута спрашивать глаз купить голова короче какой-то рубль час ответ место голос магазин последний звонить брать доставать</t>
  </si>
  <si>
    <t>газета америка еврей новый знать русский хороший давать американец общий свобода мокер дело редакция идея история советский нью-йорк любой язык</t>
  </si>
  <si>
    <t>говорить идти взять лагерный лагерь ленин лежать пойти давать бумага женщина товарищ возле дело зэк являться видеть зайти добавлять написать</t>
  </si>
  <si>
    <t>говорить становиться знать думать отвечать жена спрашивать что-то деньги жить друг идти понимать любить работать оказываться знакомый самый помнить должный</t>
  </si>
  <si>
    <t>family (alco)</t>
  </si>
  <si>
    <t>брат отец дядя замечать какой-то подходить дед уходить выпивать мать тетка минута повторять вечер рука девушка сын мама улыбаться поехать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</si>
</sst>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color rgb="FF00000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0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Font="1"/>
    <xf borderId="0" fillId="2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2">
    <tableStyle count="2" pivot="0" name="conclusions-style">
      <tableStyleElement dxfId="1" type="firstRowStripe"/>
      <tableStyleElement dxfId="2" type="secondRowStripe"/>
    </tableStyle>
    <tableStyle count="3" pivot="0" name="docs-style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Topic scores before and after emigration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conclusions!$A$2</c:f>
            </c:strRef>
          </c:tx>
          <c:spPr>
            <a:solidFill>
              <a:srgbClr val="3366CC"/>
            </a:solidFill>
          </c:spPr>
          <c:cat>
            <c:strRef>
              <c:f>conclusions!$B$1:$G$1</c:f>
            </c:strRef>
          </c:cat>
          <c:val>
            <c:numRef>
              <c:f>conclusions!$B$2:$G$2</c:f>
            </c:numRef>
          </c:val>
        </c:ser>
        <c:ser>
          <c:idx val="1"/>
          <c:order val="1"/>
          <c:tx>
            <c:strRef>
              <c:f>conclusions!$A$3</c:f>
            </c:strRef>
          </c:tx>
          <c:spPr>
            <a:solidFill>
              <a:srgbClr val="DC3912"/>
            </a:solidFill>
          </c:spPr>
          <c:cat>
            <c:strRef>
              <c:f>conclusions!$B$1:$G$1</c:f>
            </c:strRef>
          </c:cat>
          <c:val>
            <c:numRef>
              <c:f>conclusions!$B$3:$G$3</c:f>
            </c:numRef>
          </c:val>
        </c:ser>
        <c:axId val="1450018736"/>
        <c:axId val="2039119035"/>
      </c:barChart>
      <c:catAx>
        <c:axId val="145001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39119035"/>
      </c:catAx>
      <c:valAx>
        <c:axId val="20391190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50018736"/>
      </c:valAx>
    </c:plotArea>
    <c:legend>
      <c:legendPos val="r"/>
      <c:overlay val="0"/>
    </c:legend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1371600</xdr:colOff>
      <xdr:row>8</xdr:row>
      <xdr:rowOff>28575</xdr:rowOff>
    </xdr:from>
    <xdr:to>
      <xdr:col>6</xdr:col>
      <xdr:colOff>876300</xdr:colOff>
      <xdr:row>26</xdr:row>
      <xdr:rowOff>133350</xdr:rowOff>
    </xdr:to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I47" displayName="Table_2" id="2">
  <tableColumns count="9">
    <tableColumn name="file" id="1"/>
    <tableColumn name="type" id="2"/>
    <tableColumn name="alcohol" id="3"/>
    <tableColumn name="emigration" id="4"/>
    <tableColumn name="literature" id="5"/>
    <tableColumn name="zona" id="6"/>
    <tableColumn name="work" id="7"/>
    <tableColumn name="family" id="8"/>
    <tableColumn name="Column9" id="9"/>
  </tableColumns>
  <tableStyleInfo name="docs-style" showColumnStripes="0" showFirstColumn="1" showLastColumn="1" showRowStripes="1"/>
</table>
</file>

<file path=xl/tables/table2.xml><?xml version="1.0" encoding="utf-8"?>
<table xmlns="http://schemas.openxmlformats.org/spreadsheetml/2006/main" headerRowCount="0" ref="A2:H5" displayName="Table_1" id="1">
  <tableColumns count="8">
    <tableColumn name="before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conclusion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71"/>
    <col customWidth="1" min="2" max="2" width="8.71"/>
    <col customWidth="1" min="3" max="8" width="11.86"/>
    <col customWidth="1" min="9" max="26" width="8.71"/>
  </cols>
  <sheetData>
    <row r="1" ht="14.25" customHeight="1">
      <c r="A1" s="6" t="s">
        <v>15</v>
      </c>
      <c r="B1" s="6" t="s">
        <v>33</v>
      </c>
      <c r="C1" s="6" t="s">
        <v>16</v>
      </c>
      <c r="D1" s="3" t="s">
        <v>5</v>
      </c>
      <c r="E1" s="6" t="s">
        <v>7</v>
      </c>
      <c r="F1" s="6" t="s">
        <v>9</v>
      </c>
      <c r="G1" s="6" t="s">
        <v>11</v>
      </c>
      <c r="H1" s="6" t="s">
        <v>13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34</v>
      </c>
      <c r="B2" s="6" t="s">
        <v>35</v>
      </c>
      <c r="C2" s="6">
        <v>0.016573556797020484</v>
      </c>
      <c r="D2" s="6">
        <v>0.6422718808193669</v>
      </c>
      <c r="E2" s="6">
        <v>0.08249534450651769</v>
      </c>
      <c r="F2">
        <v>0.003165735567970205</v>
      </c>
      <c r="G2">
        <v>0.22551210428305402</v>
      </c>
      <c r="H2" s="6">
        <v>0.029981378026070763</v>
      </c>
      <c r="I2" s="5"/>
    </row>
    <row r="3" ht="14.25" customHeight="1">
      <c r="A3" s="7" t="s">
        <v>36</v>
      </c>
      <c r="B3" s="6" t="s">
        <v>35</v>
      </c>
      <c r="C3" s="6">
        <v>0.0239851235501765</v>
      </c>
      <c r="D3" s="6">
        <v>0.24391704488149268</v>
      </c>
      <c r="E3" s="6">
        <v>0.43453731719616745</v>
      </c>
      <c r="F3">
        <v>0.00980206757438225</v>
      </c>
      <c r="G3">
        <v>0.25185955622793743</v>
      </c>
      <c r="H3" s="6">
        <v>0.035898890569843675</v>
      </c>
      <c r="I3" s="5"/>
    </row>
    <row r="4" ht="14.25" customHeight="1">
      <c r="A4" s="7" t="s">
        <v>37</v>
      </c>
      <c r="B4" s="6" t="s">
        <v>35</v>
      </c>
      <c r="C4" s="6">
        <v>0.06253926372659882</v>
      </c>
      <c r="D4" s="6">
        <v>0.1957846463123508</v>
      </c>
      <c r="E4" s="6">
        <v>0.3767118984797085</v>
      </c>
      <c r="F4">
        <v>0.01655358713406207</v>
      </c>
      <c r="G4">
        <v>0.2811596934288227</v>
      </c>
      <c r="H4" s="6">
        <v>0.06725091091845709</v>
      </c>
      <c r="I4" s="5"/>
    </row>
    <row r="5" ht="14.25" customHeight="1">
      <c r="A5" s="7" t="s">
        <v>38</v>
      </c>
      <c r="B5" s="6" t="s">
        <v>35</v>
      </c>
      <c r="C5" s="6">
        <v>0.059133865492247</v>
      </c>
      <c r="D5" s="6">
        <v>0.42164418754014127</v>
      </c>
      <c r="E5" s="6">
        <v>0.11693733370033947</v>
      </c>
      <c r="F5">
        <v>0.042343334250848706</v>
      </c>
      <c r="G5">
        <v>0.2798880631250574</v>
      </c>
      <c r="H5" s="6">
        <v>0.08005321589136617</v>
      </c>
      <c r="I5" s="5"/>
    </row>
    <row r="6" ht="14.25" customHeight="1">
      <c r="A6" s="7" t="s">
        <v>39</v>
      </c>
      <c r="B6" s="6" t="s">
        <v>35</v>
      </c>
      <c r="C6" s="6">
        <v>0.045547718092482065</v>
      </c>
      <c r="D6" s="6">
        <v>0.17830228492192682</v>
      </c>
      <c r="E6" s="6">
        <v>0.44146017965876894</v>
      </c>
      <c r="F6">
        <v>0.022397057936938566</v>
      </c>
      <c r="G6">
        <v>0.22514619883040934</v>
      </c>
      <c r="H6" s="6">
        <v>0.08714656055947428</v>
      </c>
      <c r="I6" s="5"/>
    </row>
    <row r="7" ht="14.25" customHeight="1">
      <c r="A7" s="7" t="s">
        <v>40</v>
      </c>
      <c r="B7" s="6" t="s">
        <v>35</v>
      </c>
      <c r="C7" s="6">
        <v>0.05479665668662674</v>
      </c>
      <c r="D7" s="6">
        <v>0.42118887225548907</v>
      </c>
      <c r="E7" s="6">
        <v>0.12309755489021956</v>
      </c>
      <c r="F7">
        <v>0.053861027944111774</v>
      </c>
      <c r="G7">
        <v>0.25988647704590817</v>
      </c>
      <c r="H7" s="6">
        <v>0.0871694111776447</v>
      </c>
      <c r="I7" s="5"/>
    </row>
    <row r="8" ht="14.25" customHeight="1">
      <c r="A8" s="7" t="s">
        <v>41</v>
      </c>
      <c r="B8" s="6" t="s">
        <v>35</v>
      </c>
      <c r="C8" s="6">
        <v>0.056141359918200406</v>
      </c>
      <c r="D8" s="6">
        <v>0.41407847648261764</v>
      </c>
      <c r="E8" s="6">
        <v>0.10809688139059305</v>
      </c>
      <c r="F8">
        <v>0.021440439672801636</v>
      </c>
      <c r="G8">
        <v>0.3009649795501022</v>
      </c>
      <c r="H8" s="6">
        <v>0.09927786298568508</v>
      </c>
      <c r="I8" s="5"/>
    </row>
    <row r="9" ht="14.25" customHeight="1">
      <c r="A9" s="7" t="s">
        <v>42</v>
      </c>
      <c r="B9" s="6" t="s">
        <v>35</v>
      </c>
      <c r="C9" s="6">
        <v>0.04292929292929293</v>
      </c>
      <c r="D9" s="6">
        <v>0.1792929292929293</v>
      </c>
      <c r="E9" s="6">
        <v>0.255050505050505</v>
      </c>
      <c r="F9">
        <v>0.02777777777777778</v>
      </c>
      <c r="G9">
        <v>0.3914141414141414</v>
      </c>
      <c r="H9" s="6">
        <v>0.10353535353535354</v>
      </c>
      <c r="I9" s="5"/>
    </row>
    <row r="10" ht="14.25" customHeight="1">
      <c r="A10" s="7" t="s">
        <v>43</v>
      </c>
      <c r="B10" s="6" t="s">
        <v>35</v>
      </c>
      <c r="C10" s="6">
        <v>0.044132917964693666</v>
      </c>
      <c r="D10" s="6">
        <v>0.13209333577667828</v>
      </c>
      <c r="E10" s="6">
        <v>0.12439679921812963</v>
      </c>
      <c r="F10">
        <v>0.27612851994380305</v>
      </c>
      <c r="G10">
        <v>0.31845947101582067</v>
      </c>
      <c r="H10" s="6">
        <v>0.10478895608087473</v>
      </c>
      <c r="I10" s="5"/>
    </row>
    <row r="11" ht="14.25" customHeight="1">
      <c r="A11" s="7" t="s">
        <v>44</v>
      </c>
      <c r="B11" s="6" t="s">
        <v>35</v>
      </c>
      <c r="C11" s="6">
        <v>0.0475177304964539</v>
      </c>
      <c r="D11" s="6">
        <v>0.402004316990441</v>
      </c>
      <c r="E11" s="6">
        <v>0.1392846130126426</v>
      </c>
      <c r="F11">
        <v>0.03456675917360469</v>
      </c>
      <c r="G11">
        <v>0.24807277212457599</v>
      </c>
      <c r="H11" s="6">
        <v>0.12855380820228185</v>
      </c>
      <c r="I11" s="5"/>
    </row>
    <row r="12" ht="14.25" customHeight="1">
      <c r="A12" s="7" t="s">
        <v>45</v>
      </c>
      <c r="B12" s="6" t="s">
        <v>35</v>
      </c>
      <c r="C12" s="6">
        <v>0.06023252982712442</v>
      </c>
      <c r="D12" s="6">
        <v>0.3825480886291697</v>
      </c>
      <c r="E12" s="6">
        <v>0.09511200389578768</v>
      </c>
      <c r="F12">
        <v>0.032475042610177744</v>
      </c>
      <c r="G12">
        <v>0.2835707328950572</v>
      </c>
      <c r="H12" s="6">
        <v>0.14606160214268324</v>
      </c>
      <c r="I12" s="5"/>
    </row>
    <row r="13" ht="14.25" customHeight="1">
      <c r="A13" s="7" t="s">
        <v>46</v>
      </c>
      <c r="B13" s="6" t="s">
        <v>35</v>
      </c>
      <c r="C13" s="6">
        <v>0.1327302463457017</v>
      </c>
      <c r="D13" s="6">
        <v>0.045947051006848615</v>
      </c>
      <c r="E13" s="6">
        <v>0.020801390166615558</v>
      </c>
      <c r="F13">
        <v>0.4298783604211387</v>
      </c>
      <c r="G13">
        <v>0.21031380966983543</v>
      </c>
      <c r="H13" s="6">
        <v>0.16032914238985999</v>
      </c>
      <c r="I13" s="5"/>
    </row>
    <row r="14" ht="14.25" customHeight="1">
      <c r="A14" s="7" t="s">
        <v>47</v>
      </c>
      <c r="B14" s="6" t="s">
        <v>35</v>
      </c>
      <c r="C14" s="6">
        <v>0.06534646549315451</v>
      </c>
      <c r="D14" s="6">
        <v>0.16509499860296173</v>
      </c>
      <c r="E14" s="6">
        <v>0.2564613020396759</v>
      </c>
      <c r="F14">
        <v>0.04103799944118469</v>
      </c>
      <c r="G14">
        <v>0.2759499860296172</v>
      </c>
      <c r="H14" s="6">
        <v>0.196109248393406</v>
      </c>
      <c r="I14" s="5"/>
    </row>
    <row r="15" ht="14.25" customHeight="1">
      <c r="A15" s="7" t="s">
        <v>48</v>
      </c>
      <c r="B15" s="6" t="s">
        <v>35</v>
      </c>
      <c r="C15" s="6">
        <v>0.09526881720430108</v>
      </c>
      <c r="D15" s="6">
        <v>0.27536098310291857</v>
      </c>
      <c r="E15" s="6">
        <v>0.10393241167434716</v>
      </c>
      <c r="F15">
        <v>0.08955453149001535</v>
      </c>
      <c r="G15">
        <v>0.21434715821812594</v>
      </c>
      <c r="H15" s="6">
        <v>0.22153609831029183</v>
      </c>
      <c r="I15" s="5"/>
    </row>
    <row r="16" ht="14.25" customHeight="1">
      <c r="A16" s="7" t="s">
        <v>49</v>
      </c>
      <c r="B16" s="6" t="s">
        <v>35</v>
      </c>
      <c r="C16" s="6">
        <v>0.09657744318973929</v>
      </c>
      <c r="D16" s="6">
        <v>0.1689321065105256</v>
      </c>
      <c r="E16" s="6">
        <v>0.09448626794925415</v>
      </c>
      <c r="F16">
        <v>0.05015335285096891</v>
      </c>
      <c r="G16">
        <v>0.3102955527673219</v>
      </c>
      <c r="H16" s="6">
        <v>0.27955527673219016</v>
      </c>
      <c r="I16" s="5"/>
    </row>
    <row r="17" ht="14.25" customHeight="1">
      <c r="A17" s="7" t="s">
        <v>50</v>
      </c>
      <c r="B17" s="6" t="s">
        <v>35</v>
      </c>
      <c r="C17" s="6">
        <v>0.0860062893081761</v>
      </c>
      <c r="D17" s="6">
        <v>0.16336477987421386</v>
      </c>
      <c r="E17" s="6">
        <v>0.09845911949685535</v>
      </c>
      <c r="F17">
        <v>0.09374213836477988</v>
      </c>
      <c r="G17">
        <v>0.2765723270440251</v>
      </c>
      <c r="H17" s="6">
        <v>0.28185534591194966</v>
      </c>
      <c r="I17" s="5"/>
    </row>
    <row r="18" ht="14.25" customHeight="1">
      <c r="A18" s="7" t="s">
        <v>51</v>
      </c>
      <c r="B18" s="6" t="s">
        <v>35</v>
      </c>
      <c r="C18" s="6">
        <v>0.1314391556580695</v>
      </c>
      <c r="D18" s="6">
        <v>0.11634165094009925</v>
      </c>
      <c r="E18" s="6">
        <v>0.05427413154399944</v>
      </c>
      <c r="F18">
        <v>0.10376039700845739</v>
      </c>
      <c r="G18">
        <v>0.30443139721814494</v>
      </c>
      <c r="H18" s="6">
        <v>0.28975326763122944</v>
      </c>
      <c r="I18" s="5"/>
    </row>
    <row r="19" ht="14.25" customHeight="1">
      <c r="A19" s="7" t="s">
        <v>52</v>
      </c>
      <c r="B19" s="6" t="s">
        <v>35</v>
      </c>
      <c r="C19" s="6">
        <v>0.22055161250155644</v>
      </c>
      <c r="D19" s="6">
        <v>0.11259494458971486</v>
      </c>
      <c r="E19" s="6">
        <v>0.05693562445523596</v>
      </c>
      <c r="F19">
        <v>0.061231478022662184</v>
      </c>
      <c r="G19">
        <v>0.24520607645374173</v>
      </c>
      <c r="H19" s="6">
        <v>0.30348026397708877</v>
      </c>
      <c r="I19" s="5"/>
    </row>
    <row r="20" ht="14.25" customHeight="1">
      <c r="A20" s="7" t="s">
        <v>53</v>
      </c>
      <c r="B20" s="6" t="s">
        <v>35</v>
      </c>
      <c r="C20" s="6">
        <v>0.1282903062515819</v>
      </c>
      <c r="D20" s="6">
        <v>0.1372120982029866</v>
      </c>
      <c r="E20" s="6">
        <v>0.07817641103518096</v>
      </c>
      <c r="F20">
        <v>0.09032523411794482</v>
      </c>
      <c r="G20">
        <v>0.2596494558339661</v>
      </c>
      <c r="H20" s="6">
        <v>0.3063464945583396</v>
      </c>
      <c r="I20" s="5"/>
    </row>
    <row r="21" ht="14.25" customHeight="1">
      <c r="A21" s="7" t="s">
        <v>54</v>
      </c>
      <c r="B21" s="6" t="s">
        <v>35</v>
      </c>
      <c r="C21" s="6">
        <v>0.10512968669748332</v>
      </c>
      <c r="D21" s="6">
        <v>0.10320364663585004</v>
      </c>
      <c r="E21" s="6">
        <v>0.07662429378531073</v>
      </c>
      <c r="F21">
        <v>0.10397406266050335</v>
      </c>
      <c r="G21">
        <v>0.2761620441705187</v>
      </c>
      <c r="H21" s="6">
        <v>0.33490626605033386</v>
      </c>
      <c r="I21" s="5"/>
    </row>
    <row r="22" ht="14.25" customHeight="1">
      <c r="A22" s="7" t="s">
        <v>55</v>
      </c>
      <c r="B22" s="6" t="s">
        <v>35</v>
      </c>
      <c r="C22" s="6">
        <v>0.06294907841299593</v>
      </c>
      <c r="D22" s="6">
        <v>0.22321149640737267</v>
      </c>
      <c r="E22" s="6">
        <v>0.057888159950015616</v>
      </c>
      <c r="F22">
        <v>0.035020306154326775</v>
      </c>
      <c r="G22">
        <v>0.2629490784129959</v>
      </c>
      <c r="H22" s="6">
        <v>0.35798188066229303</v>
      </c>
      <c r="I22" s="5"/>
    </row>
    <row r="23" ht="14.25" customHeight="1">
      <c r="A23" s="7" t="s">
        <v>56</v>
      </c>
      <c r="B23" s="6" t="s">
        <v>35</v>
      </c>
      <c r="C23" s="6">
        <v>0.11219120949631056</v>
      </c>
      <c r="D23" s="6">
        <v>0.08678216233557907</v>
      </c>
      <c r="E23" s="6">
        <v>0.05078601219120949</v>
      </c>
      <c r="F23">
        <v>0.09313442412576195</v>
      </c>
      <c r="G23">
        <v>0.2804299005453962</v>
      </c>
      <c r="H23" s="6">
        <v>0.3766762913057427</v>
      </c>
      <c r="I23" s="5"/>
    </row>
    <row r="24" ht="14.25" customHeight="1">
      <c r="A24" s="7" t="s">
        <v>57</v>
      </c>
      <c r="B24" s="6" t="s">
        <v>35</v>
      </c>
      <c r="C24" s="6">
        <v>0.10191060349689791</v>
      </c>
      <c r="D24" s="6">
        <v>0.12454173716864073</v>
      </c>
      <c r="E24" s="6">
        <v>0.07039622109419064</v>
      </c>
      <c r="F24">
        <v>0.0433234630569656</v>
      </c>
      <c r="G24">
        <v>0.2812676254935138</v>
      </c>
      <c r="H24" s="6">
        <v>0.3785603496897913</v>
      </c>
      <c r="I24" s="5"/>
    </row>
    <row r="25" ht="14.25" customHeight="1">
      <c r="A25" s="7" t="s">
        <v>58</v>
      </c>
      <c r="B25" s="6" t="s">
        <v>35</v>
      </c>
      <c r="C25" s="6">
        <v>0.10254033642293169</v>
      </c>
      <c r="D25" s="6">
        <v>0.16948163405423963</v>
      </c>
      <c r="E25" s="6">
        <v>0.05290078956402334</v>
      </c>
      <c r="F25">
        <v>0.04363199450738071</v>
      </c>
      <c r="G25">
        <v>0.2516649502231376</v>
      </c>
      <c r="H25" s="6">
        <v>0.379780295228287</v>
      </c>
      <c r="I25" s="5"/>
    </row>
    <row r="26" ht="14.25" customHeight="1">
      <c r="A26" s="7" t="s">
        <v>59</v>
      </c>
      <c r="B26" s="6" t="s">
        <v>35</v>
      </c>
      <c r="C26" s="6">
        <v>0.09486454046639231</v>
      </c>
      <c r="D26" s="6">
        <v>0.04908264746227709</v>
      </c>
      <c r="E26" s="6">
        <v>0.0395661865569273</v>
      </c>
      <c r="F26">
        <v>0.13678840877914952</v>
      </c>
      <c r="G26">
        <v>0.24661351165980797</v>
      </c>
      <c r="H26" s="6">
        <v>0.4330847050754458</v>
      </c>
      <c r="I26" s="5"/>
    </row>
    <row r="27" ht="14.25" customHeight="1">
      <c r="A27" s="7" t="s">
        <v>60</v>
      </c>
      <c r="B27" s="6" t="s">
        <v>61</v>
      </c>
      <c r="C27" s="6">
        <v>0.109620886981402</v>
      </c>
      <c r="D27" s="6">
        <v>0.12442775393419171</v>
      </c>
      <c r="E27" s="6">
        <v>0.37035050071530756</v>
      </c>
      <c r="F27">
        <v>0.02678826895565093</v>
      </c>
      <c r="G27">
        <v>0.29202432045779686</v>
      </c>
      <c r="H27" s="6">
        <v>0.07678826895565093</v>
      </c>
      <c r="I27" s="5"/>
    </row>
    <row r="28" ht="14.25" customHeight="1">
      <c r="A28" s="7" t="s">
        <v>62</v>
      </c>
      <c r="B28" s="6" t="s">
        <v>61</v>
      </c>
      <c r="C28" s="6">
        <v>0.06343788437884379</v>
      </c>
      <c r="D28" s="6">
        <v>0.11177736777367775</v>
      </c>
      <c r="E28" s="6">
        <v>0.40218327183271835</v>
      </c>
      <c r="F28">
        <v>0.030965559655596556</v>
      </c>
      <c r="G28">
        <v>0.2925891758917589</v>
      </c>
      <c r="H28" s="6">
        <v>0.09904674046740468</v>
      </c>
      <c r="I28" s="5"/>
    </row>
    <row r="29" ht="14.25" customHeight="1">
      <c r="A29" s="7" t="s">
        <v>63</v>
      </c>
      <c r="B29" s="6" t="s">
        <v>61</v>
      </c>
      <c r="C29" s="6">
        <v>0.28680542876270465</v>
      </c>
      <c r="D29" s="6">
        <v>0.09034751384577931</v>
      </c>
      <c r="E29" s="6">
        <v>0.07190676160915342</v>
      </c>
      <c r="F29">
        <v>0.13617552187937437</v>
      </c>
      <c r="G29">
        <v>0.29502160550179535</v>
      </c>
      <c r="H29" s="6">
        <v>0.11974316840119287</v>
      </c>
      <c r="I29" s="5"/>
    </row>
    <row r="30" ht="14.25" customHeight="1">
      <c r="A30" s="7" t="s">
        <v>64</v>
      </c>
      <c r="B30" s="6" t="s">
        <v>61</v>
      </c>
      <c r="C30" s="6">
        <v>0.11080422903302448</v>
      </c>
      <c r="D30" s="6">
        <v>0.08924328819196958</v>
      </c>
      <c r="E30" s="6">
        <v>0.022778569731527677</v>
      </c>
      <c r="F30">
        <v>0.46290686623901167</v>
      </c>
      <c r="G30">
        <v>0.19205868377286764</v>
      </c>
      <c r="H30" s="6">
        <v>0.12220836303159896</v>
      </c>
      <c r="I30" s="5"/>
    </row>
    <row r="31" ht="14.25" customHeight="1">
      <c r="A31" s="7" t="s">
        <v>65</v>
      </c>
      <c r="B31" s="6" t="s">
        <v>61</v>
      </c>
      <c r="C31" s="6">
        <v>0.11394715673535054</v>
      </c>
      <c r="D31" s="6">
        <v>0.049718458016211865</v>
      </c>
      <c r="E31" s="6">
        <v>0.013520202957737763</v>
      </c>
      <c r="F31">
        <v>0.48613947156735354</v>
      </c>
      <c r="G31">
        <v>0.20230802549347193</v>
      </c>
      <c r="H31" s="6">
        <v>0.13436668522987438</v>
      </c>
      <c r="I31" s="5"/>
    </row>
    <row r="32" ht="14.25" customHeight="1">
      <c r="A32" s="7" t="s">
        <v>66</v>
      </c>
      <c r="B32" s="6" t="s">
        <v>61</v>
      </c>
      <c r="C32" s="6">
        <v>0.2523039979231568</v>
      </c>
      <c r="D32" s="6">
        <v>0.10822300103842161</v>
      </c>
      <c r="E32" s="6">
        <v>0.06986630321910696</v>
      </c>
      <c r="F32">
        <v>0.08485851505711318</v>
      </c>
      <c r="G32">
        <v>0.33154854620976115</v>
      </c>
      <c r="H32" s="6">
        <v>0.1531996365524403</v>
      </c>
      <c r="I32" s="5"/>
    </row>
    <row r="33" ht="14.25" customHeight="1">
      <c r="A33" s="7" t="s">
        <v>67</v>
      </c>
      <c r="B33" s="6" t="s">
        <v>61</v>
      </c>
      <c r="C33" s="6">
        <v>0.09661550570641479</v>
      </c>
      <c r="D33" s="6">
        <v>0.08835104289649744</v>
      </c>
      <c r="E33" s="6">
        <v>0.337465564738292</v>
      </c>
      <c r="F33">
        <v>0.018693427784336875</v>
      </c>
      <c r="G33">
        <v>0.29024006296733573</v>
      </c>
      <c r="H33" s="6">
        <v>0.1686343959071232</v>
      </c>
      <c r="I33" s="5"/>
    </row>
    <row r="34" ht="14.25" customHeight="1">
      <c r="A34" s="7" t="s">
        <v>68</v>
      </c>
      <c r="B34" s="6" t="s">
        <v>61</v>
      </c>
      <c r="C34" s="6">
        <v>0.25900819474572184</v>
      </c>
      <c r="D34" s="6">
        <v>0.07860327789828873</v>
      </c>
      <c r="E34" s="6">
        <v>0.027446372619908413</v>
      </c>
      <c r="F34">
        <v>0.2881115931549771</v>
      </c>
      <c r="G34">
        <v>0.16247891058086286</v>
      </c>
      <c r="H34" s="6">
        <v>0.18435165100024103</v>
      </c>
      <c r="I34" s="5"/>
    </row>
    <row r="35" ht="14.25" customHeight="1">
      <c r="A35" s="7" t="s">
        <v>69</v>
      </c>
      <c r="B35" s="6" t="s">
        <v>61</v>
      </c>
      <c r="C35" s="6">
        <v>0.20278590587661544</v>
      </c>
      <c r="D35" s="6">
        <v>0.08263228480858327</v>
      </c>
      <c r="E35" s="6">
        <v>0.032888319921970256</v>
      </c>
      <c r="F35">
        <v>0.3441538649109973</v>
      </c>
      <c r="G35">
        <v>0.1510302365276762</v>
      </c>
      <c r="H35" s="6">
        <v>0.18650938795415753</v>
      </c>
      <c r="I35" s="5"/>
    </row>
    <row r="36" ht="14.25" customHeight="1">
      <c r="A36" s="7" t="s">
        <v>70</v>
      </c>
      <c r="B36" s="6" t="s">
        <v>61</v>
      </c>
      <c r="C36" s="6">
        <v>0.23720156106519744</v>
      </c>
      <c r="D36" s="6">
        <v>0.12356519742883379</v>
      </c>
      <c r="E36" s="6">
        <v>0.031967401285583105</v>
      </c>
      <c r="F36">
        <v>0.13148530762167124</v>
      </c>
      <c r="G36">
        <v>0.2723255280073462</v>
      </c>
      <c r="H36" s="6">
        <v>0.20345500459136823</v>
      </c>
      <c r="I36" s="5"/>
    </row>
    <row r="37" ht="14.25" customHeight="1">
      <c r="A37" s="7" t="s">
        <v>71</v>
      </c>
      <c r="B37" s="6" t="s">
        <v>61</v>
      </c>
      <c r="C37" s="6">
        <v>0.3680829729899104</v>
      </c>
      <c r="D37" s="6">
        <v>0.043021871279062485</v>
      </c>
      <c r="E37" s="6">
        <v>0.04001378705270414</v>
      </c>
      <c r="F37">
        <v>0.14473271918280378</v>
      </c>
      <c r="G37">
        <v>0.1956821457667481</v>
      </c>
      <c r="H37" s="6">
        <v>0.20846650372877107</v>
      </c>
      <c r="I37" s="5"/>
    </row>
    <row r="38" ht="14.25" customHeight="1">
      <c r="A38" s="7" t="s">
        <v>72</v>
      </c>
      <c r="B38" s="6" t="s">
        <v>61</v>
      </c>
      <c r="C38" s="6">
        <v>0.09021406727828746</v>
      </c>
      <c r="D38" s="6">
        <v>0.07101201905981082</v>
      </c>
      <c r="E38" s="6">
        <v>0.29908968067705</v>
      </c>
      <c r="F38">
        <v>0.05778394139819358</v>
      </c>
      <c r="G38">
        <v>0.25961880378351465</v>
      </c>
      <c r="H38" s="6">
        <v>0.22228148780314344</v>
      </c>
      <c r="I38" s="5"/>
    </row>
    <row r="39" ht="14.25" customHeight="1">
      <c r="A39" s="7" t="s">
        <v>73</v>
      </c>
      <c r="B39" s="6" t="s">
        <v>74</v>
      </c>
      <c r="C39" s="6">
        <v>0.31484741784037557</v>
      </c>
      <c r="D39" s="6">
        <v>0.10760395707578806</v>
      </c>
      <c r="E39" s="6">
        <v>0.062080818242790076</v>
      </c>
      <c r="F39">
        <v>0.10559188464118041</v>
      </c>
      <c r="G39">
        <v>0.29221160295103954</v>
      </c>
      <c r="H39" s="6">
        <v>0.11766431924882628</v>
      </c>
      <c r="I39" s="5"/>
    </row>
    <row r="40" ht="14.25" customHeight="1">
      <c r="A40" s="7" t="s">
        <v>75</v>
      </c>
      <c r="B40" s="6" t="s">
        <v>74</v>
      </c>
      <c r="C40" s="6">
        <v>0.34966942679247703</v>
      </c>
      <c r="D40" s="6">
        <v>0.07179536555619744</v>
      </c>
      <c r="E40" s="6">
        <v>0.04175492650362668</v>
      </c>
      <c r="F40">
        <v>0.09047435650555234</v>
      </c>
      <c r="G40">
        <v>0.26956158931895496</v>
      </c>
      <c r="H40" s="6">
        <v>0.17674433532319148</v>
      </c>
      <c r="I40" s="5"/>
    </row>
    <row r="41" ht="14.25" customHeight="1">
      <c r="A41" s="7" t="s">
        <v>76</v>
      </c>
      <c r="B41" s="6" t="s">
        <v>74</v>
      </c>
      <c r="C41" s="6">
        <v>0.23831173018636742</v>
      </c>
      <c r="D41" s="6">
        <v>0.14312890952473079</v>
      </c>
      <c r="E41" s="6">
        <v>0.06535758044753982</v>
      </c>
      <c r="F41">
        <v>0.07948023473270135</v>
      </c>
      <c r="G41">
        <v>0.29576965241503833</v>
      </c>
      <c r="H41" s="6">
        <v>0.17795189269362224</v>
      </c>
      <c r="I41" s="5"/>
    </row>
    <row r="42" ht="14.25" customHeight="1">
      <c r="A42" s="7" t="s">
        <v>77</v>
      </c>
      <c r="B42" s="6" t="s">
        <v>74</v>
      </c>
      <c r="C42" s="6">
        <v>0.3408904066274584</v>
      </c>
      <c r="D42" s="6">
        <v>0.08572060962499209</v>
      </c>
      <c r="E42" s="6">
        <v>0.07699361285018655</v>
      </c>
      <c r="F42">
        <v>0.038480996648327326</v>
      </c>
      <c r="G42">
        <v>0.2722127363561626</v>
      </c>
      <c r="H42" s="6">
        <v>0.18570163789287297</v>
      </c>
      <c r="I42" s="5"/>
    </row>
    <row r="43" ht="14.25" customHeight="1">
      <c r="A43" s="4"/>
      <c r="B43" s="5"/>
      <c r="C43" s="5"/>
      <c r="D43" s="5"/>
      <c r="E43" s="5"/>
      <c r="F43" s="5"/>
      <c r="G43" s="5"/>
      <c r="H43" s="5"/>
      <c r="I43" s="5"/>
    </row>
    <row r="44" ht="14.25" customHeight="1">
      <c r="A44" s="4" t="s">
        <v>78</v>
      </c>
      <c r="B44" s="5"/>
      <c r="C44" s="5">
        <f t="shared" ref="C44:H44" si="1">sum(C27:C38)/9</f>
        <v>0.2434253102</v>
      </c>
      <c r="D44" s="5">
        <f t="shared" si="1"/>
        <v>0.1178803418</v>
      </c>
      <c r="E44" s="5">
        <f t="shared" si="1"/>
        <v>0.1910529707</v>
      </c>
      <c r="F44" s="5">
        <f t="shared" si="1"/>
        <v>0.2458661175</v>
      </c>
      <c r="G44" s="5">
        <f t="shared" si="1"/>
        <v>0.3263251161</v>
      </c>
      <c r="H44" s="5">
        <f t="shared" si="1"/>
        <v>0.2087834771</v>
      </c>
      <c r="I44" s="5"/>
    </row>
    <row r="45" ht="14.25" customHeight="1">
      <c r="A45" s="4" t="s">
        <v>79</v>
      </c>
      <c r="B45" s="5"/>
      <c r="C45" s="5">
        <f t="shared" ref="C45:H45" si="2">sum(C2:C26)/24</f>
        <v>0.08538857527</v>
      </c>
      <c r="D45" s="5">
        <f t="shared" si="2"/>
        <v>0.23142825</v>
      </c>
      <c r="E45" s="5">
        <f t="shared" si="2"/>
        <v>0.142036198</v>
      </c>
      <c r="F45" s="5">
        <f t="shared" si="2"/>
        <v>0.08150281252</v>
      </c>
      <c r="G45" s="5">
        <f t="shared" si="2"/>
        <v>0.2817411277</v>
      </c>
      <c r="H45" s="5">
        <f t="shared" si="2"/>
        <v>0.2195697032</v>
      </c>
      <c r="I45" s="5"/>
    </row>
    <row r="46" ht="14.25" customHeight="1">
      <c r="A46" s="4"/>
      <c r="B46" s="5"/>
      <c r="C46" s="5"/>
      <c r="D46" s="5"/>
      <c r="E46" s="5"/>
      <c r="F46" s="5"/>
      <c r="G46" s="5"/>
      <c r="H46" s="5"/>
      <c r="I46" s="5"/>
    </row>
    <row r="47" ht="14.25" customHeight="1">
      <c r="A47" s="4" t="s">
        <v>19</v>
      </c>
      <c r="B47" s="5"/>
      <c r="C47" s="5">
        <f t="shared" ref="C47:H47" si="3">sum(C39:C42)/4</f>
        <v>0.3109297454</v>
      </c>
      <c r="D47" s="5">
        <f t="shared" si="3"/>
        <v>0.1020622104</v>
      </c>
      <c r="E47" s="5">
        <f t="shared" si="3"/>
        <v>0.06154673451</v>
      </c>
      <c r="F47" s="5">
        <f t="shared" si="3"/>
        <v>0.07850686813</v>
      </c>
      <c r="G47" s="5">
        <f t="shared" si="3"/>
        <v>0.2824388953</v>
      </c>
      <c r="H47" s="5">
        <f t="shared" si="3"/>
        <v>0.1645155463</v>
      </c>
      <c r="I47" s="5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autoFilter ref="$A$1:$H$1002"/>
  <conditionalFormatting sqref="C1:C42">
    <cfRule type="colorScale" priority="1">
      <colorScale>
        <cfvo type="min"/>
        <cfvo type="max"/>
        <color rgb="FFF1C232"/>
        <color rgb="FFFFFFFF"/>
      </colorScale>
    </cfRule>
  </conditionalFormatting>
  <conditionalFormatting sqref="D1:D42">
    <cfRule type="colorScale" priority="2">
      <colorScale>
        <cfvo type="min"/>
        <cfvo type="max"/>
        <color rgb="FFE06666"/>
        <color rgb="FFFFFFFF"/>
      </colorScale>
    </cfRule>
  </conditionalFormatting>
  <conditionalFormatting sqref="E1:E42">
    <cfRule type="colorScale" priority="3">
      <colorScale>
        <cfvo type="min"/>
        <cfvo type="max"/>
        <color rgb="FF6AA84F"/>
        <color rgb="FFFFFFFF"/>
      </colorScale>
    </cfRule>
  </conditionalFormatting>
  <conditionalFormatting sqref="F1:F42">
    <cfRule type="colorScale" priority="4">
      <colorScale>
        <cfvo type="min"/>
        <cfvo type="max"/>
        <color rgb="FFA64D79"/>
        <color rgb="FFFFFFFF"/>
      </colorScale>
    </cfRule>
  </conditionalFormatting>
  <conditionalFormatting sqref="G1:G42">
    <cfRule type="colorScale" priority="5">
      <colorScale>
        <cfvo type="min"/>
        <cfvo type="max"/>
        <color rgb="FF3C78D8"/>
        <color rgb="FFFFFFFF"/>
      </colorScale>
    </cfRule>
  </conditionalFormatting>
  <conditionalFormatting sqref="H1:H42">
    <cfRule type="colorScale" priority="6">
      <colorScale>
        <cfvo type="min"/>
        <cfvo type="max"/>
        <color rgb="FFCC4125"/>
        <color rgb="FFFFFFFF"/>
      </colorScale>
    </cfRule>
  </conditionalFormatting>
  <conditionalFormatting sqref="D44:D47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E44:E47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4:G47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F44:F47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44:C47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H44:H47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5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1">
        <v>0.0</v>
      </c>
      <c r="B2" s="2" t="s">
        <v>3</v>
      </c>
      <c r="C2" s="2" t="s">
        <v>4</v>
      </c>
    </row>
    <row r="3" ht="14.25" customHeight="1">
      <c r="A3" s="1">
        <v>1.0</v>
      </c>
      <c r="B3" s="3" t="s">
        <v>5</v>
      </c>
      <c r="C3" s="2" t="s">
        <v>6</v>
      </c>
    </row>
    <row r="4" ht="14.25" customHeight="1">
      <c r="A4" s="1">
        <v>2.0</v>
      </c>
      <c r="B4" s="2" t="s">
        <v>7</v>
      </c>
      <c r="C4" s="2" t="s">
        <v>8</v>
      </c>
    </row>
    <row r="5" ht="14.25" customHeight="1">
      <c r="A5" s="1">
        <v>3.0</v>
      </c>
      <c r="B5" s="1" t="s">
        <v>9</v>
      </c>
      <c r="C5" s="2" t="s">
        <v>10</v>
      </c>
    </row>
    <row r="6" ht="14.25" customHeight="1">
      <c r="A6" s="1">
        <v>4.0</v>
      </c>
      <c r="B6" s="1" t="s">
        <v>11</v>
      </c>
      <c r="C6" s="2" t="s">
        <v>12</v>
      </c>
    </row>
    <row r="7" ht="14.25" customHeight="1">
      <c r="A7" s="1">
        <v>5.0</v>
      </c>
      <c r="B7" s="1" t="s">
        <v>13</v>
      </c>
      <c r="C7" s="2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</cols>
  <sheetData>
    <row r="1">
      <c r="A1" t="s">
        <v>15</v>
      </c>
      <c r="B1" t="s">
        <v>16</v>
      </c>
      <c r="C1" s="3" t="s">
        <v>5</v>
      </c>
      <c r="D1" t="s">
        <v>7</v>
      </c>
      <c r="E1" t="s">
        <v>9</v>
      </c>
      <c r="F1" t="s">
        <v>11</v>
      </c>
      <c r="G1" t="s">
        <v>13</v>
      </c>
    </row>
    <row r="2" ht="14.25" customHeight="1">
      <c r="A2" s="4" t="s">
        <v>17</v>
      </c>
      <c r="B2" s="5">
        <v>0.24342531016406996</v>
      </c>
      <c r="C2" s="5">
        <v>0.11788034179681427</v>
      </c>
      <c r="D2" s="5">
        <v>0.1910529707067844</v>
      </c>
      <c r="E2" s="5">
        <v>0.24586611748967563</v>
      </c>
      <c r="F2" s="5">
        <v>0.3263251161067706</v>
      </c>
      <c r="G2" s="5">
        <v>0.2087834770692185</v>
      </c>
      <c r="H2" s="5"/>
    </row>
    <row r="3" ht="14.25" customHeight="1">
      <c r="A3" s="4" t="s">
        <v>18</v>
      </c>
      <c r="B3" s="5">
        <v>0.08538857526775873</v>
      </c>
      <c r="C3" s="5">
        <v>0.23142825003320133</v>
      </c>
      <c r="D3" s="5">
        <v>0.14203619802092587</v>
      </c>
      <c r="E3" s="5">
        <v>0.08150281252448825</v>
      </c>
      <c r="F3" s="5">
        <v>0.28174112765337644</v>
      </c>
      <c r="G3" s="5">
        <v>0.219569703166916</v>
      </c>
      <c r="H3" s="5"/>
    </row>
    <row r="4" ht="14.25" customHeight="1">
      <c r="A4" s="4"/>
      <c r="B4" s="5"/>
      <c r="C4" s="5"/>
      <c r="D4" s="5"/>
      <c r="E4" s="5"/>
      <c r="F4" s="5"/>
      <c r="G4" s="5"/>
      <c r="H4" s="5"/>
    </row>
    <row r="5" ht="14.25" customHeight="1">
      <c r="A5" s="4" t="s">
        <v>19</v>
      </c>
      <c r="B5" s="5">
        <v>0.3109297453616696</v>
      </c>
      <c r="C5" s="5">
        <v>0.1020622104454271</v>
      </c>
      <c r="D5" s="5">
        <v>0.06154673451103578</v>
      </c>
      <c r="E5" s="5">
        <v>0.07850686813194037</v>
      </c>
      <c r="F5" s="5">
        <v>0.28243889526029886</v>
      </c>
      <c r="G5" s="5">
        <v>0.16451554628962825</v>
      </c>
      <c r="H5" s="5"/>
    </row>
    <row r="7">
      <c r="A7" s="1" t="s">
        <v>20</v>
      </c>
      <c r="B7" s="1" t="s">
        <v>21</v>
      </c>
      <c r="C7" s="1" t="s">
        <v>22</v>
      </c>
      <c r="D7" s="1" t="s">
        <v>21</v>
      </c>
      <c r="E7" s="1" t="s">
        <v>21</v>
      </c>
      <c r="F7" s="1" t="s">
        <v>21</v>
      </c>
      <c r="G7" s="1" t="s">
        <v>22</v>
      </c>
    </row>
    <row r="8">
      <c r="A8" s="1" t="s">
        <v>23</v>
      </c>
      <c r="B8" s="1" t="s">
        <v>21</v>
      </c>
      <c r="C8" s="1" t="s">
        <v>21</v>
      </c>
      <c r="D8" s="1" t="s">
        <v>22</v>
      </c>
      <c r="E8" s="1" t="s">
        <v>22</v>
      </c>
      <c r="F8" s="1" t="s">
        <v>22</v>
      </c>
      <c r="G8" s="1" t="s">
        <v>21</v>
      </c>
    </row>
  </sheetData>
  <conditionalFormatting sqref="C2:C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2:D5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F2:F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E2:E5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2:G5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>
        <v>0.0</v>
      </c>
      <c r="B1" s="1" t="s">
        <v>9</v>
      </c>
      <c r="C1" s="1" t="s">
        <v>24</v>
      </c>
    </row>
    <row r="2">
      <c r="A2" s="1">
        <v>1.0</v>
      </c>
      <c r="B2" s="1" t="s">
        <v>25</v>
      </c>
      <c r="C2" s="1" t="s">
        <v>26</v>
      </c>
    </row>
    <row r="3">
      <c r="A3" s="1">
        <v>2.0</v>
      </c>
      <c r="B3" s="1" t="s">
        <v>27</v>
      </c>
      <c r="C3" s="1" t="s">
        <v>28</v>
      </c>
    </row>
    <row r="4">
      <c r="A4" s="1">
        <v>3.0</v>
      </c>
      <c r="B4" s="1" t="s">
        <v>7</v>
      </c>
      <c r="C4" s="1" t="s">
        <v>29</v>
      </c>
    </row>
    <row r="5">
      <c r="A5" s="1">
        <v>4.0</v>
      </c>
      <c r="B5" s="1" t="s">
        <v>11</v>
      </c>
      <c r="C5" s="1" t="s">
        <v>30</v>
      </c>
    </row>
    <row r="6">
      <c r="A6" s="1">
        <v>5.0</v>
      </c>
      <c r="B6" s="1" t="s">
        <v>31</v>
      </c>
      <c r="C6" s="1" t="s">
        <v>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>
        <v>0.0</v>
      </c>
      <c r="B1" s="1" t="s">
        <v>7</v>
      </c>
      <c r="C1" s="1" t="s">
        <v>80</v>
      </c>
    </row>
    <row r="2">
      <c r="A2" s="1">
        <v>1.0</v>
      </c>
      <c r="B2" s="1" t="s">
        <v>81</v>
      </c>
      <c r="C2" s="1" t="s">
        <v>82</v>
      </c>
    </row>
    <row r="3">
      <c r="A3" s="1">
        <v>2.0</v>
      </c>
      <c r="B3" s="1" t="s">
        <v>5</v>
      </c>
      <c r="C3" s="1" t="s">
        <v>83</v>
      </c>
    </row>
    <row r="4">
      <c r="A4" s="1">
        <v>3.0</v>
      </c>
      <c r="B4" s="1" t="s">
        <v>9</v>
      </c>
      <c r="C4" s="1" t="s">
        <v>84</v>
      </c>
    </row>
    <row r="5">
      <c r="A5" s="1">
        <v>4.0</v>
      </c>
      <c r="B5" s="1" t="s">
        <v>11</v>
      </c>
      <c r="C5" s="1" t="s">
        <v>85</v>
      </c>
    </row>
    <row r="6">
      <c r="A6" s="1">
        <v>5.0</v>
      </c>
      <c r="B6" s="1" t="s">
        <v>86</v>
      </c>
      <c r="C6" s="1" t="s">
        <v>87</v>
      </c>
    </row>
  </sheetData>
  <drawing r:id="rId1"/>
</worksheet>
</file>