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OneDrive\Work\Invoices &amp; Shipments\18-19\"/>
    </mc:Choice>
  </mc:AlternateContent>
  <bookViews>
    <workbookView xWindow="0" yWindow="0" windowWidth="20490" windowHeight="75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5" i="1" l="1"/>
  <c r="I13" i="1" l="1"/>
  <c r="I28" i="1" l="1"/>
  <c r="K28" i="1" s="1"/>
  <c r="O28" i="1" s="1"/>
  <c r="H26" i="1"/>
  <c r="I26" i="1" s="1"/>
  <c r="K26" i="1" s="1"/>
  <c r="O26" i="1" s="1"/>
  <c r="I17" i="1" l="1"/>
  <c r="K25" i="1" l="1"/>
  <c r="I20" i="1"/>
  <c r="H25" i="1"/>
  <c r="O42" i="1"/>
  <c r="I18" i="1"/>
  <c r="N25" i="1" l="1"/>
  <c r="O25" i="1" s="1"/>
  <c r="H37" i="1"/>
  <c r="I37" i="1"/>
  <c r="O38" i="1" s="1"/>
  <c r="K37" i="1"/>
  <c r="O39" i="1" s="1"/>
  <c r="O40" i="1" s="1"/>
  <c r="N37" i="1" l="1"/>
  <c r="O37" i="1"/>
  <c r="O41" i="1" s="1"/>
</calcChain>
</file>

<file path=xl/sharedStrings.xml><?xml version="1.0" encoding="utf-8"?>
<sst xmlns="http://schemas.openxmlformats.org/spreadsheetml/2006/main" count="57" uniqueCount="53">
  <si>
    <t>JUJU INTERNATIONAL</t>
  </si>
  <si>
    <t xml:space="preserve">                                                    </t>
  </si>
  <si>
    <t>L2/701,Poonam,Pragati,Poonam Nagar,Mahakali Caves rd,Andheri East,Mumbai - 400093</t>
  </si>
  <si>
    <t>Tel: +91 8097681252</t>
  </si>
  <si>
    <t>GSTIN: 27ANIPS7931H1ZI</t>
  </si>
  <si>
    <t>Tax Invoice</t>
  </si>
  <si>
    <t>Vehicle number:</t>
  </si>
  <si>
    <t xml:space="preserve">Reverse Charge (Y/N): </t>
  </si>
  <si>
    <t>N</t>
  </si>
  <si>
    <t>State: Maharashtra</t>
  </si>
  <si>
    <t>Bill to Party</t>
  </si>
  <si>
    <t>Ship to Party</t>
  </si>
  <si>
    <t>Code</t>
  </si>
  <si>
    <t>S. No.</t>
  </si>
  <si>
    <t>Product Description</t>
  </si>
  <si>
    <t>HSN code</t>
  </si>
  <si>
    <t>UOM</t>
  </si>
  <si>
    <t>Qty</t>
  </si>
  <si>
    <t>Rate</t>
  </si>
  <si>
    <t>Amount</t>
  </si>
  <si>
    <t>Taxable Value</t>
  </si>
  <si>
    <t>IGST</t>
  </si>
  <si>
    <t>SGST</t>
  </si>
  <si>
    <t>Total</t>
  </si>
  <si>
    <t>Total Invoice amount in words</t>
  </si>
  <si>
    <t>Total Amount before Tax</t>
  </si>
  <si>
    <t>Add: IGST</t>
  </si>
  <si>
    <t>Total Tax Amount</t>
  </si>
  <si>
    <t>Total Amount after Tax:</t>
  </si>
  <si>
    <t>Bank Details</t>
  </si>
  <si>
    <t>GST on Reverse Charge</t>
  </si>
  <si>
    <t>Ceritified that the particulars given above are true and correct</t>
  </si>
  <si>
    <t>For Juju International</t>
  </si>
  <si>
    <t>Terms &amp; conditions.</t>
  </si>
  <si>
    <t>Common Seal</t>
  </si>
  <si>
    <t>Authorised signatory</t>
  </si>
  <si>
    <t>Original for Buyer</t>
  </si>
  <si>
    <t>Duplicate for Transporter</t>
  </si>
  <si>
    <t>Email : inflatableco@yahoo.co.in</t>
  </si>
  <si>
    <t>Bank IFSC: SBIN0001594</t>
  </si>
  <si>
    <t>Bank A/C: 32105089983</t>
  </si>
  <si>
    <t>Amt</t>
  </si>
  <si>
    <t>Invoice No:</t>
  </si>
  <si>
    <t>Invoice date:  </t>
  </si>
  <si>
    <t xml:space="preserve">Transport Mode: </t>
  </si>
  <si>
    <t xml:space="preserve">Place of Supply: </t>
  </si>
  <si>
    <t xml:space="preserve">Name: </t>
  </si>
  <si>
    <t xml:space="preserve">Address: </t>
  </si>
  <si>
    <t>GSTIN:</t>
  </si>
  <si>
    <t xml:space="preserve">State: </t>
  </si>
  <si>
    <r>
      <rPr>
        <b/>
        <u/>
        <sz val="16"/>
        <color rgb="FF000000"/>
        <rFont val="Calibri"/>
        <family val="2"/>
      </rPr>
      <t>Ewaybill No:</t>
    </r>
    <r>
      <rPr>
        <sz val="16"/>
        <color rgb="FF000000"/>
        <rFont val="Calibri"/>
        <family val="2"/>
      </rPr>
      <t xml:space="preserve"> </t>
    </r>
  </si>
  <si>
    <r>
      <rPr>
        <b/>
        <u/>
        <sz val="16"/>
        <color rgb="FF000000"/>
        <rFont val="Calibri"/>
        <family val="2"/>
      </rPr>
      <t>NOTE:</t>
    </r>
    <r>
      <rPr>
        <sz val="16"/>
        <color rgb="FF000000"/>
        <rFont val="Calibri"/>
        <family val="2"/>
      </rPr>
      <t xml:space="preserve">                                                                                 </t>
    </r>
    <r>
      <rPr>
        <b/>
        <u/>
        <sz val="16"/>
        <color rgb="FF000000"/>
        <rFont val="Calibri"/>
        <family val="2"/>
      </rPr>
      <t>GSTIN :</t>
    </r>
  </si>
  <si>
    <t>Triplicate for                  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</si>
</sst>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&gt;=10000000]##\,##\,##\,##0;[&gt;=100000]\ ##\,##\,##0;##,##0"/>
  </numFmts>
  <fonts count="17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i/>
      <sz val="28"/>
      <color rgb="FF000000"/>
      <name val="Rockwell"/>
      <family val="1"/>
    </font>
    <font>
      <sz val="11"/>
      <name val="Calibri"/>
      <family val="2"/>
    </font>
    <font>
      <b/>
      <sz val="16"/>
      <color rgb="FF000000"/>
      <name val="Bookman Old Style"/>
      <family val="1"/>
    </font>
    <font>
      <sz val="16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sz val="18"/>
      <name val="Calibri"/>
      <family val="2"/>
    </font>
    <font>
      <b/>
      <sz val="16"/>
      <name val="Bookman Old Style"/>
      <family val="1"/>
    </font>
    <font>
      <b/>
      <u/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57">
    <xf numFmtId="0" fontId="0" fillId="0" borderId="0" xfId="0" applyFont="1" applyAlignment="1"/>
    <xf numFmtId="0" fontId="1" fillId="0" borderId="0" xfId="0" applyFont="1"/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1" xfId="0" applyFont="1" applyBorder="1"/>
    <xf numFmtId="0" fontId="6" fillId="0" borderId="41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0" fillId="0" borderId="0" xfId="0" applyFont="1" applyAlignment="1"/>
    <xf numFmtId="164" fontId="1" fillId="0" borderId="0" xfId="0" applyNumberFormat="1" applyFont="1"/>
    <xf numFmtId="164" fontId="6" fillId="0" borderId="37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6" fillId="0" borderId="37" xfId="0" applyNumberFormat="1" applyFont="1" applyBorder="1" applyAlignment="1">
      <alignment horizontal="center" vertical="center"/>
    </xf>
    <xf numFmtId="0" fontId="6" fillId="0" borderId="37" xfId="2" applyNumberFormat="1" applyFont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164" fontId="6" fillId="0" borderId="37" xfId="0" applyNumberFormat="1" applyFont="1" applyBorder="1" applyAlignment="1">
      <alignment horizontal="center" vertical="center" shrinkToFit="1"/>
    </xf>
    <xf numFmtId="164" fontId="6" fillId="0" borderId="43" xfId="0" applyNumberFormat="1" applyFont="1" applyBorder="1" applyAlignment="1">
      <alignment vertical="center" shrinkToFit="1"/>
    </xf>
    <xf numFmtId="0" fontId="2" fillId="0" borderId="2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3" fontId="6" fillId="0" borderId="37" xfId="0" applyNumberFormat="1" applyFont="1" applyBorder="1" applyAlignment="1">
      <alignment horizontal="center" vertical="center" shrinkToFit="1"/>
    </xf>
    <xf numFmtId="0" fontId="2" fillId="0" borderId="21" xfId="0" applyNumberFormat="1" applyFont="1" applyBorder="1"/>
    <xf numFmtId="0" fontId="2" fillId="0" borderId="16" xfId="0" applyFont="1" applyBorder="1" applyAlignment="1">
      <alignment horizontal="left" vertical="center"/>
    </xf>
    <xf numFmtId="0" fontId="0" fillId="0" borderId="0" xfId="0" applyFont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6" fillId="0" borderId="6" xfId="0" applyFont="1" applyBorder="1" applyAlignment="1"/>
    <xf numFmtId="0" fontId="2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164" fontId="6" fillId="0" borderId="37" xfId="0" applyNumberFormat="1" applyFont="1" applyBorder="1" applyAlignment="1">
      <alignment horizontal="center" vertical="center" wrapText="1" shrinkToFit="1"/>
    </xf>
    <xf numFmtId="3" fontId="6" fillId="0" borderId="37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2" fillId="0" borderId="12" xfId="0" applyFont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center"/>
    </xf>
    <xf numFmtId="0" fontId="2" fillId="0" borderId="16" xfId="0" applyFont="1" applyBorder="1" applyAlignment="1">
      <alignment horizontal="left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vertical="center"/>
    </xf>
    <xf numFmtId="164" fontId="6" fillId="0" borderId="38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/>
    <xf numFmtId="164" fontId="4" fillId="0" borderId="39" xfId="0" applyNumberFormat="1" applyFont="1" applyBorder="1" applyAlignment="1"/>
    <xf numFmtId="0" fontId="7" fillId="0" borderId="4" xfId="0" applyFont="1" applyBorder="1" applyAlignment="1">
      <alignment horizontal="center"/>
    </xf>
    <xf numFmtId="0" fontId="4" fillId="0" borderId="5" xfId="0" applyFont="1" applyBorder="1" applyAlignment="1"/>
    <xf numFmtId="164" fontId="6" fillId="0" borderId="45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/>
    </xf>
    <xf numFmtId="0" fontId="4" fillId="0" borderId="19" xfId="0" applyFont="1" applyBorder="1" applyAlignment="1"/>
    <xf numFmtId="0" fontId="4" fillId="0" borderId="20" xfId="0" applyFont="1" applyBorder="1" applyAlignment="1"/>
    <xf numFmtId="164" fontId="6" fillId="0" borderId="44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/>
    <xf numFmtId="0" fontId="2" fillId="0" borderId="15" xfId="0" applyFont="1" applyBorder="1" applyAlignment="1">
      <alignment horizontal="left"/>
    </xf>
    <xf numFmtId="0" fontId="4" fillId="0" borderId="16" xfId="0" applyFont="1" applyBorder="1" applyAlignment="1"/>
    <xf numFmtId="0" fontId="4" fillId="0" borderId="39" xfId="0" applyFont="1" applyBorder="1" applyAlignment="1"/>
    <xf numFmtId="0" fontId="12" fillId="0" borderId="12" xfId="0" applyFont="1" applyBorder="1" applyAlignment="1">
      <alignment horizontal="left"/>
    </xf>
    <xf numFmtId="0" fontId="13" fillId="0" borderId="13" xfId="0" applyFont="1" applyBorder="1" applyAlignment="1"/>
    <xf numFmtId="0" fontId="13" fillId="0" borderId="33" xfId="0" applyFont="1" applyBorder="1" applyAlignment="1"/>
    <xf numFmtId="0" fontId="6" fillId="0" borderId="4" xfId="0" applyFont="1" applyBorder="1" applyAlignment="1">
      <alignment horizontal="center"/>
    </xf>
    <xf numFmtId="0" fontId="4" fillId="0" borderId="4" xfId="0" applyFont="1" applyBorder="1" applyAlignment="1"/>
    <xf numFmtId="0" fontId="2" fillId="0" borderId="6" xfId="0" applyFont="1" applyBorder="1" applyAlignment="1">
      <alignment horizontal="center"/>
    </xf>
    <xf numFmtId="164" fontId="6" fillId="0" borderId="18" xfId="1" applyNumberFormat="1" applyFont="1" applyBorder="1" applyAlignment="1">
      <alignment horizontal="center"/>
    </xf>
    <xf numFmtId="164" fontId="6" fillId="0" borderId="22" xfId="1" applyNumberFormat="1" applyFont="1" applyBorder="1" applyAlignment="1">
      <alignment horizontal="center"/>
    </xf>
    <xf numFmtId="0" fontId="12" fillId="2" borderId="10" xfId="0" applyFont="1" applyFill="1" applyBorder="1" applyAlignment="1">
      <alignment horizontal="left"/>
    </xf>
    <xf numFmtId="0" fontId="13" fillId="0" borderId="10" xfId="0" applyFont="1" applyBorder="1" applyAlignment="1"/>
    <xf numFmtId="0" fontId="13" fillId="0" borderId="11" xfId="0" applyFont="1" applyBorder="1" applyAlignment="1"/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6" fillId="0" borderId="15" xfId="1" applyNumberFormat="1" applyFont="1" applyBorder="1" applyAlignment="1">
      <alignment horizontal="center"/>
    </xf>
    <xf numFmtId="164" fontId="6" fillId="0" borderId="17" xfId="1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/>
    <xf numFmtId="0" fontId="4" fillId="0" borderId="11" xfId="0" applyFont="1" applyBorder="1" applyAlignment="1"/>
    <xf numFmtId="0" fontId="7" fillId="0" borderId="12" xfId="0" applyFont="1" applyBorder="1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7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7" fillId="0" borderId="18" xfId="0" applyFont="1" applyBorder="1" applyAlignment="1">
      <alignment horizontal="center"/>
    </xf>
    <xf numFmtId="0" fontId="4" fillId="0" borderId="22" xfId="0" applyFont="1" applyBorder="1" applyAlignment="1"/>
    <xf numFmtId="0" fontId="6" fillId="0" borderId="6" xfId="0" applyFont="1" applyBorder="1" applyAlignment="1">
      <alignment horizontal="center"/>
    </xf>
    <xf numFmtId="0" fontId="2" fillId="2" borderId="30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/>
    </xf>
    <xf numFmtId="0" fontId="7" fillId="0" borderId="18" xfId="0" applyFont="1" applyBorder="1" applyAlignment="1">
      <alignment horizontal="left" vertical="center"/>
    </xf>
    <xf numFmtId="0" fontId="12" fillId="2" borderId="30" xfId="0" applyFont="1" applyFill="1" applyBorder="1" applyAlignment="1">
      <alignment horizontal="center" vertical="center" wrapText="1"/>
    </xf>
    <xf numFmtId="0" fontId="13" fillId="0" borderId="36" xfId="0" applyFont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164" fontId="4" fillId="0" borderId="39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4" fillId="0" borderId="42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26" xfId="0" applyFont="1" applyBorder="1" applyAlignment="1"/>
    <xf numFmtId="0" fontId="4" fillId="0" borderId="28" xfId="0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590550</xdr:colOff>
          <xdr:row>4</xdr:row>
          <xdr:rowOff>57150</xdr:rowOff>
        </xdr:from>
        <xdr:to>
          <xdr:col>15</xdr:col>
          <xdr:colOff>952500</xdr:colOff>
          <xdr:row>4</xdr:row>
          <xdr:rowOff>438150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581025</xdr:colOff>
          <xdr:row>3</xdr:row>
          <xdr:rowOff>38100</xdr:rowOff>
        </xdr:from>
        <xdr:to>
          <xdr:col>15</xdr:col>
          <xdr:colOff>847725</xdr:colOff>
          <xdr:row>3</xdr:row>
          <xdr:rowOff>447675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485775</xdr:colOff>
      <xdr:row>3</xdr:row>
      <xdr:rowOff>66675</xdr:rowOff>
    </xdr:from>
    <xdr:to>
      <xdr:col>2</xdr:col>
      <xdr:colOff>2371725</xdr:colOff>
      <xdr:row>6</xdr:row>
      <xdr:rowOff>161925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>
          <a:grpSpLocks/>
        </xdr:cNvGrpSpPr>
      </xdr:nvGrpSpPr>
      <xdr:grpSpPr bwMode="auto">
        <a:xfrm>
          <a:off x="1076325" y="942975"/>
          <a:ext cx="1885950" cy="1314450"/>
          <a:chOff x="0" y="9"/>
          <a:chExt cx="1449" cy="1086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255" y="9"/>
            <a:ext cx="1056" cy="1001"/>
            <a:chOff x="255" y="9"/>
            <a:chExt cx="1056" cy="1001"/>
          </a:xfrm>
        </xdr:grpSpPr>
        <xdr:sp macro="" textlink="">
          <xdr:nvSpPr>
            <xdr:cNvPr id="58" name="Freeform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>
              <a:spLocks/>
            </xdr:cNvSpPr>
          </xdr:nvSpPr>
          <xdr:spPr bwMode="auto">
            <a:xfrm>
              <a:off x="255" y="9"/>
              <a:ext cx="1056" cy="1001"/>
            </a:xfrm>
            <a:custGeom>
              <a:avLst/>
              <a:gdLst>
                <a:gd name="T0" fmla="+- 0 782 255"/>
                <a:gd name="T1" fmla="*/ T0 w 1056"/>
                <a:gd name="T2" fmla="+- 0 9 9"/>
                <a:gd name="T3" fmla="*/ 9 h 1001"/>
                <a:gd name="T4" fmla="+- 0 704 255"/>
                <a:gd name="T5" fmla="*/ T4 w 1056"/>
                <a:gd name="T6" fmla="+- 0 14 9"/>
                <a:gd name="T7" fmla="*/ 14 h 1001"/>
                <a:gd name="T8" fmla="+- 0 630 255"/>
                <a:gd name="T9" fmla="*/ T8 w 1056"/>
                <a:gd name="T10" fmla="+- 0 30 9"/>
                <a:gd name="T11" fmla="*/ 30 h 1001"/>
                <a:gd name="T12" fmla="+- 0 560 255"/>
                <a:gd name="T13" fmla="*/ T12 w 1056"/>
                <a:gd name="T14" fmla="+- 0 55 9"/>
                <a:gd name="T15" fmla="*/ 55 h 1001"/>
                <a:gd name="T16" fmla="+- 0 495 255"/>
                <a:gd name="T17" fmla="*/ T16 w 1056"/>
                <a:gd name="T18" fmla="+- 0 89 9"/>
                <a:gd name="T19" fmla="*/ 89 h 1001"/>
                <a:gd name="T20" fmla="+- 0 436 255"/>
                <a:gd name="T21" fmla="*/ T20 w 1056"/>
                <a:gd name="T22" fmla="+- 0 132 9"/>
                <a:gd name="T23" fmla="*/ 132 h 1001"/>
                <a:gd name="T24" fmla="+- 0 384 255"/>
                <a:gd name="T25" fmla="*/ T24 w 1056"/>
                <a:gd name="T26" fmla="+- 0 181 9"/>
                <a:gd name="T27" fmla="*/ 181 h 1001"/>
                <a:gd name="T28" fmla="+- 0 340 255"/>
                <a:gd name="T29" fmla="*/ T28 w 1056"/>
                <a:gd name="T30" fmla="+- 0 237 9"/>
                <a:gd name="T31" fmla="*/ 237 h 1001"/>
                <a:gd name="T32" fmla="+- 0 304 255"/>
                <a:gd name="T33" fmla="*/ T32 w 1056"/>
                <a:gd name="T34" fmla="+- 0 298 9"/>
                <a:gd name="T35" fmla="*/ 298 h 1001"/>
                <a:gd name="T36" fmla="+- 0 277 255"/>
                <a:gd name="T37" fmla="*/ T36 w 1056"/>
                <a:gd name="T38" fmla="+- 0 365 9"/>
                <a:gd name="T39" fmla="*/ 365 h 1001"/>
                <a:gd name="T40" fmla="+- 0 260 255"/>
                <a:gd name="T41" fmla="*/ T40 w 1056"/>
                <a:gd name="T42" fmla="+- 0 435 9"/>
                <a:gd name="T43" fmla="*/ 435 h 1001"/>
                <a:gd name="T44" fmla="+- 0 255 255"/>
                <a:gd name="T45" fmla="*/ T44 w 1056"/>
                <a:gd name="T46" fmla="+- 0 509 9"/>
                <a:gd name="T47" fmla="*/ 509 h 1001"/>
                <a:gd name="T48" fmla="+- 0 260 255"/>
                <a:gd name="T49" fmla="*/ T48 w 1056"/>
                <a:gd name="T50" fmla="+- 0 583 9"/>
                <a:gd name="T51" fmla="*/ 583 h 1001"/>
                <a:gd name="T52" fmla="+- 0 277 255"/>
                <a:gd name="T53" fmla="*/ T52 w 1056"/>
                <a:gd name="T54" fmla="+- 0 653 9"/>
                <a:gd name="T55" fmla="*/ 653 h 1001"/>
                <a:gd name="T56" fmla="+- 0 304 255"/>
                <a:gd name="T57" fmla="*/ T56 w 1056"/>
                <a:gd name="T58" fmla="+- 0 720 9"/>
                <a:gd name="T59" fmla="*/ 720 h 1001"/>
                <a:gd name="T60" fmla="+- 0 340 255"/>
                <a:gd name="T61" fmla="*/ T60 w 1056"/>
                <a:gd name="T62" fmla="+- 0 781 9"/>
                <a:gd name="T63" fmla="*/ 781 h 1001"/>
                <a:gd name="T64" fmla="+- 0 384 255"/>
                <a:gd name="T65" fmla="*/ T64 w 1056"/>
                <a:gd name="T66" fmla="+- 0 837 9"/>
                <a:gd name="T67" fmla="*/ 837 h 1001"/>
                <a:gd name="T68" fmla="+- 0 436 255"/>
                <a:gd name="T69" fmla="*/ T68 w 1056"/>
                <a:gd name="T70" fmla="+- 0 886 9"/>
                <a:gd name="T71" fmla="*/ 886 h 1001"/>
                <a:gd name="T72" fmla="+- 0 495 255"/>
                <a:gd name="T73" fmla="*/ T72 w 1056"/>
                <a:gd name="T74" fmla="+- 0 929 9"/>
                <a:gd name="T75" fmla="*/ 929 h 1001"/>
                <a:gd name="T76" fmla="+- 0 560 255"/>
                <a:gd name="T77" fmla="*/ T76 w 1056"/>
                <a:gd name="T78" fmla="+- 0 963 9"/>
                <a:gd name="T79" fmla="*/ 963 h 1001"/>
                <a:gd name="T80" fmla="+- 0 630 255"/>
                <a:gd name="T81" fmla="*/ T80 w 1056"/>
                <a:gd name="T82" fmla="+- 0 988 9"/>
                <a:gd name="T83" fmla="*/ 988 h 1001"/>
                <a:gd name="T84" fmla="+- 0 704 255"/>
                <a:gd name="T85" fmla="*/ T84 w 1056"/>
                <a:gd name="T86" fmla="+- 0 1004 9"/>
                <a:gd name="T87" fmla="*/ 1004 h 1001"/>
                <a:gd name="T88" fmla="+- 0 782 255"/>
                <a:gd name="T89" fmla="*/ T88 w 1056"/>
                <a:gd name="T90" fmla="+- 0 1009 9"/>
                <a:gd name="T91" fmla="*/ 1009 h 1001"/>
                <a:gd name="T92" fmla="+- 0 860 255"/>
                <a:gd name="T93" fmla="*/ T92 w 1056"/>
                <a:gd name="T94" fmla="+- 0 1004 9"/>
                <a:gd name="T95" fmla="*/ 1004 h 1001"/>
                <a:gd name="T96" fmla="+- 0 935 255"/>
                <a:gd name="T97" fmla="*/ T96 w 1056"/>
                <a:gd name="T98" fmla="+- 0 988 9"/>
                <a:gd name="T99" fmla="*/ 988 h 1001"/>
                <a:gd name="T100" fmla="+- 0 1005 255"/>
                <a:gd name="T101" fmla="*/ T100 w 1056"/>
                <a:gd name="T102" fmla="+- 0 963 9"/>
                <a:gd name="T103" fmla="*/ 963 h 1001"/>
                <a:gd name="T104" fmla="+- 0 1070 255"/>
                <a:gd name="T105" fmla="*/ T104 w 1056"/>
                <a:gd name="T106" fmla="+- 0 929 9"/>
                <a:gd name="T107" fmla="*/ 929 h 1001"/>
                <a:gd name="T108" fmla="+- 0 1128 255"/>
                <a:gd name="T109" fmla="*/ T108 w 1056"/>
                <a:gd name="T110" fmla="+- 0 886 9"/>
                <a:gd name="T111" fmla="*/ 886 h 1001"/>
                <a:gd name="T112" fmla="+- 0 1180 255"/>
                <a:gd name="T113" fmla="*/ T112 w 1056"/>
                <a:gd name="T114" fmla="+- 0 837 9"/>
                <a:gd name="T115" fmla="*/ 837 h 1001"/>
                <a:gd name="T116" fmla="+- 0 1225 255"/>
                <a:gd name="T117" fmla="*/ T116 w 1056"/>
                <a:gd name="T118" fmla="+- 0 781 9"/>
                <a:gd name="T119" fmla="*/ 781 h 1001"/>
                <a:gd name="T120" fmla="+- 0 1261 255"/>
                <a:gd name="T121" fmla="*/ T120 w 1056"/>
                <a:gd name="T122" fmla="+- 0 720 9"/>
                <a:gd name="T123" fmla="*/ 720 h 1001"/>
                <a:gd name="T124" fmla="+- 0 1288 255"/>
                <a:gd name="T125" fmla="*/ T124 w 1056"/>
                <a:gd name="T126" fmla="+- 0 653 9"/>
                <a:gd name="T127" fmla="*/ 653 h 1001"/>
                <a:gd name="T128" fmla="+- 0 1304 255"/>
                <a:gd name="T129" fmla="*/ T128 w 1056"/>
                <a:gd name="T130" fmla="+- 0 583 9"/>
                <a:gd name="T131" fmla="*/ 583 h 1001"/>
                <a:gd name="T132" fmla="+- 0 1310 255"/>
                <a:gd name="T133" fmla="*/ T132 w 1056"/>
                <a:gd name="T134" fmla="+- 0 509 9"/>
                <a:gd name="T135" fmla="*/ 509 h 1001"/>
                <a:gd name="T136" fmla="+- 0 1304 255"/>
                <a:gd name="T137" fmla="*/ T136 w 1056"/>
                <a:gd name="T138" fmla="+- 0 435 9"/>
                <a:gd name="T139" fmla="*/ 435 h 1001"/>
                <a:gd name="T140" fmla="+- 0 1288 255"/>
                <a:gd name="T141" fmla="*/ T140 w 1056"/>
                <a:gd name="T142" fmla="+- 0 365 9"/>
                <a:gd name="T143" fmla="*/ 365 h 1001"/>
                <a:gd name="T144" fmla="+- 0 1261 255"/>
                <a:gd name="T145" fmla="*/ T144 w 1056"/>
                <a:gd name="T146" fmla="+- 0 298 9"/>
                <a:gd name="T147" fmla="*/ 298 h 1001"/>
                <a:gd name="T148" fmla="+- 0 1225 255"/>
                <a:gd name="T149" fmla="*/ T148 w 1056"/>
                <a:gd name="T150" fmla="+- 0 237 9"/>
                <a:gd name="T151" fmla="*/ 237 h 1001"/>
                <a:gd name="T152" fmla="+- 0 1180 255"/>
                <a:gd name="T153" fmla="*/ T152 w 1056"/>
                <a:gd name="T154" fmla="+- 0 181 9"/>
                <a:gd name="T155" fmla="*/ 181 h 1001"/>
                <a:gd name="T156" fmla="+- 0 1128 255"/>
                <a:gd name="T157" fmla="*/ T156 w 1056"/>
                <a:gd name="T158" fmla="+- 0 132 9"/>
                <a:gd name="T159" fmla="*/ 132 h 1001"/>
                <a:gd name="T160" fmla="+- 0 1070 255"/>
                <a:gd name="T161" fmla="*/ T160 w 1056"/>
                <a:gd name="T162" fmla="+- 0 89 9"/>
                <a:gd name="T163" fmla="*/ 89 h 1001"/>
                <a:gd name="T164" fmla="+- 0 1005 255"/>
                <a:gd name="T165" fmla="*/ T164 w 1056"/>
                <a:gd name="T166" fmla="+- 0 55 9"/>
                <a:gd name="T167" fmla="*/ 55 h 1001"/>
                <a:gd name="T168" fmla="+- 0 935 255"/>
                <a:gd name="T169" fmla="*/ T168 w 1056"/>
                <a:gd name="T170" fmla="+- 0 30 9"/>
                <a:gd name="T171" fmla="*/ 30 h 1001"/>
                <a:gd name="T172" fmla="+- 0 860 255"/>
                <a:gd name="T173" fmla="*/ T172 w 1056"/>
                <a:gd name="T174" fmla="+- 0 14 9"/>
                <a:gd name="T175" fmla="*/ 14 h 1001"/>
                <a:gd name="T176" fmla="+- 0 782 255"/>
                <a:gd name="T177" fmla="*/ T176 w 1056"/>
                <a:gd name="T178" fmla="+- 0 9 9"/>
                <a:gd name="T179" fmla="*/ 9 h 1001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  <a:cxn ang="0">
                  <a:pos x="T109" y="T111"/>
                </a:cxn>
                <a:cxn ang="0">
                  <a:pos x="T113" y="T115"/>
                </a:cxn>
                <a:cxn ang="0">
                  <a:pos x="T117" y="T119"/>
                </a:cxn>
                <a:cxn ang="0">
                  <a:pos x="T121" y="T123"/>
                </a:cxn>
                <a:cxn ang="0">
                  <a:pos x="T125" y="T127"/>
                </a:cxn>
                <a:cxn ang="0">
                  <a:pos x="T129" y="T131"/>
                </a:cxn>
                <a:cxn ang="0">
                  <a:pos x="T133" y="T135"/>
                </a:cxn>
                <a:cxn ang="0">
                  <a:pos x="T137" y="T139"/>
                </a:cxn>
                <a:cxn ang="0">
                  <a:pos x="T141" y="T143"/>
                </a:cxn>
                <a:cxn ang="0">
                  <a:pos x="T145" y="T147"/>
                </a:cxn>
                <a:cxn ang="0">
                  <a:pos x="T149" y="T151"/>
                </a:cxn>
                <a:cxn ang="0">
                  <a:pos x="T153" y="T155"/>
                </a:cxn>
                <a:cxn ang="0">
                  <a:pos x="T157" y="T159"/>
                </a:cxn>
                <a:cxn ang="0">
                  <a:pos x="T161" y="T163"/>
                </a:cxn>
                <a:cxn ang="0">
                  <a:pos x="T165" y="T167"/>
                </a:cxn>
                <a:cxn ang="0">
                  <a:pos x="T169" y="T171"/>
                </a:cxn>
                <a:cxn ang="0">
                  <a:pos x="T173" y="T175"/>
                </a:cxn>
                <a:cxn ang="0">
                  <a:pos x="T177" y="T179"/>
                </a:cxn>
              </a:cxnLst>
              <a:rect l="0" t="0" r="r" b="b"/>
              <a:pathLst>
                <a:path w="1056" h="1001">
                  <a:moveTo>
                    <a:pt x="527" y="0"/>
                  </a:moveTo>
                  <a:lnTo>
                    <a:pt x="449" y="5"/>
                  </a:lnTo>
                  <a:lnTo>
                    <a:pt x="375" y="21"/>
                  </a:lnTo>
                  <a:lnTo>
                    <a:pt x="305" y="46"/>
                  </a:lnTo>
                  <a:lnTo>
                    <a:pt x="240" y="80"/>
                  </a:lnTo>
                  <a:lnTo>
                    <a:pt x="181" y="123"/>
                  </a:lnTo>
                  <a:lnTo>
                    <a:pt x="129" y="172"/>
                  </a:lnTo>
                  <a:lnTo>
                    <a:pt x="85" y="228"/>
                  </a:lnTo>
                  <a:lnTo>
                    <a:pt x="49" y="289"/>
                  </a:lnTo>
                  <a:lnTo>
                    <a:pt x="22" y="356"/>
                  </a:lnTo>
                  <a:lnTo>
                    <a:pt x="5" y="426"/>
                  </a:lnTo>
                  <a:lnTo>
                    <a:pt x="0" y="500"/>
                  </a:lnTo>
                  <a:lnTo>
                    <a:pt x="5" y="574"/>
                  </a:lnTo>
                  <a:lnTo>
                    <a:pt x="22" y="644"/>
                  </a:lnTo>
                  <a:lnTo>
                    <a:pt x="49" y="711"/>
                  </a:lnTo>
                  <a:lnTo>
                    <a:pt x="85" y="772"/>
                  </a:lnTo>
                  <a:lnTo>
                    <a:pt x="129" y="828"/>
                  </a:lnTo>
                  <a:lnTo>
                    <a:pt x="181" y="877"/>
                  </a:lnTo>
                  <a:lnTo>
                    <a:pt x="240" y="920"/>
                  </a:lnTo>
                  <a:lnTo>
                    <a:pt x="305" y="954"/>
                  </a:lnTo>
                  <a:lnTo>
                    <a:pt x="375" y="979"/>
                  </a:lnTo>
                  <a:lnTo>
                    <a:pt x="449" y="995"/>
                  </a:lnTo>
                  <a:lnTo>
                    <a:pt x="527" y="1000"/>
                  </a:lnTo>
                  <a:lnTo>
                    <a:pt x="605" y="995"/>
                  </a:lnTo>
                  <a:lnTo>
                    <a:pt x="680" y="979"/>
                  </a:lnTo>
                  <a:lnTo>
                    <a:pt x="750" y="954"/>
                  </a:lnTo>
                  <a:lnTo>
                    <a:pt x="815" y="920"/>
                  </a:lnTo>
                  <a:lnTo>
                    <a:pt x="873" y="877"/>
                  </a:lnTo>
                  <a:lnTo>
                    <a:pt x="925" y="828"/>
                  </a:lnTo>
                  <a:lnTo>
                    <a:pt x="970" y="772"/>
                  </a:lnTo>
                  <a:lnTo>
                    <a:pt x="1006" y="711"/>
                  </a:lnTo>
                  <a:lnTo>
                    <a:pt x="1033" y="644"/>
                  </a:lnTo>
                  <a:lnTo>
                    <a:pt x="1049" y="574"/>
                  </a:lnTo>
                  <a:lnTo>
                    <a:pt x="1055" y="500"/>
                  </a:lnTo>
                  <a:lnTo>
                    <a:pt x="1049" y="426"/>
                  </a:lnTo>
                  <a:lnTo>
                    <a:pt x="1033" y="356"/>
                  </a:lnTo>
                  <a:lnTo>
                    <a:pt x="1006" y="289"/>
                  </a:lnTo>
                  <a:lnTo>
                    <a:pt x="970" y="228"/>
                  </a:lnTo>
                  <a:lnTo>
                    <a:pt x="925" y="172"/>
                  </a:lnTo>
                  <a:lnTo>
                    <a:pt x="873" y="123"/>
                  </a:lnTo>
                  <a:lnTo>
                    <a:pt x="815" y="80"/>
                  </a:lnTo>
                  <a:lnTo>
                    <a:pt x="750" y="46"/>
                  </a:lnTo>
                  <a:lnTo>
                    <a:pt x="680" y="21"/>
                  </a:lnTo>
                  <a:lnTo>
                    <a:pt x="605" y="5"/>
                  </a:lnTo>
                  <a:lnTo>
                    <a:pt x="527" y="0"/>
                  </a:lnTo>
                  <a:close/>
                </a:path>
              </a:pathLst>
            </a:custGeom>
            <a:solidFill>
              <a:srgbClr val="15161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672" y="11"/>
            <a:ext cx="91" cy="997"/>
            <a:chOff x="672" y="11"/>
            <a:chExt cx="91" cy="997"/>
          </a:xfrm>
        </xdr:grpSpPr>
        <xdr:sp macro="" textlink="">
          <xdr:nvSpPr>
            <xdr:cNvPr id="57" name="Freeform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>
              <a:spLocks/>
            </xdr:cNvSpPr>
          </xdr:nvSpPr>
          <xdr:spPr bwMode="auto">
            <a:xfrm>
              <a:off x="672" y="11"/>
              <a:ext cx="91" cy="997"/>
            </a:xfrm>
            <a:custGeom>
              <a:avLst/>
              <a:gdLst>
                <a:gd name="T0" fmla="+- 0 751 672"/>
                <a:gd name="T1" fmla="*/ T0 w 91"/>
                <a:gd name="T2" fmla="+- 0 11 11"/>
                <a:gd name="T3" fmla="*/ 11 h 997"/>
                <a:gd name="T4" fmla="+- 0 718 672"/>
                <a:gd name="T5" fmla="*/ T4 w 91"/>
                <a:gd name="T6" fmla="+- 0 130 11"/>
                <a:gd name="T7" fmla="*/ 130 h 997"/>
                <a:gd name="T8" fmla="+- 0 700 672"/>
                <a:gd name="T9" fmla="*/ T8 w 91"/>
                <a:gd name="T10" fmla="+- 0 210 11"/>
                <a:gd name="T11" fmla="*/ 210 h 997"/>
                <a:gd name="T12" fmla="+- 0 687 672"/>
                <a:gd name="T13" fmla="*/ T12 w 91"/>
                <a:gd name="T14" fmla="+- 0 290 11"/>
                <a:gd name="T15" fmla="*/ 290 h 997"/>
                <a:gd name="T16" fmla="+- 0 678 672"/>
                <a:gd name="T17" fmla="*/ T16 w 91"/>
                <a:gd name="T18" fmla="+- 0 369 11"/>
                <a:gd name="T19" fmla="*/ 369 h 997"/>
                <a:gd name="T20" fmla="+- 0 673 672"/>
                <a:gd name="T21" fmla="*/ T20 w 91"/>
                <a:gd name="T22" fmla="+- 0 447 11"/>
                <a:gd name="T23" fmla="*/ 447 h 997"/>
                <a:gd name="T24" fmla="+- 0 672 672"/>
                <a:gd name="T25" fmla="*/ T24 w 91"/>
                <a:gd name="T26" fmla="+- 0 525 11"/>
                <a:gd name="T27" fmla="*/ 525 h 997"/>
                <a:gd name="T28" fmla="+- 0 676 672"/>
                <a:gd name="T29" fmla="*/ T28 w 91"/>
                <a:gd name="T30" fmla="+- 0 602 11"/>
                <a:gd name="T31" fmla="*/ 602 h 997"/>
                <a:gd name="T32" fmla="+- 0 683 672"/>
                <a:gd name="T33" fmla="*/ T32 w 91"/>
                <a:gd name="T34" fmla="+- 0 678 11"/>
                <a:gd name="T35" fmla="*/ 678 h 997"/>
                <a:gd name="T36" fmla="+- 0 694 672"/>
                <a:gd name="T37" fmla="*/ T36 w 91"/>
                <a:gd name="T38" fmla="+- 0 754 11"/>
                <a:gd name="T39" fmla="*/ 754 h 997"/>
                <a:gd name="T40" fmla="+- 0 709 672"/>
                <a:gd name="T41" fmla="*/ T40 w 91"/>
                <a:gd name="T42" fmla="+- 0 829 11"/>
                <a:gd name="T43" fmla="*/ 829 h 997"/>
                <a:gd name="T44" fmla="+- 0 729 672"/>
                <a:gd name="T45" fmla="*/ T44 w 91"/>
                <a:gd name="T46" fmla="+- 0 904 11"/>
                <a:gd name="T47" fmla="*/ 904 h 997"/>
                <a:gd name="T48" fmla="+- 0 752 672"/>
                <a:gd name="T49" fmla="*/ T48 w 91"/>
                <a:gd name="T50" fmla="+- 0 978 11"/>
                <a:gd name="T51" fmla="*/ 978 h 997"/>
                <a:gd name="T52" fmla="+- 0 763 672"/>
                <a:gd name="T53" fmla="*/ T52 w 91"/>
                <a:gd name="T54" fmla="+- 0 1008 11"/>
                <a:gd name="T55" fmla="*/ 1008 h 997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</a:cxnLst>
              <a:rect l="0" t="0" r="r" b="b"/>
              <a:pathLst>
                <a:path w="91" h="997">
                  <a:moveTo>
                    <a:pt x="79" y="0"/>
                  </a:moveTo>
                  <a:lnTo>
                    <a:pt x="46" y="119"/>
                  </a:lnTo>
                  <a:lnTo>
                    <a:pt x="28" y="199"/>
                  </a:lnTo>
                  <a:lnTo>
                    <a:pt x="15" y="279"/>
                  </a:lnTo>
                  <a:lnTo>
                    <a:pt x="6" y="358"/>
                  </a:lnTo>
                  <a:lnTo>
                    <a:pt x="1" y="436"/>
                  </a:lnTo>
                  <a:lnTo>
                    <a:pt x="0" y="514"/>
                  </a:lnTo>
                  <a:lnTo>
                    <a:pt x="4" y="591"/>
                  </a:lnTo>
                  <a:lnTo>
                    <a:pt x="11" y="667"/>
                  </a:lnTo>
                  <a:lnTo>
                    <a:pt x="22" y="743"/>
                  </a:lnTo>
                  <a:lnTo>
                    <a:pt x="37" y="818"/>
                  </a:lnTo>
                  <a:lnTo>
                    <a:pt x="57" y="893"/>
                  </a:lnTo>
                  <a:lnTo>
                    <a:pt x="80" y="967"/>
                  </a:lnTo>
                  <a:lnTo>
                    <a:pt x="91" y="997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>
            <a:grpSpLocks/>
          </xdr:cNvGrpSpPr>
        </xdr:nvGrpSpPr>
        <xdr:grpSpPr bwMode="auto">
          <a:xfrm>
            <a:off x="514" y="21"/>
            <a:ext cx="183" cy="981"/>
            <a:chOff x="514" y="21"/>
            <a:chExt cx="183" cy="981"/>
          </a:xfrm>
        </xdr:grpSpPr>
        <xdr:sp macro="" textlink="">
          <xdr:nvSpPr>
            <xdr:cNvPr id="56" name="Freeform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>
              <a:spLocks/>
            </xdr:cNvSpPr>
          </xdr:nvSpPr>
          <xdr:spPr bwMode="auto">
            <a:xfrm>
              <a:off x="514" y="21"/>
              <a:ext cx="183" cy="981"/>
            </a:xfrm>
            <a:custGeom>
              <a:avLst/>
              <a:gdLst>
                <a:gd name="T0" fmla="+- 0 670 514"/>
                <a:gd name="T1" fmla="*/ T0 w 183"/>
                <a:gd name="T2" fmla="+- 0 21 21"/>
                <a:gd name="T3" fmla="*/ 21 h 981"/>
                <a:gd name="T4" fmla="+- 0 618 514"/>
                <a:gd name="T5" fmla="*/ T4 w 183"/>
                <a:gd name="T6" fmla="+- 0 109 21"/>
                <a:gd name="T7" fmla="*/ 109 h 981"/>
                <a:gd name="T8" fmla="+- 0 584 514"/>
                <a:gd name="T9" fmla="*/ T8 w 183"/>
                <a:gd name="T10" fmla="+- 0 180 21"/>
                <a:gd name="T11" fmla="*/ 180 h 981"/>
                <a:gd name="T12" fmla="+- 0 557 514"/>
                <a:gd name="T13" fmla="*/ T12 w 183"/>
                <a:gd name="T14" fmla="+- 0 250 21"/>
                <a:gd name="T15" fmla="*/ 250 h 981"/>
                <a:gd name="T16" fmla="+- 0 537 514"/>
                <a:gd name="T17" fmla="*/ T16 w 183"/>
                <a:gd name="T18" fmla="+- 0 319 21"/>
                <a:gd name="T19" fmla="*/ 319 h 981"/>
                <a:gd name="T20" fmla="+- 0 523 514"/>
                <a:gd name="T21" fmla="*/ T20 w 183"/>
                <a:gd name="T22" fmla="+- 0 388 21"/>
                <a:gd name="T23" fmla="*/ 388 h 981"/>
                <a:gd name="T24" fmla="+- 0 515 514"/>
                <a:gd name="T25" fmla="*/ T24 w 183"/>
                <a:gd name="T26" fmla="+- 0 457 21"/>
                <a:gd name="T27" fmla="*/ 457 h 981"/>
                <a:gd name="T28" fmla="+- 0 514 514"/>
                <a:gd name="T29" fmla="*/ T28 w 183"/>
                <a:gd name="T30" fmla="+- 0 525 21"/>
                <a:gd name="T31" fmla="*/ 525 h 981"/>
                <a:gd name="T32" fmla="+- 0 520 514"/>
                <a:gd name="T33" fmla="*/ T32 w 183"/>
                <a:gd name="T34" fmla="+- 0 592 21"/>
                <a:gd name="T35" fmla="*/ 592 h 981"/>
                <a:gd name="T36" fmla="+- 0 532 514"/>
                <a:gd name="T37" fmla="*/ T36 w 183"/>
                <a:gd name="T38" fmla="+- 0 659 21"/>
                <a:gd name="T39" fmla="*/ 659 h 981"/>
                <a:gd name="T40" fmla="+- 0 550 514"/>
                <a:gd name="T41" fmla="*/ T40 w 183"/>
                <a:gd name="T42" fmla="+- 0 726 21"/>
                <a:gd name="T43" fmla="*/ 726 h 981"/>
                <a:gd name="T44" fmla="+- 0 574 514"/>
                <a:gd name="T45" fmla="*/ T44 w 183"/>
                <a:gd name="T46" fmla="+- 0 792 21"/>
                <a:gd name="T47" fmla="*/ 792 h 981"/>
                <a:gd name="T48" fmla="+- 0 605 514"/>
                <a:gd name="T49" fmla="*/ T48 w 183"/>
                <a:gd name="T50" fmla="+- 0 857 21"/>
                <a:gd name="T51" fmla="*/ 857 h 981"/>
                <a:gd name="T52" fmla="+- 0 642 514"/>
                <a:gd name="T53" fmla="*/ T52 w 183"/>
                <a:gd name="T54" fmla="+- 0 922 21"/>
                <a:gd name="T55" fmla="*/ 922 h 981"/>
                <a:gd name="T56" fmla="+- 0 685 514"/>
                <a:gd name="T57" fmla="*/ T56 w 183"/>
                <a:gd name="T58" fmla="+- 0 987 21"/>
                <a:gd name="T59" fmla="*/ 987 h 981"/>
                <a:gd name="T60" fmla="+- 0 696 514"/>
                <a:gd name="T61" fmla="*/ T60 w 183"/>
                <a:gd name="T62" fmla="+- 0 1002 21"/>
                <a:gd name="T63" fmla="*/ 1002 h 981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</a:cxnLst>
              <a:rect l="0" t="0" r="r" b="b"/>
              <a:pathLst>
                <a:path w="183" h="981">
                  <a:moveTo>
                    <a:pt x="156" y="0"/>
                  </a:moveTo>
                  <a:lnTo>
                    <a:pt x="104" y="88"/>
                  </a:lnTo>
                  <a:lnTo>
                    <a:pt x="70" y="159"/>
                  </a:lnTo>
                  <a:lnTo>
                    <a:pt x="43" y="229"/>
                  </a:lnTo>
                  <a:lnTo>
                    <a:pt x="23" y="298"/>
                  </a:lnTo>
                  <a:lnTo>
                    <a:pt x="9" y="367"/>
                  </a:lnTo>
                  <a:lnTo>
                    <a:pt x="1" y="436"/>
                  </a:lnTo>
                  <a:lnTo>
                    <a:pt x="0" y="504"/>
                  </a:lnTo>
                  <a:lnTo>
                    <a:pt x="6" y="571"/>
                  </a:lnTo>
                  <a:lnTo>
                    <a:pt x="18" y="638"/>
                  </a:lnTo>
                  <a:lnTo>
                    <a:pt x="36" y="705"/>
                  </a:lnTo>
                  <a:lnTo>
                    <a:pt x="60" y="771"/>
                  </a:lnTo>
                  <a:lnTo>
                    <a:pt x="91" y="836"/>
                  </a:lnTo>
                  <a:lnTo>
                    <a:pt x="128" y="901"/>
                  </a:lnTo>
                  <a:lnTo>
                    <a:pt x="171" y="966"/>
                  </a:lnTo>
                  <a:lnTo>
                    <a:pt x="182" y="981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>
            <a:grpSpLocks/>
          </xdr:cNvGrpSpPr>
        </xdr:nvGrpSpPr>
        <xdr:grpSpPr bwMode="auto">
          <a:xfrm>
            <a:off x="389" y="77"/>
            <a:ext cx="160" cy="880"/>
            <a:chOff x="389" y="77"/>
            <a:chExt cx="160" cy="880"/>
          </a:xfrm>
        </xdr:grpSpPr>
        <xdr:sp macro="" textlink="">
          <xdr:nvSpPr>
            <xdr:cNvPr id="55" name="Freeform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>
              <a:spLocks/>
            </xdr:cNvSpPr>
          </xdr:nvSpPr>
          <xdr:spPr bwMode="auto">
            <a:xfrm>
              <a:off x="389" y="77"/>
              <a:ext cx="160" cy="880"/>
            </a:xfrm>
            <a:custGeom>
              <a:avLst/>
              <a:gdLst>
                <a:gd name="T0" fmla="+- 0 519 389"/>
                <a:gd name="T1" fmla="*/ T0 w 160"/>
                <a:gd name="T2" fmla="+- 0 77 77"/>
                <a:gd name="T3" fmla="*/ 77 h 880"/>
                <a:gd name="T4" fmla="+- 0 463 389"/>
                <a:gd name="T5" fmla="*/ T4 w 160"/>
                <a:gd name="T6" fmla="+- 0 180 77"/>
                <a:gd name="T7" fmla="*/ 180 h 880"/>
                <a:gd name="T8" fmla="+- 0 434 389"/>
                <a:gd name="T9" fmla="*/ T8 w 160"/>
                <a:gd name="T10" fmla="+- 0 250 77"/>
                <a:gd name="T11" fmla="*/ 250 h 880"/>
                <a:gd name="T12" fmla="+- 0 412 389"/>
                <a:gd name="T13" fmla="*/ T12 w 160"/>
                <a:gd name="T14" fmla="+- 0 319 77"/>
                <a:gd name="T15" fmla="*/ 319 h 880"/>
                <a:gd name="T16" fmla="+- 0 397 389"/>
                <a:gd name="T17" fmla="*/ T16 w 160"/>
                <a:gd name="T18" fmla="+- 0 388 77"/>
                <a:gd name="T19" fmla="*/ 388 h 880"/>
                <a:gd name="T20" fmla="+- 0 390 389"/>
                <a:gd name="T21" fmla="*/ T20 w 160"/>
                <a:gd name="T22" fmla="+- 0 457 77"/>
                <a:gd name="T23" fmla="*/ 457 h 880"/>
                <a:gd name="T24" fmla="+- 0 389 389"/>
                <a:gd name="T25" fmla="*/ T24 w 160"/>
                <a:gd name="T26" fmla="+- 0 525 77"/>
                <a:gd name="T27" fmla="*/ 525 h 880"/>
                <a:gd name="T28" fmla="+- 0 394 389"/>
                <a:gd name="T29" fmla="*/ T28 w 160"/>
                <a:gd name="T30" fmla="+- 0 592 77"/>
                <a:gd name="T31" fmla="*/ 592 h 880"/>
                <a:gd name="T32" fmla="+- 0 407 389"/>
                <a:gd name="T33" fmla="*/ T32 w 160"/>
                <a:gd name="T34" fmla="+- 0 659 77"/>
                <a:gd name="T35" fmla="*/ 659 h 880"/>
                <a:gd name="T36" fmla="+- 0 426 389"/>
                <a:gd name="T37" fmla="*/ T36 w 160"/>
                <a:gd name="T38" fmla="+- 0 726 77"/>
                <a:gd name="T39" fmla="*/ 726 h 880"/>
                <a:gd name="T40" fmla="+- 0 452 389"/>
                <a:gd name="T41" fmla="*/ T40 w 160"/>
                <a:gd name="T42" fmla="+- 0 792 77"/>
                <a:gd name="T43" fmla="*/ 792 h 880"/>
                <a:gd name="T44" fmla="+- 0 485 389"/>
                <a:gd name="T45" fmla="*/ T44 w 160"/>
                <a:gd name="T46" fmla="+- 0 857 77"/>
                <a:gd name="T47" fmla="*/ 857 h 880"/>
                <a:gd name="T48" fmla="+- 0 524 389"/>
                <a:gd name="T49" fmla="*/ T48 w 160"/>
                <a:gd name="T50" fmla="+- 0 922 77"/>
                <a:gd name="T51" fmla="*/ 922 h 880"/>
                <a:gd name="T52" fmla="+- 0 548 389"/>
                <a:gd name="T53" fmla="*/ T52 w 160"/>
                <a:gd name="T54" fmla="+- 0 956 77"/>
                <a:gd name="T55" fmla="*/ 956 h 88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</a:cxnLst>
              <a:rect l="0" t="0" r="r" b="b"/>
              <a:pathLst>
                <a:path w="160" h="880">
                  <a:moveTo>
                    <a:pt x="130" y="0"/>
                  </a:moveTo>
                  <a:lnTo>
                    <a:pt x="74" y="103"/>
                  </a:lnTo>
                  <a:lnTo>
                    <a:pt x="45" y="173"/>
                  </a:lnTo>
                  <a:lnTo>
                    <a:pt x="23" y="242"/>
                  </a:lnTo>
                  <a:lnTo>
                    <a:pt x="8" y="311"/>
                  </a:lnTo>
                  <a:lnTo>
                    <a:pt x="1" y="380"/>
                  </a:lnTo>
                  <a:lnTo>
                    <a:pt x="0" y="448"/>
                  </a:lnTo>
                  <a:lnTo>
                    <a:pt x="5" y="515"/>
                  </a:lnTo>
                  <a:lnTo>
                    <a:pt x="18" y="582"/>
                  </a:lnTo>
                  <a:lnTo>
                    <a:pt x="37" y="649"/>
                  </a:lnTo>
                  <a:lnTo>
                    <a:pt x="63" y="715"/>
                  </a:lnTo>
                  <a:lnTo>
                    <a:pt x="96" y="780"/>
                  </a:lnTo>
                  <a:lnTo>
                    <a:pt x="135" y="845"/>
                  </a:lnTo>
                  <a:lnTo>
                    <a:pt x="159" y="879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>
            <a:grpSpLocks/>
          </xdr:cNvGrpSpPr>
        </xdr:nvGrpSpPr>
        <xdr:grpSpPr bwMode="auto">
          <a:xfrm>
            <a:off x="813" y="12"/>
            <a:ext cx="90" cy="996"/>
            <a:chOff x="813" y="12"/>
            <a:chExt cx="90" cy="996"/>
          </a:xfrm>
        </xdr:grpSpPr>
        <xdr:sp macro="" textlink="">
          <xdr:nvSpPr>
            <xdr:cNvPr id="54" name="Freeform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>
              <a:spLocks/>
            </xdr:cNvSpPr>
          </xdr:nvSpPr>
          <xdr:spPr bwMode="auto">
            <a:xfrm>
              <a:off x="813" y="12"/>
              <a:ext cx="90" cy="996"/>
            </a:xfrm>
            <a:custGeom>
              <a:avLst/>
              <a:gdLst>
                <a:gd name="T0" fmla="+- 0 824 813"/>
                <a:gd name="T1" fmla="*/ T0 w 90"/>
                <a:gd name="T2" fmla="+- 0 12 12"/>
                <a:gd name="T3" fmla="*/ 12 h 996"/>
                <a:gd name="T4" fmla="+- 0 857 813"/>
                <a:gd name="T5" fmla="*/ T4 w 90"/>
                <a:gd name="T6" fmla="+- 0 130 12"/>
                <a:gd name="T7" fmla="*/ 130 h 996"/>
                <a:gd name="T8" fmla="+- 0 875 813"/>
                <a:gd name="T9" fmla="*/ T8 w 90"/>
                <a:gd name="T10" fmla="+- 0 210 12"/>
                <a:gd name="T11" fmla="*/ 210 h 996"/>
                <a:gd name="T12" fmla="+- 0 888 813"/>
                <a:gd name="T13" fmla="*/ T12 w 90"/>
                <a:gd name="T14" fmla="+- 0 290 12"/>
                <a:gd name="T15" fmla="*/ 290 h 996"/>
                <a:gd name="T16" fmla="+- 0 897 813"/>
                <a:gd name="T17" fmla="*/ T16 w 90"/>
                <a:gd name="T18" fmla="+- 0 369 12"/>
                <a:gd name="T19" fmla="*/ 369 h 996"/>
                <a:gd name="T20" fmla="+- 0 902 813"/>
                <a:gd name="T21" fmla="*/ T20 w 90"/>
                <a:gd name="T22" fmla="+- 0 447 12"/>
                <a:gd name="T23" fmla="*/ 447 h 996"/>
                <a:gd name="T24" fmla="+- 0 903 813"/>
                <a:gd name="T25" fmla="*/ T24 w 90"/>
                <a:gd name="T26" fmla="+- 0 525 12"/>
                <a:gd name="T27" fmla="*/ 525 h 996"/>
                <a:gd name="T28" fmla="+- 0 899 813"/>
                <a:gd name="T29" fmla="*/ T28 w 90"/>
                <a:gd name="T30" fmla="+- 0 602 12"/>
                <a:gd name="T31" fmla="*/ 602 h 996"/>
                <a:gd name="T32" fmla="+- 0 892 813"/>
                <a:gd name="T33" fmla="*/ T32 w 90"/>
                <a:gd name="T34" fmla="+- 0 678 12"/>
                <a:gd name="T35" fmla="*/ 678 h 996"/>
                <a:gd name="T36" fmla="+- 0 881 813"/>
                <a:gd name="T37" fmla="*/ T36 w 90"/>
                <a:gd name="T38" fmla="+- 0 754 12"/>
                <a:gd name="T39" fmla="*/ 754 h 996"/>
                <a:gd name="T40" fmla="+- 0 866 813"/>
                <a:gd name="T41" fmla="*/ T40 w 90"/>
                <a:gd name="T42" fmla="+- 0 829 12"/>
                <a:gd name="T43" fmla="*/ 829 h 996"/>
                <a:gd name="T44" fmla="+- 0 846 813"/>
                <a:gd name="T45" fmla="*/ T44 w 90"/>
                <a:gd name="T46" fmla="+- 0 904 12"/>
                <a:gd name="T47" fmla="*/ 904 h 996"/>
                <a:gd name="T48" fmla="+- 0 823 813"/>
                <a:gd name="T49" fmla="*/ T48 w 90"/>
                <a:gd name="T50" fmla="+- 0 978 12"/>
                <a:gd name="T51" fmla="*/ 978 h 996"/>
                <a:gd name="T52" fmla="+- 0 813 813"/>
                <a:gd name="T53" fmla="*/ T52 w 90"/>
                <a:gd name="T54" fmla="+- 0 1007 12"/>
                <a:gd name="T55" fmla="*/ 1007 h 996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</a:cxnLst>
              <a:rect l="0" t="0" r="r" b="b"/>
              <a:pathLst>
                <a:path w="90" h="996">
                  <a:moveTo>
                    <a:pt x="11" y="0"/>
                  </a:moveTo>
                  <a:lnTo>
                    <a:pt x="44" y="118"/>
                  </a:lnTo>
                  <a:lnTo>
                    <a:pt x="62" y="198"/>
                  </a:lnTo>
                  <a:lnTo>
                    <a:pt x="75" y="278"/>
                  </a:lnTo>
                  <a:lnTo>
                    <a:pt x="84" y="357"/>
                  </a:lnTo>
                  <a:lnTo>
                    <a:pt x="89" y="435"/>
                  </a:lnTo>
                  <a:lnTo>
                    <a:pt x="90" y="513"/>
                  </a:lnTo>
                  <a:lnTo>
                    <a:pt x="86" y="590"/>
                  </a:lnTo>
                  <a:lnTo>
                    <a:pt x="79" y="666"/>
                  </a:lnTo>
                  <a:lnTo>
                    <a:pt x="68" y="742"/>
                  </a:lnTo>
                  <a:lnTo>
                    <a:pt x="53" y="817"/>
                  </a:lnTo>
                  <a:lnTo>
                    <a:pt x="33" y="892"/>
                  </a:lnTo>
                  <a:lnTo>
                    <a:pt x="10" y="966"/>
                  </a:lnTo>
                  <a:lnTo>
                    <a:pt x="0" y="995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>
            <a:grpSpLocks/>
          </xdr:cNvGrpSpPr>
        </xdr:nvGrpSpPr>
        <xdr:grpSpPr bwMode="auto">
          <a:xfrm>
            <a:off x="881" y="24"/>
            <a:ext cx="181" cy="976"/>
            <a:chOff x="881" y="24"/>
            <a:chExt cx="181" cy="976"/>
          </a:xfrm>
        </xdr:grpSpPr>
        <xdr:sp macro="" textlink="">
          <xdr:nvSpPr>
            <xdr:cNvPr id="53" name="Freeform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>
              <a:spLocks/>
            </xdr:cNvSpPr>
          </xdr:nvSpPr>
          <xdr:spPr bwMode="auto">
            <a:xfrm>
              <a:off x="881" y="24"/>
              <a:ext cx="181" cy="976"/>
            </a:xfrm>
            <a:custGeom>
              <a:avLst/>
              <a:gdLst>
                <a:gd name="T0" fmla="+- 0 906 881"/>
                <a:gd name="T1" fmla="*/ T0 w 181"/>
                <a:gd name="T2" fmla="+- 0 24 24"/>
                <a:gd name="T3" fmla="*/ 24 h 976"/>
                <a:gd name="T4" fmla="+- 0 957 881"/>
                <a:gd name="T5" fmla="*/ T4 w 181"/>
                <a:gd name="T6" fmla="+- 0 109 24"/>
                <a:gd name="T7" fmla="*/ 109 h 976"/>
                <a:gd name="T8" fmla="+- 0 991 881"/>
                <a:gd name="T9" fmla="*/ T8 w 181"/>
                <a:gd name="T10" fmla="+- 0 180 24"/>
                <a:gd name="T11" fmla="*/ 180 h 976"/>
                <a:gd name="T12" fmla="+- 0 1018 881"/>
                <a:gd name="T13" fmla="*/ T12 w 181"/>
                <a:gd name="T14" fmla="+- 0 250 24"/>
                <a:gd name="T15" fmla="*/ 250 h 976"/>
                <a:gd name="T16" fmla="+- 0 1038 881"/>
                <a:gd name="T17" fmla="*/ T16 w 181"/>
                <a:gd name="T18" fmla="+- 0 319 24"/>
                <a:gd name="T19" fmla="*/ 319 h 976"/>
                <a:gd name="T20" fmla="+- 0 1052 881"/>
                <a:gd name="T21" fmla="*/ T20 w 181"/>
                <a:gd name="T22" fmla="+- 0 388 24"/>
                <a:gd name="T23" fmla="*/ 388 h 976"/>
                <a:gd name="T24" fmla="+- 0 1060 881"/>
                <a:gd name="T25" fmla="*/ T24 w 181"/>
                <a:gd name="T26" fmla="+- 0 457 24"/>
                <a:gd name="T27" fmla="*/ 457 h 976"/>
                <a:gd name="T28" fmla="+- 0 1061 881"/>
                <a:gd name="T29" fmla="*/ T28 w 181"/>
                <a:gd name="T30" fmla="+- 0 525 24"/>
                <a:gd name="T31" fmla="*/ 525 h 976"/>
                <a:gd name="T32" fmla="+- 0 1055 881"/>
                <a:gd name="T33" fmla="*/ T32 w 181"/>
                <a:gd name="T34" fmla="+- 0 592 24"/>
                <a:gd name="T35" fmla="*/ 592 h 976"/>
                <a:gd name="T36" fmla="+- 0 1043 881"/>
                <a:gd name="T37" fmla="*/ T36 w 181"/>
                <a:gd name="T38" fmla="+- 0 659 24"/>
                <a:gd name="T39" fmla="*/ 659 h 976"/>
                <a:gd name="T40" fmla="+- 0 1025 881"/>
                <a:gd name="T41" fmla="*/ T40 w 181"/>
                <a:gd name="T42" fmla="+- 0 726 24"/>
                <a:gd name="T43" fmla="*/ 726 h 976"/>
                <a:gd name="T44" fmla="+- 0 1001 881"/>
                <a:gd name="T45" fmla="*/ T44 w 181"/>
                <a:gd name="T46" fmla="+- 0 792 24"/>
                <a:gd name="T47" fmla="*/ 792 h 976"/>
                <a:gd name="T48" fmla="+- 0 970 881"/>
                <a:gd name="T49" fmla="*/ T48 w 181"/>
                <a:gd name="T50" fmla="+- 0 857 24"/>
                <a:gd name="T51" fmla="*/ 857 h 976"/>
                <a:gd name="T52" fmla="+- 0 933 881"/>
                <a:gd name="T53" fmla="*/ T52 w 181"/>
                <a:gd name="T54" fmla="+- 0 922 24"/>
                <a:gd name="T55" fmla="*/ 922 h 976"/>
                <a:gd name="T56" fmla="+- 0 890 881"/>
                <a:gd name="T57" fmla="*/ T56 w 181"/>
                <a:gd name="T58" fmla="+- 0 987 24"/>
                <a:gd name="T59" fmla="*/ 987 h 976"/>
                <a:gd name="T60" fmla="+- 0 881 881"/>
                <a:gd name="T61" fmla="*/ T60 w 181"/>
                <a:gd name="T62" fmla="+- 0 999 24"/>
                <a:gd name="T63" fmla="*/ 999 h 976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</a:cxnLst>
              <a:rect l="0" t="0" r="r" b="b"/>
              <a:pathLst>
                <a:path w="181" h="976">
                  <a:moveTo>
                    <a:pt x="25" y="0"/>
                  </a:moveTo>
                  <a:lnTo>
                    <a:pt x="76" y="85"/>
                  </a:lnTo>
                  <a:lnTo>
                    <a:pt x="110" y="156"/>
                  </a:lnTo>
                  <a:lnTo>
                    <a:pt x="137" y="226"/>
                  </a:lnTo>
                  <a:lnTo>
                    <a:pt x="157" y="295"/>
                  </a:lnTo>
                  <a:lnTo>
                    <a:pt x="171" y="364"/>
                  </a:lnTo>
                  <a:lnTo>
                    <a:pt x="179" y="433"/>
                  </a:lnTo>
                  <a:lnTo>
                    <a:pt x="180" y="501"/>
                  </a:lnTo>
                  <a:lnTo>
                    <a:pt x="174" y="568"/>
                  </a:lnTo>
                  <a:lnTo>
                    <a:pt x="162" y="635"/>
                  </a:lnTo>
                  <a:lnTo>
                    <a:pt x="144" y="702"/>
                  </a:lnTo>
                  <a:lnTo>
                    <a:pt x="120" y="768"/>
                  </a:lnTo>
                  <a:lnTo>
                    <a:pt x="89" y="833"/>
                  </a:lnTo>
                  <a:lnTo>
                    <a:pt x="52" y="898"/>
                  </a:lnTo>
                  <a:lnTo>
                    <a:pt x="9" y="963"/>
                  </a:lnTo>
                  <a:lnTo>
                    <a:pt x="0" y="975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GrpSpPr>
            <a:grpSpLocks/>
          </xdr:cNvGrpSpPr>
        </xdr:nvGrpSpPr>
        <xdr:grpSpPr bwMode="auto">
          <a:xfrm>
            <a:off x="1033" y="85"/>
            <a:ext cx="154" cy="863"/>
            <a:chOff x="1033" y="85"/>
            <a:chExt cx="154" cy="863"/>
          </a:xfrm>
        </xdr:grpSpPr>
        <xdr:sp macro="" textlink="">
          <xdr:nvSpPr>
            <xdr:cNvPr id="52" name="Freeform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>
              <a:spLocks/>
            </xdr:cNvSpPr>
          </xdr:nvSpPr>
          <xdr:spPr bwMode="auto">
            <a:xfrm>
              <a:off x="1033" y="85"/>
              <a:ext cx="154" cy="863"/>
            </a:xfrm>
            <a:custGeom>
              <a:avLst/>
              <a:gdLst>
                <a:gd name="T0" fmla="+- 0 1061 1033"/>
                <a:gd name="T1" fmla="*/ T0 w 154"/>
                <a:gd name="T2" fmla="+- 0 85 85"/>
                <a:gd name="T3" fmla="*/ 85 h 863"/>
                <a:gd name="T4" fmla="+- 0 1112 1033"/>
                <a:gd name="T5" fmla="*/ T4 w 154"/>
                <a:gd name="T6" fmla="+- 0 180 85"/>
                <a:gd name="T7" fmla="*/ 180 h 863"/>
                <a:gd name="T8" fmla="+- 0 1141 1033"/>
                <a:gd name="T9" fmla="*/ T8 w 154"/>
                <a:gd name="T10" fmla="+- 0 250 85"/>
                <a:gd name="T11" fmla="*/ 250 h 863"/>
                <a:gd name="T12" fmla="+- 0 1163 1033"/>
                <a:gd name="T13" fmla="*/ T12 w 154"/>
                <a:gd name="T14" fmla="+- 0 319 85"/>
                <a:gd name="T15" fmla="*/ 319 h 863"/>
                <a:gd name="T16" fmla="+- 0 1178 1033"/>
                <a:gd name="T17" fmla="*/ T16 w 154"/>
                <a:gd name="T18" fmla="+- 0 388 85"/>
                <a:gd name="T19" fmla="*/ 388 h 863"/>
                <a:gd name="T20" fmla="+- 0 1185 1033"/>
                <a:gd name="T21" fmla="*/ T20 w 154"/>
                <a:gd name="T22" fmla="+- 0 457 85"/>
                <a:gd name="T23" fmla="*/ 457 h 863"/>
                <a:gd name="T24" fmla="+- 0 1186 1033"/>
                <a:gd name="T25" fmla="*/ T24 w 154"/>
                <a:gd name="T26" fmla="+- 0 525 85"/>
                <a:gd name="T27" fmla="*/ 525 h 863"/>
                <a:gd name="T28" fmla="+- 0 1181 1033"/>
                <a:gd name="T29" fmla="*/ T28 w 154"/>
                <a:gd name="T30" fmla="+- 0 592 85"/>
                <a:gd name="T31" fmla="*/ 592 h 863"/>
                <a:gd name="T32" fmla="+- 0 1168 1033"/>
                <a:gd name="T33" fmla="*/ T32 w 154"/>
                <a:gd name="T34" fmla="+- 0 659 85"/>
                <a:gd name="T35" fmla="*/ 659 h 863"/>
                <a:gd name="T36" fmla="+- 0 1149 1033"/>
                <a:gd name="T37" fmla="*/ T36 w 154"/>
                <a:gd name="T38" fmla="+- 0 726 85"/>
                <a:gd name="T39" fmla="*/ 726 h 863"/>
                <a:gd name="T40" fmla="+- 0 1123 1033"/>
                <a:gd name="T41" fmla="*/ T40 w 154"/>
                <a:gd name="T42" fmla="+- 0 792 85"/>
                <a:gd name="T43" fmla="*/ 792 h 863"/>
                <a:gd name="T44" fmla="+- 0 1090 1033"/>
                <a:gd name="T45" fmla="*/ T44 w 154"/>
                <a:gd name="T46" fmla="+- 0 857 85"/>
                <a:gd name="T47" fmla="*/ 857 h 863"/>
                <a:gd name="T48" fmla="+- 0 1051 1033"/>
                <a:gd name="T49" fmla="*/ T48 w 154"/>
                <a:gd name="T50" fmla="+- 0 922 85"/>
                <a:gd name="T51" fmla="*/ 922 h 863"/>
                <a:gd name="T52" fmla="+- 0 1033 1033"/>
                <a:gd name="T53" fmla="*/ T52 w 154"/>
                <a:gd name="T54" fmla="+- 0 948 85"/>
                <a:gd name="T55" fmla="*/ 948 h 863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</a:cxnLst>
              <a:rect l="0" t="0" r="r" b="b"/>
              <a:pathLst>
                <a:path w="154" h="863">
                  <a:moveTo>
                    <a:pt x="28" y="0"/>
                  </a:moveTo>
                  <a:lnTo>
                    <a:pt x="79" y="95"/>
                  </a:lnTo>
                  <a:lnTo>
                    <a:pt x="108" y="165"/>
                  </a:lnTo>
                  <a:lnTo>
                    <a:pt x="130" y="234"/>
                  </a:lnTo>
                  <a:lnTo>
                    <a:pt x="145" y="303"/>
                  </a:lnTo>
                  <a:lnTo>
                    <a:pt x="152" y="372"/>
                  </a:lnTo>
                  <a:lnTo>
                    <a:pt x="153" y="440"/>
                  </a:lnTo>
                  <a:lnTo>
                    <a:pt x="148" y="507"/>
                  </a:lnTo>
                  <a:lnTo>
                    <a:pt x="135" y="574"/>
                  </a:lnTo>
                  <a:lnTo>
                    <a:pt x="116" y="641"/>
                  </a:lnTo>
                  <a:lnTo>
                    <a:pt x="90" y="707"/>
                  </a:lnTo>
                  <a:lnTo>
                    <a:pt x="57" y="772"/>
                  </a:lnTo>
                  <a:lnTo>
                    <a:pt x="18" y="837"/>
                  </a:lnTo>
                  <a:lnTo>
                    <a:pt x="0" y="863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GrpSpPr>
            <a:grpSpLocks/>
          </xdr:cNvGrpSpPr>
        </xdr:nvGrpSpPr>
        <xdr:grpSpPr bwMode="auto">
          <a:xfrm>
            <a:off x="372" y="197"/>
            <a:ext cx="823" cy="29"/>
            <a:chOff x="372" y="197"/>
            <a:chExt cx="823" cy="29"/>
          </a:xfrm>
        </xdr:grpSpPr>
        <xdr:sp macro="" textlink="">
          <xdr:nvSpPr>
            <xdr:cNvPr id="51" name="Freeform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>
              <a:spLocks/>
            </xdr:cNvSpPr>
          </xdr:nvSpPr>
          <xdr:spPr bwMode="auto">
            <a:xfrm>
              <a:off x="372" y="197"/>
              <a:ext cx="823" cy="29"/>
            </a:xfrm>
            <a:custGeom>
              <a:avLst/>
              <a:gdLst>
                <a:gd name="T0" fmla="+- 0 372 372"/>
                <a:gd name="T1" fmla="*/ T0 w 823"/>
                <a:gd name="T2" fmla="+- 0 197 197"/>
                <a:gd name="T3" fmla="*/ 197 h 29"/>
                <a:gd name="T4" fmla="+- 0 440 372"/>
                <a:gd name="T5" fmla="*/ T4 w 823"/>
                <a:gd name="T6" fmla="+- 0 206 197"/>
                <a:gd name="T7" fmla="*/ 206 h 29"/>
                <a:gd name="T8" fmla="+- 0 520 372"/>
                <a:gd name="T9" fmla="*/ T8 w 823"/>
                <a:gd name="T10" fmla="+- 0 214 197"/>
                <a:gd name="T11" fmla="*/ 214 h 29"/>
                <a:gd name="T12" fmla="+- 0 599 372"/>
                <a:gd name="T13" fmla="*/ T12 w 823"/>
                <a:gd name="T14" fmla="+- 0 220 197"/>
                <a:gd name="T15" fmla="*/ 220 h 29"/>
                <a:gd name="T16" fmla="+- 0 679 372"/>
                <a:gd name="T17" fmla="*/ T16 w 823"/>
                <a:gd name="T18" fmla="+- 0 223 197"/>
                <a:gd name="T19" fmla="*/ 223 h 29"/>
                <a:gd name="T20" fmla="+- 0 758 372"/>
                <a:gd name="T21" fmla="*/ T20 w 823"/>
                <a:gd name="T22" fmla="+- 0 225 197"/>
                <a:gd name="T23" fmla="*/ 225 h 29"/>
                <a:gd name="T24" fmla="+- 0 838 372"/>
                <a:gd name="T25" fmla="*/ T24 w 823"/>
                <a:gd name="T26" fmla="+- 0 224 197"/>
                <a:gd name="T27" fmla="*/ 224 h 29"/>
                <a:gd name="T28" fmla="+- 0 917 372"/>
                <a:gd name="T29" fmla="*/ T28 w 823"/>
                <a:gd name="T30" fmla="+- 0 222 197"/>
                <a:gd name="T31" fmla="*/ 222 h 29"/>
                <a:gd name="T32" fmla="+- 0 997 372"/>
                <a:gd name="T33" fmla="*/ T32 w 823"/>
                <a:gd name="T34" fmla="+- 0 217 197"/>
                <a:gd name="T35" fmla="*/ 217 h 29"/>
                <a:gd name="T36" fmla="+- 0 1076 372"/>
                <a:gd name="T37" fmla="*/ T36 w 823"/>
                <a:gd name="T38" fmla="+- 0 211 197"/>
                <a:gd name="T39" fmla="*/ 211 h 29"/>
                <a:gd name="T40" fmla="+- 0 1156 372"/>
                <a:gd name="T41" fmla="*/ T40 w 823"/>
                <a:gd name="T42" fmla="+- 0 203 197"/>
                <a:gd name="T43" fmla="*/ 203 h 29"/>
                <a:gd name="T44" fmla="+- 0 1194 372"/>
                <a:gd name="T45" fmla="*/ T44 w 823"/>
                <a:gd name="T46" fmla="+- 0 198 197"/>
                <a:gd name="T47" fmla="*/ 198 h 29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</a:cxnLst>
              <a:rect l="0" t="0" r="r" b="b"/>
              <a:pathLst>
                <a:path w="823" h="29">
                  <a:moveTo>
                    <a:pt x="0" y="0"/>
                  </a:moveTo>
                  <a:lnTo>
                    <a:pt x="68" y="9"/>
                  </a:lnTo>
                  <a:lnTo>
                    <a:pt x="148" y="17"/>
                  </a:lnTo>
                  <a:lnTo>
                    <a:pt x="227" y="23"/>
                  </a:lnTo>
                  <a:lnTo>
                    <a:pt x="307" y="26"/>
                  </a:lnTo>
                  <a:lnTo>
                    <a:pt x="386" y="28"/>
                  </a:lnTo>
                  <a:lnTo>
                    <a:pt x="466" y="27"/>
                  </a:lnTo>
                  <a:lnTo>
                    <a:pt x="545" y="25"/>
                  </a:lnTo>
                  <a:lnTo>
                    <a:pt x="625" y="20"/>
                  </a:lnTo>
                  <a:lnTo>
                    <a:pt x="704" y="14"/>
                  </a:lnTo>
                  <a:lnTo>
                    <a:pt x="784" y="6"/>
                  </a:lnTo>
                  <a:lnTo>
                    <a:pt x="822" y="1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>
            <a:grpSpLocks/>
          </xdr:cNvGrpSpPr>
        </xdr:nvGrpSpPr>
        <xdr:grpSpPr bwMode="auto">
          <a:xfrm>
            <a:off x="295" y="319"/>
            <a:ext cx="975" cy="39"/>
            <a:chOff x="295" y="319"/>
            <a:chExt cx="975" cy="39"/>
          </a:xfrm>
        </xdr:grpSpPr>
        <xdr:sp macro="" textlink="">
          <xdr:nvSpPr>
            <xdr:cNvPr id="50" name="Freeform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>
              <a:spLocks/>
            </xdr:cNvSpPr>
          </xdr:nvSpPr>
          <xdr:spPr bwMode="auto">
            <a:xfrm>
              <a:off x="295" y="319"/>
              <a:ext cx="975" cy="39"/>
            </a:xfrm>
            <a:custGeom>
              <a:avLst/>
              <a:gdLst>
                <a:gd name="T0" fmla="+- 0 295 295"/>
                <a:gd name="T1" fmla="*/ T0 w 975"/>
                <a:gd name="T2" fmla="+- 0 321 319"/>
                <a:gd name="T3" fmla="*/ 321 h 39"/>
                <a:gd name="T4" fmla="+- 0 422 295"/>
                <a:gd name="T5" fmla="*/ T4 w 975"/>
                <a:gd name="T6" fmla="+- 0 339 319"/>
                <a:gd name="T7" fmla="*/ 339 h 39"/>
                <a:gd name="T8" fmla="+- 0 501 295"/>
                <a:gd name="T9" fmla="*/ T8 w 975"/>
                <a:gd name="T10" fmla="+- 0 347 319"/>
                <a:gd name="T11" fmla="*/ 347 h 39"/>
                <a:gd name="T12" fmla="+- 0 580 295"/>
                <a:gd name="T13" fmla="*/ T12 w 975"/>
                <a:gd name="T14" fmla="+- 0 353 319"/>
                <a:gd name="T15" fmla="*/ 353 h 39"/>
                <a:gd name="T16" fmla="+- 0 660 295"/>
                <a:gd name="T17" fmla="*/ T16 w 975"/>
                <a:gd name="T18" fmla="+- 0 356 319"/>
                <a:gd name="T19" fmla="*/ 356 h 39"/>
                <a:gd name="T20" fmla="+- 0 739 295"/>
                <a:gd name="T21" fmla="*/ T20 w 975"/>
                <a:gd name="T22" fmla="+- 0 358 319"/>
                <a:gd name="T23" fmla="*/ 358 h 39"/>
                <a:gd name="T24" fmla="+- 0 819 295"/>
                <a:gd name="T25" fmla="*/ T24 w 975"/>
                <a:gd name="T26" fmla="+- 0 357 319"/>
                <a:gd name="T27" fmla="*/ 357 h 39"/>
                <a:gd name="T28" fmla="+- 0 898 295"/>
                <a:gd name="T29" fmla="*/ T28 w 975"/>
                <a:gd name="T30" fmla="+- 0 355 319"/>
                <a:gd name="T31" fmla="*/ 355 h 39"/>
                <a:gd name="T32" fmla="+- 0 978 295"/>
                <a:gd name="T33" fmla="*/ T32 w 975"/>
                <a:gd name="T34" fmla="+- 0 350 319"/>
                <a:gd name="T35" fmla="*/ 350 h 39"/>
                <a:gd name="T36" fmla="+- 0 1057 295"/>
                <a:gd name="T37" fmla="*/ T36 w 975"/>
                <a:gd name="T38" fmla="+- 0 344 319"/>
                <a:gd name="T39" fmla="*/ 344 h 39"/>
                <a:gd name="T40" fmla="+- 0 1137 295"/>
                <a:gd name="T41" fmla="*/ T40 w 975"/>
                <a:gd name="T42" fmla="+- 0 336 319"/>
                <a:gd name="T43" fmla="*/ 336 h 39"/>
                <a:gd name="T44" fmla="+- 0 1216 295"/>
                <a:gd name="T45" fmla="*/ T44 w 975"/>
                <a:gd name="T46" fmla="+- 0 326 319"/>
                <a:gd name="T47" fmla="*/ 326 h 39"/>
                <a:gd name="T48" fmla="+- 0 1269 295"/>
                <a:gd name="T49" fmla="*/ T48 w 975"/>
                <a:gd name="T50" fmla="+- 0 319 319"/>
                <a:gd name="T51" fmla="*/ 319 h 39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</a:cxnLst>
              <a:rect l="0" t="0" r="r" b="b"/>
              <a:pathLst>
                <a:path w="975" h="39">
                  <a:moveTo>
                    <a:pt x="0" y="2"/>
                  </a:moveTo>
                  <a:lnTo>
                    <a:pt x="127" y="20"/>
                  </a:lnTo>
                  <a:lnTo>
                    <a:pt x="206" y="28"/>
                  </a:lnTo>
                  <a:lnTo>
                    <a:pt x="285" y="34"/>
                  </a:lnTo>
                  <a:lnTo>
                    <a:pt x="365" y="37"/>
                  </a:lnTo>
                  <a:lnTo>
                    <a:pt x="444" y="39"/>
                  </a:lnTo>
                  <a:lnTo>
                    <a:pt x="524" y="38"/>
                  </a:lnTo>
                  <a:lnTo>
                    <a:pt x="603" y="36"/>
                  </a:lnTo>
                  <a:lnTo>
                    <a:pt x="683" y="31"/>
                  </a:lnTo>
                  <a:lnTo>
                    <a:pt x="762" y="25"/>
                  </a:lnTo>
                  <a:lnTo>
                    <a:pt x="842" y="17"/>
                  </a:lnTo>
                  <a:lnTo>
                    <a:pt x="921" y="7"/>
                  </a:lnTo>
                  <a:lnTo>
                    <a:pt x="974" y="0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>
            <a:grpSpLocks/>
          </xdr:cNvGrpSpPr>
        </xdr:nvGrpSpPr>
        <xdr:grpSpPr bwMode="auto">
          <a:xfrm>
            <a:off x="255" y="505"/>
            <a:ext cx="1055" cy="2"/>
            <a:chOff x="255" y="505"/>
            <a:chExt cx="1055" cy="2"/>
          </a:xfrm>
        </xdr:grpSpPr>
        <xdr:sp macro="" textlink="">
          <xdr:nvSpPr>
            <xdr:cNvPr id="49" name="Freeform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>
              <a:spLocks/>
            </xdr:cNvSpPr>
          </xdr:nvSpPr>
          <xdr:spPr bwMode="auto">
            <a:xfrm>
              <a:off x="255" y="505"/>
              <a:ext cx="1055" cy="2"/>
            </a:xfrm>
            <a:custGeom>
              <a:avLst/>
              <a:gdLst>
                <a:gd name="T0" fmla="+- 0 255 255"/>
                <a:gd name="T1" fmla="*/ T0 w 1055"/>
                <a:gd name="T2" fmla="+- 0 1310 255"/>
                <a:gd name="T3" fmla="*/ T2 w 1055"/>
              </a:gdLst>
              <a:ahLst/>
              <a:cxnLst>
                <a:cxn ang="0">
                  <a:pos x="T1" y="0"/>
                </a:cxn>
                <a:cxn ang="0">
                  <a:pos x="T3" y="0"/>
                </a:cxn>
              </a:cxnLst>
              <a:rect l="0" t="0" r="r" b="b"/>
              <a:pathLst>
                <a:path w="1055">
                  <a:moveTo>
                    <a:pt x="0" y="0"/>
                  </a:moveTo>
                  <a:lnTo>
                    <a:pt x="1055" y="0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>
            <a:grpSpLocks/>
          </xdr:cNvGrpSpPr>
        </xdr:nvGrpSpPr>
        <xdr:grpSpPr bwMode="auto">
          <a:xfrm>
            <a:off x="366" y="785"/>
            <a:ext cx="834" cy="30"/>
            <a:chOff x="366" y="785"/>
            <a:chExt cx="834" cy="30"/>
          </a:xfrm>
        </xdr:grpSpPr>
        <xdr:sp macro="" textlink="">
          <xdr:nvSpPr>
            <xdr:cNvPr id="48" name="Freeform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>
              <a:spLocks/>
            </xdr:cNvSpPr>
          </xdr:nvSpPr>
          <xdr:spPr bwMode="auto">
            <a:xfrm>
              <a:off x="366" y="785"/>
              <a:ext cx="834" cy="30"/>
            </a:xfrm>
            <a:custGeom>
              <a:avLst/>
              <a:gdLst>
                <a:gd name="T0" fmla="+- 0 366 366"/>
                <a:gd name="T1" fmla="*/ T0 w 834"/>
                <a:gd name="T2" fmla="+- 0 815 785"/>
                <a:gd name="T3" fmla="*/ 815 h 30"/>
                <a:gd name="T4" fmla="+- 0 431 366"/>
                <a:gd name="T5" fmla="*/ T4 w 834"/>
                <a:gd name="T6" fmla="+- 0 806 785"/>
                <a:gd name="T7" fmla="*/ 806 h 30"/>
                <a:gd name="T8" fmla="+- 0 513 366"/>
                <a:gd name="T9" fmla="*/ T8 w 834"/>
                <a:gd name="T10" fmla="+- 0 797 785"/>
                <a:gd name="T11" fmla="*/ 797 h 30"/>
                <a:gd name="T12" fmla="+- 0 595 366"/>
                <a:gd name="T13" fmla="*/ T12 w 834"/>
                <a:gd name="T14" fmla="+- 0 791 785"/>
                <a:gd name="T15" fmla="*/ 791 h 30"/>
                <a:gd name="T16" fmla="+- 0 678 366"/>
                <a:gd name="T17" fmla="*/ T16 w 834"/>
                <a:gd name="T18" fmla="+- 0 787 785"/>
                <a:gd name="T19" fmla="*/ 787 h 30"/>
                <a:gd name="T20" fmla="+- 0 760 366"/>
                <a:gd name="T21" fmla="*/ T20 w 834"/>
                <a:gd name="T22" fmla="+- 0 785 785"/>
                <a:gd name="T23" fmla="*/ 785 h 30"/>
                <a:gd name="T24" fmla="+- 0 842 366"/>
                <a:gd name="T25" fmla="*/ T24 w 834"/>
                <a:gd name="T26" fmla="+- 0 786 785"/>
                <a:gd name="T27" fmla="*/ 786 h 30"/>
                <a:gd name="T28" fmla="+- 0 924 366"/>
                <a:gd name="T29" fmla="*/ T28 w 834"/>
                <a:gd name="T30" fmla="+- 0 789 785"/>
                <a:gd name="T31" fmla="*/ 789 h 30"/>
                <a:gd name="T32" fmla="+- 0 1006 366"/>
                <a:gd name="T33" fmla="*/ T32 w 834"/>
                <a:gd name="T34" fmla="+- 0 793 785"/>
                <a:gd name="T35" fmla="*/ 793 h 30"/>
                <a:gd name="T36" fmla="+- 0 1088 366"/>
                <a:gd name="T37" fmla="*/ T36 w 834"/>
                <a:gd name="T38" fmla="+- 0 800 785"/>
                <a:gd name="T39" fmla="*/ 800 h 30"/>
                <a:gd name="T40" fmla="+- 0 1171 366"/>
                <a:gd name="T41" fmla="*/ T40 w 834"/>
                <a:gd name="T42" fmla="+- 0 809 785"/>
                <a:gd name="T43" fmla="*/ 809 h 30"/>
                <a:gd name="T44" fmla="+- 0 1200 366"/>
                <a:gd name="T45" fmla="*/ T44 w 834"/>
                <a:gd name="T46" fmla="+- 0 812 785"/>
                <a:gd name="T47" fmla="*/ 812 h 3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</a:cxnLst>
              <a:rect l="0" t="0" r="r" b="b"/>
              <a:pathLst>
                <a:path w="834" h="30">
                  <a:moveTo>
                    <a:pt x="0" y="30"/>
                  </a:moveTo>
                  <a:lnTo>
                    <a:pt x="65" y="21"/>
                  </a:lnTo>
                  <a:lnTo>
                    <a:pt x="147" y="12"/>
                  </a:lnTo>
                  <a:lnTo>
                    <a:pt x="229" y="6"/>
                  </a:lnTo>
                  <a:lnTo>
                    <a:pt x="312" y="2"/>
                  </a:lnTo>
                  <a:lnTo>
                    <a:pt x="394" y="0"/>
                  </a:lnTo>
                  <a:lnTo>
                    <a:pt x="476" y="1"/>
                  </a:lnTo>
                  <a:lnTo>
                    <a:pt x="558" y="4"/>
                  </a:lnTo>
                  <a:lnTo>
                    <a:pt x="640" y="8"/>
                  </a:lnTo>
                  <a:lnTo>
                    <a:pt x="722" y="15"/>
                  </a:lnTo>
                  <a:lnTo>
                    <a:pt x="805" y="24"/>
                  </a:lnTo>
                  <a:lnTo>
                    <a:pt x="834" y="27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GrpSpPr>
            <a:grpSpLocks/>
          </xdr:cNvGrpSpPr>
        </xdr:nvGrpSpPr>
        <xdr:grpSpPr bwMode="auto">
          <a:xfrm>
            <a:off x="288" y="643"/>
            <a:ext cx="988" cy="40"/>
            <a:chOff x="288" y="643"/>
            <a:chExt cx="988" cy="40"/>
          </a:xfrm>
        </xdr:grpSpPr>
        <xdr:sp macro="" textlink="">
          <xdr:nvSpPr>
            <xdr:cNvPr id="47" name="Freeform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>
              <a:spLocks/>
            </xdr:cNvSpPr>
          </xdr:nvSpPr>
          <xdr:spPr bwMode="auto">
            <a:xfrm>
              <a:off x="288" y="643"/>
              <a:ext cx="988" cy="40"/>
            </a:xfrm>
            <a:custGeom>
              <a:avLst/>
              <a:gdLst>
                <a:gd name="T0" fmla="+- 0 288 288"/>
                <a:gd name="T1" fmla="*/ T0 w 988"/>
                <a:gd name="T2" fmla="+- 0 682 643"/>
                <a:gd name="T3" fmla="*/ 682 h 40"/>
                <a:gd name="T4" fmla="+- 0 412 288"/>
                <a:gd name="T5" fmla="*/ T4 w 988"/>
                <a:gd name="T6" fmla="+- 0 664 643"/>
                <a:gd name="T7" fmla="*/ 664 h 40"/>
                <a:gd name="T8" fmla="+- 0 494 288"/>
                <a:gd name="T9" fmla="*/ T8 w 988"/>
                <a:gd name="T10" fmla="+- 0 655 643"/>
                <a:gd name="T11" fmla="*/ 655 h 40"/>
                <a:gd name="T12" fmla="+- 0 576 288"/>
                <a:gd name="T13" fmla="*/ T12 w 988"/>
                <a:gd name="T14" fmla="+- 0 649 643"/>
                <a:gd name="T15" fmla="*/ 649 h 40"/>
                <a:gd name="T16" fmla="+- 0 658 288"/>
                <a:gd name="T17" fmla="*/ T16 w 988"/>
                <a:gd name="T18" fmla="+- 0 645 643"/>
                <a:gd name="T19" fmla="*/ 645 h 40"/>
                <a:gd name="T20" fmla="+- 0 740 288"/>
                <a:gd name="T21" fmla="*/ T20 w 988"/>
                <a:gd name="T22" fmla="+- 0 643 643"/>
                <a:gd name="T23" fmla="*/ 643 h 40"/>
                <a:gd name="T24" fmla="+- 0 822 288"/>
                <a:gd name="T25" fmla="*/ T24 w 988"/>
                <a:gd name="T26" fmla="+- 0 644 643"/>
                <a:gd name="T27" fmla="*/ 644 h 40"/>
                <a:gd name="T28" fmla="+- 0 905 288"/>
                <a:gd name="T29" fmla="*/ T28 w 988"/>
                <a:gd name="T30" fmla="+- 0 646 643"/>
                <a:gd name="T31" fmla="*/ 646 h 40"/>
                <a:gd name="T32" fmla="+- 0 987 288"/>
                <a:gd name="T33" fmla="*/ T32 w 988"/>
                <a:gd name="T34" fmla="+- 0 651 643"/>
                <a:gd name="T35" fmla="*/ 651 h 40"/>
                <a:gd name="T36" fmla="+- 0 1069 288"/>
                <a:gd name="T37" fmla="*/ T36 w 988"/>
                <a:gd name="T38" fmla="+- 0 658 643"/>
                <a:gd name="T39" fmla="*/ 658 h 40"/>
                <a:gd name="T40" fmla="+- 0 1151 288"/>
                <a:gd name="T41" fmla="*/ T40 w 988"/>
                <a:gd name="T42" fmla="+- 0 666 643"/>
                <a:gd name="T43" fmla="*/ 666 h 40"/>
                <a:gd name="T44" fmla="+- 0 1233 288"/>
                <a:gd name="T45" fmla="*/ T44 w 988"/>
                <a:gd name="T46" fmla="+- 0 677 643"/>
                <a:gd name="T47" fmla="*/ 677 h 40"/>
                <a:gd name="T48" fmla="+- 0 1276 288"/>
                <a:gd name="T49" fmla="*/ T48 w 988"/>
                <a:gd name="T50" fmla="+- 0 683 643"/>
                <a:gd name="T51" fmla="*/ 683 h 40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</a:cxnLst>
              <a:rect l="0" t="0" r="r" b="b"/>
              <a:pathLst>
                <a:path w="988" h="40">
                  <a:moveTo>
                    <a:pt x="0" y="39"/>
                  </a:moveTo>
                  <a:lnTo>
                    <a:pt x="124" y="21"/>
                  </a:lnTo>
                  <a:lnTo>
                    <a:pt x="206" y="12"/>
                  </a:lnTo>
                  <a:lnTo>
                    <a:pt x="288" y="6"/>
                  </a:lnTo>
                  <a:lnTo>
                    <a:pt x="370" y="2"/>
                  </a:lnTo>
                  <a:lnTo>
                    <a:pt x="452" y="0"/>
                  </a:lnTo>
                  <a:lnTo>
                    <a:pt x="534" y="1"/>
                  </a:lnTo>
                  <a:lnTo>
                    <a:pt x="617" y="3"/>
                  </a:lnTo>
                  <a:lnTo>
                    <a:pt x="699" y="8"/>
                  </a:lnTo>
                  <a:lnTo>
                    <a:pt x="781" y="15"/>
                  </a:lnTo>
                  <a:lnTo>
                    <a:pt x="863" y="23"/>
                  </a:lnTo>
                  <a:lnTo>
                    <a:pt x="945" y="34"/>
                  </a:lnTo>
                  <a:lnTo>
                    <a:pt x="988" y="40"/>
                  </a:lnTo>
                </a:path>
              </a:pathLst>
            </a:custGeom>
            <a:noFill/>
            <a:ln w="13971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GrpSpPr>
            <a:grpSpLocks/>
          </xdr:cNvGrpSpPr>
        </xdr:nvGrpSpPr>
        <xdr:grpSpPr bwMode="auto">
          <a:xfrm>
            <a:off x="1120" y="18"/>
            <a:ext cx="329" cy="402"/>
            <a:chOff x="1120" y="18"/>
            <a:chExt cx="329" cy="402"/>
          </a:xfrm>
        </xdr:grpSpPr>
        <xdr:sp macro="" textlink="">
          <xdr:nvSpPr>
            <xdr:cNvPr id="46" name="Freeform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>
              <a:spLocks/>
            </xdr:cNvSpPr>
          </xdr:nvSpPr>
          <xdr:spPr bwMode="auto">
            <a:xfrm>
              <a:off x="1120" y="18"/>
              <a:ext cx="329" cy="402"/>
            </a:xfrm>
            <a:custGeom>
              <a:avLst/>
              <a:gdLst>
                <a:gd name="T0" fmla="+- 0 1281 1120"/>
                <a:gd name="T1" fmla="*/ T0 w 329"/>
                <a:gd name="T2" fmla="+- 0 18 18"/>
                <a:gd name="T3" fmla="*/ 18 h 402"/>
                <a:gd name="T4" fmla="+- 0 1207 1120"/>
                <a:gd name="T5" fmla="*/ T4 w 329"/>
                <a:gd name="T6" fmla="+- 0 22 18"/>
                <a:gd name="T7" fmla="*/ 22 h 402"/>
                <a:gd name="T8" fmla="+- 0 1120 1120"/>
                <a:gd name="T9" fmla="*/ T8 w 329"/>
                <a:gd name="T10" fmla="+- 0 36 18"/>
                <a:gd name="T11" fmla="*/ 36 h 402"/>
                <a:gd name="T12" fmla="+- 0 1203 1120"/>
                <a:gd name="T13" fmla="*/ T12 w 329"/>
                <a:gd name="T14" fmla="+- 0 44 18"/>
                <a:gd name="T15" fmla="*/ 44 h 402"/>
                <a:gd name="T16" fmla="+- 0 1267 1120"/>
                <a:gd name="T17" fmla="*/ T16 w 329"/>
                <a:gd name="T18" fmla="+- 0 65 18"/>
                <a:gd name="T19" fmla="*/ 65 h 402"/>
                <a:gd name="T20" fmla="+- 0 1314 1120"/>
                <a:gd name="T21" fmla="*/ T20 w 329"/>
                <a:gd name="T22" fmla="+- 0 97 18"/>
                <a:gd name="T23" fmla="*/ 97 h 402"/>
                <a:gd name="T24" fmla="+- 0 1342 1120"/>
                <a:gd name="T25" fmla="*/ T24 w 329"/>
                <a:gd name="T26" fmla="+- 0 140 18"/>
                <a:gd name="T27" fmla="*/ 140 h 402"/>
                <a:gd name="T28" fmla="+- 0 1351 1120"/>
                <a:gd name="T29" fmla="*/ T28 w 329"/>
                <a:gd name="T30" fmla="+- 0 189 18"/>
                <a:gd name="T31" fmla="*/ 189 h 402"/>
                <a:gd name="T32" fmla="+- 0 1342 1120"/>
                <a:gd name="T33" fmla="*/ T32 w 329"/>
                <a:gd name="T34" fmla="+- 0 243 18"/>
                <a:gd name="T35" fmla="*/ 243 h 402"/>
                <a:gd name="T36" fmla="+- 0 1315 1120"/>
                <a:gd name="T37" fmla="*/ T36 w 329"/>
                <a:gd name="T38" fmla="+- 0 301 18"/>
                <a:gd name="T39" fmla="*/ 301 h 402"/>
                <a:gd name="T40" fmla="+- 0 1269 1120"/>
                <a:gd name="T41" fmla="*/ T40 w 329"/>
                <a:gd name="T42" fmla="+- 0 359 18"/>
                <a:gd name="T43" fmla="*/ 359 h 402"/>
                <a:gd name="T44" fmla="+- 0 1319 1120"/>
                <a:gd name="T45" fmla="*/ T44 w 329"/>
                <a:gd name="T46" fmla="+- 0 420 18"/>
                <a:gd name="T47" fmla="*/ 420 h 402"/>
                <a:gd name="T48" fmla="+- 0 1367 1120"/>
                <a:gd name="T49" fmla="*/ T48 w 329"/>
                <a:gd name="T50" fmla="+- 0 357 18"/>
                <a:gd name="T51" fmla="*/ 357 h 402"/>
                <a:gd name="T52" fmla="+- 0 1404 1120"/>
                <a:gd name="T53" fmla="*/ T52 w 329"/>
                <a:gd name="T54" fmla="+- 0 298 18"/>
                <a:gd name="T55" fmla="*/ 298 h 402"/>
                <a:gd name="T56" fmla="+- 0 1430 1120"/>
                <a:gd name="T57" fmla="*/ T56 w 329"/>
                <a:gd name="T58" fmla="+- 0 241 18"/>
                <a:gd name="T59" fmla="*/ 241 h 402"/>
                <a:gd name="T60" fmla="+- 0 1449 1120"/>
                <a:gd name="T61" fmla="*/ T60 w 329"/>
                <a:gd name="T62" fmla="+- 0 142 18"/>
                <a:gd name="T63" fmla="*/ 142 h 402"/>
                <a:gd name="T64" fmla="+- 0 1440 1120"/>
                <a:gd name="T65" fmla="*/ T64 w 329"/>
                <a:gd name="T66" fmla="+- 0 102 18"/>
                <a:gd name="T67" fmla="*/ 102 h 402"/>
                <a:gd name="T68" fmla="+- 0 1420 1120"/>
                <a:gd name="T69" fmla="*/ T68 w 329"/>
                <a:gd name="T70" fmla="+- 0 68 18"/>
                <a:gd name="T71" fmla="*/ 68 h 402"/>
                <a:gd name="T72" fmla="+- 0 1386 1120"/>
                <a:gd name="T73" fmla="*/ T72 w 329"/>
                <a:gd name="T74" fmla="+- 0 42 18"/>
                <a:gd name="T75" fmla="*/ 42 h 402"/>
                <a:gd name="T76" fmla="+- 0 1340 1120"/>
                <a:gd name="T77" fmla="*/ T76 w 329"/>
                <a:gd name="T78" fmla="+- 0 25 18"/>
                <a:gd name="T79" fmla="*/ 25 h 402"/>
                <a:gd name="T80" fmla="+- 0 1281 1120"/>
                <a:gd name="T81" fmla="*/ T80 w 329"/>
                <a:gd name="T82" fmla="+- 0 18 18"/>
                <a:gd name="T83" fmla="*/ 18 h 402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</a:cxnLst>
              <a:rect l="0" t="0" r="r" b="b"/>
              <a:pathLst>
                <a:path w="329" h="402">
                  <a:moveTo>
                    <a:pt x="161" y="0"/>
                  </a:moveTo>
                  <a:lnTo>
                    <a:pt x="87" y="4"/>
                  </a:lnTo>
                  <a:lnTo>
                    <a:pt x="0" y="18"/>
                  </a:lnTo>
                  <a:lnTo>
                    <a:pt x="83" y="26"/>
                  </a:lnTo>
                  <a:lnTo>
                    <a:pt x="147" y="47"/>
                  </a:lnTo>
                  <a:lnTo>
                    <a:pt x="194" y="79"/>
                  </a:lnTo>
                  <a:lnTo>
                    <a:pt x="222" y="122"/>
                  </a:lnTo>
                  <a:lnTo>
                    <a:pt x="231" y="171"/>
                  </a:lnTo>
                  <a:lnTo>
                    <a:pt x="222" y="225"/>
                  </a:lnTo>
                  <a:lnTo>
                    <a:pt x="195" y="283"/>
                  </a:lnTo>
                  <a:lnTo>
                    <a:pt x="149" y="341"/>
                  </a:lnTo>
                  <a:lnTo>
                    <a:pt x="199" y="402"/>
                  </a:lnTo>
                  <a:lnTo>
                    <a:pt x="247" y="339"/>
                  </a:lnTo>
                  <a:lnTo>
                    <a:pt x="284" y="280"/>
                  </a:lnTo>
                  <a:lnTo>
                    <a:pt x="310" y="223"/>
                  </a:lnTo>
                  <a:lnTo>
                    <a:pt x="329" y="124"/>
                  </a:lnTo>
                  <a:lnTo>
                    <a:pt x="320" y="84"/>
                  </a:lnTo>
                  <a:lnTo>
                    <a:pt x="300" y="50"/>
                  </a:lnTo>
                  <a:lnTo>
                    <a:pt x="266" y="24"/>
                  </a:lnTo>
                  <a:lnTo>
                    <a:pt x="220" y="7"/>
                  </a:lnTo>
                  <a:lnTo>
                    <a:pt x="161" y="0"/>
                  </a:lnTo>
                  <a:close/>
                </a:path>
              </a:pathLst>
            </a:custGeom>
            <a:solidFill>
              <a:srgbClr val="15161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>
            <a:grpSpLocks/>
          </xdr:cNvGrpSpPr>
        </xdr:nvGrpSpPr>
        <xdr:grpSpPr bwMode="auto">
          <a:xfrm>
            <a:off x="483" y="381"/>
            <a:ext cx="830" cy="601"/>
            <a:chOff x="483" y="381"/>
            <a:chExt cx="830" cy="601"/>
          </a:xfrm>
        </xdr:grpSpPr>
        <xdr:sp macro="" textlink="">
          <xdr:nvSpPr>
            <xdr:cNvPr id="45" name="Freeform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>
              <a:spLocks/>
            </xdr:cNvSpPr>
          </xdr:nvSpPr>
          <xdr:spPr bwMode="auto">
            <a:xfrm>
              <a:off x="483" y="381"/>
              <a:ext cx="830" cy="601"/>
            </a:xfrm>
            <a:custGeom>
              <a:avLst/>
              <a:gdLst>
                <a:gd name="T0" fmla="+- 0 1278 483"/>
                <a:gd name="T1" fmla="*/ T0 w 830"/>
                <a:gd name="T2" fmla="+- 0 381 381"/>
                <a:gd name="T3" fmla="*/ 381 h 601"/>
                <a:gd name="T4" fmla="+- 0 1217 483"/>
                <a:gd name="T5" fmla="*/ T4 w 830"/>
                <a:gd name="T6" fmla="+- 0 437 381"/>
                <a:gd name="T7" fmla="*/ 437 h 601"/>
                <a:gd name="T8" fmla="+- 0 1156 483"/>
                <a:gd name="T9" fmla="*/ T8 w 830"/>
                <a:gd name="T10" fmla="+- 0 492 381"/>
                <a:gd name="T11" fmla="*/ 492 h 601"/>
                <a:gd name="T12" fmla="+- 0 1093 483"/>
                <a:gd name="T13" fmla="*/ T12 w 830"/>
                <a:gd name="T14" fmla="+- 0 545 381"/>
                <a:gd name="T15" fmla="*/ 545 h 601"/>
                <a:gd name="T16" fmla="+- 0 1030 483"/>
                <a:gd name="T17" fmla="*/ T16 w 830"/>
                <a:gd name="T18" fmla="+- 0 596 381"/>
                <a:gd name="T19" fmla="*/ 596 h 601"/>
                <a:gd name="T20" fmla="+- 0 965 483"/>
                <a:gd name="T21" fmla="*/ T20 w 830"/>
                <a:gd name="T22" fmla="+- 0 645 381"/>
                <a:gd name="T23" fmla="*/ 645 h 601"/>
                <a:gd name="T24" fmla="+- 0 900 483"/>
                <a:gd name="T25" fmla="*/ T24 w 830"/>
                <a:gd name="T26" fmla="+- 0 692 381"/>
                <a:gd name="T27" fmla="*/ 692 h 601"/>
                <a:gd name="T28" fmla="+- 0 833 483"/>
                <a:gd name="T29" fmla="*/ T28 w 830"/>
                <a:gd name="T30" fmla="+- 0 737 381"/>
                <a:gd name="T31" fmla="*/ 737 h 601"/>
                <a:gd name="T32" fmla="+- 0 765 483"/>
                <a:gd name="T33" fmla="*/ T32 w 830"/>
                <a:gd name="T34" fmla="+- 0 780 381"/>
                <a:gd name="T35" fmla="*/ 780 h 601"/>
                <a:gd name="T36" fmla="+- 0 697 483"/>
                <a:gd name="T37" fmla="*/ T36 w 830"/>
                <a:gd name="T38" fmla="+- 0 822 381"/>
                <a:gd name="T39" fmla="*/ 822 h 601"/>
                <a:gd name="T40" fmla="+- 0 627 483"/>
                <a:gd name="T41" fmla="*/ T40 w 830"/>
                <a:gd name="T42" fmla="+- 0 861 381"/>
                <a:gd name="T43" fmla="*/ 861 h 601"/>
                <a:gd name="T44" fmla="+- 0 556 483"/>
                <a:gd name="T45" fmla="*/ T44 w 830"/>
                <a:gd name="T46" fmla="+- 0 898 381"/>
                <a:gd name="T47" fmla="*/ 898 h 601"/>
                <a:gd name="T48" fmla="+- 0 483 483"/>
                <a:gd name="T49" fmla="*/ T48 w 830"/>
                <a:gd name="T50" fmla="+- 0 933 381"/>
                <a:gd name="T51" fmla="*/ 933 h 601"/>
                <a:gd name="T52" fmla="+- 0 520 483"/>
                <a:gd name="T53" fmla="*/ T52 w 830"/>
                <a:gd name="T54" fmla="+- 0 981 381"/>
                <a:gd name="T55" fmla="*/ 981 h 601"/>
                <a:gd name="T56" fmla="+- 0 592 483"/>
                <a:gd name="T57" fmla="*/ T56 w 830"/>
                <a:gd name="T58" fmla="+- 0 940 381"/>
                <a:gd name="T59" fmla="*/ 940 h 601"/>
                <a:gd name="T60" fmla="+- 0 663 483"/>
                <a:gd name="T61" fmla="*/ T60 w 830"/>
                <a:gd name="T62" fmla="+- 0 898 381"/>
                <a:gd name="T63" fmla="*/ 898 h 601"/>
                <a:gd name="T64" fmla="+- 0 732 483"/>
                <a:gd name="T65" fmla="*/ T64 w 830"/>
                <a:gd name="T66" fmla="+- 0 856 381"/>
                <a:gd name="T67" fmla="*/ 856 h 601"/>
                <a:gd name="T68" fmla="+- 0 801 483"/>
                <a:gd name="T69" fmla="*/ T68 w 830"/>
                <a:gd name="T70" fmla="+- 0 812 381"/>
                <a:gd name="T71" fmla="*/ 812 h 601"/>
                <a:gd name="T72" fmla="+- 0 869 483"/>
                <a:gd name="T73" fmla="*/ T72 w 830"/>
                <a:gd name="T74" fmla="+- 0 766 381"/>
                <a:gd name="T75" fmla="*/ 766 h 601"/>
                <a:gd name="T76" fmla="+- 0 936 483"/>
                <a:gd name="T77" fmla="*/ T76 w 830"/>
                <a:gd name="T78" fmla="+- 0 720 381"/>
                <a:gd name="T79" fmla="*/ 720 h 601"/>
                <a:gd name="T80" fmla="+- 0 1001 483"/>
                <a:gd name="T81" fmla="*/ T80 w 830"/>
                <a:gd name="T82" fmla="+- 0 673 381"/>
                <a:gd name="T83" fmla="*/ 673 h 601"/>
                <a:gd name="T84" fmla="+- 0 1066 483"/>
                <a:gd name="T85" fmla="*/ T84 w 830"/>
                <a:gd name="T86" fmla="+- 0 624 381"/>
                <a:gd name="T87" fmla="*/ 624 h 601"/>
                <a:gd name="T88" fmla="+- 0 1129 483"/>
                <a:gd name="T89" fmla="*/ T88 w 830"/>
                <a:gd name="T90" fmla="+- 0 574 381"/>
                <a:gd name="T91" fmla="*/ 574 h 601"/>
                <a:gd name="T92" fmla="+- 0 1191 483"/>
                <a:gd name="T93" fmla="*/ T92 w 830"/>
                <a:gd name="T94" fmla="+- 0 523 381"/>
                <a:gd name="T95" fmla="*/ 523 h 601"/>
                <a:gd name="T96" fmla="+- 0 1253 483"/>
                <a:gd name="T97" fmla="*/ T96 w 830"/>
                <a:gd name="T98" fmla="+- 0 471 381"/>
                <a:gd name="T99" fmla="*/ 471 h 601"/>
                <a:gd name="T100" fmla="+- 0 1313 483"/>
                <a:gd name="T101" fmla="*/ T100 w 830"/>
                <a:gd name="T102" fmla="+- 0 417 381"/>
                <a:gd name="T103" fmla="*/ 417 h 601"/>
                <a:gd name="T104" fmla="+- 0 1278 483"/>
                <a:gd name="T105" fmla="*/ T104 w 830"/>
                <a:gd name="T106" fmla="+- 0 381 381"/>
                <a:gd name="T107" fmla="*/ 381 h 601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</a:cxnLst>
              <a:rect l="0" t="0" r="r" b="b"/>
              <a:pathLst>
                <a:path w="830" h="601">
                  <a:moveTo>
                    <a:pt x="795" y="0"/>
                  </a:moveTo>
                  <a:lnTo>
                    <a:pt x="734" y="56"/>
                  </a:lnTo>
                  <a:lnTo>
                    <a:pt x="673" y="111"/>
                  </a:lnTo>
                  <a:lnTo>
                    <a:pt x="610" y="164"/>
                  </a:lnTo>
                  <a:lnTo>
                    <a:pt x="547" y="215"/>
                  </a:lnTo>
                  <a:lnTo>
                    <a:pt x="482" y="264"/>
                  </a:lnTo>
                  <a:lnTo>
                    <a:pt x="417" y="311"/>
                  </a:lnTo>
                  <a:lnTo>
                    <a:pt x="350" y="356"/>
                  </a:lnTo>
                  <a:lnTo>
                    <a:pt x="282" y="399"/>
                  </a:lnTo>
                  <a:lnTo>
                    <a:pt x="214" y="441"/>
                  </a:lnTo>
                  <a:lnTo>
                    <a:pt x="144" y="480"/>
                  </a:lnTo>
                  <a:lnTo>
                    <a:pt x="73" y="517"/>
                  </a:lnTo>
                  <a:lnTo>
                    <a:pt x="0" y="552"/>
                  </a:lnTo>
                  <a:lnTo>
                    <a:pt x="37" y="600"/>
                  </a:lnTo>
                  <a:lnTo>
                    <a:pt x="109" y="559"/>
                  </a:lnTo>
                  <a:lnTo>
                    <a:pt x="180" y="517"/>
                  </a:lnTo>
                  <a:lnTo>
                    <a:pt x="249" y="475"/>
                  </a:lnTo>
                  <a:lnTo>
                    <a:pt x="318" y="431"/>
                  </a:lnTo>
                  <a:lnTo>
                    <a:pt x="386" y="385"/>
                  </a:lnTo>
                  <a:lnTo>
                    <a:pt x="453" y="339"/>
                  </a:lnTo>
                  <a:lnTo>
                    <a:pt x="518" y="292"/>
                  </a:lnTo>
                  <a:lnTo>
                    <a:pt x="583" y="243"/>
                  </a:lnTo>
                  <a:lnTo>
                    <a:pt x="646" y="193"/>
                  </a:lnTo>
                  <a:lnTo>
                    <a:pt x="708" y="142"/>
                  </a:lnTo>
                  <a:lnTo>
                    <a:pt x="770" y="90"/>
                  </a:lnTo>
                  <a:lnTo>
                    <a:pt x="830" y="36"/>
                  </a:lnTo>
                  <a:lnTo>
                    <a:pt x="795" y="0"/>
                  </a:lnTo>
                  <a:close/>
                </a:path>
              </a:pathLst>
            </a:cu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>
            <a:grpSpLocks/>
          </xdr:cNvGrpSpPr>
        </xdr:nvGrpSpPr>
        <xdr:grpSpPr bwMode="auto">
          <a:xfrm>
            <a:off x="483" y="381"/>
            <a:ext cx="830" cy="601"/>
            <a:chOff x="483" y="381"/>
            <a:chExt cx="830" cy="601"/>
          </a:xfrm>
        </xdr:grpSpPr>
        <xdr:sp macro="" textlink="">
          <xdr:nvSpPr>
            <xdr:cNvPr id="44" name="Freeform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>
              <a:spLocks/>
            </xdr:cNvSpPr>
          </xdr:nvSpPr>
          <xdr:spPr bwMode="auto">
            <a:xfrm>
              <a:off x="483" y="381"/>
              <a:ext cx="830" cy="601"/>
            </a:xfrm>
            <a:custGeom>
              <a:avLst/>
              <a:gdLst>
                <a:gd name="T0" fmla="+- 0 483 483"/>
                <a:gd name="T1" fmla="*/ T0 w 830"/>
                <a:gd name="T2" fmla="+- 0 933 381"/>
                <a:gd name="T3" fmla="*/ 933 h 601"/>
                <a:gd name="T4" fmla="+- 0 520 483"/>
                <a:gd name="T5" fmla="*/ T4 w 830"/>
                <a:gd name="T6" fmla="+- 0 981 381"/>
                <a:gd name="T7" fmla="*/ 981 h 601"/>
                <a:gd name="T8" fmla="+- 0 592 483"/>
                <a:gd name="T9" fmla="*/ T8 w 830"/>
                <a:gd name="T10" fmla="+- 0 940 381"/>
                <a:gd name="T11" fmla="*/ 940 h 601"/>
                <a:gd name="T12" fmla="+- 0 663 483"/>
                <a:gd name="T13" fmla="*/ T12 w 830"/>
                <a:gd name="T14" fmla="+- 0 898 381"/>
                <a:gd name="T15" fmla="*/ 898 h 601"/>
                <a:gd name="T16" fmla="+- 0 732 483"/>
                <a:gd name="T17" fmla="*/ T16 w 830"/>
                <a:gd name="T18" fmla="+- 0 856 381"/>
                <a:gd name="T19" fmla="*/ 856 h 601"/>
                <a:gd name="T20" fmla="+- 0 801 483"/>
                <a:gd name="T21" fmla="*/ T20 w 830"/>
                <a:gd name="T22" fmla="+- 0 812 381"/>
                <a:gd name="T23" fmla="*/ 812 h 601"/>
                <a:gd name="T24" fmla="+- 0 869 483"/>
                <a:gd name="T25" fmla="*/ T24 w 830"/>
                <a:gd name="T26" fmla="+- 0 766 381"/>
                <a:gd name="T27" fmla="*/ 766 h 601"/>
                <a:gd name="T28" fmla="+- 0 936 483"/>
                <a:gd name="T29" fmla="*/ T28 w 830"/>
                <a:gd name="T30" fmla="+- 0 720 381"/>
                <a:gd name="T31" fmla="*/ 720 h 601"/>
                <a:gd name="T32" fmla="+- 0 1001 483"/>
                <a:gd name="T33" fmla="*/ T32 w 830"/>
                <a:gd name="T34" fmla="+- 0 673 381"/>
                <a:gd name="T35" fmla="*/ 673 h 601"/>
                <a:gd name="T36" fmla="+- 0 1066 483"/>
                <a:gd name="T37" fmla="*/ T36 w 830"/>
                <a:gd name="T38" fmla="+- 0 624 381"/>
                <a:gd name="T39" fmla="*/ 624 h 601"/>
                <a:gd name="T40" fmla="+- 0 1129 483"/>
                <a:gd name="T41" fmla="*/ T40 w 830"/>
                <a:gd name="T42" fmla="+- 0 574 381"/>
                <a:gd name="T43" fmla="*/ 574 h 601"/>
                <a:gd name="T44" fmla="+- 0 1191 483"/>
                <a:gd name="T45" fmla="*/ T44 w 830"/>
                <a:gd name="T46" fmla="+- 0 523 381"/>
                <a:gd name="T47" fmla="*/ 523 h 601"/>
                <a:gd name="T48" fmla="+- 0 1253 483"/>
                <a:gd name="T49" fmla="*/ T48 w 830"/>
                <a:gd name="T50" fmla="+- 0 471 381"/>
                <a:gd name="T51" fmla="*/ 471 h 601"/>
                <a:gd name="T52" fmla="+- 0 1313 483"/>
                <a:gd name="T53" fmla="*/ T52 w 830"/>
                <a:gd name="T54" fmla="+- 0 417 381"/>
                <a:gd name="T55" fmla="*/ 417 h 601"/>
                <a:gd name="T56" fmla="+- 0 1278 483"/>
                <a:gd name="T57" fmla="*/ T56 w 830"/>
                <a:gd name="T58" fmla="+- 0 381 381"/>
                <a:gd name="T59" fmla="*/ 381 h 601"/>
                <a:gd name="T60" fmla="+- 0 1217 483"/>
                <a:gd name="T61" fmla="*/ T60 w 830"/>
                <a:gd name="T62" fmla="+- 0 437 381"/>
                <a:gd name="T63" fmla="*/ 437 h 601"/>
                <a:gd name="T64" fmla="+- 0 1156 483"/>
                <a:gd name="T65" fmla="*/ T64 w 830"/>
                <a:gd name="T66" fmla="+- 0 492 381"/>
                <a:gd name="T67" fmla="*/ 492 h 601"/>
                <a:gd name="T68" fmla="+- 0 1093 483"/>
                <a:gd name="T69" fmla="*/ T68 w 830"/>
                <a:gd name="T70" fmla="+- 0 545 381"/>
                <a:gd name="T71" fmla="*/ 545 h 601"/>
                <a:gd name="T72" fmla="+- 0 1030 483"/>
                <a:gd name="T73" fmla="*/ T72 w 830"/>
                <a:gd name="T74" fmla="+- 0 596 381"/>
                <a:gd name="T75" fmla="*/ 596 h 601"/>
                <a:gd name="T76" fmla="+- 0 965 483"/>
                <a:gd name="T77" fmla="*/ T76 w 830"/>
                <a:gd name="T78" fmla="+- 0 645 381"/>
                <a:gd name="T79" fmla="*/ 645 h 601"/>
                <a:gd name="T80" fmla="+- 0 900 483"/>
                <a:gd name="T81" fmla="*/ T80 w 830"/>
                <a:gd name="T82" fmla="+- 0 692 381"/>
                <a:gd name="T83" fmla="*/ 692 h 601"/>
                <a:gd name="T84" fmla="+- 0 833 483"/>
                <a:gd name="T85" fmla="*/ T84 w 830"/>
                <a:gd name="T86" fmla="+- 0 737 381"/>
                <a:gd name="T87" fmla="*/ 737 h 601"/>
                <a:gd name="T88" fmla="+- 0 765 483"/>
                <a:gd name="T89" fmla="*/ T88 w 830"/>
                <a:gd name="T90" fmla="+- 0 780 381"/>
                <a:gd name="T91" fmla="*/ 780 h 601"/>
                <a:gd name="T92" fmla="+- 0 697 483"/>
                <a:gd name="T93" fmla="*/ T92 w 830"/>
                <a:gd name="T94" fmla="+- 0 822 381"/>
                <a:gd name="T95" fmla="*/ 822 h 601"/>
                <a:gd name="T96" fmla="+- 0 627 483"/>
                <a:gd name="T97" fmla="*/ T96 w 830"/>
                <a:gd name="T98" fmla="+- 0 861 381"/>
                <a:gd name="T99" fmla="*/ 861 h 601"/>
                <a:gd name="T100" fmla="+- 0 556 483"/>
                <a:gd name="T101" fmla="*/ T100 w 830"/>
                <a:gd name="T102" fmla="+- 0 898 381"/>
                <a:gd name="T103" fmla="*/ 898 h 601"/>
                <a:gd name="T104" fmla="+- 0 483 483"/>
                <a:gd name="T105" fmla="*/ T104 w 830"/>
                <a:gd name="T106" fmla="+- 0 933 381"/>
                <a:gd name="T107" fmla="*/ 933 h 601"/>
              </a:gdLst>
              <a:ahLst/>
              <a:cxnLst>
                <a:cxn ang="0">
                  <a:pos x="T1" y="T3"/>
                </a:cxn>
                <a:cxn ang="0">
                  <a:pos x="T5" y="T7"/>
                </a:cxn>
                <a:cxn ang="0">
                  <a:pos x="T9" y="T11"/>
                </a:cxn>
                <a:cxn ang="0">
                  <a:pos x="T13" y="T15"/>
                </a:cxn>
                <a:cxn ang="0">
                  <a:pos x="T17" y="T19"/>
                </a:cxn>
                <a:cxn ang="0">
                  <a:pos x="T21" y="T23"/>
                </a:cxn>
                <a:cxn ang="0">
                  <a:pos x="T25" y="T27"/>
                </a:cxn>
                <a:cxn ang="0">
                  <a:pos x="T29" y="T31"/>
                </a:cxn>
                <a:cxn ang="0">
                  <a:pos x="T33" y="T35"/>
                </a:cxn>
                <a:cxn ang="0">
                  <a:pos x="T37" y="T39"/>
                </a:cxn>
                <a:cxn ang="0">
                  <a:pos x="T41" y="T43"/>
                </a:cxn>
                <a:cxn ang="0">
                  <a:pos x="T45" y="T47"/>
                </a:cxn>
                <a:cxn ang="0">
                  <a:pos x="T49" y="T51"/>
                </a:cxn>
                <a:cxn ang="0">
                  <a:pos x="T53" y="T55"/>
                </a:cxn>
                <a:cxn ang="0">
                  <a:pos x="T57" y="T59"/>
                </a:cxn>
                <a:cxn ang="0">
                  <a:pos x="T61" y="T63"/>
                </a:cxn>
                <a:cxn ang="0">
                  <a:pos x="T65" y="T67"/>
                </a:cxn>
                <a:cxn ang="0">
                  <a:pos x="T69" y="T71"/>
                </a:cxn>
                <a:cxn ang="0">
                  <a:pos x="T73" y="T75"/>
                </a:cxn>
                <a:cxn ang="0">
                  <a:pos x="T77" y="T79"/>
                </a:cxn>
                <a:cxn ang="0">
                  <a:pos x="T81" y="T83"/>
                </a:cxn>
                <a:cxn ang="0">
                  <a:pos x="T85" y="T87"/>
                </a:cxn>
                <a:cxn ang="0">
                  <a:pos x="T89" y="T91"/>
                </a:cxn>
                <a:cxn ang="0">
                  <a:pos x="T93" y="T95"/>
                </a:cxn>
                <a:cxn ang="0">
                  <a:pos x="T97" y="T99"/>
                </a:cxn>
                <a:cxn ang="0">
                  <a:pos x="T101" y="T103"/>
                </a:cxn>
                <a:cxn ang="0">
                  <a:pos x="T105" y="T107"/>
                </a:cxn>
              </a:cxnLst>
              <a:rect l="0" t="0" r="r" b="b"/>
              <a:pathLst>
                <a:path w="830" h="601">
                  <a:moveTo>
                    <a:pt x="0" y="552"/>
                  </a:moveTo>
                  <a:lnTo>
                    <a:pt x="37" y="600"/>
                  </a:lnTo>
                  <a:lnTo>
                    <a:pt x="109" y="559"/>
                  </a:lnTo>
                  <a:lnTo>
                    <a:pt x="180" y="517"/>
                  </a:lnTo>
                  <a:lnTo>
                    <a:pt x="249" y="475"/>
                  </a:lnTo>
                  <a:lnTo>
                    <a:pt x="318" y="431"/>
                  </a:lnTo>
                  <a:lnTo>
                    <a:pt x="386" y="385"/>
                  </a:lnTo>
                  <a:lnTo>
                    <a:pt x="453" y="339"/>
                  </a:lnTo>
                  <a:lnTo>
                    <a:pt x="518" y="292"/>
                  </a:lnTo>
                  <a:lnTo>
                    <a:pt x="583" y="243"/>
                  </a:lnTo>
                  <a:lnTo>
                    <a:pt x="646" y="193"/>
                  </a:lnTo>
                  <a:lnTo>
                    <a:pt x="708" y="142"/>
                  </a:lnTo>
                  <a:lnTo>
                    <a:pt x="770" y="90"/>
                  </a:lnTo>
                  <a:lnTo>
                    <a:pt x="830" y="36"/>
                  </a:lnTo>
                  <a:lnTo>
                    <a:pt x="795" y="0"/>
                  </a:lnTo>
                  <a:lnTo>
                    <a:pt x="734" y="56"/>
                  </a:lnTo>
                  <a:lnTo>
                    <a:pt x="673" y="111"/>
                  </a:lnTo>
                  <a:lnTo>
                    <a:pt x="610" y="164"/>
                  </a:lnTo>
                  <a:lnTo>
                    <a:pt x="547" y="215"/>
                  </a:lnTo>
                  <a:lnTo>
                    <a:pt x="482" y="264"/>
                  </a:lnTo>
                  <a:lnTo>
                    <a:pt x="417" y="311"/>
                  </a:lnTo>
                  <a:lnTo>
                    <a:pt x="350" y="356"/>
                  </a:lnTo>
                  <a:lnTo>
                    <a:pt x="282" y="399"/>
                  </a:lnTo>
                  <a:lnTo>
                    <a:pt x="214" y="441"/>
                  </a:lnTo>
                  <a:lnTo>
                    <a:pt x="144" y="480"/>
                  </a:lnTo>
                  <a:lnTo>
                    <a:pt x="73" y="517"/>
                  </a:lnTo>
                  <a:lnTo>
                    <a:pt x="0" y="552"/>
                  </a:lnTo>
                  <a:close/>
                </a:path>
              </a:pathLst>
            </a:custGeom>
            <a:noFill/>
            <a:ln w="2743">
              <a:solidFill>
                <a:srgbClr val="FFFF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GrpSpPr>
            <a:grpSpLocks/>
          </xdr:cNvGrpSpPr>
        </xdr:nvGrpSpPr>
        <xdr:grpSpPr bwMode="auto">
          <a:xfrm>
            <a:off x="0" y="602"/>
            <a:ext cx="530" cy="493"/>
            <a:chOff x="0" y="602"/>
            <a:chExt cx="530" cy="493"/>
          </a:xfrm>
        </xdr:grpSpPr>
        <xdr:sp macro="" textlink="">
          <xdr:nvSpPr>
            <xdr:cNvPr id="41" name="Freeform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>
              <a:spLocks/>
            </xdr:cNvSpPr>
          </xdr:nvSpPr>
          <xdr:spPr bwMode="auto">
            <a:xfrm>
              <a:off x="0" y="602"/>
              <a:ext cx="530" cy="493"/>
            </a:xfrm>
            <a:custGeom>
              <a:avLst/>
              <a:gdLst>
                <a:gd name="T0" fmla="*/ 218 w 530"/>
                <a:gd name="T1" fmla="+- 0 602 602"/>
                <a:gd name="T2" fmla="*/ 602 h 493"/>
                <a:gd name="T3" fmla="*/ 95 w 530"/>
                <a:gd name="T4" fmla="+- 0 654 602"/>
                <a:gd name="T5" fmla="*/ 654 h 493"/>
                <a:gd name="T6" fmla="*/ 138 w 530"/>
                <a:gd name="T7" fmla="+- 0 691 602"/>
                <a:gd name="T8" fmla="*/ 691 h 493"/>
                <a:gd name="T9" fmla="*/ 87 w 530"/>
                <a:gd name="T10" fmla="+- 0 750 602"/>
                <a:gd name="T11" fmla="*/ 750 h 493"/>
                <a:gd name="T12" fmla="*/ 49 w 530"/>
                <a:gd name="T13" fmla="+- 0 806 602"/>
                <a:gd name="T14" fmla="*/ 806 h 493"/>
                <a:gd name="T15" fmla="*/ 22 w 530"/>
                <a:gd name="T16" fmla="+- 0 858 602"/>
                <a:gd name="T17" fmla="*/ 858 h 493"/>
                <a:gd name="T18" fmla="*/ 6 w 530"/>
                <a:gd name="T19" fmla="+- 0 906 602"/>
                <a:gd name="T20" fmla="*/ 906 h 493"/>
                <a:gd name="T21" fmla="*/ 0 w 530"/>
                <a:gd name="T22" fmla="+- 0 949 602"/>
                <a:gd name="T23" fmla="*/ 949 h 493"/>
                <a:gd name="T24" fmla="*/ 4 w 530"/>
                <a:gd name="T25" fmla="+- 0 988 602"/>
                <a:gd name="T26" fmla="*/ 988 h 493"/>
                <a:gd name="T27" fmla="*/ 40 w 530"/>
                <a:gd name="T28" fmla="+- 0 1049 602"/>
                <a:gd name="T29" fmla="*/ 1049 h 493"/>
                <a:gd name="T30" fmla="*/ 108 w 530"/>
                <a:gd name="T31" fmla="+- 0 1085 602"/>
                <a:gd name="T32" fmla="*/ 1085 h 493"/>
                <a:gd name="T33" fmla="*/ 203 w 530"/>
                <a:gd name="T34" fmla="+- 0 1095 602"/>
                <a:gd name="T35" fmla="*/ 1095 h 493"/>
                <a:gd name="T36" fmla="*/ 259 w 530"/>
                <a:gd name="T37" fmla="+- 0 1088 602"/>
                <a:gd name="T38" fmla="*/ 1088 h 493"/>
                <a:gd name="T39" fmla="*/ 321 w 530"/>
                <a:gd name="T40" fmla="+- 0 1074 602"/>
                <a:gd name="T41" fmla="*/ 1074 h 493"/>
                <a:gd name="T42" fmla="*/ 386 w 530"/>
                <a:gd name="T43" fmla="+- 0 1051 602"/>
                <a:gd name="T44" fmla="*/ 1051 h 493"/>
                <a:gd name="T45" fmla="*/ 456 w 530"/>
                <a:gd name="T46" fmla="+- 0 1020 602"/>
                <a:gd name="T47" fmla="*/ 1020 h 493"/>
                <a:gd name="T48" fmla="*/ 485 w 530"/>
                <a:gd name="T49" fmla="+- 0 1004 602"/>
                <a:gd name="T50" fmla="*/ 1004 h 493"/>
                <a:gd name="T51" fmla="*/ 262 w 530"/>
                <a:gd name="T52" fmla="+- 0 1004 602"/>
                <a:gd name="T53" fmla="*/ 1004 h 493"/>
                <a:gd name="T54" fmla="*/ 213 w 530"/>
                <a:gd name="T55" fmla="+- 0 1003 602"/>
                <a:gd name="T56" fmla="*/ 1003 h 493"/>
                <a:gd name="T57" fmla="*/ 171 w 530"/>
                <a:gd name="T58" fmla="+- 0 994 602"/>
                <a:gd name="T59" fmla="*/ 994 h 493"/>
                <a:gd name="T60" fmla="*/ 137 w 530"/>
                <a:gd name="T61" fmla="+- 0 975 602"/>
                <a:gd name="T62" fmla="*/ 975 h 493"/>
                <a:gd name="T63" fmla="*/ 114 w 530"/>
                <a:gd name="T64" fmla="+- 0 945 602"/>
                <a:gd name="T65" fmla="*/ 945 h 493"/>
                <a:gd name="T66" fmla="*/ 102 w 530"/>
                <a:gd name="T67" fmla="+- 0 904 602"/>
                <a:gd name="T68" fmla="*/ 904 h 493"/>
                <a:gd name="T69" fmla="*/ 104 w 530"/>
                <a:gd name="T70" fmla="+- 0 851 602"/>
                <a:gd name="T71" fmla="*/ 851 h 493"/>
                <a:gd name="T72" fmla="*/ 121 w 530"/>
                <a:gd name="T73" fmla="+- 0 785 602"/>
                <a:gd name="T74" fmla="*/ 785 h 493"/>
                <a:gd name="T75" fmla="*/ 155 w 530"/>
                <a:gd name="T76" fmla="+- 0 705 602"/>
                <a:gd name="T77" fmla="*/ 705 h 493"/>
                <a:gd name="T78" fmla="*/ 194 w 530"/>
                <a:gd name="T79" fmla="+- 0 705 602"/>
                <a:gd name="T80" fmla="*/ 705 h 493"/>
                <a:gd name="T81" fmla="*/ 218 w 530"/>
                <a:gd name="T82" fmla="+- 0 602 602"/>
                <a:gd name="T83" fmla="*/ 602 h 493"/>
              </a:gdLst>
              <a:ahLst/>
              <a:cxnLst>
                <a:cxn ang="0">
                  <a:pos x="T0" y="T2"/>
                </a:cxn>
                <a:cxn ang="0">
                  <a:pos x="T3" y="T5"/>
                </a:cxn>
                <a:cxn ang="0">
                  <a:pos x="T6" y="T8"/>
                </a:cxn>
                <a:cxn ang="0">
                  <a:pos x="T9" y="T11"/>
                </a:cxn>
                <a:cxn ang="0">
                  <a:pos x="T12" y="T14"/>
                </a:cxn>
                <a:cxn ang="0">
                  <a:pos x="T15" y="T17"/>
                </a:cxn>
                <a:cxn ang="0">
                  <a:pos x="T18" y="T20"/>
                </a:cxn>
                <a:cxn ang="0">
                  <a:pos x="T21" y="T23"/>
                </a:cxn>
                <a:cxn ang="0">
                  <a:pos x="T24" y="T26"/>
                </a:cxn>
                <a:cxn ang="0">
                  <a:pos x="T27" y="T29"/>
                </a:cxn>
                <a:cxn ang="0">
                  <a:pos x="T30" y="T32"/>
                </a:cxn>
                <a:cxn ang="0">
                  <a:pos x="T33" y="T35"/>
                </a:cxn>
                <a:cxn ang="0">
                  <a:pos x="T36" y="T38"/>
                </a:cxn>
                <a:cxn ang="0">
                  <a:pos x="T39" y="T41"/>
                </a:cxn>
                <a:cxn ang="0">
                  <a:pos x="T42" y="T44"/>
                </a:cxn>
                <a:cxn ang="0">
                  <a:pos x="T45" y="T47"/>
                </a:cxn>
                <a:cxn ang="0">
                  <a:pos x="T48" y="T50"/>
                </a:cxn>
                <a:cxn ang="0">
                  <a:pos x="T51" y="T53"/>
                </a:cxn>
                <a:cxn ang="0">
                  <a:pos x="T54" y="T56"/>
                </a:cxn>
                <a:cxn ang="0">
                  <a:pos x="T57" y="T59"/>
                </a:cxn>
                <a:cxn ang="0">
                  <a:pos x="T60" y="T62"/>
                </a:cxn>
                <a:cxn ang="0">
                  <a:pos x="T63" y="T65"/>
                </a:cxn>
                <a:cxn ang="0">
                  <a:pos x="T66" y="T68"/>
                </a:cxn>
                <a:cxn ang="0">
                  <a:pos x="T69" y="T71"/>
                </a:cxn>
                <a:cxn ang="0">
                  <a:pos x="T72" y="T74"/>
                </a:cxn>
                <a:cxn ang="0">
                  <a:pos x="T75" y="T77"/>
                </a:cxn>
                <a:cxn ang="0">
                  <a:pos x="T78" y="T80"/>
                </a:cxn>
                <a:cxn ang="0">
                  <a:pos x="T81" y="T83"/>
                </a:cxn>
              </a:cxnLst>
              <a:rect l="0" t="0" r="r" b="b"/>
              <a:pathLst>
                <a:path w="530" h="493">
                  <a:moveTo>
                    <a:pt x="218" y="0"/>
                  </a:moveTo>
                  <a:lnTo>
                    <a:pt x="95" y="52"/>
                  </a:lnTo>
                  <a:lnTo>
                    <a:pt x="138" y="89"/>
                  </a:lnTo>
                  <a:lnTo>
                    <a:pt x="87" y="148"/>
                  </a:lnTo>
                  <a:lnTo>
                    <a:pt x="49" y="204"/>
                  </a:lnTo>
                  <a:lnTo>
                    <a:pt x="22" y="256"/>
                  </a:lnTo>
                  <a:lnTo>
                    <a:pt x="6" y="304"/>
                  </a:lnTo>
                  <a:lnTo>
                    <a:pt x="0" y="347"/>
                  </a:lnTo>
                  <a:lnTo>
                    <a:pt x="4" y="386"/>
                  </a:lnTo>
                  <a:lnTo>
                    <a:pt x="40" y="447"/>
                  </a:lnTo>
                  <a:lnTo>
                    <a:pt x="108" y="483"/>
                  </a:lnTo>
                  <a:lnTo>
                    <a:pt x="203" y="493"/>
                  </a:lnTo>
                  <a:lnTo>
                    <a:pt x="259" y="486"/>
                  </a:lnTo>
                  <a:lnTo>
                    <a:pt x="321" y="472"/>
                  </a:lnTo>
                  <a:lnTo>
                    <a:pt x="386" y="449"/>
                  </a:lnTo>
                  <a:lnTo>
                    <a:pt x="456" y="418"/>
                  </a:lnTo>
                  <a:lnTo>
                    <a:pt x="485" y="402"/>
                  </a:lnTo>
                  <a:lnTo>
                    <a:pt x="262" y="402"/>
                  </a:lnTo>
                  <a:lnTo>
                    <a:pt x="213" y="401"/>
                  </a:lnTo>
                  <a:lnTo>
                    <a:pt x="171" y="392"/>
                  </a:lnTo>
                  <a:lnTo>
                    <a:pt x="137" y="373"/>
                  </a:lnTo>
                  <a:lnTo>
                    <a:pt x="114" y="343"/>
                  </a:lnTo>
                  <a:lnTo>
                    <a:pt x="102" y="302"/>
                  </a:lnTo>
                  <a:lnTo>
                    <a:pt x="104" y="249"/>
                  </a:lnTo>
                  <a:lnTo>
                    <a:pt x="121" y="183"/>
                  </a:lnTo>
                  <a:lnTo>
                    <a:pt x="155" y="103"/>
                  </a:lnTo>
                  <a:lnTo>
                    <a:pt x="194" y="103"/>
                  </a:lnTo>
                  <a:lnTo>
                    <a:pt x="218" y="0"/>
                  </a:lnTo>
                  <a:close/>
                </a:path>
              </a:pathLst>
            </a:custGeom>
            <a:solidFill>
              <a:srgbClr val="15161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42" name="Freeform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>
              <a:spLocks/>
            </xdr:cNvSpPr>
          </xdr:nvSpPr>
          <xdr:spPr bwMode="auto">
            <a:xfrm>
              <a:off x="0" y="602"/>
              <a:ext cx="530" cy="493"/>
            </a:xfrm>
            <a:custGeom>
              <a:avLst/>
              <a:gdLst>
                <a:gd name="T0" fmla="*/ 490 w 530"/>
                <a:gd name="T1" fmla="+- 0 932 602"/>
                <a:gd name="T2" fmla="*/ 932 h 493"/>
                <a:gd name="T3" fmla="*/ 432 w 530"/>
                <a:gd name="T4" fmla="+- 0 960 602"/>
                <a:gd name="T5" fmla="*/ 960 h 493"/>
                <a:gd name="T6" fmla="*/ 373 w 530"/>
                <a:gd name="T7" fmla="+- 0 981 602"/>
                <a:gd name="T8" fmla="*/ 981 h 493"/>
                <a:gd name="T9" fmla="*/ 316 w 530"/>
                <a:gd name="T10" fmla="+- 0 996 602"/>
                <a:gd name="T11" fmla="*/ 996 h 493"/>
                <a:gd name="T12" fmla="*/ 262 w 530"/>
                <a:gd name="T13" fmla="+- 0 1004 602"/>
                <a:gd name="T14" fmla="*/ 1004 h 493"/>
                <a:gd name="T15" fmla="*/ 485 w 530"/>
                <a:gd name="T16" fmla="+- 0 1004 602"/>
                <a:gd name="T17" fmla="*/ 1004 h 493"/>
                <a:gd name="T18" fmla="*/ 529 w 530"/>
                <a:gd name="T19" fmla="+- 0 979 602"/>
                <a:gd name="T20" fmla="*/ 979 h 493"/>
                <a:gd name="T21" fmla="*/ 490 w 530"/>
                <a:gd name="T22" fmla="+- 0 932 602"/>
                <a:gd name="T23" fmla="*/ 932 h 493"/>
              </a:gdLst>
              <a:ahLst/>
              <a:cxnLst>
                <a:cxn ang="0">
                  <a:pos x="T0" y="T2"/>
                </a:cxn>
                <a:cxn ang="0">
                  <a:pos x="T3" y="T5"/>
                </a:cxn>
                <a:cxn ang="0">
                  <a:pos x="T6" y="T8"/>
                </a:cxn>
                <a:cxn ang="0">
                  <a:pos x="T9" y="T11"/>
                </a:cxn>
                <a:cxn ang="0">
                  <a:pos x="T12" y="T14"/>
                </a:cxn>
                <a:cxn ang="0">
                  <a:pos x="T15" y="T17"/>
                </a:cxn>
                <a:cxn ang="0">
                  <a:pos x="T18" y="T20"/>
                </a:cxn>
                <a:cxn ang="0">
                  <a:pos x="T21" y="T23"/>
                </a:cxn>
              </a:cxnLst>
              <a:rect l="0" t="0" r="r" b="b"/>
              <a:pathLst>
                <a:path w="530" h="493">
                  <a:moveTo>
                    <a:pt x="490" y="330"/>
                  </a:moveTo>
                  <a:lnTo>
                    <a:pt x="432" y="358"/>
                  </a:lnTo>
                  <a:lnTo>
                    <a:pt x="373" y="379"/>
                  </a:lnTo>
                  <a:lnTo>
                    <a:pt x="316" y="394"/>
                  </a:lnTo>
                  <a:lnTo>
                    <a:pt x="262" y="402"/>
                  </a:lnTo>
                  <a:lnTo>
                    <a:pt x="485" y="402"/>
                  </a:lnTo>
                  <a:lnTo>
                    <a:pt x="529" y="377"/>
                  </a:lnTo>
                  <a:lnTo>
                    <a:pt x="490" y="330"/>
                  </a:lnTo>
                  <a:close/>
                </a:path>
              </a:pathLst>
            </a:custGeom>
            <a:solidFill>
              <a:srgbClr val="15161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43" name="Freeform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>
              <a:spLocks/>
            </xdr:cNvSpPr>
          </xdr:nvSpPr>
          <xdr:spPr bwMode="auto">
            <a:xfrm>
              <a:off x="0" y="602"/>
              <a:ext cx="530" cy="493"/>
            </a:xfrm>
            <a:custGeom>
              <a:avLst/>
              <a:gdLst>
                <a:gd name="T0" fmla="*/ 194 w 530"/>
                <a:gd name="T1" fmla="+- 0 705 602"/>
                <a:gd name="T2" fmla="*/ 705 h 493"/>
                <a:gd name="T3" fmla="*/ 155 w 530"/>
                <a:gd name="T4" fmla="+- 0 705 602"/>
                <a:gd name="T5" fmla="*/ 705 h 493"/>
                <a:gd name="T6" fmla="*/ 187 w 530"/>
                <a:gd name="T7" fmla="+- 0 733 602"/>
                <a:gd name="T8" fmla="*/ 733 h 493"/>
                <a:gd name="T9" fmla="*/ 194 w 530"/>
                <a:gd name="T10" fmla="+- 0 705 602"/>
                <a:gd name="T11" fmla="*/ 705 h 493"/>
              </a:gdLst>
              <a:ahLst/>
              <a:cxnLst>
                <a:cxn ang="0">
                  <a:pos x="T0" y="T2"/>
                </a:cxn>
                <a:cxn ang="0">
                  <a:pos x="T3" y="T5"/>
                </a:cxn>
                <a:cxn ang="0">
                  <a:pos x="T6" y="T8"/>
                </a:cxn>
                <a:cxn ang="0">
                  <a:pos x="T9" y="T11"/>
                </a:cxn>
              </a:cxnLst>
              <a:rect l="0" t="0" r="r" b="b"/>
              <a:pathLst>
                <a:path w="530" h="493">
                  <a:moveTo>
                    <a:pt x="194" y="103"/>
                  </a:moveTo>
                  <a:lnTo>
                    <a:pt x="155" y="103"/>
                  </a:lnTo>
                  <a:lnTo>
                    <a:pt x="187" y="131"/>
                  </a:lnTo>
                  <a:lnTo>
                    <a:pt x="194" y="103"/>
                  </a:lnTo>
                  <a:close/>
                </a:path>
              </a:pathLst>
            </a:custGeom>
            <a:solidFill>
              <a:srgbClr val="151616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600075</xdr:colOff>
          <xdr:row>5</xdr:row>
          <xdr:rowOff>28575</xdr:rowOff>
        </xdr:from>
        <xdr:to>
          <xdr:col>15</xdr:col>
          <xdr:colOff>962025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Y1001"/>
  <sheetViews>
    <sheetView showZeros="0" tabSelected="1" view="pageLayout" topLeftCell="A50" zoomScaleNormal="100" workbookViewId="0">
      <selection sqref="A1:XFD1"/>
    </sheetView>
  </sheetViews>
  <sheetFormatPr defaultColWidth="12.5703125" defaultRowHeight="15" customHeight="1" x14ac:dyDescent="0.25"/>
  <cols>
    <col min="1" max="1" width="3.85546875" style="14" customWidth="1"/>
    <col min="2" max="2" width="4.42578125" style="14" customWidth="1"/>
    <col min="3" max="3" width="41.85546875" style="14" customWidth="1"/>
    <col min="4" max="4" width="9.42578125" style="14" customWidth="1"/>
    <col min="5" max="5" width="6.28515625" style="14" customWidth="1"/>
    <col min="6" max="6" width="6" style="14" customWidth="1"/>
    <col min="7" max="7" width="8.85546875" style="14" customWidth="1"/>
    <col min="8" max="8" width="12.140625" style="14" customWidth="1"/>
    <col min="9" max="9" width="11.85546875" style="14" customWidth="1"/>
    <col min="10" max="11" width="5.42578125" style="14" customWidth="1"/>
    <col min="12" max="12" width="6.42578125" style="14" customWidth="1"/>
    <col min="13" max="13" width="6.28515625" style="14" customWidth="1"/>
    <col min="14" max="14" width="7.42578125" style="14" customWidth="1"/>
    <col min="15" max="15" width="6.5703125" style="14" customWidth="1"/>
    <col min="16" max="16" width="13.5703125" style="14" customWidth="1"/>
    <col min="17" max="25" width="7.5703125" style="14" customWidth="1"/>
    <col min="26" max="16384" width="12.5703125" style="14"/>
  </cols>
  <sheetData>
    <row r="1" spans="1:25" s="39" customFormat="1" ht="15" customHeight="1" x14ac:dyDescent="0.25"/>
    <row r="2" spans="1:25" ht="27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28" customFormat="1" ht="27" customHeight="1" x14ac:dyDescent="0.3">
      <c r="A3" s="33"/>
      <c r="B3" s="34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5"/>
      <c r="Q3" s="1"/>
      <c r="R3" s="1"/>
      <c r="S3" s="1"/>
      <c r="T3" s="1"/>
      <c r="U3" s="1"/>
      <c r="V3" s="1"/>
      <c r="W3" s="1"/>
      <c r="X3" s="1"/>
      <c r="Y3" s="1"/>
    </row>
    <row r="4" spans="1:25" ht="37.5" customHeight="1" x14ac:dyDescent="0.65">
      <c r="A4" s="1"/>
      <c r="B4" s="2"/>
      <c r="C4" s="32"/>
      <c r="D4" s="45" t="s">
        <v>0</v>
      </c>
      <c r="E4" s="46"/>
      <c r="F4" s="46"/>
      <c r="G4" s="46"/>
      <c r="H4" s="46"/>
      <c r="I4" s="46"/>
      <c r="J4" s="46"/>
      <c r="K4" s="46"/>
      <c r="L4" s="46"/>
      <c r="M4" s="46"/>
      <c r="N4" s="59" t="s">
        <v>36</v>
      </c>
      <c r="O4" s="60"/>
      <c r="P4" s="61"/>
      <c r="Q4" s="1"/>
      <c r="R4" s="1"/>
      <c r="S4" s="1"/>
      <c r="T4" s="1"/>
      <c r="U4" s="1"/>
      <c r="V4" s="1"/>
      <c r="W4" s="1"/>
      <c r="X4" s="1"/>
      <c r="Y4" s="1"/>
    </row>
    <row r="5" spans="1:25" ht="39.75" customHeight="1" x14ac:dyDescent="0.3">
      <c r="A5" s="1"/>
      <c r="B5" s="2"/>
      <c r="C5" s="3" t="s">
        <v>1</v>
      </c>
      <c r="D5" s="43" t="s">
        <v>2</v>
      </c>
      <c r="E5" s="44"/>
      <c r="F5" s="44"/>
      <c r="G5" s="44"/>
      <c r="H5" s="44"/>
      <c r="I5" s="44"/>
      <c r="J5" s="44"/>
      <c r="K5" s="44"/>
      <c r="L5" s="44"/>
      <c r="M5" s="44"/>
      <c r="N5" s="57" t="s">
        <v>37</v>
      </c>
      <c r="O5" s="57"/>
      <c r="P5" s="58"/>
      <c r="Q5" s="1"/>
      <c r="R5" s="1"/>
      <c r="S5" s="1"/>
      <c r="T5" s="1"/>
      <c r="U5" s="1"/>
      <c r="V5" s="1"/>
      <c r="W5" s="1"/>
      <c r="X5" s="1"/>
      <c r="Y5" s="1"/>
    </row>
    <row r="6" spans="1:25" ht="18.75" customHeight="1" x14ac:dyDescent="0.3">
      <c r="A6" s="1"/>
      <c r="B6" s="2"/>
      <c r="C6" s="4"/>
      <c r="D6" s="47" t="s">
        <v>3</v>
      </c>
      <c r="E6" s="48"/>
      <c r="F6" s="48"/>
      <c r="G6" s="48"/>
      <c r="H6" s="48"/>
      <c r="I6" s="48"/>
      <c r="J6" s="48"/>
      <c r="K6" s="48"/>
      <c r="L6" s="48"/>
      <c r="M6" s="48"/>
      <c r="N6" s="60" t="s">
        <v>52</v>
      </c>
      <c r="O6" s="59"/>
      <c r="P6" s="58"/>
      <c r="Q6" s="1"/>
      <c r="R6" s="1"/>
      <c r="S6" s="1"/>
      <c r="T6" s="1"/>
      <c r="U6" s="1"/>
      <c r="V6" s="1"/>
      <c r="W6" s="1"/>
      <c r="X6" s="1"/>
      <c r="Y6" s="1"/>
    </row>
    <row r="7" spans="1:25" ht="18.75" customHeight="1" x14ac:dyDescent="0.3">
      <c r="A7" s="1"/>
      <c r="B7" s="2"/>
      <c r="C7" s="32"/>
      <c r="D7" s="49" t="s">
        <v>4</v>
      </c>
      <c r="E7" s="46"/>
      <c r="F7" s="46"/>
      <c r="G7" s="46"/>
      <c r="H7" s="46"/>
      <c r="I7" s="46"/>
      <c r="J7" s="46"/>
      <c r="K7" s="46"/>
      <c r="L7" s="46"/>
      <c r="M7" s="46"/>
      <c r="N7" s="59"/>
      <c r="O7" s="59"/>
      <c r="P7" s="58"/>
      <c r="Q7" s="1"/>
      <c r="R7" s="1"/>
      <c r="S7" s="1"/>
      <c r="T7" s="1"/>
      <c r="U7" s="1"/>
      <c r="V7" s="1"/>
      <c r="W7" s="1"/>
      <c r="X7" s="1"/>
      <c r="Y7" s="1"/>
    </row>
    <row r="8" spans="1:25" ht="18.75" customHeight="1" thickBot="1" x14ac:dyDescent="0.4">
      <c r="A8" s="1"/>
      <c r="B8" s="31"/>
      <c r="C8" s="29"/>
      <c r="D8" s="62" t="s">
        <v>38</v>
      </c>
      <c r="E8" s="62"/>
      <c r="F8" s="62"/>
      <c r="G8" s="62"/>
      <c r="H8" s="62"/>
      <c r="I8" s="62"/>
      <c r="J8" s="62"/>
      <c r="K8" s="62"/>
      <c r="L8" s="62"/>
      <c r="M8" s="62"/>
      <c r="N8" s="29"/>
      <c r="O8" s="29"/>
      <c r="P8" s="30"/>
      <c r="Q8" s="1"/>
      <c r="R8" s="1"/>
      <c r="S8" s="1"/>
      <c r="T8" s="1"/>
      <c r="U8" s="1"/>
      <c r="V8" s="1"/>
      <c r="W8" s="1"/>
      <c r="X8" s="1"/>
      <c r="Y8" s="1"/>
    </row>
    <row r="9" spans="1:25" ht="18.75" customHeight="1" x14ac:dyDescent="0.3">
      <c r="A9" s="1"/>
      <c r="B9" s="50" t="s">
        <v>5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2"/>
      <c r="Q9" s="1"/>
      <c r="R9" s="1"/>
      <c r="S9" s="1"/>
      <c r="T9" s="1"/>
      <c r="U9" s="1"/>
      <c r="V9" s="1"/>
      <c r="W9" s="1"/>
      <c r="X9" s="1"/>
      <c r="Y9" s="1"/>
    </row>
    <row r="10" spans="1:25" ht="7.5" customHeight="1" thickBot="1" x14ac:dyDescent="0.35">
      <c r="A10" s="1"/>
      <c r="B10" s="53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5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customHeight="1" x14ac:dyDescent="0.3">
      <c r="A11" s="1"/>
      <c r="B11" s="56" t="s">
        <v>42</v>
      </c>
      <c r="C11" s="41"/>
      <c r="D11" s="41"/>
      <c r="E11" s="41"/>
      <c r="F11" s="41"/>
      <c r="G11" s="41"/>
      <c r="H11" s="41"/>
      <c r="I11" s="40" t="s">
        <v>44</v>
      </c>
      <c r="J11" s="41"/>
      <c r="K11" s="41"/>
      <c r="L11" s="41"/>
      <c r="M11" s="41"/>
      <c r="N11" s="41"/>
      <c r="O11" s="41"/>
      <c r="P11" s="42"/>
      <c r="Q11" s="1"/>
      <c r="R11" s="1"/>
      <c r="S11" s="1"/>
      <c r="T11" s="1"/>
      <c r="U11" s="1"/>
      <c r="V11" s="1"/>
      <c r="W11" s="1"/>
      <c r="X11" s="1"/>
      <c r="Y11" s="1"/>
    </row>
    <row r="12" spans="1:25" ht="18.75" customHeight="1" x14ac:dyDescent="0.3">
      <c r="A12" s="1"/>
      <c r="B12" s="69" t="s">
        <v>43</v>
      </c>
      <c r="C12" s="63"/>
      <c r="D12" s="24"/>
      <c r="E12" s="24"/>
      <c r="F12" s="24"/>
      <c r="G12" s="24"/>
      <c r="H12" s="24"/>
      <c r="I12" s="63" t="s">
        <v>6</v>
      </c>
      <c r="J12" s="64"/>
      <c r="K12" s="64"/>
      <c r="L12" s="64"/>
      <c r="M12" s="64"/>
      <c r="N12" s="64"/>
      <c r="O12" s="64"/>
      <c r="P12" s="65"/>
      <c r="Q12" s="1"/>
      <c r="R12" s="1"/>
      <c r="S12" s="1"/>
      <c r="T12" s="1"/>
      <c r="U12" s="1"/>
      <c r="V12" s="1"/>
      <c r="W12" s="1"/>
      <c r="X12" s="1"/>
      <c r="Y12" s="1"/>
    </row>
    <row r="13" spans="1:25" ht="18.75" customHeight="1" x14ac:dyDescent="0.3">
      <c r="A13" s="1"/>
      <c r="B13" s="69" t="s">
        <v>7</v>
      </c>
      <c r="C13" s="64"/>
      <c r="D13" s="64"/>
      <c r="E13" s="64"/>
      <c r="F13" s="64"/>
      <c r="G13" s="64"/>
      <c r="H13" s="27" t="s">
        <v>8</v>
      </c>
      <c r="I13" s="63" t="str">
        <f>CONCATENATE("Supply Date: ",RIGHT(B12, 9))</f>
        <v>Supply Date: e date:  </v>
      </c>
      <c r="J13" s="64"/>
      <c r="K13" s="64"/>
      <c r="L13" s="64"/>
      <c r="M13" s="64"/>
      <c r="N13" s="64"/>
      <c r="O13" s="64"/>
      <c r="P13" s="65"/>
      <c r="Q13" s="1"/>
      <c r="R13" s="1"/>
      <c r="S13" s="1"/>
      <c r="T13" s="1"/>
      <c r="U13" s="1"/>
      <c r="V13" s="1"/>
      <c r="W13" s="1"/>
      <c r="X13" s="1"/>
      <c r="Y13" s="1"/>
    </row>
    <row r="14" spans="1:25" ht="18.75" customHeight="1" thickBot="1" x14ac:dyDescent="0.35">
      <c r="A14" s="1"/>
      <c r="B14" s="70" t="s">
        <v>9</v>
      </c>
      <c r="C14" s="67"/>
      <c r="D14" s="67"/>
      <c r="E14" s="67"/>
      <c r="F14" s="67"/>
      <c r="G14" s="71"/>
      <c r="H14" s="23"/>
      <c r="I14" s="66" t="s">
        <v>45</v>
      </c>
      <c r="J14" s="67"/>
      <c r="K14" s="67"/>
      <c r="L14" s="67"/>
      <c r="M14" s="67"/>
      <c r="N14" s="67"/>
      <c r="O14" s="67"/>
      <c r="P14" s="68"/>
      <c r="Q14" s="1"/>
      <c r="R14" s="1"/>
      <c r="S14" s="1"/>
      <c r="T14" s="1"/>
      <c r="U14" s="1"/>
      <c r="V14" s="1"/>
      <c r="W14" s="1"/>
      <c r="X14" s="1"/>
      <c r="Y14" s="1"/>
    </row>
    <row r="15" spans="1:25" ht="18.75" customHeight="1" thickBot="1" x14ac:dyDescent="0.4">
      <c r="A15" s="1"/>
      <c r="B15" s="107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9"/>
      <c r="Q15" s="1"/>
      <c r="R15" s="1"/>
      <c r="S15" s="1"/>
      <c r="T15" s="1"/>
      <c r="U15" s="1"/>
      <c r="V15" s="1"/>
      <c r="W15" s="1"/>
      <c r="X15" s="1"/>
      <c r="Y15" s="1"/>
    </row>
    <row r="16" spans="1:25" ht="18.75" customHeight="1" thickBot="1" x14ac:dyDescent="0.4">
      <c r="A16" s="1"/>
      <c r="B16" s="111" t="s">
        <v>10</v>
      </c>
      <c r="C16" s="108"/>
      <c r="D16" s="108"/>
      <c r="E16" s="108"/>
      <c r="F16" s="108"/>
      <c r="G16" s="108"/>
      <c r="H16" s="108"/>
      <c r="I16" s="111" t="s">
        <v>11</v>
      </c>
      <c r="J16" s="108"/>
      <c r="K16" s="108"/>
      <c r="L16" s="108"/>
      <c r="M16" s="108"/>
      <c r="N16" s="108"/>
      <c r="O16" s="108"/>
      <c r="P16" s="109"/>
      <c r="Q16" s="1"/>
      <c r="R16" s="1"/>
      <c r="S16" s="1"/>
      <c r="T16" s="1"/>
      <c r="U16" s="1"/>
      <c r="V16" s="1"/>
      <c r="W16" s="1"/>
      <c r="X16" s="1"/>
      <c r="Y16" s="1"/>
    </row>
    <row r="17" spans="1:25" ht="18.75" customHeight="1" x14ac:dyDescent="0.3">
      <c r="A17" s="1"/>
      <c r="B17" s="110" t="s">
        <v>46</v>
      </c>
      <c r="C17" s="41"/>
      <c r="D17" s="41"/>
      <c r="E17" s="41"/>
      <c r="F17" s="41"/>
      <c r="G17" s="41"/>
      <c r="H17" s="41"/>
      <c r="I17" s="110" t="str">
        <f>B17</f>
        <v xml:space="preserve">Name: </v>
      </c>
      <c r="J17" s="41"/>
      <c r="K17" s="41"/>
      <c r="L17" s="41"/>
      <c r="M17" s="41"/>
      <c r="N17" s="41"/>
      <c r="O17" s="41"/>
      <c r="P17" s="42"/>
      <c r="Q17" s="15"/>
      <c r="R17" s="1"/>
      <c r="S17" s="1"/>
      <c r="T17" s="1"/>
      <c r="U17" s="1"/>
      <c r="V17" s="1"/>
      <c r="W17" s="1"/>
      <c r="X17" s="1"/>
      <c r="Y17" s="1"/>
    </row>
    <row r="18" spans="1:25" ht="18.75" customHeight="1" x14ac:dyDescent="0.3">
      <c r="A18" s="1"/>
      <c r="B18" s="112" t="s">
        <v>47</v>
      </c>
      <c r="C18" s="113"/>
      <c r="D18" s="113"/>
      <c r="E18" s="113"/>
      <c r="F18" s="113"/>
      <c r="G18" s="113"/>
      <c r="H18" s="113"/>
      <c r="I18" s="112" t="str">
        <f>B18</f>
        <v xml:space="preserve">Address: </v>
      </c>
      <c r="J18" s="113"/>
      <c r="K18" s="113"/>
      <c r="L18" s="113"/>
      <c r="M18" s="113"/>
      <c r="N18" s="113"/>
      <c r="O18" s="113"/>
      <c r="P18" s="118"/>
      <c r="Q18" s="1"/>
      <c r="R18" s="1"/>
      <c r="S18" s="1"/>
      <c r="T18" s="1"/>
      <c r="U18" s="1"/>
      <c r="V18" s="1"/>
      <c r="W18" s="1"/>
      <c r="X18" s="1"/>
      <c r="Y18" s="1"/>
    </row>
    <row r="19" spans="1:25" ht="26.25" customHeight="1" x14ac:dyDescent="0.3">
      <c r="A19" s="1"/>
      <c r="B19" s="114"/>
      <c r="C19" s="115"/>
      <c r="D19" s="115"/>
      <c r="E19" s="115"/>
      <c r="F19" s="115"/>
      <c r="G19" s="115"/>
      <c r="H19" s="115"/>
      <c r="I19" s="114"/>
      <c r="J19" s="115"/>
      <c r="K19" s="115"/>
      <c r="L19" s="115"/>
      <c r="M19" s="115"/>
      <c r="N19" s="115"/>
      <c r="O19" s="115"/>
      <c r="P19" s="119"/>
      <c r="Q19" s="1"/>
      <c r="R19" s="1"/>
      <c r="S19" s="1"/>
      <c r="T19" s="1"/>
      <c r="U19" s="1"/>
      <c r="V19" s="1"/>
      <c r="W19" s="1"/>
      <c r="X19" s="1"/>
      <c r="Y19" s="1"/>
    </row>
    <row r="20" spans="1:25" ht="18.75" customHeight="1" x14ac:dyDescent="0.3">
      <c r="A20" s="1"/>
      <c r="B20" s="116" t="s">
        <v>48</v>
      </c>
      <c r="C20" s="117"/>
      <c r="D20" s="117"/>
      <c r="E20" s="117"/>
      <c r="F20" s="117"/>
      <c r="G20" s="117"/>
      <c r="H20" s="117"/>
      <c r="I20" s="116" t="str">
        <f>(B20)</f>
        <v>GSTIN:</v>
      </c>
      <c r="J20" s="64"/>
      <c r="K20" s="64"/>
      <c r="L20" s="64"/>
      <c r="M20" s="64"/>
      <c r="N20" s="64"/>
      <c r="O20" s="64"/>
      <c r="P20" s="65"/>
      <c r="Q20" s="1"/>
      <c r="R20" s="1"/>
      <c r="S20" s="1"/>
      <c r="T20" s="1"/>
      <c r="U20" s="1"/>
      <c r="V20" s="1"/>
      <c r="W20" s="1"/>
      <c r="X20" s="1"/>
      <c r="Y20" s="1"/>
    </row>
    <row r="21" spans="1:25" ht="18.75" customHeight="1" thickBot="1" x14ac:dyDescent="0.4">
      <c r="A21" s="1"/>
      <c r="B21" s="125" t="s">
        <v>49</v>
      </c>
      <c r="C21" s="67"/>
      <c r="D21" s="67"/>
      <c r="E21" s="67"/>
      <c r="F21" s="71"/>
      <c r="G21" s="5" t="s">
        <v>12</v>
      </c>
      <c r="H21" s="26"/>
      <c r="I21" s="120"/>
      <c r="J21" s="85"/>
      <c r="K21" s="85"/>
      <c r="L21" s="85"/>
      <c r="M21" s="85"/>
      <c r="N21" s="85"/>
      <c r="O21" s="85"/>
      <c r="P21" s="12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customHeight="1" thickBot="1" x14ac:dyDescent="0.4">
      <c r="A22" s="1"/>
      <c r="B22" s="122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5"/>
      <c r="Q22" s="1"/>
      <c r="R22" s="1"/>
      <c r="S22" s="1"/>
      <c r="T22" s="1"/>
      <c r="U22" s="1"/>
      <c r="V22" s="1"/>
      <c r="W22" s="1"/>
      <c r="X22" s="1"/>
      <c r="Y22" s="1"/>
    </row>
    <row r="23" spans="1:25" ht="18.75" customHeight="1" x14ac:dyDescent="0.35">
      <c r="A23" s="1"/>
      <c r="B23" s="143" t="s">
        <v>13</v>
      </c>
      <c r="C23" s="123" t="s">
        <v>14</v>
      </c>
      <c r="D23" s="123" t="s">
        <v>15</v>
      </c>
      <c r="E23" s="123" t="s">
        <v>16</v>
      </c>
      <c r="F23" s="123" t="s">
        <v>17</v>
      </c>
      <c r="G23" s="123" t="s">
        <v>18</v>
      </c>
      <c r="H23" s="126" t="s">
        <v>19</v>
      </c>
      <c r="I23" s="123" t="s">
        <v>20</v>
      </c>
      <c r="J23" s="128" t="s">
        <v>21</v>
      </c>
      <c r="K23" s="129"/>
      <c r="L23" s="130"/>
      <c r="M23" s="128" t="s">
        <v>22</v>
      </c>
      <c r="N23" s="130"/>
      <c r="O23" s="133" t="s">
        <v>23</v>
      </c>
      <c r="P23" s="134"/>
      <c r="Q23" s="1"/>
      <c r="R23" s="1"/>
      <c r="S23" s="1"/>
      <c r="T23" s="1"/>
      <c r="U23" s="1"/>
      <c r="V23" s="1"/>
      <c r="W23" s="1"/>
      <c r="X23" s="1"/>
      <c r="Y23" s="1"/>
    </row>
    <row r="24" spans="1:25" ht="18.75" customHeight="1" x14ac:dyDescent="0.3">
      <c r="A24" s="1"/>
      <c r="B24" s="144"/>
      <c r="C24" s="124"/>
      <c r="D24" s="124"/>
      <c r="E24" s="124"/>
      <c r="F24" s="124"/>
      <c r="G24" s="124"/>
      <c r="H24" s="127"/>
      <c r="I24" s="124"/>
      <c r="J24" s="20" t="s">
        <v>18</v>
      </c>
      <c r="K24" s="131" t="s">
        <v>19</v>
      </c>
      <c r="L24" s="132"/>
      <c r="M24" s="20" t="s">
        <v>18</v>
      </c>
      <c r="N24" s="20" t="s">
        <v>41</v>
      </c>
      <c r="O24" s="135"/>
      <c r="P24" s="136"/>
      <c r="Q24" s="1"/>
      <c r="R24" s="1"/>
      <c r="S24" s="1"/>
      <c r="T24" s="1"/>
      <c r="U24" s="1"/>
      <c r="V24" s="1"/>
      <c r="W24" s="1"/>
      <c r="X24" s="1"/>
      <c r="Y24" s="1"/>
    </row>
    <row r="25" spans="1:25" ht="42" customHeight="1" x14ac:dyDescent="0.3">
      <c r="A25" s="1"/>
      <c r="B25" s="6">
        <v>1</v>
      </c>
      <c r="C25" s="17"/>
      <c r="D25" s="18"/>
      <c r="E25" s="8"/>
      <c r="F25" s="7"/>
      <c r="G25" s="16"/>
      <c r="H25" s="37">
        <f>G25*F25</f>
        <v>0</v>
      </c>
      <c r="I25" s="21">
        <f>G25*F25</f>
        <v>0</v>
      </c>
      <c r="J25" s="19"/>
      <c r="K25" s="72">
        <f>I25*J25/100</f>
        <v>0</v>
      </c>
      <c r="L25" s="137"/>
      <c r="M25" s="8"/>
      <c r="N25" s="8">
        <f>I25*M25/100</f>
        <v>0</v>
      </c>
      <c r="O25" s="72">
        <f>I25+K25+N25</f>
        <v>0</v>
      </c>
      <c r="P25" s="138"/>
      <c r="Q25" s="1"/>
      <c r="R25" s="1"/>
      <c r="S25" s="1"/>
      <c r="T25" s="1"/>
      <c r="U25" s="1"/>
      <c r="V25" s="1"/>
      <c r="W25" s="1"/>
      <c r="X25" s="1"/>
      <c r="Y25" s="1"/>
    </row>
    <row r="26" spans="1:25" ht="42" customHeight="1" x14ac:dyDescent="0.3">
      <c r="A26" s="1"/>
      <c r="B26" s="9">
        <v>2</v>
      </c>
      <c r="C26" s="7"/>
      <c r="D26" s="8"/>
      <c r="E26" s="8"/>
      <c r="F26" s="8"/>
      <c r="G26" s="8"/>
      <c r="H26" s="16">
        <f>G26*F26</f>
        <v>0</v>
      </c>
      <c r="I26" s="16">
        <f>H26</f>
        <v>0</v>
      </c>
      <c r="J26" s="8"/>
      <c r="K26" s="72">
        <f t="shared" ref="K26:K28" si="0">I26*J26/100</f>
        <v>0</v>
      </c>
      <c r="L26" s="137"/>
      <c r="M26" s="8"/>
      <c r="N26" s="8"/>
      <c r="O26" s="72">
        <f>I26+K26</f>
        <v>0</v>
      </c>
      <c r="P26" s="138"/>
      <c r="Q26" s="1"/>
      <c r="R26" s="1"/>
      <c r="S26" s="1"/>
      <c r="T26" s="1"/>
      <c r="U26" s="1"/>
      <c r="V26" s="1"/>
      <c r="W26" s="1"/>
      <c r="X26" s="1"/>
      <c r="Y26" s="1"/>
    </row>
    <row r="27" spans="1:25" ht="42" customHeight="1" x14ac:dyDescent="0.3">
      <c r="A27" s="1"/>
      <c r="B27" s="9"/>
      <c r="C27" s="17"/>
      <c r="D27" s="18"/>
      <c r="E27" s="8"/>
      <c r="F27" s="8"/>
      <c r="G27" s="8"/>
      <c r="H27" s="16"/>
      <c r="I27" s="16"/>
      <c r="J27" s="19"/>
      <c r="K27" s="72"/>
      <c r="L27" s="137"/>
      <c r="M27" s="8"/>
      <c r="N27" s="8"/>
      <c r="O27" s="72"/>
      <c r="P27" s="138"/>
      <c r="Q27" s="1"/>
      <c r="R27" s="1"/>
      <c r="S27" s="1"/>
      <c r="T27" s="1"/>
      <c r="U27" s="1"/>
      <c r="V27" s="1"/>
      <c r="W27" s="1"/>
      <c r="X27" s="1"/>
      <c r="Y27" s="1"/>
    </row>
    <row r="28" spans="1:25" ht="42" customHeight="1" x14ac:dyDescent="0.3">
      <c r="A28" s="1"/>
      <c r="B28" s="9"/>
      <c r="C28" s="8"/>
      <c r="D28" s="8"/>
      <c r="E28" s="8"/>
      <c r="F28" s="8"/>
      <c r="G28" s="38"/>
      <c r="H28" s="16"/>
      <c r="I28" s="16">
        <f t="shared" ref="I28" si="1">H28</f>
        <v>0</v>
      </c>
      <c r="J28" s="8"/>
      <c r="K28" s="72">
        <f t="shared" si="0"/>
        <v>0</v>
      </c>
      <c r="L28" s="137"/>
      <c r="M28" s="8"/>
      <c r="N28" s="8"/>
      <c r="O28" s="72">
        <f>K28+I28</f>
        <v>0</v>
      </c>
      <c r="P28" s="73"/>
      <c r="Q28" s="1"/>
      <c r="R28" s="1"/>
      <c r="S28" s="1"/>
      <c r="T28" s="1"/>
      <c r="U28" s="1"/>
      <c r="V28" s="1"/>
      <c r="W28" s="1"/>
      <c r="X28" s="1"/>
      <c r="Y28" s="1"/>
    </row>
    <row r="29" spans="1:25" ht="42" customHeight="1" x14ac:dyDescent="0.3">
      <c r="A29" s="1"/>
      <c r="B29" s="9"/>
      <c r="C29" s="7"/>
      <c r="D29" s="8"/>
      <c r="E29" s="8"/>
      <c r="F29" s="8"/>
      <c r="G29" s="8"/>
      <c r="H29" s="16"/>
      <c r="I29" s="16"/>
      <c r="J29" s="8"/>
      <c r="K29" s="72"/>
      <c r="L29" s="74"/>
      <c r="M29" s="8"/>
      <c r="N29" s="8"/>
      <c r="O29" s="72"/>
      <c r="P29" s="73"/>
      <c r="Q29" s="1"/>
      <c r="R29" s="1"/>
      <c r="S29" s="1"/>
      <c r="T29" s="1"/>
      <c r="U29" s="1"/>
      <c r="V29" s="1"/>
      <c r="W29" s="1"/>
      <c r="X29" s="1"/>
      <c r="Y29" s="1"/>
    </row>
    <row r="30" spans="1:25" ht="42" customHeight="1" x14ac:dyDescent="0.3">
      <c r="A30" s="1"/>
      <c r="B30" s="9"/>
      <c r="C30" s="8"/>
      <c r="D30" s="8"/>
      <c r="E30" s="8"/>
      <c r="F30" s="8"/>
      <c r="G30" s="8"/>
      <c r="H30" s="16"/>
      <c r="I30" s="16"/>
      <c r="J30" s="8"/>
      <c r="K30" s="72"/>
      <c r="L30" s="74"/>
      <c r="M30" s="8"/>
      <c r="N30" s="8"/>
      <c r="O30" s="72"/>
      <c r="P30" s="73"/>
      <c r="Q30" s="1"/>
      <c r="R30" s="1"/>
      <c r="S30" s="1"/>
      <c r="T30" s="1"/>
      <c r="U30" s="1"/>
      <c r="V30" s="1"/>
      <c r="W30" s="1"/>
      <c r="X30" s="1"/>
      <c r="Y30" s="1"/>
    </row>
    <row r="31" spans="1:25" ht="42.75" customHeight="1" x14ac:dyDescent="0.3">
      <c r="A31" s="1"/>
      <c r="B31" s="9"/>
      <c r="C31" s="8"/>
      <c r="D31" s="8"/>
      <c r="E31" s="8"/>
      <c r="F31" s="8"/>
      <c r="G31" s="25"/>
      <c r="H31" s="16"/>
      <c r="I31" s="16"/>
      <c r="J31" s="19"/>
      <c r="K31" s="72"/>
      <c r="L31" s="74"/>
      <c r="M31" s="8"/>
      <c r="N31" s="8"/>
      <c r="O31" s="72"/>
      <c r="P31" s="73"/>
      <c r="Q31" s="1"/>
      <c r="R31" s="1"/>
      <c r="S31" s="1"/>
      <c r="T31" s="1"/>
      <c r="U31" s="1"/>
      <c r="V31" s="1"/>
      <c r="W31" s="1"/>
      <c r="X31" s="1"/>
      <c r="Y31" s="1"/>
    </row>
    <row r="32" spans="1:25" ht="42.75" customHeight="1" x14ac:dyDescent="0.3">
      <c r="A32" s="1"/>
      <c r="B32" s="9"/>
      <c r="C32" s="8"/>
      <c r="D32" s="8"/>
      <c r="E32" s="8"/>
      <c r="F32" s="8"/>
      <c r="G32" s="8"/>
      <c r="H32" s="16"/>
      <c r="I32" s="16"/>
      <c r="J32" s="8"/>
      <c r="K32" s="72"/>
      <c r="L32" s="74"/>
      <c r="M32" s="8"/>
      <c r="N32" s="8"/>
      <c r="O32" s="72"/>
      <c r="P32" s="73"/>
      <c r="Q32" s="1"/>
      <c r="R32" s="1"/>
      <c r="S32" s="1"/>
      <c r="T32" s="1"/>
      <c r="U32" s="1"/>
      <c r="V32" s="1"/>
      <c r="W32" s="1"/>
      <c r="X32" s="1"/>
      <c r="Y32" s="1"/>
    </row>
    <row r="33" spans="1:25" ht="42" customHeight="1" x14ac:dyDescent="0.3">
      <c r="A33" s="1"/>
      <c r="B33" s="9"/>
      <c r="C33" s="8"/>
      <c r="D33" s="8"/>
      <c r="E33" s="8"/>
      <c r="F33" s="8"/>
      <c r="G33" s="8"/>
      <c r="H33" s="16"/>
      <c r="I33" s="16"/>
      <c r="J33" s="8"/>
      <c r="K33" s="72"/>
      <c r="L33" s="74"/>
      <c r="M33" s="8"/>
      <c r="N33" s="8"/>
      <c r="O33" s="72"/>
      <c r="P33" s="73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3">
      <c r="A34" s="1"/>
      <c r="B34" s="9"/>
      <c r="C34" s="8"/>
      <c r="D34" s="8"/>
      <c r="E34" s="8"/>
      <c r="F34" s="8"/>
      <c r="G34" s="8"/>
      <c r="H34" s="16"/>
      <c r="I34" s="16"/>
      <c r="J34" s="8"/>
      <c r="K34" s="72"/>
      <c r="L34" s="74"/>
      <c r="M34" s="8"/>
      <c r="N34" s="8"/>
      <c r="O34" s="72"/>
      <c r="P34" s="73"/>
      <c r="Q34" s="1"/>
      <c r="R34" s="1"/>
      <c r="S34" s="1"/>
      <c r="T34" s="1"/>
      <c r="U34" s="1"/>
      <c r="V34" s="1"/>
      <c r="W34" s="1"/>
      <c r="X34" s="1"/>
      <c r="Y34" s="1"/>
    </row>
    <row r="35" spans="1:25" ht="42" customHeight="1" x14ac:dyDescent="0.3">
      <c r="A35" s="1"/>
      <c r="B35" s="154" t="s">
        <v>50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6"/>
      <c r="Q35" s="1"/>
      <c r="R35" s="1"/>
      <c r="S35" s="1"/>
      <c r="T35" s="1"/>
      <c r="U35" s="1"/>
      <c r="V35" s="1"/>
      <c r="W35" s="1"/>
      <c r="X35" s="1"/>
      <c r="Y35" s="1"/>
    </row>
    <row r="36" spans="1:25" ht="42" customHeight="1" thickBot="1" x14ac:dyDescent="0.35">
      <c r="A36" s="1"/>
      <c r="B36" s="151" t="s">
        <v>51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3"/>
      <c r="Q36" s="1"/>
      <c r="R36" s="1"/>
      <c r="S36" s="1"/>
      <c r="T36" s="1"/>
      <c r="U36" s="1"/>
      <c r="V36" s="1"/>
      <c r="W36" s="1"/>
      <c r="X36" s="1"/>
      <c r="Y36" s="1"/>
    </row>
    <row r="37" spans="1:25" ht="18.75" customHeight="1" thickBot="1" x14ac:dyDescent="0.35">
      <c r="A37" s="1"/>
      <c r="B37" s="145" t="s">
        <v>23</v>
      </c>
      <c r="C37" s="108"/>
      <c r="D37" s="108"/>
      <c r="E37" s="146"/>
      <c r="F37" s="10"/>
      <c r="G37" s="10"/>
      <c r="H37" s="22">
        <f t="shared" ref="H37:I37" si="2">SUM(H25:H36)</f>
        <v>0</v>
      </c>
      <c r="I37" s="22">
        <f t="shared" si="2"/>
        <v>0</v>
      </c>
      <c r="J37" s="11"/>
      <c r="K37" s="87">
        <f>SUM(K25:L36)</f>
        <v>0</v>
      </c>
      <c r="L37" s="88"/>
      <c r="M37" s="12"/>
      <c r="N37" s="13">
        <f>SUM(N25:N36)</f>
        <v>0</v>
      </c>
      <c r="O37" s="77">
        <f>SUM(O25:P36)</f>
        <v>0</v>
      </c>
      <c r="P37" s="78"/>
      <c r="Q37" s="1"/>
      <c r="R37" s="1"/>
      <c r="S37" s="1"/>
      <c r="T37" s="1"/>
      <c r="U37" s="1"/>
      <c r="V37" s="1"/>
      <c r="W37" s="1"/>
      <c r="X37" s="1"/>
      <c r="Y37" s="1"/>
    </row>
    <row r="38" spans="1:25" ht="18.75" customHeight="1" thickBot="1" x14ac:dyDescent="0.4">
      <c r="A38" s="1"/>
      <c r="B38" s="111" t="s">
        <v>24</v>
      </c>
      <c r="C38" s="108"/>
      <c r="D38" s="108"/>
      <c r="E38" s="108"/>
      <c r="F38" s="108"/>
      <c r="G38" s="108"/>
      <c r="H38" s="108"/>
      <c r="I38" s="108"/>
      <c r="J38" s="92" t="s">
        <v>25</v>
      </c>
      <c r="K38" s="93"/>
      <c r="L38" s="93"/>
      <c r="M38" s="93"/>
      <c r="N38" s="94"/>
      <c r="O38" s="79">
        <f>I37</f>
        <v>0</v>
      </c>
      <c r="P38" s="80"/>
      <c r="Q38" s="1"/>
      <c r="R38" s="1"/>
      <c r="S38" s="1"/>
      <c r="T38" s="1"/>
      <c r="U38" s="1"/>
      <c r="V38" s="1"/>
      <c r="W38" s="1"/>
      <c r="X38" s="1"/>
      <c r="Y38" s="1"/>
    </row>
    <row r="39" spans="1:25" ht="18.75" customHeight="1" x14ac:dyDescent="0.35">
      <c r="A39" s="1"/>
      <c r="B39" s="147"/>
      <c r="C39" s="51"/>
      <c r="D39" s="51"/>
      <c r="E39" s="51"/>
      <c r="F39" s="51"/>
      <c r="G39" s="51"/>
      <c r="H39" s="51"/>
      <c r="I39" s="51"/>
      <c r="J39" s="89" t="s">
        <v>26</v>
      </c>
      <c r="K39" s="90"/>
      <c r="L39" s="90"/>
      <c r="M39" s="90"/>
      <c r="N39" s="91"/>
      <c r="O39" s="81">
        <f>K37</f>
        <v>0</v>
      </c>
      <c r="P39" s="82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customHeight="1" x14ac:dyDescent="0.35">
      <c r="A40" s="1"/>
      <c r="B40" s="96"/>
      <c r="C40" s="44"/>
      <c r="D40" s="44"/>
      <c r="E40" s="44"/>
      <c r="F40" s="44"/>
      <c r="G40" s="44"/>
      <c r="H40" s="44"/>
      <c r="I40" s="44"/>
      <c r="J40" s="89" t="s">
        <v>27</v>
      </c>
      <c r="K40" s="90"/>
      <c r="L40" s="90"/>
      <c r="M40" s="90"/>
      <c r="N40" s="91"/>
      <c r="O40" s="105">
        <f>O39</f>
        <v>0</v>
      </c>
      <c r="P40" s="106"/>
      <c r="Q40" s="1"/>
      <c r="R40" s="1"/>
      <c r="S40" s="1"/>
      <c r="T40" s="1"/>
      <c r="U40" s="1"/>
      <c r="V40" s="1"/>
      <c r="W40" s="1"/>
      <c r="X40" s="1"/>
      <c r="Y40" s="1"/>
    </row>
    <row r="41" spans="1:25" ht="18.75" customHeight="1" thickBot="1" x14ac:dyDescent="0.4">
      <c r="A41" s="1"/>
      <c r="B41" s="96"/>
      <c r="C41" s="44"/>
      <c r="D41" s="44"/>
      <c r="E41" s="44"/>
      <c r="F41" s="44"/>
      <c r="G41" s="44"/>
      <c r="H41" s="44"/>
      <c r="I41" s="44"/>
      <c r="J41" s="84" t="s">
        <v>28</v>
      </c>
      <c r="K41" s="85"/>
      <c r="L41" s="85"/>
      <c r="M41" s="85"/>
      <c r="N41" s="86"/>
      <c r="O41" s="98">
        <f>O37</f>
        <v>0</v>
      </c>
      <c r="P41" s="99"/>
      <c r="Q41" s="1"/>
      <c r="R41" s="1"/>
      <c r="S41" s="1"/>
      <c r="T41" s="1"/>
      <c r="U41" s="1"/>
      <c r="V41" s="1"/>
      <c r="W41" s="1"/>
      <c r="X41" s="1"/>
      <c r="Y41" s="1"/>
    </row>
    <row r="42" spans="1:25" ht="18.75" customHeight="1" thickBot="1" x14ac:dyDescent="0.4">
      <c r="A42" s="1"/>
      <c r="B42" s="142" t="s">
        <v>29</v>
      </c>
      <c r="C42" s="51"/>
      <c r="D42" s="51"/>
      <c r="E42" s="51"/>
      <c r="F42" s="51"/>
      <c r="G42" s="51"/>
      <c r="H42" s="148"/>
      <c r="I42" s="52"/>
      <c r="J42" s="100" t="s">
        <v>30</v>
      </c>
      <c r="K42" s="101"/>
      <c r="L42" s="101"/>
      <c r="M42" s="101"/>
      <c r="N42" s="102"/>
      <c r="O42" s="103">
        <f>IF(H13="Y",SUM(O39:P39),0)</f>
        <v>0</v>
      </c>
      <c r="P42" s="104"/>
      <c r="Q42" s="1"/>
      <c r="R42" s="1"/>
      <c r="S42" s="1"/>
      <c r="T42" s="1"/>
      <c r="U42" s="1"/>
      <c r="V42" s="1"/>
      <c r="W42" s="1"/>
      <c r="X42" s="1"/>
      <c r="Y42" s="1"/>
    </row>
    <row r="43" spans="1:25" ht="37.5" customHeight="1" x14ac:dyDescent="0.3">
      <c r="A43" s="1"/>
      <c r="B43" s="56" t="s">
        <v>40</v>
      </c>
      <c r="C43" s="140"/>
      <c r="D43" s="140"/>
      <c r="E43" s="140"/>
      <c r="F43" s="140"/>
      <c r="G43" s="141"/>
      <c r="H43" s="96"/>
      <c r="I43" s="76"/>
      <c r="J43" s="83" t="s">
        <v>31</v>
      </c>
      <c r="K43" s="51"/>
      <c r="L43" s="51"/>
      <c r="M43" s="51"/>
      <c r="N43" s="51"/>
      <c r="O43" s="51"/>
      <c r="P43" s="52"/>
      <c r="Q43" s="1"/>
      <c r="R43" s="1"/>
      <c r="S43" s="1"/>
      <c r="T43" s="1"/>
      <c r="U43" s="1"/>
      <c r="V43" s="1"/>
      <c r="W43" s="1"/>
      <c r="X43" s="1"/>
      <c r="Y43" s="1"/>
    </row>
    <row r="44" spans="1:25" ht="36" customHeight="1" thickBot="1" x14ac:dyDescent="0.4">
      <c r="A44" s="1"/>
      <c r="B44" s="70" t="s">
        <v>39</v>
      </c>
      <c r="C44" s="67"/>
      <c r="D44" s="67"/>
      <c r="E44" s="67"/>
      <c r="F44" s="67"/>
      <c r="G44" s="71"/>
      <c r="H44" s="96"/>
      <c r="I44" s="76"/>
      <c r="J44" s="75" t="s">
        <v>32</v>
      </c>
      <c r="K44" s="44"/>
      <c r="L44" s="44"/>
      <c r="M44" s="44"/>
      <c r="N44" s="44"/>
      <c r="O44" s="44"/>
      <c r="P44" s="76"/>
      <c r="Q44" s="1"/>
      <c r="R44" s="1"/>
      <c r="S44" s="1"/>
      <c r="T44" s="1"/>
      <c r="U44" s="1"/>
      <c r="V44" s="1"/>
      <c r="W44" s="1"/>
      <c r="X44" s="1"/>
      <c r="Y44" s="1"/>
    </row>
    <row r="45" spans="1:25" ht="18.75" customHeight="1" x14ac:dyDescent="0.3">
      <c r="A45" s="1"/>
      <c r="B45" s="139" t="s">
        <v>33</v>
      </c>
      <c r="C45" s="44"/>
      <c r="D45" s="44"/>
      <c r="E45" s="44"/>
      <c r="F45" s="44"/>
      <c r="G45" s="44"/>
      <c r="H45" s="96"/>
      <c r="I45" s="76"/>
      <c r="J45" s="95"/>
      <c r="K45" s="44"/>
      <c r="L45" s="44"/>
      <c r="M45" s="44"/>
      <c r="N45" s="44"/>
      <c r="O45" s="44"/>
      <c r="P45" s="76"/>
      <c r="Q45" s="1"/>
      <c r="R45" s="1"/>
      <c r="S45" s="1"/>
      <c r="T45" s="1"/>
      <c r="U45" s="1"/>
      <c r="V45" s="1"/>
      <c r="W45" s="1"/>
      <c r="X45" s="1"/>
      <c r="Y45" s="1"/>
    </row>
    <row r="46" spans="1:25" ht="18.75" customHeight="1" x14ac:dyDescent="0.3">
      <c r="A46" s="1"/>
      <c r="B46" s="96"/>
      <c r="C46" s="44"/>
      <c r="D46" s="44"/>
      <c r="E46" s="44"/>
      <c r="F46" s="44"/>
      <c r="G46" s="44"/>
      <c r="H46" s="96"/>
      <c r="I46" s="76"/>
      <c r="J46" s="96"/>
      <c r="K46" s="44"/>
      <c r="L46" s="44"/>
      <c r="M46" s="44"/>
      <c r="N46" s="44"/>
      <c r="O46" s="44"/>
      <c r="P46" s="76"/>
      <c r="Q46" s="1"/>
      <c r="R46" s="1"/>
      <c r="S46" s="1"/>
      <c r="T46" s="1"/>
      <c r="U46" s="1"/>
      <c r="V46" s="1"/>
      <c r="W46" s="1"/>
      <c r="X46" s="1"/>
      <c r="Y46" s="1"/>
    </row>
    <row r="47" spans="1:25" ht="18.75" customHeight="1" x14ac:dyDescent="0.3">
      <c r="A47" s="1"/>
      <c r="B47" s="96"/>
      <c r="C47" s="44"/>
      <c r="D47" s="44"/>
      <c r="E47" s="44"/>
      <c r="F47" s="44"/>
      <c r="G47" s="44"/>
      <c r="H47" s="96"/>
      <c r="I47" s="76"/>
      <c r="J47" s="96"/>
      <c r="K47" s="44"/>
      <c r="L47" s="44"/>
      <c r="M47" s="44"/>
      <c r="N47" s="44"/>
      <c r="O47" s="44"/>
      <c r="P47" s="76"/>
      <c r="Q47" s="1"/>
      <c r="R47" s="1"/>
      <c r="S47" s="1"/>
      <c r="T47" s="1"/>
      <c r="U47" s="1"/>
      <c r="V47" s="1"/>
      <c r="W47" s="1"/>
      <c r="X47" s="1"/>
      <c r="Y47" s="1"/>
    </row>
    <row r="48" spans="1:25" ht="10.5" customHeight="1" x14ac:dyDescent="0.3">
      <c r="A48" s="1"/>
      <c r="B48" s="96"/>
      <c r="C48" s="44"/>
      <c r="D48" s="44"/>
      <c r="E48" s="44"/>
      <c r="F48" s="44"/>
      <c r="G48" s="44"/>
      <c r="H48" s="149"/>
      <c r="I48" s="150"/>
      <c r="J48" s="96"/>
      <c r="K48" s="44"/>
      <c r="L48" s="44"/>
      <c r="M48" s="44"/>
      <c r="N48" s="44"/>
      <c r="O48" s="44"/>
      <c r="P48" s="76"/>
      <c r="Q48" s="1"/>
      <c r="R48" s="1"/>
      <c r="S48" s="1"/>
      <c r="T48" s="1"/>
      <c r="U48" s="1"/>
      <c r="V48" s="1"/>
      <c r="W48" s="1"/>
      <c r="X48" s="1"/>
      <c r="Y48" s="1"/>
    </row>
    <row r="49" spans="1:25" ht="18" customHeight="1" thickBot="1" x14ac:dyDescent="0.4">
      <c r="A49" s="1"/>
      <c r="B49" s="53"/>
      <c r="C49" s="54"/>
      <c r="D49" s="54"/>
      <c r="E49" s="54"/>
      <c r="F49" s="54"/>
      <c r="G49" s="54"/>
      <c r="H49" s="97" t="s">
        <v>34</v>
      </c>
      <c r="I49" s="55"/>
      <c r="J49" s="97" t="s">
        <v>35</v>
      </c>
      <c r="K49" s="54"/>
      <c r="L49" s="54"/>
      <c r="M49" s="54"/>
      <c r="N49" s="54"/>
      <c r="O49" s="54"/>
      <c r="P49" s="55"/>
      <c r="Q49" s="1"/>
      <c r="R49" s="1"/>
      <c r="S49" s="1"/>
      <c r="T49" s="1"/>
      <c r="U49" s="1"/>
      <c r="V49" s="1"/>
      <c r="W49" s="1"/>
      <c r="X49" s="1"/>
      <c r="Y49" s="1"/>
    </row>
    <row r="50" spans="1:25" ht="18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8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8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8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8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8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8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8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8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8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8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8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8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8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8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8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8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8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8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8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8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8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8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8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8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8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8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8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8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8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8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8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8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8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8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8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8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8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8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8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8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8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8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8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8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8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8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8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8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8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8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8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8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8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8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8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8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8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8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8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8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8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8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8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8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8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8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8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8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8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8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8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8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8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8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8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8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8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8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8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8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8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8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8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8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8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8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8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8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8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8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8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8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8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8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8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8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8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8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8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8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8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8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8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8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8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8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8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8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8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8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8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8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8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8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8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8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8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8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8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8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8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8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8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8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8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8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8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8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8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8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8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8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8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8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8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8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8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8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8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8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8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8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8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8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8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8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8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8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8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8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8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8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8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88">
    <mergeCell ref="B44:G44"/>
    <mergeCell ref="B45:G49"/>
    <mergeCell ref="B43:G43"/>
    <mergeCell ref="B42:G42"/>
    <mergeCell ref="F23:F24"/>
    <mergeCell ref="B23:B24"/>
    <mergeCell ref="C23:C24"/>
    <mergeCell ref="D23:D24"/>
    <mergeCell ref="E23:E24"/>
    <mergeCell ref="B37:E37"/>
    <mergeCell ref="B38:I38"/>
    <mergeCell ref="B39:I41"/>
    <mergeCell ref="H42:I48"/>
    <mergeCell ref="B36:P36"/>
    <mergeCell ref="B35:P35"/>
    <mergeCell ref="K25:L25"/>
    <mergeCell ref="K26:L26"/>
    <mergeCell ref="K27:L27"/>
    <mergeCell ref="K28:L28"/>
    <mergeCell ref="O28:P28"/>
    <mergeCell ref="O25:P25"/>
    <mergeCell ref="O26:P26"/>
    <mergeCell ref="O27:P27"/>
    <mergeCell ref="I21:P21"/>
    <mergeCell ref="B22:P22"/>
    <mergeCell ref="G23:G24"/>
    <mergeCell ref="B21:F21"/>
    <mergeCell ref="H23:H24"/>
    <mergeCell ref="I23:I24"/>
    <mergeCell ref="J23:L23"/>
    <mergeCell ref="K24:L24"/>
    <mergeCell ref="M23:N23"/>
    <mergeCell ref="O23:P24"/>
    <mergeCell ref="B15:P15"/>
    <mergeCell ref="B17:H17"/>
    <mergeCell ref="B16:H16"/>
    <mergeCell ref="B18:H19"/>
    <mergeCell ref="B20:H20"/>
    <mergeCell ref="I17:P17"/>
    <mergeCell ref="I16:P16"/>
    <mergeCell ref="I18:P19"/>
    <mergeCell ref="I20:P20"/>
    <mergeCell ref="J45:P48"/>
    <mergeCell ref="J49:P49"/>
    <mergeCell ref="H49:I49"/>
    <mergeCell ref="O41:P41"/>
    <mergeCell ref="J42:N42"/>
    <mergeCell ref="O42:P42"/>
    <mergeCell ref="J40:N40"/>
    <mergeCell ref="O40:P40"/>
    <mergeCell ref="K29:L29"/>
    <mergeCell ref="O29:P29"/>
    <mergeCell ref="J44:P44"/>
    <mergeCell ref="O30:P30"/>
    <mergeCell ref="O31:P31"/>
    <mergeCell ref="K30:L30"/>
    <mergeCell ref="K31:L31"/>
    <mergeCell ref="O37:P37"/>
    <mergeCell ref="O38:P38"/>
    <mergeCell ref="O39:P39"/>
    <mergeCell ref="J43:P43"/>
    <mergeCell ref="J41:N41"/>
    <mergeCell ref="K37:L37"/>
    <mergeCell ref="J39:N39"/>
    <mergeCell ref="J38:N38"/>
    <mergeCell ref="K32:L32"/>
    <mergeCell ref="O32:P32"/>
    <mergeCell ref="K33:L33"/>
    <mergeCell ref="O33:P33"/>
    <mergeCell ref="K34:L34"/>
    <mergeCell ref="O34:P34"/>
    <mergeCell ref="I12:P12"/>
    <mergeCell ref="I13:P13"/>
    <mergeCell ref="I14:P14"/>
    <mergeCell ref="B13:G13"/>
    <mergeCell ref="B14:G14"/>
    <mergeCell ref="B12:C12"/>
    <mergeCell ref="I11:P11"/>
    <mergeCell ref="D5:M5"/>
    <mergeCell ref="D4:M4"/>
    <mergeCell ref="D6:M6"/>
    <mergeCell ref="D7:M7"/>
    <mergeCell ref="B9:P10"/>
    <mergeCell ref="B11:H11"/>
    <mergeCell ref="N5:P5"/>
    <mergeCell ref="N4:P4"/>
    <mergeCell ref="N6:P7"/>
    <mergeCell ref="D8:M8"/>
  </mergeCells>
  <pageMargins left="0.25" right="0.1" top="0.25" bottom="0.25" header="0" footer="0.3"/>
  <pageSetup paperSize="9" scale="6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15</xdr:col>
                    <xdr:colOff>590550</xdr:colOff>
                    <xdr:row>4</xdr:row>
                    <xdr:rowOff>57150</xdr:rowOff>
                  </from>
                  <to>
                    <xdr:col>15</xdr:col>
                    <xdr:colOff>952500</xdr:colOff>
                    <xdr:row>4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15</xdr:col>
                    <xdr:colOff>581025</xdr:colOff>
                    <xdr:row>3</xdr:row>
                    <xdr:rowOff>38100</xdr:rowOff>
                  </from>
                  <to>
                    <xdr:col>15</xdr:col>
                    <xdr:colOff>847725</xdr:colOff>
                    <xdr:row>3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15</xdr:col>
                    <xdr:colOff>600075</xdr:colOff>
                    <xdr:row>5</xdr:row>
                    <xdr:rowOff>28575</xdr:rowOff>
                  </from>
                  <to>
                    <xdr:col>15</xdr:col>
                    <xdr:colOff>962025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Kush Singh Chibber</dc:creator>
  <cp:keywords/>
  <dc:description/>
  <cp:lastModifiedBy>Kush Singh</cp:lastModifiedBy>
  <cp:revision/>
  <cp:lastPrinted>2018-04-29T10:03:30Z</cp:lastPrinted>
  <dcterms:created xsi:type="dcterms:W3CDTF">2018-02-08T03:54:39Z</dcterms:created>
  <dcterms:modified xsi:type="dcterms:W3CDTF">2018-04-29T10:03:37Z</dcterms:modified>
  <cp:category/>
  <cp:contentStatus/>
</cp:coreProperties>
</file>