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 activeTab="1"/>
  </bookViews>
  <sheets>
    <sheet name="Market Count Wise Impact" sheetId="1" r:id="rId1"/>
    <sheet name="Sheet1" sheetId="2" r:id="rId2"/>
    <sheet name="Sheet2" sheetId="3" r:id="rId3"/>
  </sheets>
  <calcPr calcId="145621"/>
  <fileRecoveryPr repairLoad="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13" i="2"/>
</calcChain>
</file>

<file path=xl/sharedStrings.xml><?xml version="1.0" encoding="utf-8"?>
<sst xmlns="http://schemas.openxmlformats.org/spreadsheetml/2006/main" count="15" uniqueCount="8">
  <si>
    <t>Market Count</t>
  </si>
  <si>
    <t>Total Visits</t>
  </si>
  <si>
    <t>Ideal Amount</t>
  </si>
  <si>
    <t>Total Amount</t>
  </si>
  <si>
    <t>Total Quantity</t>
  </si>
  <si>
    <t>Delta %</t>
  </si>
  <si>
    <t>Per Kg Delta</t>
  </si>
  <si>
    <t>Visits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</si>
</sst>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Delta %</c:v>
                </c:pt>
              </c:strCache>
            </c:strRef>
          </c:tx>
          <c:val>
            <c:numRef>
              <c:f>Sheet1!$G$2:$G$12</c:f>
              <c:numCache>
                <c:formatCode>0.00</c:formatCode>
                <c:ptCount val="11"/>
                <c:pt idx="0">
                  <c:v>0.16923398563399999</c:v>
                </c:pt>
                <c:pt idx="1">
                  <c:v>11.0313223903</c:v>
                </c:pt>
                <c:pt idx="2">
                  <c:v>16.428578335200001</c:v>
                </c:pt>
                <c:pt idx="3">
                  <c:v>25.364447106899998</c:v>
                </c:pt>
                <c:pt idx="4">
                  <c:v>32.9712659797</c:v>
                </c:pt>
                <c:pt idx="5">
                  <c:v>35.435302330200003</c:v>
                </c:pt>
                <c:pt idx="6">
                  <c:v>47.055246458500001</c:v>
                </c:pt>
                <c:pt idx="7">
                  <c:v>83.891185168000007</c:v>
                </c:pt>
                <c:pt idx="8">
                  <c:v>72.778069318099995</c:v>
                </c:pt>
                <c:pt idx="9">
                  <c:v>82.272547683599996</c:v>
                </c:pt>
                <c:pt idx="10">
                  <c:v>74.226977810400001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636800"/>
        <c:axId val="126638720"/>
      </c:lineChart>
      <c:lineChart>
        <c:grouping val="standard"/>
        <c:varyColors val="0"/>
        <c:ser>
          <c:idx val="6"/>
          <c:order val="1"/>
          <c:tx>
            <c:strRef>
              <c:f>Sheet1!$H$1</c:f>
              <c:strCache>
                <c:ptCount val="1"/>
                <c:pt idx="0">
                  <c:v>Per Kg Delta</c:v>
                </c:pt>
              </c:strCache>
            </c:strRef>
          </c:tx>
          <c:dLbls>
            <c:delete val="1"/>
          </c:dLbls>
          <c:val>
            <c:numRef>
              <c:f>Sheet1!$H$2:$H$12</c:f>
              <c:numCache>
                <c:formatCode>0.00</c:formatCode>
                <c:ptCount val="11"/>
                <c:pt idx="0">
                  <c:v>1.6780646857400001E-2</c:v>
                </c:pt>
                <c:pt idx="1">
                  <c:v>1.04788883252</c:v>
                </c:pt>
                <c:pt idx="2">
                  <c:v>1.6866403428500001</c:v>
                </c:pt>
                <c:pt idx="3">
                  <c:v>2.6699164193299998</c:v>
                </c:pt>
                <c:pt idx="4">
                  <c:v>3.49374222447</c:v>
                </c:pt>
                <c:pt idx="5">
                  <c:v>3.64388483289</c:v>
                </c:pt>
                <c:pt idx="6">
                  <c:v>4.6392885826799999</c:v>
                </c:pt>
                <c:pt idx="7">
                  <c:v>7.2793618254999997</c:v>
                </c:pt>
                <c:pt idx="8">
                  <c:v>7.2839244445400002</c:v>
                </c:pt>
                <c:pt idx="9">
                  <c:v>7.7290347763399998</c:v>
                </c:pt>
                <c:pt idx="10">
                  <c:v>7.61824493695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642816"/>
        <c:axId val="126640896"/>
      </c:lineChart>
      <c:catAx>
        <c:axId val="1266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Markets with Available Rates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6638720"/>
        <c:crosses val="autoZero"/>
        <c:auto val="1"/>
        <c:lblAlgn val="ctr"/>
        <c:lblOffset val="100"/>
        <c:noMultiLvlLbl val="0"/>
      </c:catAx>
      <c:valAx>
        <c:axId val="126638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Difference</a:t>
                </a:r>
              </a:p>
              <a:p>
                <a:pPr>
                  <a:defRPr/>
                </a:pPr>
                <a:r>
                  <a:rPr lang="en-US"/>
                  <a:t>in Amount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6636800"/>
        <c:crosses val="autoZero"/>
        <c:crossBetween val="between"/>
      </c:valAx>
      <c:valAx>
        <c:axId val="12664089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baseline="0"/>
                  <a:t>Difference</a:t>
                </a:r>
              </a:p>
              <a:p>
                <a:pPr>
                  <a:defRPr/>
                </a:pPr>
                <a:r>
                  <a:rPr lang="en-US" baseline="0"/>
                  <a:t>Per Kg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6642816"/>
        <c:crosses val="max"/>
        <c:crossBetween val="between"/>
      </c:valAx>
      <c:catAx>
        <c:axId val="12664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66408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Sheet1!$B$2:$B$12</c:f>
              <c:numCache>
                <c:formatCode>0</c:formatCode>
                <c:ptCount val="11"/>
                <c:pt idx="0">
                  <c:v>3197</c:v>
                </c:pt>
                <c:pt idx="1">
                  <c:v>1237</c:v>
                </c:pt>
                <c:pt idx="2">
                  <c:v>701</c:v>
                </c:pt>
                <c:pt idx="3">
                  <c:v>469</c:v>
                </c:pt>
                <c:pt idx="4">
                  <c:v>223</c:v>
                </c:pt>
                <c:pt idx="5">
                  <c:v>164</c:v>
                </c:pt>
                <c:pt idx="6">
                  <c:v>110</c:v>
                </c:pt>
                <c:pt idx="7">
                  <c:v>104</c:v>
                </c:pt>
                <c:pt idx="8">
                  <c:v>70</c:v>
                </c:pt>
                <c:pt idx="9">
                  <c:v>30</c:v>
                </c:pt>
                <c:pt idx="1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83776"/>
        <c:axId val="126690048"/>
      </c:lineChart>
      <c:catAx>
        <c:axId val="1266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markets with available rates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6690048"/>
        <c:crosses val="autoZero"/>
        <c:auto val="1"/>
        <c:lblAlgn val="ctr"/>
        <c:lblOffset val="100"/>
        <c:noMultiLvlLbl val="0"/>
      </c:catAx>
      <c:valAx>
        <c:axId val="1266900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market visits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668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4</xdr:row>
      <xdr:rowOff>101600</xdr:rowOff>
    </xdr:from>
    <xdr:to>
      <xdr:col>17</xdr:col>
      <xdr:colOff>44449</xdr:colOff>
      <xdr:row>19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168275</xdr:colOff>
      <xdr:row>4</xdr:row>
      <xdr:rowOff>127000</xdr:rowOff>
    </xdr:from>
    <xdr:to>
      <xdr:col>5</xdr:col>
      <xdr:colOff>828675</xdr:colOff>
      <xdr:row>19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13</xdr:col>
      <xdr:colOff>555365</xdr:colOff>
      <xdr:row>20</xdr:row>
      <xdr:rowOff>171434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04900"/>
          <a:ext cx="7260965" cy="274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:B1048576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12.08984375" bestFit="1" customWidth="1"/>
    <col min="4" max="4" width="12.1796875" bestFit="1" customWidth="1"/>
    <col min="5" max="5" width="12.6328125" bestFit="1" customWidth="1"/>
    <col min="6" max="6" width="7.08984375" bestFit="1" customWidth="1"/>
    <col min="7" max="7" width="10.7265625" bestFit="1" customWidth="1"/>
  </cols>
  <sheetData>
    <row r="1" spans="1:7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 s="1">
        <v>1</v>
      </c>
      <c r="B2" s="1">
        <v>353</v>
      </c>
      <c r="C2" s="1">
        <v>11624927.905200001</v>
      </c>
      <c r="D2" s="1">
        <v>11631617.801000001</v>
      </c>
      <c r="E2" s="1">
        <v>538525.69999999995</v>
      </c>
      <c r="F2" s="2">
        <v>-5.7514748916299999E-2</v>
      </c>
      <c r="G2" s="2">
        <v>-1.2422611907199999E-2</v>
      </c>
    </row>
    <row r="3" spans="1:7" x14ac:dyDescent="0.35">
      <c r="A3" s="1">
        <v>2</v>
      </c>
      <c r="B3" s="1">
        <v>674</v>
      </c>
      <c r="C3" s="1">
        <v>11520159.4125</v>
      </c>
      <c r="D3" s="1">
        <v>10903245.227</v>
      </c>
      <c r="E3" s="1">
        <v>1106022.8999999999</v>
      </c>
      <c r="F3" s="2">
        <v>5.6580786051800001</v>
      </c>
      <c r="G3" s="2">
        <v>0.557777045538</v>
      </c>
    </row>
    <row r="4" spans="1:7" x14ac:dyDescent="0.35">
      <c r="A4" s="1">
        <v>3</v>
      </c>
      <c r="B4" s="1">
        <v>747</v>
      </c>
      <c r="C4" s="1">
        <v>15776682.5086</v>
      </c>
      <c r="D4" s="1">
        <v>14463866.454</v>
      </c>
      <c r="E4" s="1">
        <v>1235109</v>
      </c>
      <c r="F4" s="2">
        <v>9.0765222339899996</v>
      </c>
      <c r="G4" s="2">
        <v>1.06291513914</v>
      </c>
    </row>
    <row r="5" spans="1:7" x14ac:dyDescent="0.35">
      <c r="A5" s="1">
        <v>4</v>
      </c>
      <c r="B5" s="1">
        <v>597</v>
      </c>
      <c r="C5" s="1">
        <v>12446310.8529</v>
      </c>
      <c r="D5" s="1">
        <v>11025866.312999999</v>
      </c>
      <c r="E5" s="1">
        <v>1013015.9</v>
      </c>
      <c r="F5" s="2">
        <v>12.882838405599999</v>
      </c>
      <c r="G5" s="2">
        <v>1.4021937266</v>
      </c>
    </row>
    <row r="6" spans="1:7" x14ac:dyDescent="0.35">
      <c r="A6" s="1">
        <v>5</v>
      </c>
      <c r="B6" s="1">
        <v>388</v>
      </c>
      <c r="C6" s="1">
        <v>6428061.5081200004</v>
      </c>
      <c r="D6" s="1">
        <v>5343904.9029999999</v>
      </c>
      <c r="E6" s="1">
        <v>602980.25</v>
      </c>
      <c r="F6" s="2">
        <v>20.287722644799999</v>
      </c>
      <c r="G6" s="2">
        <v>1.7979968748899999</v>
      </c>
    </row>
    <row r="7" spans="1:7" x14ac:dyDescent="0.35">
      <c r="A7" s="1">
        <v>6</v>
      </c>
      <c r="B7" s="1">
        <v>364</v>
      </c>
      <c r="C7" s="1">
        <v>4338058.6040399997</v>
      </c>
      <c r="D7" s="1">
        <v>3662546.8605</v>
      </c>
      <c r="E7" s="1">
        <v>429482.75</v>
      </c>
      <c r="F7" s="2">
        <v>18.443770667599999</v>
      </c>
      <c r="G7" s="2">
        <v>1.57284953481</v>
      </c>
    </row>
    <row r="8" spans="1:7" x14ac:dyDescent="0.35">
      <c r="A8" s="1">
        <v>7</v>
      </c>
      <c r="B8" s="1">
        <v>501</v>
      </c>
      <c r="C8" s="1">
        <v>6681891.4736900004</v>
      </c>
      <c r="D8" s="1">
        <v>5402321.2544999998</v>
      </c>
      <c r="E8" s="1">
        <v>623445.9</v>
      </c>
      <c r="F8" s="2">
        <v>23.685563277499998</v>
      </c>
      <c r="G8" s="2">
        <v>2.0524158057499999</v>
      </c>
    </row>
    <row r="9" spans="1:7" x14ac:dyDescent="0.35">
      <c r="A9" s="1">
        <v>8</v>
      </c>
      <c r="B9" s="1">
        <v>630</v>
      </c>
      <c r="C9" s="1">
        <v>9790367.3924800009</v>
      </c>
      <c r="D9" s="1">
        <v>7532116.977</v>
      </c>
      <c r="E9" s="1">
        <v>896578.9</v>
      </c>
      <c r="F9" s="2">
        <v>29.9816163554</v>
      </c>
      <c r="G9" s="2">
        <v>2.5187414241899999</v>
      </c>
    </row>
    <row r="10" spans="1:7" x14ac:dyDescent="0.35">
      <c r="A10" s="1">
        <v>9</v>
      </c>
      <c r="B10" s="1">
        <v>536</v>
      </c>
      <c r="C10" s="1">
        <v>9605712.7382999994</v>
      </c>
      <c r="D10" s="1">
        <v>7561062.4175000004</v>
      </c>
      <c r="E10" s="1">
        <v>818952.55</v>
      </c>
      <c r="F10" s="2">
        <v>27.0418389361</v>
      </c>
      <c r="G10" s="2">
        <v>2.49666518627</v>
      </c>
    </row>
    <row r="11" spans="1:7" x14ac:dyDescent="0.35">
      <c r="A11" s="1">
        <v>10</v>
      </c>
      <c r="B11" s="1">
        <v>482</v>
      </c>
      <c r="C11" s="1">
        <v>8405653.8481200002</v>
      </c>
      <c r="D11" s="1">
        <v>6903974.7750000004</v>
      </c>
      <c r="E11" s="1">
        <v>707667.38</v>
      </c>
      <c r="F11" s="2">
        <v>21.750935107</v>
      </c>
      <c r="G11" s="2">
        <v>2.12201256629</v>
      </c>
    </row>
    <row r="12" spans="1:7" x14ac:dyDescent="0.35">
      <c r="A12" s="1">
        <v>11</v>
      </c>
      <c r="B12" s="1">
        <v>395</v>
      </c>
      <c r="C12" s="1">
        <v>7752485.6647899998</v>
      </c>
      <c r="D12" s="1">
        <v>6739900.9474999998</v>
      </c>
      <c r="E12" s="1">
        <v>589472.15</v>
      </c>
      <c r="F12" s="2">
        <v>15.023732918</v>
      </c>
      <c r="G12" s="2">
        <v>1.71778211623</v>
      </c>
    </row>
    <row r="13" spans="1:7" x14ac:dyDescent="0.35">
      <c r="A13" s="1">
        <v>12</v>
      </c>
      <c r="B13" s="1">
        <v>352</v>
      </c>
      <c r="C13" s="1">
        <v>6739619.9612400001</v>
      </c>
      <c r="D13" s="1">
        <v>5512401.1524999999</v>
      </c>
      <c r="E13" s="1">
        <v>499508.17</v>
      </c>
      <c r="F13" s="2">
        <v>22.262871928100001</v>
      </c>
      <c r="G13" s="2">
        <v>2.4568543268099998</v>
      </c>
    </row>
    <row r="14" spans="1:7" x14ac:dyDescent="0.35">
      <c r="A14" s="1">
        <v>13</v>
      </c>
      <c r="B14" s="1">
        <v>240</v>
      </c>
      <c r="C14" s="1">
        <v>5213859.6145000001</v>
      </c>
      <c r="D14" s="1">
        <v>4390378.34</v>
      </c>
      <c r="E14" s="1">
        <v>365269.6</v>
      </c>
      <c r="F14" s="2">
        <v>18.756499115299999</v>
      </c>
      <c r="G14" s="2">
        <v>2.2544478776800001</v>
      </c>
    </row>
    <row r="15" spans="1:7" x14ac:dyDescent="0.35">
      <c r="A15" s="1">
        <v>14</v>
      </c>
      <c r="B15" s="1">
        <v>119</v>
      </c>
      <c r="C15" s="1">
        <v>2785101.0615400001</v>
      </c>
      <c r="D15" s="1">
        <v>2293016.08</v>
      </c>
      <c r="E15" s="1">
        <v>200238</v>
      </c>
      <c r="F15" s="2">
        <v>21.4601627013</v>
      </c>
      <c r="G15" s="2">
        <v>2.4575004821099999</v>
      </c>
    </row>
    <row r="16" spans="1:7" x14ac:dyDescent="0.35">
      <c r="A16" s="1">
        <v>15</v>
      </c>
      <c r="B16" s="1">
        <v>48</v>
      </c>
      <c r="C16" s="1">
        <v>914902.19747300004</v>
      </c>
      <c r="D16" s="1">
        <v>819990.84499999997</v>
      </c>
      <c r="E16" s="1">
        <v>75202.2</v>
      </c>
      <c r="F16" s="2">
        <v>11.574684406799999</v>
      </c>
      <c r="G16" s="2">
        <v>1.2620821262299999</v>
      </c>
    </row>
    <row r="17" spans="1:7" x14ac:dyDescent="0.35">
      <c r="A17" s="1">
        <v>16</v>
      </c>
      <c r="B17" s="1">
        <v>17</v>
      </c>
      <c r="C17" s="1">
        <v>293478.17458699999</v>
      </c>
      <c r="D17" s="1">
        <v>284331.93</v>
      </c>
      <c r="E17" s="1">
        <v>28104.7</v>
      </c>
      <c r="F17" s="2">
        <v>3.21674902541</v>
      </c>
      <c r="G17" s="2">
        <v>0.32543469907900002</v>
      </c>
    </row>
    <row r="18" spans="1:7" x14ac:dyDescent="0.35">
      <c r="A18" s="1">
        <v>17</v>
      </c>
      <c r="B18" s="1">
        <v>3</v>
      </c>
      <c r="C18" s="1">
        <v>60575.642263000002</v>
      </c>
      <c r="D18" s="1">
        <v>62041</v>
      </c>
      <c r="E18" s="1">
        <v>6228</v>
      </c>
      <c r="F18" s="2">
        <v>-2.3619183072799999</v>
      </c>
      <c r="G18" s="2">
        <v>-0.23528544268099999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2" sqref="A2:B12"/>
    </sheetView>
  </sheetViews>
  <sheetFormatPr defaultRowHeight="14.5" x14ac:dyDescent="0.35"/>
  <cols>
    <col min="1" max="1" width="12.26953125" bestFit="1" customWidth="1"/>
    <col min="2" max="2" width="9.7265625" bestFit="1" customWidth="1"/>
    <col min="3" max="3" width="9.7265625" customWidth="1"/>
    <col min="4" max="4" width="12.08984375" bestFit="1" customWidth="1"/>
    <col min="5" max="5" width="12.1796875" bestFit="1" customWidth="1"/>
    <col min="6" max="6" width="12.6328125" bestFit="1" customWidth="1"/>
    <col min="7" max="7" width="7.08984375" bestFit="1" customWidth="1"/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1</v>
      </c>
      <c r="B2" s="1">
        <v>3197</v>
      </c>
      <c r="C2" s="2">
        <f>B2*100/B$13</f>
        <v>50.593448330432032</v>
      </c>
      <c r="D2" s="1">
        <v>50992093.112199999</v>
      </c>
      <c r="E2" s="1">
        <v>50905942.956</v>
      </c>
      <c r="F2" s="1">
        <v>5133899.5999999996</v>
      </c>
      <c r="G2" s="2">
        <v>0.16923398563399999</v>
      </c>
      <c r="H2" s="2">
        <v>1.6780646857400001E-2</v>
      </c>
    </row>
    <row r="3" spans="1:8" x14ac:dyDescent="0.35">
      <c r="A3">
        <v>2</v>
      </c>
      <c r="B3" s="1">
        <v>1237</v>
      </c>
      <c r="C3" s="2">
        <f t="shared" ref="C3:C12" si="0">B3*100/B$13</f>
        <v>19.575882259851241</v>
      </c>
      <c r="D3" s="1">
        <v>19827400.603100002</v>
      </c>
      <c r="E3" s="1">
        <v>17857483.975000001</v>
      </c>
      <c r="F3" s="1">
        <v>1879890.85</v>
      </c>
      <c r="G3" s="2">
        <v>11.0313223903</v>
      </c>
      <c r="H3" s="2">
        <v>1.04788883252</v>
      </c>
    </row>
    <row r="4" spans="1:8" x14ac:dyDescent="0.35">
      <c r="A4">
        <v>3</v>
      </c>
      <c r="B4" s="1">
        <v>701</v>
      </c>
      <c r="C4" s="2">
        <f t="shared" si="0"/>
        <v>11.093527456876089</v>
      </c>
      <c r="D4" s="1">
        <v>11799421.4636</v>
      </c>
      <c r="E4" s="1">
        <v>10134471.8215</v>
      </c>
      <c r="F4" s="1">
        <v>987139.7</v>
      </c>
      <c r="G4" s="2">
        <v>16.428578335200001</v>
      </c>
      <c r="H4" s="2">
        <v>1.6866403428500001</v>
      </c>
    </row>
    <row r="5" spans="1:8" x14ac:dyDescent="0.35">
      <c r="A5">
        <v>4</v>
      </c>
      <c r="B5" s="1">
        <v>469</v>
      </c>
      <c r="C5" s="2">
        <f t="shared" si="0"/>
        <v>7.4220604526032599</v>
      </c>
      <c r="D5" s="1">
        <v>8104913.9257100001</v>
      </c>
      <c r="E5" s="1">
        <v>6465081.6979999999</v>
      </c>
      <c r="F5" s="1">
        <v>614188.6</v>
      </c>
      <c r="G5" s="2">
        <v>25.364447106899998</v>
      </c>
      <c r="H5" s="2">
        <v>2.6699164193299998</v>
      </c>
    </row>
    <row r="6" spans="1:8" x14ac:dyDescent="0.35">
      <c r="A6">
        <v>5</v>
      </c>
      <c r="B6" s="1">
        <v>223</v>
      </c>
      <c r="C6" s="2">
        <f t="shared" si="0"/>
        <v>3.5290394049691405</v>
      </c>
      <c r="D6" s="1">
        <v>3704454.5795900002</v>
      </c>
      <c r="E6" s="1">
        <v>2785906.077</v>
      </c>
      <c r="F6" s="1">
        <v>262912.5</v>
      </c>
      <c r="G6" s="2">
        <v>32.9712659797</v>
      </c>
      <c r="H6" s="2">
        <v>3.49374222447</v>
      </c>
    </row>
    <row r="7" spans="1:8" x14ac:dyDescent="0.35">
      <c r="A7">
        <v>6</v>
      </c>
      <c r="B7" s="1">
        <v>164</v>
      </c>
      <c r="C7" s="2">
        <f t="shared" si="0"/>
        <v>2.5953473650894128</v>
      </c>
      <c r="D7" s="1">
        <v>2140015.7555900002</v>
      </c>
      <c r="E7" s="1">
        <v>1580101.878</v>
      </c>
      <c r="F7" s="1">
        <v>153658.5</v>
      </c>
      <c r="G7" s="2">
        <v>35.435302330200003</v>
      </c>
      <c r="H7" s="2">
        <v>3.64388483289</v>
      </c>
    </row>
    <row r="8" spans="1:8" x14ac:dyDescent="0.35">
      <c r="A8">
        <v>7</v>
      </c>
      <c r="B8" s="1">
        <v>110</v>
      </c>
      <c r="C8" s="2">
        <f t="shared" si="0"/>
        <v>1.7407817692672891</v>
      </c>
      <c r="D8" s="1">
        <v>1676109.3762399999</v>
      </c>
      <c r="E8" s="1">
        <v>1139782.1000000001</v>
      </c>
      <c r="F8" s="1">
        <v>115605.5</v>
      </c>
      <c r="G8" s="2">
        <v>47.055246458500001</v>
      </c>
      <c r="H8" s="2">
        <v>4.6392885826799999</v>
      </c>
    </row>
    <row r="9" spans="1:8" x14ac:dyDescent="0.35">
      <c r="A9">
        <v>8</v>
      </c>
      <c r="B9" s="1">
        <v>104</v>
      </c>
      <c r="C9" s="2">
        <f t="shared" si="0"/>
        <v>1.6458300363981642</v>
      </c>
      <c r="D9" s="1">
        <v>2091435.62583</v>
      </c>
      <c r="E9" s="1">
        <v>1137322.392</v>
      </c>
      <c r="F9" s="1">
        <v>131071</v>
      </c>
      <c r="G9" s="2">
        <v>83.891185168000007</v>
      </c>
      <c r="H9" s="2">
        <v>7.2793618254999997</v>
      </c>
    </row>
    <row r="10" spans="1:8" x14ac:dyDescent="0.35">
      <c r="A10">
        <v>9</v>
      </c>
      <c r="B10" s="1">
        <v>70</v>
      </c>
      <c r="C10" s="2">
        <f t="shared" si="0"/>
        <v>1.1077702168064567</v>
      </c>
      <c r="D10" s="1">
        <v>1764059.76829</v>
      </c>
      <c r="E10" s="1">
        <v>1020997.5</v>
      </c>
      <c r="F10" s="1">
        <v>102014</v>
      </c>
      <c r="G10" s="2">
        <v>72.778069318099995</v>
      </c>
      <c r="H10" s="2">
        <v>7.2839244445400002</v>
      </c>
    </row>
    <row r="11" spans="1:8" x14ac:dyDescent="0.35">
      <c r="A11">
        <v>10</v>
      </c>
      <c r="B11" s="1">
        <v>30</v>
      </c>
      <c r="C11" s="2">
        <f t="shared" si="0"/>
        <v>0.4747586643456243</v>
      </c>
      <c r="D11" s="1">
        <v>614561.05812299997</v>
      </c>
      <c r="E11" s="1">
        <v>337166</v>
      </c>
      <c r="F11" s="1">
        <v>35890</v>
      </c>
      <c r="G11" s="2">
        <v>82.272547683599996</v>
      </c>
      <c r="H11" s="2">
        <v>7.7290347763399998</v>
      </c>
    </row>
    <row r="12" spans="1:8" x14ac:dyDescent="0.35">
      <c r="A12">
        <v>11</v>
      </c>
      <c r="B12" s="1">
        <v>14</v>
      </c>
      <c r="C12" s="2">
        <f t="shared" si="0"/>
        <v>0.22155404336129134</v>
      </c>
      <c r="D12" s="1">
        <v>216457.85496200001</v>
      </c>
      <c r="E12" s="1">
        <v>124239</v>
      </c>
      <c r="F12" s="1">
        <v>12105</v>
      </c>
      <c r="G12" s="2">
        <v>74.226977810400001</v>
      </c>
      <c r="H12" s="2">
        <v>7.61824493695</v>
      </c>
    </row>
    <row r="13" spans="1:8" x14ac:dyDescent="0.35">
      <c r="B13" s="4">
        <f>SUM(B2:B12)</f>
        <v>6319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Count Wise Impact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Divish Gupta</dc:creator>
  <cp:lastModifiedBy>Divish Gupta</cp:lastModifiedBy>
  <dcterms:created xsi:type="dcterms:W3CDTF">2017-08-22T15:45:57Z</dcterms:created>
  <dcterms:modified xsi:type="dcterms:W3CDTF">2017-08-31T17:52:46Z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9525b2dc-f0bd-4c39-9124-06a0d7918a06</vt:lpwstr>
  </property>
</Properties>
</file>