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4INOVASI PEMBELAJARAN\"/>
    </mc:Choice>
  </mc:AlternateContent>
  <xr:revisionPtr revIDLastSave="0" documentId="13_ncr:1_{64264E88-38C9-4FCC-8399-D35A5C82931F}" xr6:coauthVersionLast="47" xr6:coauthVersionMax="47" xr10:uidLastSave="{00000000-0000-0000-0000-000000000000}"/>
  <bookViews>
    <workbookView xWindow="-120" yWindow="-120" windowWidth="15600" windowHeight="11760" xr2:uid="{F5BFE11F-ABFA-408B-88DC-DB5519560835}"/>
  </bookViews>
  <sheets>
    <sheet name="RAB NELITI INNOVASI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0" l="1"/>
  <c r="I6" i="10" a="1"/>
  <c r="J16" i="10" s="1"/>
  <c r="J11" i="10" l="1"/>
  <c r="J14" i="10"/>
  <c r="J17" i="10"/>
  <c r="J13" i="10"/>
  <c r="J15" i="10"/>
  <c r="I6" i="10"/>
  <c r="J8" i="10"/>
  <c r="J10" i="10"/>
  <c r="J12" i="10"/>
  <c r="J7" i="10"/>
  <c r="J9" i="10"/>
  <c r="J6" i="10" l="1"/>
  <c r="I19" i="10"/>
  <c r="J19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<sst xmlns="http://schemas.openxmlformats.org/spreadsheetml/2006/main" count="59" uniqueCount="51">
  <si>
    <t>Komponen RAB</t>
  </si>
  <si>
    <t xml:space="preserve">Kelompok RAB </t>
  </si>
  <si>
    <t>Item</t>
  </si>
  <si>
    <t>Satuan</t>
  </si>
  <si>
    <t>Volume</t>
  </si>
  <si>
    <t>No</t>
  </si>
  <si>
    <t>Biaya Upah dan Jasa</t>
  </si>
  <si>
    <t>Biaya Pembuatan Luaran</t>
  </si>
  <si>
    <t>Biaya Publikasi Ilmiah</t>
  </si>
  <si>
    <t>TOTAL ANGGARAN DAN PROSENTASE</t>
  </si>
  <si>
    <t>Alat Tulis Kantor</t>
  </si>
  <si>
    <t>Bea Publikasi</t>
  </si>
  <si>
    <t>Paket</t>
  </si>
  <si>
    <t>OH</t>
  </si>
  <si>
    <t>Total (Rp.)</t>
  </si>
  <si>
    <t>Satuan Harga (Rp.)</t>
  </si>
  <si>
    <t>Prosent %</t>
  </si>
  <si>
    <t>Kertas A4, Alat tulis, Buku Catatan, Tinta Printer</t>
  </si>
  <si>
    <t xml:space="preserve">a. Komponen biaya belanja bahan. </t>
  </si>
  <si>
    <t xml:space="preserve">b. Komponen biaya pengumpulan data. </t>
  </si>
  <si>
    <t xml:space="preserve">c. Komponen biaya analisis data. </t>
  </si>
  <si>
    <t xml:space="preserve">d. Komponen biaya sewa peralatan. </t>
  </si>
  <si>
    <t>e. Komponen biaya pelaporan hasil penelitian dan luaran wajib.</t>
  </si>
  <si>
    <t>Judul Penelitian :</t>
  </si>
  <si>
    <t>PENGEMBANGAN PORTOFOLIO DIRI MELALUI WEBLOG DALAM INOVASI PEMBELAJARAN CREATIVE WRITING PADA MAHASISWA PRODI SASTRA INGGRIS</t>
  </si>
  <si>
    <t>Biaya Kuota Internet</t>
  </si>
  <si>
    <t>Biaya Sewa Peralatan</t>
  </si>
  <si>
    <t>Sewa Hosting dan Domain</t>
  </si>
  <si>
    <t>Lisensi Aplikasi Creative Writing</t>
  </si>
  <si>
    <t>Sewa Komputasi Awan</t>
  </si>
  <si>
    <t>Uang Harian Peneliti</t>
  </si>
  <si>
    <t>Biaya HakKekayaan Intelektual</t>
  </si>
  <si>
    <t>Biaya Habis Pakai</t>
  </si>
  <si>
    <t>Biaya ISBN dan  HKI</t>
  </si>
  <si>
    <t>Praktisi Pencipta Konten Blog</t>
  </si>
  <si>
    <t>HR Weblog Template Designer Template Weblog dan Konten</t>
  </si>
  <si>
    <t>Biaya Kuota Internet Mahasiswa</t>
  </si>
  <si>
    <t>1 peneliti x 10 hari</t>
  </si>
  <si>
    <t xml:space="preserve">Hosting dan Domain </t>
  </si>
  <si>
    <t>Rytr Apps &amp; Sudowrite Apps</t>
  </si>
  <si>
    <t>per tahun</t>
  </si>
  <si>
    <t>unit</t>
  </si>
  <si>
    <t>Unit</t>
  </si>
  <si>
    <t>ISBN dan HKI 2 Buku</t>
  </si>
  <si>
    <t>Komputasi Awan (Students)</t>
  </si>
  <si>
    <t>Pembuatan Video Pembelajaran</t>
  </si>
  <si>
    <t>Penyusunan Buku Teks</t>
  </si>
  <si>
    <t>Penyusunan Buku Monograf</t>
  </si>
  <si>
    <t xml:space="preserve">Lisensi Weblog Template </t>
  </si>
  <si>
    <t>Envato Elements</t>
  </si>
  <si>
    <t xml:space="preserve">Dana disetujui (Tahun 1):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</si>
</sst>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"/>
    <numFmt numFmtId="165" formatCode="&quot;Rp&quot;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165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5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AC0A-043C-4318-BDF1-AD3DEFB2BCFC}">
  <dimension ref="B1:K29"/>
  <sheetViews>
    <sheetView tabSelected="1" topLeftCell="A4" zoomScale="85" zoomScaleNormal="85" workbookViewId="0">
      <selection activeCell="L13" sqref="L13"/>
    </sheetView>
  </sheetViews>
  <sheetFormatPr defaultRowHeight="15" x14ac:dyDescent="0.25"/>
  <cols>
    <col min="2" max="2" width="4.85546875" customWidth="1"/>
    <col min="3" max="3" width="18.7109375" customWidth="1"/>
    <col min="4" max="4" width="19.5703125" style="1" customWidth="1"/>
    <col min="5" max="5" width="21.85546875" style="1" customWidth="1"/>
    <col min="7" max="7" width="9.140625" style="2"/>
    <col min="8" max="8" width="9.28515625" customWidth="1"/>
    <col min="9" max="9" width="17.140625" customWidth="1"/>
    <col min="10" max="10" width="11.140625" style="2" customWidth="1"/>
    <col min="12" max="12" width="10.28515625" bestFit="1" customWidth="1"/>
  </cols>
  <sheetData>
    <row r="1" spans="2:11" x14ac:dyDescent="0.25">
      <c r="B1" s="5"/>
      <c r="C1" s="5"/>
      <c r="D1" s="6"/>
      <c r="E1" s="6"/>
      <c r="F1" s="5"/>
      <c r="G1" s="7"/>
      <c r="H1" s="5"/>
      <c r="I1" s="5"/>
      <c r="J1" s="7"/>
      <c r="K1" s="5"/>
    </row>
    <row r="2" spans="2:11" ht="17.25" customHeight="1" x14ac:dyDescent="0.25">
      <c r="B2" s="5" t="s">
        <v>23</v>
      </c>
      <c r="C2" s="5"/>
      <c r="D2" s="28" t="s">
        <v>24</v>
      </c>
      <c r="E2" s="28"/>
      <c r="F2" s="28"/>
      <c r="G2" s="28"/>
      <c r="H2" s="28"/>
      <c r="I2" s="28"/>
      <c r="J2" s="28"/>
      <c r="K2" s="5"/>
    </row>
    <row r="3" spans="2:11" x14ac:dyDescent="0.25">
      <c r="B3" s="5"/>
      <c r="C3" s="5"/>
      <c r="D3" s="28"/>
      <c r="E3" s="28"/>
      <c r="F3" s="28"/>
      <c r="G3" s="28"/>
      <c r="H3" s="28"/>
      <c r="I3" s="28"/>
      <c r="J3" s="28"/>
      <c r="K3" s="5"/>
    </row>
    <row r="4" spans="2:11" x14ac:dyDescent="0.25">
      <c r="B4" s="5" t="s">
        <v>50</v>
      </c>
      <c r="C4" s="5"/>
      <c r="D4" s="8">
        <v>25000000</v>
      </c>
      <c r="E4" s="6"/>
      <c r="F4" s="5"/>
      <c r="G4" s="7"/>
      <c r="H4" s="5"/>
      <c r="I4" s="5"/>
      <c r="J4" s="7"/>
      <c r="K4" s="5"/>
    </row>
    <row r="5" spans="2:11" ht="38.25" x14ac:dyDescent="0.25">
      <c r="B5" s="9" t="s">
        <v>5</v>
      </c>
      <c r="C5" s="9" t="s">
        <v>1</v>
      </c>
      <c r="D5" s="10" t="s">
        <v>0</v>
      </c>
      <c r="E5" s="10" t="s">
        <v>2</v>
      </c>
      <c r="F5" s="9" t="s">
        <v>3</v>
      </c>
      <c r="G5" s="9" t="s">
        <v>4</v>
      </c>
      <c r="H5" s="10" t="s">
        <v>15</v>
      </c>
      <c r="I5" s="9" t="s">
        <v>14</v>
      </c>
      <c r="J5" s="9" t="s">
        <v>16</v>
      </c>
      <c r="K5" s="5"/>
    </row>
    <row r="6" spans="2:11" ht="38.25" x14ac:dyDescent="0.25">
      <c r="B6" s="26">
        <v>1</v>
      </c>
      <c r="C6" s="26" t="s">
        <v>6</v>
      </c>
      <c r="D6" s="11" t="s">
        <v>35</v>
      </c>
      <c r="E6" s="11" t="s">
        <v>34</v>
      </c>
      <c r="F6" s="12" t="s">
        <v>13</v>
      </c>
      <c r="G6" s="13">
        <v>2</v>
      </c>
      <c r="H6" s="14">
        <v>300000</v>
      </c>
      <c r="I6" s="12" cm="1">
        <f t="array" ref="I6:I18">G6:G18*H6:H18</f>
        <v>600000</v>
      </c>
      <c r="J6" s="15">
        <f>I6/I21*100%</f>
        <v>2.4E-2</v>
      </c>
      <c r="K6" s="5"/>
    </row>
    <row r="7" spans="2:11" ht="25.5" x14ac:dyDescent="0.25">
      <c r="B7" s="27"/>
      <c r="C7" s="27"/>
      <c r="D7" s="11" t="s">
        <v>25</v>
      </c>
      <c r="E7" s="11" t="s">
        <v>36</v>
      </c>
      <c r="F7" s="12" t="s">
        <v>41</v>
      </c>
      <c r="G7" s="13">
        <v>40</v>
      </c>
      <c r="H7" s="14">
        <v>25000</v>
      </c>
      <c r="I7" s="12">
        <v>1000000</v>
      </c>
      <c r="J7" s="15">
        <f>I7/I21*100%</f>
        <v>0.04</v>
      </c>
      <c r="K7" s="5"/>
    </row>
    <row r="8" spans="2:11" ht="25.5" x14ac:dyDescent="0.25">
      <c r="B8" s="27">
        <v>2</v>
      </c>
      <c r="C8" s="26" t="s">
        <v>26</v>
      </c>
      <c r="D8" s="11" t="s">
        <v>29</v>
      </c>
      <c r="E8" s="11" t="s">
        <v>44</v>
      </c>
      <c r="F8" s="12" t="s">
        <v>12</v>
      </c>
      <c r="G8" s="13">
        <v>2</v>
      </c>
      <c r="H8" s="14">
        <v>1000000</v>
      </c>
      <c r="I8" s="12">
        <v>2000000</v>
      </c>
      <c r="J8" s="15">
        <f>I8/I21*100%</f>
        <v>0.08</v>
      </c>
      <c r="K8" s="5"/>
    </row>
    <row r="9" spans="2:11" x14ac:dyDescent="0.25">
      <c r="B9" s="27"/>
      <c r="C9" s="27"/>
      <c r="D9" s="11" t="s">
        <v>30</v>
      </c>
      <c r="E9" s="11" t="s">
        <v>37</v>
      </c>
      <c r="F9" s="12" t="s">
        <v>13</v>
      </c>
      <c r="G9" s="13">
        <v>10</v>
      </c>
      <c r="H9" s="14">
        <v>160000</v>
      </c>
      <c r="I9" s="12">
        <v>1600000</v>
      </c>
      <c r="J9" s="15">
        <f>I9/I21*100%</f>
        <v>6.4000000000000001E-2</v>
      </c>
      <c r="K9" s="5"/>
    </row>
    <row r="10" spans="2:11" ht="25.5" x14ac:dyDescent="0.25">
      <c r="B10" s="27"/>
      <c r="C10" s="27"/>
      <c r="D10" s="11" t="s">
        <v>27</v>
      </c>
      <c r="E10" s="11" t="s">
        <v>38</v>
      </c>
      <c r="F10" s="12" t="s">
        <v>42</v>
      </c>
      <c r="G10" s="13">
        <v>2</v>
      </c>
      <c r="H10" s="14">
        <v>1800000</v>
      </c>
      <c r="I10" s="12">
        <v>3600000</v>
      </c>
      <c r="J10" s="15">
        <f>I10/I21*100%</f>
        <v>0.14399999999999999</v>
      </c>
      <c r="K10" s="5"/>
    </row>
    <row r="11" spans="2:11" ht="25.5" x14ac:dyDescent="0.25">
      <c r="B11" s="27"/>
      <c r="C11" s="27"/>
      <c r="D11" s="11" t="s">
        <v>48</v>
      </c>
      <c r="E11" s="11" t="s">
        <v>49</v>
      </c>
      <c r="F11" s="12" t="s">
        <v>41</v>
      </c>
      <c r="G11" s="13">
        <v>1</v>
      </c>
      <c r="H11" s="14">
        <v>1350000</v>
      </c>
      <c r="I11" s="12">
        <v>1350000</v>
      </c>
      <c r="J11" s="15">
        <f>I11/I21*100%</f>
        <v>5.3999999999999999E-2</v>
      </c>
      <c r="K11" s="5"/>
    </row>
    <row r="12" spans="2:11" ht="25.5" x14ac:dyDescent="0.25">
      <c r="B12" s="29"/>
      <c r="C12" s="29"/>
      <c r="D12" s="11" t="s">
        <v>28</v>
      </c>
      <c r="E12" s="11" t="s">
        <v>39</v>
      </c>
      <c r="F12" s="12" t="s">
        <v>40</v>
      </c>
      <c r="G12" s="13">
        <v>2</v>
      </c>
      <c r="H12" s="14">
        <v>1700000</v>
      </c>
      <c r="I12" s="12">
        <v>3400000</v>
      </c>
      <c r="J12" s="15">
        <f>I12/I21*100%</f>
        <v>0.13600000000000001</v>
      </c>
      <c r="K12" s="5"/>
    </row>
    <row r="13" spans="2:11" ht="25.5" x14ac:dyDescent="0.25">
      <c r="B13" s="26">
        <v>3</v>
      </c>
      <c r="C13" s="24" t="s">
        <v>31</v>
      </c>
      <c r="D13" s="24" t="s">
        <v>7</v>
      </c>
      <c r="E13" s="11" t="s">
        <v>45</v>
      </c>
      <c r="F13" s="12" t="s">
        <v>12</v>
      </c>
      <c r="G13" s="13">
        <v>6</v>
      </c>
      <c r="H13" s="14">
        <v>1250000</v>
      </c>
      <c r="I13" s="12">
        <v>7500000</v>
      </c>
      <c r="J13" s="15">
        <f>I13/I21*100%</f>
        <v>0.3</v>
      </c>
      <c r="K13" s="5"/>
    </row>
    <row r="14" spans="2:11" ht="25.5" x14ac:dyDescent="0.25">
      <c r="B14" s="27"/>
      <c r="C14" s="25"/>
      <c r="D14" s="25"/>
      <c r="E14" s="11" t="s">
        <v>47</v>
      </c>
      <c r="F14" s="12" t="s">
        <v>12</v>
      </c>
      <c r="G14" s="13">
        <v>1</v>
      </c>
      <c r="H14" s="14">
        <v>750000</v>
      </c>
      <c r="I14" s="12">
        <v>750000</v>
      </c>
      <c r="J14" s="15">
        <f>I14/I21*100%</f>
        <v>0.03</v>
      </c>
      <c r="K14" s="5"/>
    </row>
    <row r="15" spans="2:11" x14ac:dyDescent="0.25">
      <c r="B15" s="27"/>
      <c r="C15" s="25"/>
      <c r="D15" s="25"/>
      <c r="E15" s="11" t="s">
        <v>46</v>
      </c>
      <c r="F15" s="12" t="s">
        <v>12</v>
      </c>
      <c r="G15" s="13">
        <v>1</v>
      </c>
      <c r="H15" s="14">
        <v>1200000</v>
      </c>
      <c r="I15" s="12">
        <v>1200000</v>
      </c>
      <c r="J15" s="15">
        <f>I15/I21*100%</f>
        <v>4.8000000000000001E-2</v>
      </c>
      <c r="K15" s="5"/>
    </row>
    <row r="16" spans="2:11" x14ac:dyDescent="0.25">
      <c r="B16" s="27"/>
      <c r="C16" s="25"/>
      <c r="D16" s="16" t="s">
        <v>33</v>
      </c>
      <c r="E16" s="11" t="s">
        <v>43</v>
      </c>
      <c r="F16" s="12" t="s">
        <v>12</v>
      </c>
      <c r="G16" s="13">
        <v>1</v>
      </c>
      <c r="H16" s="14">
        <v>900000</v>
      </c>
      <c r="I16" s="12">
        <v>900000</v>
      </c>
      <c r="J16" s="15">
        <f>I16/I21*100%</f>
        <v>3.5999999999999997E-2</v>
      </c>
      <c r="K16" s="5"/>
    </row>
    <row r="17" spans="2:11" x14ac:dyDescent="0.25">
      <c r="B17" s="27"/>
      <c r="C17" s="25"/>
      <c r="D17" s="11" t="s">
        <v>8</v>
      </c>
      <c r="E17" s="11" t="s">
        <v>11</v>
      </c>
      <c r="F17" s="12" t="s">
        <v>12</v>
      </c>
      <c r="G17" s="13">
        <v>1</v>
      </c>
      <c r="H17" s="14">
        <v>1000000</v>
      </c>
      <c r="I17" s="12">
        <v>1000000</v>
      </c>
      <c r="J17" s="15">
        <f>I17/I21*100%</f>
        <v>0.04</v>
      </c>
      <c r="K17" s="5"/>
    </row>
    <row r="18" spans="2:11" ht="25.5" x14ac:dyDescent="0.25">
      <c r="B18" s="17">
        <v>4</v>
      </c>
      <c r="C18" s="18" t="s">
        <v>32</v>
      </c>
      <c r="D18" s="11" t="s">
        <v>10</v>
      </c>
      <c r="E18" s="11" t="s">
        <v>17</v>
      </c>
      <c r="F18" s="12" t="s">
        <v>12</v>
      </c>
      <c r="G18" s="13">
        <v>1</v>
      </c>
      <c r="H18" s="14">
        <v>100000</v>
      </c>
      <c r="I18" s="12">
        <v>100000</v>
      </c>
      <c r="J18" s="15">
        <f>I18/I21*100%</f>
        <v>4.0000000000000001E-3</v>
      </c>
      <c r="K18" s="5"/>
    </row>
    <row r="19" spans="2:11" x14ac:dyDescent="0.25">
      <c r="B19" s="22" t="s">
        <v>9</v>
      </c>
      <c r="C19" s="23"/>
      <c r="D19" s="23"/>
      <c r="E19" s="23"/>
      <c r="F19" s="23"/>
      <c r="G19" s="23"/>
      <c r="H19" s="19"/>
      <c r="I19" s="20">
        <f>SUM(I6:I18)</f>
        <v>25000000</v>
      </c>
      <c r="J19" s="21">
        <f>SUM(J6:J18)</f>
        <v>1.0000000000000002</v>
      </c>
      <c r="K19" s="5"/>
    </row>
    <row r="20" spans="2:11" x14ac:dyDescent="0.25">
      <c r="B20" s="5"/>
      <c r="C20" s="5"/>
      <c r="D20" s="6"/>
      <c r="E20" s="6"/>
      <c r="F20" s="5"/>
      <c r="G20" s="7"/>
      <c r="H20" s="5"/>
      <c r="I20" s="5"/>
      <c r="J20" s="7"/>
      <c r="K20" s="5"/>
    </row>
    <row r="21" spans="2:11" x14ac:dyDescent="0.25">
      <c r="I21" s="4">
        <v>25000000</v>
      </c>
    </row>
    <row r="25" spans="2:11" ht="30" x14ac:dyDescent="0.25">
      <c r="D25" s="3"/>
      <c r="E25" s="3" t="s">
        <v>18</v>
      </c>
    </row>
    <row r="26" spans="2:11" ht="30" x14ac:dyDescent="0.25">
      <c r="D26" s="3"/>
      <c r="E26" s="3" t="s">
        <v>19</v>
      </c>
    </row>
    <row r="27" spans="2:11" ht="30" x14ac:dyDescent="0.25">
      <c r="D27" s="3"/>
      <c r="E27" s="3" t="s">
        <v>20</v>
      </c>
    </row>
    <row r="28" spans="2:11" ht="30" x14ac:dyDescent="0.25">
      <c r="D28" s="3"/>
      <c r="E28" s="3" t="s">
        <v>21</v>
      </c>
    </row>
    <row r="29" spans="2:11" ht="60" x14ac:dyDescent="0.25">
      <c r="D29" s="3"/>
      <c r="E29" s="3" t="s">
        <v>22</v>
      </c>
    </row>
  </sheetData>
  <mergeCells count="9">
    <mergeCell ref="B19:G19"/>
    <mergeCell ref="D13:D15"/>
    <mergeCell ref="C13:C17"/>
    <mergeCell ref="B13:B17"/>
    <mergeCell ref="D2:J3"/>
    <mergeCell ref="B6:B7"/>
    <mergeCell ref="C6:C7"/>
    <mergeCell ref="B8:B12"/>
    <mergeCell ref="C8:C12"/>
  </mergeCells>
  <pageMargins left="0.7" right="0.7" top="0.75" bottom="0.75" header="0.3" footer="0.3"/>
  <pageSetup paperSize="9" orientation="landscape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RAB NELITI INNOVASI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Prasaja</dc:creator>
  <cp:lastModifiedBy>Joseph Prasaja</cp:lastModifiedBy>
  <cp:lastPrinted>2024-04-05T18:00:48Z</cp:lastPrinted>
  <dcterms:created xsi:type="dcterms:W3CDTF">2024-03-06T10:30:11Z</dcterms:created>
  <dcterms:modified xsi:type="dcterms:W3CDTF">2024-06-30T22:27:20Z</dcterms:modified>
</cp:coreProperties>
</file>