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ms\Documents\Aktuelle Projekte\2021\ERPplanner\"/>
    </mc:Choice>
  </mc:AlternateContent>
  <xr:revisionPtr revIDLastSave="0" documentId="8_{864853D3-A470-4BB1-B44C-8BCF68BFEC64}" xr6:coauthVersionLast="47" xr6:coauthVersionMax="47" xr10:uidLastSave="{00000000-0000-0000-0000-000000000000}"/>
  <bookViews>
    <workbookView xWindow="-108" yWindow="-108" windowWidth="23256" windowHeight="12576" firstSheet="3" activeTab="7" xr2:uid="{00000000-000D-0000-FFFF-FFFF00000000}"/>
  </bookViews>
  <sheets>
    <sheet name="1. Company profile" sheetId="1" r:id="rId1"/>
    <sheet name="2. Organization" sheetId="2" r:id="rId2"/>
    <sheet name="3. Infrastructure" sheetId="3" r:id="rId3"/>
    <sheet name="4. Systems in use" sheetId="4" r:id="rId4"/>
    <sheet name="5. Industry 4.0" sheetId="5" r:id="rId5"/>
    <sheet name="6. Requirements" sheetId="6" r:id="rId6"/>
    <sheet name="7. Project" sheetId="7" r:id="rId7"/>
    <sheet name="8. Info software provider"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3" i="6" l="1"/>
  <c r="D153" i="6"/>
  <c r="C153" i="6"/>
  <c r="I151" i="6" l="1" a="1"/>
  <c r="I151" i="6" s="1"/>
  <c r="I152" i="6" s="1"/>
  <c r="L151" i="6" a="1"/>
  <c r="L151" i="6" s="1"/>
  <c r="L152" i="6" s="1"/>
  <c r="K151" i="6" a="1"/>
  <c r="K151" i="6" s="1"/>
  <c r="K152" i="6" s="1"/>
  <c r="J151" i="6" a="1"/>
  <c r="J151" i="6" s="1"/>
  <c r="J152" i="6" s="1"/>
  <c r="H151" i="6" a="1"/>
  <c r="H151" i="6" s="1"/>
  <c r="H152" i="6" s="1"/>
  <c r="G151" i="6" a="1"/>
  <c r="G151" i="6" s="1"/>
  <c r="G152" i="6" s="1"/>
  <c r="F151" i="6" a="1"/>
  <c r="F151" i="6" s="1"/>
  <c r="F152" i="6"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<sst xmlns="http://schemas.openxmlformats.org/spreadsheetml/2006/main" count="904" uniqueCount="510">
  <si>
    <t>Website:</t>
  </si>
  <si>
    <t>2.3</t>
  </si>
  <si>
    <t>1.1</t>
  </si>
  <si>
    <t>1.2</t>
  </si>
  <si>
    <t>1.3</t>
  </si>
  <si>
    <t>1.4</t>
  </si>
  <si>
    <t>2</t>
  </si>
  <si>
    <t>2.1</t>
  </si>
  <si>
    <t>2.2</t>
  </si>
  <si>
    <t>2.4</t>
  </si>
  <si>
    <t>2.5</t>
  </si>
  <si>
    <t>2.6</t>
  </si>
  <si>
    <t>2.7</t>
  </si>
  <si>
    <t>2.8</t>
  </si>
  <si>
    <t>Service</t>
  </si>
  <si>
    <t>Web</t>
  </si>
  <si>
    <t>Hotline</t>
  </si>
  <si>
    <t>Online</t>
  </si>
  <si>
    <t>Key Account</t>
  </si>
  <si>
    <t>3</t>
  </si>
  <si>
    <t>3.1</t>
  </si>
  <si>
    <t>3.2</t>
  </si>
  <si>
    <t>3.3</t>
  </si>
  <si>
    <t>3.4</t>
  </si>
  <si>
    <t>Desktop Clients</t>
  </si>
  <si>
    <t>Mobile Clients</t>
  </si>
  <si>
    <t>Cloud</t>
  </si>
  <si>
    <t>Hybrid</t>
  </si>
  <si>
    <t>5.1</t>
  </si>
  <si>
    <t>5.2</t>
  </si>
  <si>
    <t>Smart Manufacturing</t>
  </si>
  <si>
    <t>Smart Organization</t>
  </si>
  <si>
    <t>5.3</t>
  </si>
  <si>
    <t>5.4</t>
  </si>
  <si>
    <t>Smart Products</t>
  </si>
  <si>
    <t>6</t>
  </si>
  <si>
    <t>6.1</t>
  </si>
  <si>
    <t>ST</t>
  </si>
  <si>
    <t>IP</t>
  </si>
  <si>
    <t>CRM</t>
  </si>
  <si>
    <t>E-Commerce / Web-Shop</t>
  </si>
  <si>
    <t>SRM (Supplier Relationship Management)</t>
  </si>
  <si>
    <t>APS</t>
  </si>
  <si>
    <t>PLM-Integration</t>
  </si>
  <si>
    <t>Servicemanagement</t>
  </si>
  <si>
    <t>Controlling</t>
  </si>
  <si>
    <t>Business Intelligence</t>
  </si>
  <si>
    <t>Multisite</t>
  </si>
  <si>
    <t>EDI (Electronic Data Interchange)</t>
  </si>
  <si>
    <t>BPM (Business Process Management)</t>
  </si>
  <si>
    <t>6.2</t>
  </si>
  <si>
    <t>Customizing</t>
  </si>
  <si>
    <t>7</t>
  </si>
  <si>
    <t>7.1</t>
  </si>
  <si>
    <t>7.2</t>
  </si>
  <si>
    <t>c) Workshop</t>
  </si>
  <si>
    <t>a) Kick Off</t>
  </si>
  <si>
    <t>h) Go Live</t>
  </si>
  <si>
    <t>7.3</t>
  </si>
  <si>
    <t>7.4</t>
  </si>
  <si>
    <t>Key User</t>
  </si>
  <si>
    <t>8</t>
  </si>
  <si>
    <t>8.1</t>
  </si>
  <si>
    <t>8.2</t>
  </si>
  <si>
    <t>8.3</t>
  </si>
  <si>
    <t>8.4</t>
  </si>
  <si>
    <t>Customizing:</t>
  </si>
  <si>
    <t>Updates:</t>
  </si>
  <si>
    <t>8.5</t>
  </si>
  <si>
    <t>8.6</t>
  </si>
  <si>
    <t>8.7</t>
  </si>
  <si>
    <t>8.8</t>
  </si>
  <si>
    <t>4</t>
  </si>
  <si>
    <t>4.1</t>
  </si>
  <si>
    <t>ERP (Enterprise Resource Planning)</t>
  </si>
  <si>
    <t>4.2</t>
  </si>
  <si>
    <t>CRM (Customer Relationship Management)</t>
  </si>
  <si>
    <t>4.3</t>
  </si>
  <si>
    <t>4.4</t>
  </si>
  <si>
    <t>4.5</t>
  </si>
  <si>
    <t>4.6</t>
  </si>
  <si>
    <t>4.7</t>
  </si>
  <si>
    <t>4.8</t>
  </si>
  <si>
    <t>4.9</t>
  </si>
  <si>
    <t>4.10</t>
  </si>
  <si>
    <t>4.11</t>
  </si>
  <si>
    <t>4.12</t>
  </si>
  <si>
    <t>4.13</t>
  </si>
  <si>
    <t>4.14</t>
  </si>
  <si>
    <t>4.15</t>
  </si>
  <si>
    <t>4.16</t>
  </si>
  <si>
    <t>4.17</t>
  </si>
  <si>
    <t>4.18</t>
  </si>
  <si>
    <t>4.19</t>
  </si>
  <si>
    <t>4.20</t>
  </si>
  <si>
    <t>4.21</t>
  </si>
  <si>
    <t>Simulation</t>
  </si>
  <si>
    <t>4.22</t>
  </si>
  <si>
    <t>4.23</t>
  </si>
  <si>
    <t>4.24</t>
  </si>
  <si>
    <t>4.25</t>
  </si>
  <si>
    <t>4.26</t>
  </si>
  <si>
    <t>4.27</t>
  </si>
  <si>
    <t>4.28</t>
  </si>
  <si>
    <t>4.29</t>
  </si>
  <si>
    <t>4.30</t>
  </si>
  <si>
    <t>4.31</t>
  </si>
  <si>
    <t>4.32</t>
  </si>
  <si>
    <t>4.33</t>
  </si>
  <si>
    <t>4.34</t>
  </si>
  <si>
    <t>BI (Business Intelligence)</t>
  </si>
  <si>
    <t>4.35</t>
  </si>
  <si>
    <t>4.36</t>
  </si>
  <si>
    <t>4.37</t>
  </si>
  <si>
    <t>4.38</t>
  </si>
  <si>
    <t>Export</t>
  </si>
  <si>
    <t>4.39</t>
  </si>
  <si>
    <t>4.40</t>
  </si>
  <si>
    <t>Smart Technology</t>
  </si>
  <si>
    <t>RFP FOR THE SELECTION OF AN ERP SYSTEM FOR:</t>
  </si>
  <si>
    <t>Company:</t>
  </si>
  <si>
    <t>Street Adress:</t>
  </si>
  <si>
    <t>City, Zip Code:</t>
  </si>
  <si>
    <t>Country:</t>
  </si>
  <si>
    <t>Phone:</t>
  </si>
  <si>
    <t>Email:</t>
  </si>
  <si>
    <t>Contact Person:</t>
  </si>
  <si>
    <t>Job Title:</t>
  </si>
  <si>
    <t>Further information about the company:</t>
  </si>
  <si>
    <t>Year founded:</t>
  </si>
  <si>
    <t>Number of employees (1 to &gt; 2000):</t>
  </si>
  <si>
    <t>Number of locations:</t>
  </si>
  <si>
    <t>Countries with subsidiaries:</t>
  </si>
  <si>
    <t>Legal form of your business:</t>
  </si>
  <si>
    <t>Subject to reporting:</t>
  </si>
  <si>
    <t>If so, to whom? (company name and location):</t>
  </si>
  <si>
    <t>Owner managed:</t>
  </si>
  <si>
    <t>Revenue in US$:</t>
  </si>
  <si>
    <r>
      <t xml:space="preserve">Future strategies: Where will the company be in 2-5 years?
</t>
    </r>
    <r>
      <rPr>
        <sz val="8"/>
        <color theme="1"/>
        <rFont val="Calibri Light"/>
        <family val="2"/>
        <scheme val="major"/>
      </rPr>
      <t>Strategic development and goals with regard to markets, technologies, products</t>
    </r>
  </si>
  <si>
    <t>Industry</t>
  </si>
  <si>
    <t>Our company is active in these industries:</t>
  </si>
  <si>
    <t>Other industries:</t>
  </si>
  <si>
    <t>Products</t>
  </si>
  <si>
    <t>Our products and services:</t>
  </si>
  <si>
    <t>Capital goods / consumer goods:</t>
  </si>
  <si>
    <t>Customers</t>
  </si>
  <si>
    <t>Our target group includes customers from the following industries:</t>
  </si>
  <si>
    <t>Our most important customers are:</t>
  </si>
  <si>
    <t>Additional information:</t>
  </si>
  <si>
    <t>Company Profile</t>
  </si>
  <si>
    <t>Your information:</t>
  </si>
  <si>
    <t>To better understand and assess your requirements, it is important for ERP vendors to get to know your company better. Describe your daily operations. What makes your company tick?</t>
  </si>
  <si>
    <t>Organization</t>
  </si>
  <si>
    <t>Our existing processes along the value chain are organized as follows:</t>
  </si>
  <si>
    <t>Area: Product development</t>
  </si>
  <si>
    <t>Construction Products</t>
  </si>
  <si>
    <t>Design of production equipment /toolmaking</t>
  </si>
  <si>
    <t>Product Management</t>
  </si>
  <si>
    <t>Projects</t>
  </si>
  <si>
    <t>Integration into order processing</t>
  </si>
  <si>
    <t>Construction parts list</t>
  </si>
  <si>
    <t>Production parts list</t>
  </si>
  <si>
    <t>Service parts list</t>
  </si>
  <si>
    <t>Integration CAD/PDM</t>
  </si>
  <si>
    <t>Area: Sales</t>
  </si>
  <si>
    <t>Specialist trade</t>
  </si>
  <si>
    <t>Wholesale</t>
  </si>
  <si>
    <t>Sales Partner</t>
  </si>
  <si>
    <t>Sales Offices</t>
  </si>
  <si>
    <t>Direct internal sales service</t>
  </si>
  <si>
    <t>Direct electronic (EDI)</t>
  </si>
  <si>
    <t>Telephone acquisition (internal)</t>
  </si>
  <si>
    <t>Telephone acquisition (external)</t>
  </si>
  <si>
    <t>Field service</t>
  </si>
  <si>
    <t>Area:Purchasing/Materials Management</t>
  </si>
  <si>
    <t>Strategic purchasing
Where/in which department is strategic purchasing located? E.g. management, independent department, …</t>
  </si>
  <si>
    <t>Purchase requisition manual/electronic</t>
  </si>
  <si>
    <t>Maintenance
Who/which department is responsible for maintenance?</t>
  </si>
  <si>
    <t>Area: Production</t>
  </si>
  <si>
    <t>Type of production (e.g. small batch production, serial production, etc.)</t>
  </si>
  <si>
    <t>Average number of production stages</t>
  </si>
  <si>
    <t>Share of contract manufacturing in %</t>
  </si>
  <si>
    <t>System-based order scheduling</t>
  </si>
  <si>
    <t>Detailed planning</t>
  </si>
  <si>
    <t>System-based production control</t>
  </si>
  <si>
    <t>Area: Shipping</t>
  </si>
  <si>
    <t>Shipping order related</t>
  </si>
  <si>
    <t>Shipping from finished goods warehouse</t>
  </si>
  <si>
    <t>Integrated customs clearance</t>
  </si>
  <si>
    <t>Shipping processing</t>
  </si>
  <si>
    <t>Shipping planning</t>
  </si>
  <si>
    <t>Electronic tracking of the delivery</t>
  </si>
  <si>
    <t>Area: Aftersales</t>
  </si>
  <si>
    <t>Aftersales</t>
  </si>
  <si>
    <t>Spare parts</t>
  </si>
  <si>
    <t>Service companies</t>
  </si>
  <si>
    <t>Service scheduling</t>
  </si>
  <si>
    <t>Area: Financial Accounting</t>
  </si>
  <si>
    <t>Separate solution</t>
  </si>
  <si>
    <t>Integrated solution</t>
  </si>
  <si>
    <t>Interfaces</t>
  </si>
  <si>
    <t>Payroll accounting internal/external</t>
  </si>
  <si>
    <t>Group Consolidation</t>
  </si>
  <si>
    <t>Area: Controlling</t>
  </si>
  <si>
    <t>Integrated cost accounting</t>
  </si>
  <si>
    <t>Cost Center Accounting</t>
  </si>
  <si>
    <t>Cost Unit Accounting</t>
  </si>
  <si>
    <t>Infrastructure</t>
  </si>
  <si>
    <t>Infrastructure and contacts:</t>
  </si>
  <si>
    <t>Responsible IT contact person</t>
  </si>
  <si>
    <t>Responsible IT contact person organization</t>
  </si>
  <si>
    <t>Reporting line IT/Organization</t>
  </si>
  <si>
    <t>Existing hardware &amp; infrastructure</t>
  </si>
  <si>
    <t>Server and equipment</t>
  </si>
  <si>
    <t>Description of network equipment, LAN, WAN connections etc.</t>
  </si>
  <si>
    <t>Database</t>
  </si>
  <si>
    <t>Number of clients</t>
  </si>
  <si>
    <t>Operating System</t>
  </si>
  <si>
    <t>Server Operating System</t>
  </si>
  <si>
    <t>License models</t>
  </si>
  <si>
    <t>IT predominantly on premise</t>
  </si>
  <si>
    <t xml:space="preserve">   planned from</t>
  </si>
  <si>
    <t>Hosted</t>
  </si>
  <si>
    <t>Systems in use</t>
  </si>
  <si>
    <t>We currently use these IT systems:</t>
  </si>
  <si>
    <t>Product name/vendor/version</t>
  </si>
  <si>
    <t>Level of integration</t>
  </si>
  <si>
    <t>In use since</t>
  </si>
  <si>
    <t>Number of users</t>
  </si>
  <si>
    <t>To be replaced/newly implemented</t>
  </si>
  <si>
    <t>Project Management</t>
  </si>
  <si>
    <t>Workflow/Business Process Management</t>
  </si>
  <si>
    <t>DMS (document management)</t>
  </si>
  <si>
    <t>Construction/CAD</t>
  </si>
  <si>
    <t>Other IT systems</t>
  </si>
  <si>
    <t>Please add any other IT systems you may have in use.</t>
  </si>
  <si>
    <t>Print/From Generator</t>
  </si>
  <si>
    <t>Machine data collection</t>
  </si>
  <si>
    <t>Business planning (also within the BI solution)</t>
  </si>
  <si>
    <t>PTR (personnel time recording)</t>
  </si>
  <si>
    <t>Payroll accounting</t>
  </si>
  <si>
    <t>Human Resources (HR/Personnel Administration)</t>
  </si>
  <si>
    <t>Cost accounting</t>
  </si>
  <si>
    <t>Fixed Asset Accounting</t>
  </si>
  <si>
    <t>Financial Accounting</t>
  </si>
  <si>
    <t>Service, repairs, spare parts</t>
  </si>
  <si>
    <t>Maintenance</t>
  </si>
  <si>
    <t>Production control</t>
  </si>
  <si>
    <t>Production Planning</t>
  </si>
  <si>
    <t>Warehouse control</t>
  </si>
  <si>
    <t>Warehouse management</t>
  </si>
  <si>
    <t>Order Center/Toolmaking</t>
  </si>
  <si>
    <t>Materials management/Scheduling</t>
  </si>
  <si>
    <t>Purchasing</t>
  </si>
  <si>
    <t>Sales planning/production program planning</t>
  </si>
  <si>
    <t>Product Configurator</t>
  </si>
  <si>
    <t>Shipping (also order center)</t>
  </si>
  <si>
    <t>Calculation/quotation costing</t>
  </si>
  <si>
    <t>Order Processing (Sales) (Order Center)</t>
  </si>
  <si>
    <t>Quotation processing</t>
  </si>
  <si>
    <t>Product Data Management (PDM)</t>
  </si>
  <si>
    <t>Industry 4.0</t>
  </si>
  <si>
    <t>We have already dealt with the following aspects of Intustry 4.0 or are already using solutions:</t>
  </si>
  <si>
    <t>In our production, data and information are recorded, saved and used for automatic process planning and control.</t>
  </si>
  <si>
    <t>The production processes enable the machines and devices to communicate with each other.</t>
  </si>
  <si>
    <t>We use information technology to network production with other business units.</t>
  </si>
  <si>
    <t>Our production facility has an efficient IT and communication infrastructure.</t>
  </si>
  <si>
    <t>Our company uses augmented and assisted reality in production.</t>
  </si>
  <si>
    <t>Our company is able to produce small lot sizes efficiently.</t>
  </si>
  <si>
    <t>Our internal business processes in the company are closely linked to production and are geared to the requirements of the market.</t>
  </si>
  <si>
    <t>Our customer contacts and relationships (sales, support, post-sales services) are geared to the needs of our customers.</t>
  </si>
  <si>
    <t>Our Human Resources (HR) and the management culture in our company are prepared for Industry 4.0.</t>
  </si>
  <si>
    <t>Our company uses information technology to integrate vertically, i.e. to link the production and business levels.</t>
  </si>
  <si>
    <t>We have a strategy on cyber security and data risks.</t>
  </si>
  <si>
    <t>Our company has a structured master data management, system consistency is ensured and ist quality is controlled and improved in an ongoing process.</t>
  </si>
  <si>
    <t>Our company has a standards department or has explicitly assigned employees (or even contractors) with standards management.</t>
  </si>
  <si>
    <t>Our products can communicate or are connected to other systems.</t>
  </si>
  <si>
    <t>The products have functionalities for data storage and information exchange.</t>
  </si>
  <si>
    <t>Monitoring the functionality of our products is possible.</t>
  </si>
  <si>
    <t>We offer new or additional product-related IT services for our products.</t>
  </si>
  <si>
    <t>The business models around ore products include detailed consulting, customization and product-related services.</t>
  </si>
  <si>
    <t>Addition</t>
  </si>
  <si>
    <t>We also deal with the following aspects and questions regarding Industry 4.0:</t>
  </si>
  <si>
    <t>Requirements</t>
  </si>
  <si>
    <t>Informationen given by the software provider:</t>
  </si>
  <si>
    <t>Must</t>
  </si>
  <si>
    <t>Can</t>
  </si>
  <si>
    <t>Not required</t>
  </si>
  <si>
    <t>Functional requirements</t>
  </si>
  <si>
    <t>Sales</t>
  </si>
  <si>
    <t>Quotation preparation</t>
  </si>
  <si>
    <t>AM</t>
  </si>
  <si>
    <t>TP</t>
  </si>
  <si>
    <t>CF</t>
  </si>
  <si>
    <t>NR</t>
  </si>
  <si>
    <t>NC</t>
  </si>
  <si>
    <t>Comment</t>
  </si>
  <si>
    <t>Sales planning</t>
  </si>
  <si>
    <t>Pricing</t>
  </si>
  <si>
    <t>Framework agreements</t>
  </si>
  <si>
    <t>Mobile data collection</t>
  </si>
  <si>
    <t>Sanctions list check</t>
  </si>
  <si>
    <t>Order processing</t>
  </si>
  <si>
    <t>Blanket orders</t>
  </si>
  <si>
    <t>Orders</t>
  </si>
  <si>
    <t>Delivery Notes</t>
  </si>
  <si>
    <t>Forwarding orders</t>
  </si>
  <si>
    <t>Shipping cost calculation</t>
  </si>
  <si>
    <t>Returns Management</t>
  </si>
  <si>
    <t>Export processing</t>
  </si>
  <si>
    <t>Messages on the movement of goods</t>
  </si>
  <si>
    <t>Return tracking</t>
  </si>
  <si>
    <t>Project</t>
  </si>
  <si>
    <t>Information given by the software provider:</t>
  </si>
  <si>
    <t>These are the conditions for our ERP project:</t>
  </si>
  <si>
    <t>General conditions &amp; goals</t>
  </si>
  <si>
    <t>Trigger for the search for a new ERP system:</t>
  </si>
  <si>
    <t>With the introduction of a new ERP system we pursue the following goals:</t>
  </si>
  <si>
    <t>The ERP project is scheduled with the following milestones (date in MM/YYYY)</t>
  </si>
  <si>
    <t>a) Formation project team</t>
  </si>
  <si>
    <t>b) Project definition (goals, non goals)</t>
  </si>
  <si>
    <t>2. requirements / catalog of requirements</t>
  </si>
  <si>
    <t>3. provider selection</t>
  </si>
  <si>
    <t>a) Provider research</t>
  </si>
  <si>
    <t>b) Getting to know each other</t>
  </si>
  <si>
    <t>d) Quotations</t>
  </si>
  <si>
    <t>e) References</t>
  </si>
  <si>
    <t>f) Decision</t>
  </si>
  <si>
    <t>4. Implementation</t>
  </si>
  <si>
    <t>b) Short analysis</t>
  </si>
  <si>
    <t>c) Training</t>
  </si>
  <si>
    <t>d) Organizational discussions / process definition / implementation concept</t>
  </si>
  <si>
    <t>e) Realization</t>
  </si>
  <si>
    <t>f) Integration tests</t>
  </si>
  <si>
    <t>g) User training</t>
  </si>
  <si>
    <t>5. CIP (continuous improvement process)</t>
  </si>
  <si>
    <t>Budget and number of users</t>
  </si>
  <si>
    <t>The following budget is available (US$):</t>
  </si>
  <si>
    <t>How many users are planned?</t>
  </si>
  <si>
    <t>Number of customers to be included in the ERP system:</t>
  </si>
  <si>
    <t>Number of users:</t>
  </si>
  <si>
    <t>Number of PDC terminals:</t>
  </si>
  <si>
    <t>Number of scanners:</t>
  </si>
  <si>
    <t>Number of Mobile Clients:</t>
  </si>
  <si>
    <t>Project team</t>
  </si>
  <si>
    <t>Details of the project team:</t>
  </si>
  <si>
    <t>Responsible in the management:</t>
  </si>
  <si>
    <t>Representative:</t>
  </si>
  <si>
    <t>Project Management:</t>
  </si>
  <si>
    <t>Participants in the Steering Committee:</t>
  </si>
  <si>
    <t>Sales / Marketing:</t>
  </si>
  <si>
    <t>Sales:</t>
  </si>
  <si>
    <t>Development:</t>
  </si>
  <si>
    <t>Production:</t>
  </si>
  <si>
    <t>Materials Management / Logistics</t>
  </si>
  <si>
    <t>Finances:</t>
  </si>
  <si>
    <t>Information given by the software provider</t>
  </si>
  <si>
    <t>The requirements specification should also enable you to get to know and assess possible software providers better. To this end, software vendors should provide you with a range of information, e.g. on the software vendor, product, service offering, implementation methodology, references and future strategies. This information completes the specifications.</t>
  </si>
  <si>
    <t>ERP vendors should answer these questions:</t>
  </si>
  <si>
    <t>Year of the company foundation:</t>
  </si>
  <si>
    <t>Number of employees:</t>
  </si>
  <si>
    <t>Number of customers:</t>
  </si>
  <si>
    <t>Equity ratio:</t>
  </si>
  <si>
    <t>Further information:</t>
  </si>
  <si>
    <t>Information on the service provider / implementation partner</t>
  </si>
  <si>
    <t>Information about the product</t>
  </si>
  <si>
    <t>Product available since (year):</t>
  </si>
  <si>
    <t>Latest version:</t>
  </si>
  <si>
    <t>Number of installations:</t>
  </si>
  <si>
    <t>Information on the range of services</t>
  </si>
  <si>
    <t>Implementation:</t>
  </si>
  <si>
    <t>Documentation:</t>
  </si>
  <si>
    <t>Training:</t>
  </si>
  <si>
    <t>Maintenance:</t>
  </si>
  <si>
    <t>Information on implementation methodology and implementation period</t>
  </si>
  <si>
    <t>Implementation methodology:</t>
  </si>
  <si>
    <t>Average implementation time:</t>
  </si>
  <si>
    <t>Price and update policy</t>
  </si>
  <si>
    <t>Industry-related references</t>
  </si>
  <si>
    <t>Information about reference customers:</t>
  </si>
  <si>
    <t xml:space="preserve">Exchange of experience with reference customers possible: </t>
  </si>
  <si>
    <t>Information on future strategies</t>
  </si>
  <si>
    <t>e.g. development roadmap, focal points etc.</t>
  </si>
  <si>
    <t>Invoicing</t>
  </si>
  <si>
    <t>Invoices</t>
  </si>
  <si>
    <t>Electronic invoices</t>
  </si>
  <si>
    <t>Collective invoices</t>
  </si>
  <si>
    <t>Pro forma invoice</t>
  </si>
  <si>
    <t>Credit notes</t>
  </si>
  <si>
    <t>Order suggestions</t>
  </si>
  <si>
    <t>Contract manufacturing proposals</t>
  </si>
  <si>
    <t>Stock transfer proposals</t>
  </si>
  <si>
    <t>Biddings</t>
  </si>
  <si>
    <t>Inquiries</t>
  </si>
  <si>
    <t>Supplier analysis</t>
  </si>
  <si>
    <t>Materials management</t>
  </si>
  <si>
    <t>Multi-stock management</t>
  </si>
  <si>
    <t>Consignment stock</t>
  </si>
  <si>
    <t>Batch/serial number management</t>
  </si>
  <si>
    <t>Inventory</t>
  </si>
  <si>
    <t>Scheduling</t>
  </si>
  <si>
    <t>Material requirements planning</t>
  </si>
  <si>
    <t>Production</t>
  </si>
  <si>
    <t>Production planning and control</t>
  </si>
  <si>
    <t>Capacity planning</t>
  </si>
  <si>
    <t>Bottleneck planning</t>
  </si>
  <si>
    <t>Product configuration</t>
  </si>
  <si>
    <t>Variant Management</t>
  </si>
  <si>
    <t>Production lists</t>
  </si>
  <si>
    <t>Manufacturing suggestions</t>
  </si>
  <si>
    <t>Work orders</t>
  </si>
  <si>
    <t>Feedback</t>
  </si>
  <si>
    <t>Contract manufacturing</t>
  </si>
  <si>
    <t>Extended workbench / external production</t>
  </si>
  <si>
    <t>Joint production</t>
  </si>
  <si>
    <t>Graphical detailed planning</t>
  </si>
  <si>
    <t>CAD Integration</t>
  </si>
  <si>
    <t>On-site service</t>
  </si>
  <si>
    <t>Regular service and maintenance</t>
  </si>
  <si>
    <t>Repairs</t>
  </si>
  <si>
    <t>Calculation</t>
  </si>
  <si>
    <t>Pre-calculation</t>
  </si>
  <si>
    <t>Simultaneous costing</t>
  </si>
  <si>
    <t>Post Calculation</t>
  </si>
  <si>
    <t>Accounting</t>
  </si>
  <si>
    <t>Payment transactions</t>
  </si>
  <si>
    <t>Foreign payment transactions</t>
  </si>
  <si>
    <t>Dunning process</t>
  </si>
  <si>
    <t>Turnover tax advance return</t>
  </si>
  <si>
    <t>Taxes</t>
  </si>
  <si>
    <t>Depreciation</t>
  </si>
  <si>
    <t>Fixed asset history</t>
  </si>
  <si>
    <t>Fixed assets</t>
  </si>
  <si>
    <t>Actual and planned cost allocation</t>
  </si>
  <si>
    <t>Further functional requirements in the sales area:</t>
  </si>
  <si>
    <t>Further functional requirements in the area of order processing:</t>
  </si>
  <si>
    <t>Further functional requirements in the invoicing area:</t>
  </si>
  <si>
    <t>Further functional requirements in the area of purchasing:</t>
  </si>
  <si>
    <t>Further functional requirements in the area of materials management:</t>
  </si>
  <si>
    <t>Further functional requirements in the production area:</t>
  </si>
  <si>
    <t>Further functional requirements in the service area:</t>
  </si>
  <si>
    <t>Further functional requirements in the calculation area:</t>
  </si>
  <si>
    <t>Further functional requirements in the area of financial accounting:</t>
  </si>
  <si>
    <t>Further functional requirements in the area of asset accounting:</t>
  </si>
  <si>
    <t>Further functional requirements in the area of cost accounting:</t>
  </si>
  <si>
    <t>Further functional requirements in the area of controlling:</t>
  </si>
  <si>
    <t>Further functional requirements in the area of Business Intelligence:</t>
  </si>
  <si>
    <t>Further functional requirements in the area of Group accounting:</t>
  </si>
  <si>
    <t>Group Accounting</t>
  </si>
  <si>
    <t>Consolidation of several companies</t>
  </si>
  <si>
    <t>Mapping of group structures</t>
  </si>
  <si>
    <t>Data exchange of financial data</t>
  </si>
  <si>
    <t>Further functional requirements in the area of human resources / HR:</t>
  </si>
  <si>
    <t>Human Resources / HR</t>
  </si>
  <si>
    <t>Time recording</t>
  </si>
  <si>
    <t>Personnel Scheduling</t>
  </si>
  <si>
    <t>Travel Accounting</t>
  </si>
  <si>
    <t>Further functional requirements in the multisite area:</t>
  </si>
  <si>
    <t>Further functional requirements in the area of EDI:</t>
  </si>
  <si>
    <t>Further functional requirements in the area of DMS:</t>
  </si>
  <si>
    <t>Further functional requirements in the area of BPM:</t>
  </si>
  <si>
    <t>Total</t>
  </si>
  <si>
    <t>Fulfillment rate</t>
  </si>
  <si>
    <t>Total of all functional requirements</t>
  </si>
  <si>
    <r>
      <t xml:space="preserve">Our requirements for the new ERP system:
</t>
    </r>
    <r>
      <rPr>
        <b/>
        <sz val="10"/>
        <color rgb="FFD84E4E"/>
        <rFont val="Calibri Light"/>
        <family val="2"/>
        <scheme val="major"/>
      </rPr>
      <t>- Please mark with "X", only one mark per line!</t>
    </r>
  </si>
  <si>
    <r>
      <t xml:space="preserve">Fulfillment of requirements </t>
    </r>
    <r>
      <rPr>
        <b/>
        <sz val="10"/>
        <color rgb="FFD84E4E"/>
        <rFont val="Calibri Light"/>
        <family val="2"/>
        <scheme val="major"/>
      </rPr>
      <t>- Please mark with "X", only one mark per line!</t>
    </r>
    <r>
      <rPr>
        <sz val="10"/>
        <color theme="0"/>
        <rFont val="Calibri Light"/>
        <family val="2"/>
        <scheme val="major"/>
      </rPr>
      <t xml:space="preserve">
</t>
    </r>
    <r>
      <rPr>
        <sz val="8"/>
        <color theme="0"/>
        <rFont val="Calibri Light"/>
        <family val="2"/>
        <scheme val="major"/>
      </rPr>
      <t>ST = Included in standard | AM = Additional module | TP = Third-party provider | CF = Configuraton, release complaint/upgrade safe | IP = Individual programming (in the core) | NR = Not realizable via ERP system | NC = Requirement not clear/clarification necessary</t>
    </r>
  </si>
  <si>
    <t>ST = Included in standard | AM = Additional module | TP = Third-party provider | CF = Configuraton, release complaint/upgrade safe | IP = Individual programming (in the core) | NR = Not realizable via ERP system | NC = Requirement not clear/clarification necessary</t>
  </si>
  <si>
    <t>Non-functional requirements</t>
  </si>
  <si>
    <t>Information given by the software provider:
Comment:</t>
  </si>
  <si>
    <t>Internationality</t>
  </si>
  <si>
    <t>The system should be localized for these countries:</t>
  </si>
  <si>
    <t>The system should be available in these languages:</t>
  </si>
  <si>
    <t>Multi-currency capability</t>
  </si>
  <si>
    <t>Adjustments can only be carried out by the ERP provider</t>
  </si>
  <si>
    <t>Implementation of adjustments by users possible</t>
  </si>
  <si>
    <t>Other non-functional requirements:</t>
  </si>
  <si>
    <t>- please select -</t>
  </si>
  <si>
    <t>5.5</t>
  </si>
  <si>
    <t>Number of customers (1 to &gt; 10,000)</t>
  </si>
  <si>
    <t>Number of new customers per year (1 to &gt; 1,000)</t>
  </si>
  <si>
    <t>Number of active products for sale (1 to &gt; 1,000)</t>
  </si>
  <si>
    <t>Number of active product groups (1 to &gt; 1,000)</t>
  </si>
  <si>
    <t>Number of offers (1 to &gt; 10,000)</t>
  </si>
  <si>
    <t>Number of customer blanket orders (1 to &gt; 1,000)</t>
  </si>
  <si>
    <t>Number of customer orders (1 to &gt; 10,000)</t>
  </si>
  <si>
    <t>Number of purchased parts (1 to &gt; 10,000)</t>
  </si>
  <si>
    <t>Number of suppliers (1 to &gt; 1,000)</t>
  </si>
  <si>
    <t>Number of purchase orders per year (1 to &gt; 10,000)</t>
  </si>
  <si>
    <t>Number of purchasing framework agreements (1 to &gt; 1,000)</t>
  </si>
  <si>
    <t>Number of warehouses (1 to &gt; 100)</t>
  </si>
  <si>
    <t>Number of stock receipts per week (1 to &gt; 1,000)</t>
  </si>
  <si>
    <t>PDC (Production Data Collection)</t>
  </si>
  <si>
    <t>Open item management</t>
  </si>
  <si>
    <t>Full ans marginal cost allocation</t>
  </si>
  <si>
    <t>Cost-type accounting</t>
  </si>
  <si>
    <t>Contribution Margin Accountnig</t>
  </si>
  <si>
    <t>Project cost accounting</t>
  </si>
  <si>
    <t>1. Start (internally receive the assignment)</t>
  </si>
  <si>
    <t>Procurement:</t>
  </si>
  <si>
    <t>Services:</t>
  </si>
  <si>
    <t xml:space="preserve">e.g. differentiation of patches, minor releases and major release changes, how often are there new versions or release changes? When is a migration necessary? Ease of update implementations? </t>
  </si>
  <si>
    <t>Brief description of your company:</t>
  </si>
  <si>
    <t>Research and development</t>
  </si>
  <si>
    <t>Operational purchasing
Which department takes care of operational purchasing? 
E.g. independent department, production planning,  …</t>
  </si>
  <si>
    <t xml:space="preserve">Quality assurance </t>
  </si>
  <si>
    <t>Our products have an integration of sensors and actuators.</t>
  </si>
  <si>
    <t>Revenue planning</t>
  </si>
  <si>
    <t>DMS (document management system)</t>
  </si>
  <si>
    <t>Milestones &amp; Lead Time</t>
  </si>
  <si>
    <t>Information about the software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</si>
</sst>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4" x14ac:knownFonts="1">
    <font>
      <sz val="11"/>
      <color theme="1"/>
      <name val="Calibri"/>
      <family val="2"/>
      <scheme val="minor"/>
    </font>
    <font>
      <sz val="11"/>
      <color theme="1"/>
      <name val="Calibri"/>
      <family val="2"/>
      <scheme val="minor"/>
    </font>
    <font>
      <sz val="10"/>
      <color theme="1"/>
      <name val="Calibri Light"/>
      <family val="2"/>
      <scheme val="major"/>
    </font>
    <font>
      <b/>
      <sz val="10"/>
      <color theme="1"/>
      <name val="Calibri Light"/>
      <family val="2"/>
      <scheme val="major"/>
    </font>
    <font>
      <b/>
      <sz val="14"/>
      <color theme="1"/>
      <name val="Calibri Light"/>
      <family val="2"/>
      <scheme val="major"/>
    </font>
    <font>
      <sz val="8"/>
      <color theme="1"/>
      <name val="Calibri Light"/>
      <family val="2"/>
      <scheme val="major"/>
    </font>
    <font>
      <b/>
      <sz val="11"/>
      <color theme="1"/>
      <name val="Calibri Light"/>
      <family val="2"/>
      <scheme val="major"/>
    </font>
    <font>
      <b/>
      <sz val="8"/>
      <color theme="1"/>
      <name val="Calibri Light"/>
      <family val="2"/>
      <scheme val="major"/>
    </font>
    <font>
      <sz val="10"/>
      <color theme="0"/>
      <name val="Calibri Light"/>
      <family val="2"/>
      <scheme val="major"/>
    </font>
    <font>
      <b/>
      <sz val="10"/>
      <color theme="0"/>
      <name val="Calibri Light"/>
      <family val="2"/>
      <scheme val="major"/>
    </font>
    <font>
      <sz val="10"/>
      <color theme="1"/>
      <name val="Calibri"/>
      <family val="2"/>
    </font>
    <font>
      <b/>
      <sz val="10"/>
      <color rgb="FFD84E4E"/>
      <name val="Calibri Light"/>
      <family val="2"/>
      <scheme val="major"/>
    </font>
    <font>
      <sz val="8"/>
      <color theme="0"/>
      <name val="Calibri Light"/>
      <family val="2"/>
      <scheme val="major"/>
    </font>
    <font>
      <b/>
      <sz val="11"/>
      <color theme="0"/>
      <name val="Calibri Light"/>
      <family val="2"/>
      <scheme val="major"/>
    </font>
  </fonts>
  <fills count="15">
    <fill>
      <patternFill patternType="none"/>
    </fill>
    <fill>
      <patternFill patternType="gray125"/>
    </fill>
    <fill>
      <patternFill patternType="solid">
        <fgColor rgb="FF006296"/>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rgb="FF59B7E0"/>
        <bgColor indexed="64"/>
      </patternFill>
    </fill>
    <fill>
      <patternFill patternType="solid">
        <fgColor rgb="FFA0A0A0"/>
        <bgColor indexed="64"/>
      </patternFill>
    </fill>
    <fill>
      <patternFill patternType="solid">
        <fgColor theme="1" tint="0.34998626667073579"/>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rgb="FF008BD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0">
    <xf numFmtId="0" fontId="0" fillId="0" borderId="0" xfId="0"/>
    <xf numFmtId="0" fontId="4" fillId="0" borderId="0" xfId="0" applyFont="1" applyAlignment="1">
      <alignment vertical="top"/>
    </xf>
    <xf numFmtId="0" fontId="2" fillId="0" borderId="0" xfId="0" applyFont="1" applyAlignment="1">
      <alignment horizontal="left" vertical="top"/>
    </xf>
    <xf numFmtId="0" fontId="8" fillId="3" borderId="0" xfId="0" applyFont="1" applyFill="1" applyAlignment="1">
      <alignment horizontal="left" vertical="top"/>
    </xf>
    <xf numFmtId="49" fontId="3" fillId="4" borderId="0" xfId="1" applyNumberFormat="1" applyFont="1" applyFill="1" applyAlignment="1">
      <alignment horizontal="left" vertical="top"/>
    </xf>
    <xf numFmtId="0" fontId="2" fillId="0" borderId="0" xfId="0" applyFont="1" applyAlignment="1">
      <alignment vertical="top" wrapText="1"/>
    </xf>
    <xf numFmtId="0" fontId="9" fillId="2" borderId="0" xfId="0" applyFont="1" applyFill="1" applyAlignment="1">
      <alignment vertical="top"/>
    </xf>
    <xf numFmtId="0" fontId="2" fillId="0" borderId="0" xfId="0" applyFont="1" applyAlignment="1">
      <alignment vertical="top"/>
    </xf>
    <xf numFmtId="49" fontId="3" fillId="4" borderId="0" xfId="0" applyNumberFormat="1" applyFont="1" applyFill="1" applyAlignment="1">
      <alignment vertical="top"/>
    </xf>
    <xf numFmtId="0" fontId="3" fillId="4" borderId="0" xfId="0" applyFont="1" applyFill="1" applyAlignment="1">
      <alignment vertical="top"/>
    </xf>
    <xf numFmtId="49" fontId="9" fillId="7" borderId="0" xfId="0" applyNumberFormat="1" applyFont="1" applyFill="1" applyAlignment="1">
      <alignment vertical="top"/>
    </xf>
    <xf numFmtId="0" fontId="9" fillId="7" borderId="0" xfId="0" applyFont="1" applyFill="1" applyAlignment="1">
      <alignment vertical="top"/>
    </xf>
    <xf numFmtId="0" fontId="2" fillId="4" borderId="0" xfId="0" applyFont="1" applyFill="1" applyAlignment="1">
      <alignment vertical="top"/>
    </xf>
    <xf numFmtId="0" fontId="9" fillId="8" borderId="0" xfId="0" applyFont="1" applyFill="1" applyAlignment="1">
      <alignment horizontal="center" vertical="center"/>
    </xf>
    <xf numFmtId="0" fontId="9" fillId="8" borderId="0" xfId="0" applyFont="1" applyFill="1" applyAlignment="1">
      <alignment vertical="center"/>
    </xf>
    <xf numFmtId="0" fontId="2" fillId="0" borderId="1" xfId="0" applyFont="1" applyBorder="1" applyAlignment="1">
      <alignment vertical="top"/>
    </xf>
    <xf numFmtId="0" fontId="2" fillId="4" borderId="1" xfId="0" applyFont="1" applyFill="1" applyBorder="1" applyAlignment="1">
      <alignment vertical="top"/>
    </xf>
    <xf numFmtId="0" fontId="3" fillId="0" borderId="1" xfId="0" applyFont="1" applyBorder="1" applyAlignment="1">
      <alignment vertical="top"/>
    </xf>
    <xf numFmtId="0" fontId="5" fillId="0" borderId="0" xfId="0" applyFont="1" applyAlignment="1">
      <alignment vertical="top"/>
    </xf>
    <xf numFmtId="0" fontId="5" fillId="0" borderId="0" xfId="0" applyFont="1" applyAlignment="1">
      <alignment vertical="top" wrapText="1"/>
    </xf>
    <xf numFmtId="0" fontId="3" fillId="0" borderId="0" xfId="0" applyFont="1" applyAlignment="1">
      <alignment vertical="top"/>
    </xf>
    <xf numFmtId="0" fontId="2" fillId="9" borderId="0" xfId="0" applyFont="1" applyFill="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3" fillId="10" borderId="0" xfId="0" applyFont="1" applyFill="1" applyAlignment="1">
      <alignment horizontal="center" vertical="center"/>
    </xf>
    <xf numFmtId="0" fontId="2" fillId="10" borderId="1" xfId="0" applyFont="1" applyFill="1" applyBorder="1" applyAlignment="1">
      <alignment vertical="top"/>
    </xf>
    <xf numFmtId="0" fontId="3" fillId="3" borderId="0" xfId="0" applyFont="1" applyFill="1" applyAlignment="1">
      <alignment horizontal="center" vertical="center"/>
    </xf>
    <xf numFmtId="0" fontId="2" fillId="3" borderId="1" xfId="0" applyFont="1" applyFill="1" applyBorder="1" applyAlignment="1">
      <alignment vertical="top"/>
    </xf>
    <xf numFmtId="0" fontId="3" fillId="11" borderId="0" xfId="0" applyFont="1" applyFill="1" applyAlignment="1">
      <alignment horizontal="center" vertical="center" wrapText="1"/>
    </xf>
    <xf numFmtId="0" fontId="2" fillId="11" borderId="1" xfId="0" applyFont="1" applyFill="1" applyBorder="1" applyAlignment="1">
      <alignment vertical="top"/>
    </xf>
    <xf numFmtId="0" fontId="9" fillId="9" borderId="0" xfId="0" applyFont="1" applyFill="1" applyAlignment="1">
      <alignment horizontal="left" vertical="top"/>
    </xf>
    <xf numFmtId="49" fontId="9" fillId="9" borderId="0" xfId="0" applyNumberFormat="1" applyFont="1" applyFill="1" applyAlignment="1">
      <alignment horizontal="left" vertical="top"/>
    </xf>
    <xf numFmtId="0" fontId="9" fillId="8" borderId="0" xfId="0" applyFont="1" applyFill="1" applyAlignment="1">
      <alignment horizontal="left" vertical="top"/>
    </xf>
    <xf numFmtId="0" fontId="2" fillId="12" borderId="0" xfId="0" applyFont="1" applyFill="1" applyAlignment="1">
      <alignment horizontal="left" vertical="top"/>
    </xf>
    <xf numFmtId="0" fontId="3" fillId="0" borderId="0" xfId="0" applyFont="1" applyAlignment="1">
      <alignment horizontal="left" vertical="top"/>
    </xf>
    <xf numFmtId="49" fontId="3" fillId="4" borderId="0" xfId="0" applyNumberFormat="1" applyFont="1" applyFill="1" applyAlignment="1">
      <alignment horizontal="left" vertical="top"/>
    </xf>
    <xf numFmtId="0" fontId="3" fillId="4" borderId="0" xfId="0" applyFont="1" applyFill="1" applyAlignment="1">
      <alignment horizontal="left" vertical="top"/>
    </xf>
    <xf numFmtId="0" fontId="2" fillId="4" borderId="0" xfId="0" applyFont="1" applyFill="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vertical="top"/>
    </xf>
    <xf numFmtId="0" fontId="3" fillId="4" borderId="0" xfId="0" applyFont="1" applyFill="1" applyAlignment="1">
      <alignment vertical="top"/>
    </xf>
    <xf numFmtId="0" fontId="9" fillId="8" borderId="0" xfId="0" applyFont="1" applyFill="1" applyAlignment="1">
      <alignment vertical="top"/>
    </xf>
    <xf numFmtId="0" fontId="2" fillId="0" borderId="0" xfId="0" applyFont="1" applyAlignment="1">
      <alignment wrapText="1"/>
    </xf>
    <xf numFmtId="0" fontId="2" fillId="0" borderId="0" xfId="0" applyFont="1" applyAlignment="1">
      <alignment vertical="top" wrapText="1"/>
    </xf>
    <xf numFmtId="49" fontId="9" fillId="5" borderId="0" xfId="0" applyNumberFormat="1" applyFont="1" applyFill="1" applyAlignment="1"/>
    <xf numFmtId="0" fontId="9" fillId="5" borderId="0" xfId="0" applyFont="1" applyFill="1" applyAlignment="1"/>
    <xf numFmtId="0" fontId="2" fillId="0" borderId="0" xfId="0" applyFont="1" applyAlignment="1"/>
    <xf numFmtId="49" fontId="3" fillId="4" borderId="0" xfId="0" applyNumberFormat="1" applyFont="1" applyFill="1" applyAlignment="1"/>
    <xf numFmtId="0" fontId="3" fillId="4" borderId="0" xfId="0" applyFont="1" applyFill="1" applyAlignment="1"/>
    <xf numFmtId="0" fontId="2" fillId="4" borderId="0" xfId="0" applyFont="1" applyFill="1" applyAlignment="1"/>
    <xf numFmtId="0" fontId="9" fillId="3" borderId="0" xfId="0" applyFont="1" applyFill="1" applyAlignment="1">
      <alignment horizontal="left" vertical="top"/>
    </xf>
    <xf numFmtId="0" fontId="12" fillId="8" borderId="0" xfId="0" applyFont="1" applyFill="1" applyAlignment="1">
      <alignment vertical="top" wrapText="1"/>
    </xf>
    <xf numFmtId="49" fontId="9" fillId="13" borderId="0" xfId="0" applyNumberFormat="1" applyFont="1" applyFill="1" applyAlignment="1">
      <alignment vertical="top"/>
    </xf>
    <xf numFmtId="0" fontId="9" fillId="13" borderId="0" xfId="0" applyFont="1" applyFill="1" applyAlignment="1">
      <alignment vertical="top"/>
    </xf>
    <xf numFmtId="0" fontId="2" fillId="12" borderId="0" xfId="0" applyFont="1" applyFill="1" applyAlignment="1">
      <alignment vertical="top"/>
    </xf>
    <xf numFmtId="0" fontId="3" fillId="4" borderId="0" xfId="0" applyFont="1" applyFill="1" applyAlignment="1">
      <alignment vertical="top" wrapText="1"/>
    </xf>
    <xf numFmtId="49" fontId="9" fillId="14" borderId="0" xfId="0" applyNumberFormat="1" applyFont="1" applyFill="1" applyAlignment="1">
      <alignment vertical="top"/>
    </xf>
    <xf numFmtId="0" fontId="9" fillId="14" borderId="0" xfId="0" applyFont="1" applyFill="1" applyAlignment="1">
      <alignment vertical="top"/>
    </xf>
    <xf numFmtId="49" fontId="9" fillId="6" borderId="0" xfId="0" applyNumberFormat="1" applyFont="1" applyFill="1" applyAlignment="1">
      <alignment vertical="top"/>
    </xf>
    <xf numFmtId="0" fontId="9" fillId="6" borderId="0" xfId="0" applyFont="1" applyFill="1" applyAlignment="1">
      <alignment vertical="top"/>
    </xf>
    <xf numFmtId="0" fontId="0" fillId="0" borderId="0" xfId="0" applyAlignment="1">
      <alignment vertical="top"/>
    </xf>
    <xf numFmtId="0" fontId="6" fillId="0" borderId="0" xfId="0" applyFont="1" applyAlignment="1">
      <alignment vertical="top"/>
    </xf>
    <xf numFmtId="0" fontId="7" fillId="0" borderId="0" xfId="0" applyFont="1" applyAlignment="1">
      <alignment vertical="top"/>
    </xf>
    <xf numFmtId="0" fontId="7" fillId="0" borderId="0" xfId="0" applyFont="1" applyAlignment="1">
      <alignment vertical="top" wrapText="1"/>
    </xf>
    <xf numFmtId="0" fontId="10" fillId="0" borderId="0" xfId="0" applyFont="1" applyAlignment="1">
      <alignment vertical="top"/>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vertical="top"/>
    </xf>
    <xf numFmtId="49" fontId="2" fillId="0" borderId="0" xfId="0" applyNumberFormat="1" applyFont="1" applyAlignment="1">
      <alignment vertical="top"/>
    </xf>
    <xf numFmtId="0" fontId="3" fillId="4" borderId="0" xfId="0" applyFont="1" applyFill="1" applyAlignment="1">
      <alignment vertical="top"/>
    </xf>
    <xf numFmtId="49" fontId="2" fillId="4" borderId="0" xfId="0" applyNumberFormat="1" applyFont="1" applyFill="1" applyAlignment="1">
      <alignment horizontal="left" vertical="top"/>
    </xf>
    <xf numFmtId="0" fontId="9" fillId="2" borderId="0" xfId="0" applyFont="1" applyFill="1" applyAlignment="1">
      <alignment horizontal="left" vertical="top"/>
    </xf>
    <xf numFmtId="0" fontId="13" fillId="2" borderId="0" xfId="0" applyFont="1" applyFill="1" applyAlignment="1">
      <alignment vertical="top"/>
    </xf>
    <xf numFmtId="0" fontId="0" fillId="0" borderId="0" xfId="0" applyAlignment="1">
      <alignment vertical="top"/>
    </xf>
    <xf numFmtId="0" fontId="3" fillId="0" borderId="0" xfId="0" applyFont="1" applyAlignment="1">
      <alignment vertical="top" wrapText="1"/>
    </xf>
    <xf numFmtId="0" fontId="3" fillId="0" borderId="0" xfId="0" applyFont="1" applyAlignment="1"/>
    <xf numFmtId="0" fontId="2" fillId="0" borderId="0" xfId="0" applyFont="1" applyAlignment="1">
      <alignment vertical="top"/>
    </xf>
    <xf numFmtId="0" fontId="9" fillId="8" borderId="0" xfId="0" applyFont="1" applyFill="1" applyAlignment="1">
      <alignment vertical="top"/>
    </xf>
    <xf numFmtId="0" fontId="8" fillId="8" borderId="0" xfId="0" applyFont="1" applyFill="1" applyAlignment="1">
      <alignment vertical="top" wrapText="1"/>
    </xf>
    <xf numFmtId="0" fontId="8" fillId="8" borderId="0" xfId="0" applyFont="1" applyFill="1" applyAlignment="1">
      <alignment vertical="top"/>
    </xf>
    <xf numFmtId="49" fontId="2" fillId="0" borderId="0" xfId="0" applyNumberFormat="1" applyFont="1" applyAlignment="1">
      <alignment vertical="top"/>
    </xf>
    <xf numFmtId="0" fontId="9" fillId="7" borderId="0" xfId="0" applyFont="1" applyFill="1" applyAlignment="1">
      <alignment vertical="top"/>
    </xf>
    <xf numFmtId="0" fontId="2" fillId="0" borderId="0" xfId="0" applyFont="1" applyAlignment="1">
      <alignment vertical="top" wrapText="1"/>
    </xf>
    <xf numFmtId="0" fontId="3" fillId="4" borderId="0" xfId="0" applyFont="1" applyFill="1" applyAlignment="1">
      <alignment vertical="top"/>
    </xf>
    <xf numFmtId="0" fontId="9" fillId="8" borderId="0" xfId="0" applyFont="1" applyFill="1" applyAlignment="1">
      <alignment vertical="top" wrapText="1"/>
    </xf>
    <xf numFmtId="0" fontId="2" fillId="0" borderId="0" xfId="0" applyFont="1" applyAlignment="1">
      <alignment horizontal="left" vertical="top"/>
    </xf>
    <xf numFmtId="9" fontId="9" fillId="2" borderId="1" xfId="0" applyNumberFormat="1" applyFont="1" applyFill="1" applyBorder="1" applyAlignment="1">
      <alignment vertical="top"/>
    </xf>
  </cellXfs>
  <cellStyles count="2">
    <cellStyle name="Komma" xfId="1" builtinId="3"/>
    <cellStyle name="Standard" xfId="0" builtinId="0"/>
  </cellStyles>
  <dxfs count="0"/>
  <tableStyles count="0" defaultTableStyle="TableStyleMedium2" defaultPivotStyle="PivotStyleLight16"/>
  <colors>
    <mruColors>
      <color rgb="FFBDC4CA"/>
      <color rgb="FF006296"/>
      <color rgb="FFD84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186766</xdr:colOff>
      <xdr:row>1</xdr:row>
      <xdr:rowOff>186765</xdr:rowOff>
    </xdr:from>
    <xdr:to>
      <xdr:col>2</xdr:col>
      <xdr:colOff>4211731</xdr:colOff>
      <xdr:row>10</xdr:row>
      <xdr:rowOff>1143651</xdr:rowOff>
    </xdr:to>
    <xdr:pic>
      <xdr:nvPicPr>
        <xdr:cNvPr id="4" name="Grafik 3">
          <a:extLst>
            <a:ext uri="{FF2B5EF4-FFF2-40B4-BE49-F238E27FC236}">
              <a16:creationId xmlns:a16="http://schemas.microsoft.com/office/drawing/2014/main" id="{7ACD1DB4-C3E9-43F0-B977-B214174FBC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8090" y="373530"/>
          <a:ext cx="4013535" cy="2973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view="pageLayout" topLeftCell="A25" zoomScale="105" zoomScaleNormal="100" zoomScalePageLayoutView="105" workbookViewId="0">
      <selection activeCell="C23" sqref="C23"/>
    </sheetView>
  </sheetViews>
  <sheetFormatPr baseColWidth="10" defaultColWidth="8.88671875" defaultRowHeight="14.4" x14ac:dyDescent="0.3"/>
  <cols>
    <col min="1" max="1" width="15.109375" style="62" bestFit="1" customWidth="1"/>
    <col min="2" max="2" width="39.44140625" style="62" customWidth="1"/>
    <col min="3" max="3" width="81.21875" style="62" customWidth="1"/>
    <col min="4" max="16384" width="8.88671875" style="62"/>
  </cols>
  <sheetData>
    <row r="1" spans="1:3" x14ac:dyDescent="0.3">
      <c r="A1" s="75" t="s">
        <v>119</v>
      </c>
      <c r="B1" s="75"/>
      <c r="C1" s="75"/>
    </row>
    <row r="2" spans="1:3" ht="28.8" customHeight="1" x14ac:dyDescent="0.3">
      <c r="A2" s="1" t="s">
        <v>120</v>
      </c>
      <c r="B2" s="1"/>
      <c r="C2" s="76"/>
    </row>
    <row r="3" spans="1:3" x14ac:dyDescent="0.3">
      <c r="A3" s="20" t="s">
        <v>121</v>
      </c>
      <c r="B3" s="41"/>
      <c r="C3" s="76"/>
    </row>
    <row r="4" spans="1:3" x14ac:dyDescent="0.3">
      <c r="A4" s="63" t="s">
        <v>122</v>
      </c>
      <c r="B4" s="41"/>
      <c r="C4" s="76"/>
    </row>
    <row r="5" spans="1:3" x14ac:dyDescent="0.3">
      <c r="A5" s="63" t="s">
        <v>123</v>
      </c>
      <c r="B5" s="41"/>
      <c r="C5" s="76"/>
    </row>
    <row r="6" spans="1:3" x14ac:dyDescent="0.3">
      <c r="A6" s="63" t="s">
        <v>124</v>
      </c>
      <c r="B6" s="41"/>
      <c r="C6" s="76"/>
    </row>
    <row r="7" spans="1:3" x14ac:dyDescent="0.3">
      <c r="A7" s="63" t="s">
        <v>125</v>
      </c>
      <c r="B7" s="41"/>
      <c r="C7" s="76"/>
    </row>
    <row r="8" spans="1:3" x14ac:dyDescent="0.3">
      <c r="A8" s="63" t="s">
        <v>0</v>
      </c>
      <c r="B8" s="41"/>
      <c r="C8" s="76"/>
    </row>
    <row r="9" spans="1:3" x14ac:dyDescent="0.3">
      <c r="A9" s="64" t="s">
        <v>126</v>
      </c>
      <c r="B9" s="41"/>
      <c r="C9" s="76"/>
    </row>
    <row r="10" spans="1:3" ht="28.8" customHeight="1" x14ac:dyDescent="0.3">
      <c r="A10" s="65" t="s">
        <v>127</v>
      </c>
      <c r="B10" s="41"/>
      <c r="C10" s="76"/>
    </row>
    <row r="11" spans="1:3" ht="95.4" customHeight="1" x14ac:dyDescent="0.3">
      <c r="B11" s="41"/>
      <c r="C11" s="76"/>
    </row>
    <row r="12" spans="1:3" s="3" customFormat="1" ht="13.8" x14ac:dyDescent="0.3">
      <c r="A12" s="52">
        <v>1</v>
      </c>
      <c r="B12" s="52" t="s">
        <v>149</v>
      </c>
      <c r="C12" s="52" t="s">
        <v>150</v>
      </c>
    </row>
    <row r="13" spans="1:3" ht="28.2" customHeight="1" x14ac:dyDescent="0.3">
      <c r="B13" s="77" t="s">
        <v>151</v>
      </c>
      <c r="C13" s="77"/>
    </row>
    <row r="14" spans="1:3" ht="28.2" customHeight="1" x14ac:dyDescent="0.3">
      <c r="B14" s="38" t="s">
        <v>501</v>
      </c>
      <c r="C14" s="41"/>
    </row>
    <row r="15" spans="1:3" x14ac:dyDescent="0.3">
      <c r="A15" s="4" t="s">
        <v>2</v>
      </c>
      <c r="B15" s="42" t="s">
        <v>128</v>
      </c>
      <c r="C15" s="42"/>
    </row>
    <row r="16" spans="1:3" x14ac:dyDescent="0.3">
      <c r="A16" s="41"/>
      <c r="B16" s="41" t="s">
        <v>129</v>
      </c>
      <c r="C16" s="66"/>
    </row>
    <row r="17" spans="1:3" x14ac:dyDescent="0.3">
      <c r="A17" s="41"/>
      <c r="B17" s="41" t="s">
        <v>130</v>
      </c>
      <c r="C17" s="41"/>
    </row>
    <row r="18" spans="1:3" x14ac:dyDescent="0.3">
      <c r="A18" s="41"/>
      <c r="B18" s="41" t="s">
        <v>131</v>
      </c>
      <c r="C18" s="41"/>
    </row>
    <row r="19" spans="1:3" x14ac:dyDescent="0.3">
      <c r="A19" s="41"/>
      <c r="B19" s="41" t="s">
        <v>132</v>
      </c>
      <c r="C19" s="41"/>
    </row>
    <row r="20" spans="1:3" x14ac:dyDescent="0.3">
      <c r="A20" s="41"/>
      <c r="B20" s="41" t="s">
        <v>133</v>
      </c>
      <c r="C20" s="71"/>
    </row>
    <row r="21" spans="1:3" x14ac:dyDescent="0.3">
      <c r="A21" s="41"/>
      <c r="B21" s="41" t="s">
        <v>134</v>
      </c>
      <c r="C21" s="71" t="s">
        <v>476</v>
      </c>
    </row>
    <row r="22" spans="1:3" x14ac:dyDescent="0.3">
      <c r="A22" s="41"/>
      <c r="B22" s="41" t="s">
        <v>135</v>
      </c>
      <c r="C22" s="41"/>
    </row>
    <row r="23" spans="1:3" x14ac:dyDescent="0.3">
      <c r="A23" s="41"/>
      <c r="B23" s="41" t="s">
        <v>136</v>
      </c>
      <c r="C23" s="41"/>
    </row>
    <row r="24" spans="1:3" x14ac:dyDescent="0.3">
      <c r="A24" s="41"/>
      <c r="B24" s="41" t="s">
        <v>137</v>
      </c>
      <c r="C24" s="41"/>
    </row>
    <row r="25" spans="1:3" ht="52.8" customHeight="1" x14ac:dyDescent="0.3">
      <c r="A25" s="41"/>
      <c r="B25" s="40" t="s">
        <v>138</v>
      </c>
      <c r="C25" s="41"/>
    </row>
    <row r="26" spans="1:3" x14ac:dyDescent="0.3">
      <c r="A26" s="4" t="s">
        <v>3</v>
      </c>
      <c r="B26" s="42" t="s">
        <v>139</v>
      </c>
      <c r="C26" s="42"/>
    </row>
    <row r="27" spans="1:3" x14ac:dyDescent="0.3">
      <c r="A27" s="41"/>
      <c r="B27" s="41" t="s">
        <v>140</v>
      </c>
      <c r="C27" s="41"/>
    </row>
    <row r="28" spans="1:3" x14ac:dyDescent="0.3">
      <c r="A28" s="41"/>
      <c r="B28" s="41" t="s">
        <v>141</v>
      </c>
      <c r="C28" s="41"/>
    </row>
    <row r="29" spans="1:3" x14ac:dyDescent="0.3">
      <c r="A29" s="4" t="s">
        <v>4</v>
      </c>
      <c r="B29" s="42" t="s">
        <v>142</v>
      </c>
      <c r="C29" s="42"/>
    </row>
    <row r="30" spans="1:3" x14ac:dyDescent="0.3">
      <c r="A30" s="41"/>
      <c r="B30" s="41" t="s">
        <v>143</v>
      </c>
      <c r="C30" s="41"/>
    </row>
    <row r="31" spans="1:3" x14ac:dyDescent="0.3">
      <c r="A31" s="41"/>
      <c r="B31" s="41" t="s">
        <v>144</v>
      </c>
      <c r="C31" s="41"/>
    </row>
    <row r="32" spans="1:3" x14ac:dyDescent="0.3">
      <c r="A32" s="4" t="s">
        <v>5</v>
      </c>
      <c r="B32" s="42" t="s">
        <v>145</v>
      </c>
      <c r="C32" s="42"/>
    </row>
    <row r="33" spans="1:3" ht="28.8" customHeight="1" x14ac:dyDescent="0.3">
      <c r="A33" s="41"/>
      <c r="B33" s="40" t="s">
        <v>146</v>
      </c>
      <c r="C33" s="41"/>
    </row>
    <row r="34" spans="1:3" x14ac:dyDescent="0.3">
      <c r="A34" s="41"/>
      <c r="B34" s="41" t="s">
        <v>147</v>
      </c>
      <c r="C34" s="41"/>
    </row>
    <row r="35" spans="1:3" x14ac:dyDescent="0.3">
      <c r="A35" s="41"/>
      <c r="B35" s="41" t="s">
        <v>148</v>
      </c>
      <c r="C35" s="41"/>
    </row>
  </sheetData>
  <mergeCells count="3">
    <mergeCell ref="A1:C1"/>
    <mergeCell ref="C2:C11"/>
    <mergeCell ref="B13:C13"/>
  </mergeCells>
  <dataValidations count="2">
    <dataValidation allowBlank="1" showErrorMessage="1" promptTitle="Bitte auswählen" sqref="C23" xr:uid="{2BCBAE94-7501-4811-9715-CA54EFE8FDB7}"/>
    <dataValidation type="list" allowBlank="1" showErrorMessage="1" promptTitle="Bitte auswählen" sqref="C21" xr:uid="{B20FA5B4-DC58-4BF3-8C28-2734A4DD7F5F}">
      <formula1>"yes,no"</formula1>
    </dataValidation>
  </dataValidations>
  <pageMargins left="0.30038759689922478" right="0.7" top="0.75" bottom="0.75" header="0.3" footer="0.3"/>
  <pageSetup paperSize="9" orientation="landscape" r:id="rId1"/>
  <headerFooter>
    <oddHeader>&amp;L&amp;G&amp;C&amp;"-,Fett"RFP FOR THE SELECTION OF AN ERP SYSTEM&amp;R[Company name]</oddHeader>
    <oddFooter>&amp;L&amp;8&amp;D&amp;C&amp;8Page &amp;P/&amp;N&amp;R&amp;8©  erpplanner.com</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5E35C-3C2B-405B-A435-8237A8C583D7}">
  <dimension ref="A1:C75"/>
  <sheetViews>
    <sheetView view="pageLayout" topLeftCell="A67" zoomScale="121" zoomScaleNormal="100" zoomScalePageLayoutView="121" workbookViewId="0">
      <selection activeCell="B52" sqref="B52"/>
    </sheetView>
  </sheetViews>
  <sheetFormatPr baseColWidth="10" defaultColWidth="8.88671875" defaultRowHeight="13.8" x14ac:dyDescent="0.3"/>
  <cols>
    <col min="1" max="1" width="6.44140625" style="48" customWidth="1"/>
    <col min="2" max="2" width="56.6640625" style="48" bestFit="1" customWidth="1"/>
    <col min="3" max="3" width="71.109375" style="48" customWidth="1"/>
    <col min="4" max="16384" width="8.88671875" style="48"/>
  </cols>
  <sheetData>
    <row r="1" spans="1:3" ht="14.4" customHeight="1" x14ac:dyDescent="0.3">
      <c r="A1" s="46" t="s">
        <v>6</v>
      </c>
      <c r="B1" s="47" t="s">
        <v>152</v>
      </c>
      <c r="C1" s="47" t="s">
        <v>150</v>
      </c>
    </row>
    <row r="2" spans="1:3" ht="14.4" customHeight="1" x14ac:dyDescent="0.3">
      <c r="B2" s="78" t="s">
        <v>153</v>
      </c>
      <c r="C2" s="78"/>
    </row>
    <row r="3" spans="1:3" ht="14.4" customHeight="1" x14ac:dyDescent="0.3">
      <c r="A3" s="49" t="s">
        <v>7</v>
      </c>
      <c r="B3" s="50" t="s">
        <v>154</v>
      </c>
      <c r="C3" s="51"/>
    </row>
    <row r="4" spans="1:3" ht="14.4" customHeight="1" x14ac:dyDescent="0.3">
      <c r="B4" s="48" t="s">
        <v>502</v>
      </c>
      <c r="C4" s="71" t="s">
        <v>476</v>
      </c>
    </row>
    <row r="5" spans="1:3" ht="14.4" customHeight="1" x14ac:dyDescent="0.3">
      <c r="B5" s="48" t="s">
        <v>155</v>
      </c>
      <c r="C5" s="71" t="s">
        <v>476</v>
      </c>
    </row>
    <row r="6" spans="1:3" ht="14.4" customHeight="1" x14ac:dyDescent="0.3">
      <c r="B6" s="48" t="s">
        <v>156</v>
      </c>
      <c r="C6" s="71" t="s">
        <v>476</v>
      </c>
    </row>
    <row r="7" spans="1:3" ht="14.4" customHeight="1" x14ac:dyDescent="0.3">
      <c r="B7" s="48" t="s">
        <v>157</v>
      </c>
      <c r="C7" s="71" t="s">
        <v>476</v>
      </c>
    </row>
    <row r="8" spans="1:3" ht="14.4" customHeight="1" x14ac:dyDescent="0.3">
      <c r="B8" s="48" t="s">
        <v>158</v>
      </c>
      <c r="C8" s="71" t="s">
        <v>476</v>
      </c>
    </row>
    <row r="9" spans="1:3" ht="14.4" customHeight="1" x14ac:dyDescent="0.3">
      <c r="B9" s="48" t="s">
        <v>159</v>
      </c>
      <c r="C9" s="71" t="s">
        <v>476</v>
      </c>
    </row>
    <row r="10" spans="1:3" ht="14.4" customHeight="1" x14ac:dyDescent="0.3">
      <c r="B10" s="48" t="s">
        <v>160</v>
      </c>
      <c r="C10" s="71" t="s">
        <v>476</v>
      </c>
    </row>
    <row r="11" spans="1:3" ht="14.4" customHeight="1" x14ac:dyDescent="0.3">
      <c r="B11" s="48" t="s">
        <v>161</v>
      </c>
      <c r="C11" s="71" t="s">
        <v>476</v>
      </c>
    </row>
    <row r="12" spans="1:3" ht="14.4" customHeight="1" x14ac:dyDescent="0.3">
      <c r="B12" s="48" t="s">
        <v>162</v>
      </c>
      <c r="C12" s="71" t="s">
        <v>476</v>
      </c>
    </row>
    <row r="13" spans="1:3" ht="14.4" customHeight="1" x14ac:dyDescent="0.3">
      <c r="B13" s="48" t="s">
        <v>163</v>
      </c>
      <c r="C13" s="71" t="s">
        <v>476</v>
      </c>
    </row>
    <row r="14" spans="1:3" ht="14.4" customHeight="1" x14ac:dyDescent="0.3">
      <c r="A14" s="49" t="s">
        <v>8</v>
      </c>
      <c r="B14" s="50" t="s">
        <v>164</v>
      </c>
      <c r="C14" s="51"/>
    </row>
    <row r="15" spans="1:3" ht="14.4" customHeight="1" x14ac:dyDescent="0.3">
      <c r="B15" s="48" t="s">
        <v>17</v>
      </c>
      <c r="C15" s="71" t="s">
        <v>476</v>
      </c>
    </row>
    <row r="16" spans="1:3" ht="14.4" customHeight="1" x14ac:dyDescent="0.3">
      <c r="B16" s="48" t="s">
        <v>165</v>
      </c>
      <c r="C16" s="71" t="s">
        <v>476</v>
      </c>
    </row>
    <row r="17" spans="2:3" ht="14.4" customHeight="1" x14ac:dyDescent="0.3">
      <c r="B17" s="48" t="s">
        <v>166</v>
      </c>
      <c r="C17" s="71" t="s">
        <v>476</v>
      </c>
    </row>
    <row r="18" spans="2:3" ht="14.4" customHeight="1" x14ac:dyDescent="0.3">
      <c r="B18" s="48" t="s">
        <v>167</v>
      </c>
      <c r="C18" s="71" t="s">
        <v>476</v>
      </c>
    </row>
    <row r="19" spans="2:3" ht="13.8" customHeight="1" x14ac:dyDescent="0.3">
      <c r="B19" s="48" t="s">
        <v>168</v>
      </c>
      <c r="C19" s="71" t="s">
        <v>476</v>
      </c>
    </row>
    <row r="20" spans="2:3" ht="14.4" customHeight="1" x14ac:dyDescent="0.3">
      <c r="B20" s="48" t="s">
        <v>169</v>
      </c>
      <c r="C20" s="71" t="s">
        <v>476</v>
      </c>
    </row>
    <row r="21" spans="2:3" ht="14.4" customHeight="1" x14ac:dyDescent="0.3">
      <c r="B21" s="48" t="s">
        <v>170</v>
      </c>
      <c r="C21" s="71" t="s">
        <v>476</v>
      </c>
    </row>
    <row r="22" spans="2:3" ht="13.8" customHeight="1" x14ac:dyDescent="0.3">
      <c r="B22" s="48" t="s">
        <v>171</v>
      </c>
      <c r="C22" s="71" t="s">
        <v>476</v>
      </c>
    </row>
    <row r="23" spans="2:3" ht="14.4" customHeight="1" x14ac:dyDescent="0.3">
      <c r="B23" s="48" t="s">
        <v>172</v>
      </c>
      <c r="C23" s="71" t="s">
        <v>476</v>
      </c>
    </row>
    <row r="24" spans="2:3" ht="14.4" customHeight="1" x14ac:dyDescent="0.3">
      <c r="B24" s="48" t="s">
        <v>173</v>
      </c>
      <c r="C24" s="71" t="s">
        <v>476</v>
      </c>
    </row>
    <row r="25" spans="2:3" ht="14.4" customHeight="1" x14ac:dyDescent="0.3">
      <c r="B25" s="48" t="s">
        <v>18</v>
      </c>
      <c r="C25" s="71" t="s">
        <v>476</v>
      </c>
    </row>
    <row r="26" spans="2:3" ht="14.4" customHeight="1" x14ac:dyDescent="0.3">
      <c r="B26" s="48" t="s">
        <v>478</v>
      </c>
    </row>
    <row r="27" spans="2:3" ht="14.4" customHeight="1" x14ac:dyDescent="0.3">
      <c r="B27" s="48" t="s">
        <v>479</v>
      </c>
    </row>
    <row r="28" spans="2:3" ht="14.4" customHeight="1" x14ac:dyDescent="0.3">
      <c r="B28" s="48" t="s">
        <v>480</v>
      </c>
    </row>
    <row r="29" spans="2:3" ht="14.4" customHeight="1" x14ac:dyDescent="0.3">
      <c r="B29" s="48" t="s">
        <v>481</v>
      </c>
    </row>
    <row r="30" spans="2:3" ht="14.4" customHeight="1" x14ac:dyDescent="0.3">
      <c r="B30" s="48" t="s">
        <v>482</v>
      </c>
    </row>
    <row r="31" spans="2:3" ht="14.4" customHeight="1" x14ac:dyDescent="0.3">
      <c r="B31" s="48" t="s">
        <v>483</v>
      </c>
    </row>
    <row r="32" spans="2:3" ht="14.4" customHeight="1" x14ac:dyDescent="0.3">
      <c r="B32" s="48" t="s">
        <v>484</v>
      </c>
    </row>
    <row r="33" spans="1:3" x14ac:dyDescent="0.3">
      <c r="A33" s="49" t="s">
        <v>1</v>
      </c>
      <c r="B33" s="50" t="s">
        <v>174</v>
      </c>
      <c r="C33" s="51"/>
    </row>
    <row r="34" spans="1:3" ht="41.4" x14ac:dyDescent="0.3">
      <c r="B34" s="45" t="s">
        <v>175</v>
      </c>
    </row>
    <row r="35" spans="1:3" ht="59.4" customHeight="1" x14ac:dyDescent="0.3">
      <c r="B35" s="45" t="s">
        <v>503</v>
      </c>
    </row>
    <row r="36" spans="1:3" x14ac:dyDescent="0.3">
      <c r="B36" s="48" t="s">
        <v>176</v>
      </c>
      <c r="C36" s="71" t="s">
        <v>476</v>
      </c>
    </row>
    <row r="37" spans="1:3" ht="27.6" x14ac:dyDescent="0.3">
      <c r="B37" s="44" t="s">
        <v>177</v>
      </c>
    </row>
    <row r="38" spans="1:3" x14ac:dyDescent="0.3">
      <c r="B38" s="48" t="s">
        <v>485</v>
      </c>
    </row>
    <row r="39" spans="1:3" x14ac:dyDescent="0.3">
      <c r="B39" s="48" t="s">
        <v>486</v>
      </c>
    </row>
    <row r="40" spans="1:3" x14ac:dyDescent="0.3">
      <c r="B40" s="48" t="s">
        <v>487</v>
      </c>
    </row>
    <row r="41" spans="1:3" x14ac:dyDescent="0.3">
      <c r="B41" s="48" t="s">
        <v>488</v>
      </c>
    </row>
    <row r="42" spans="1:3" x14ac:dyDescent="0.3">
      <c r="B42" s="48" t="s">
        <v>489</v>
      </c>
    </row>
    <row r="43" spans="1:3" x14ac:dyDescent="0.3">
      <c r="B43" s="48" t="s">
        <v>490</v>
      </c>
    </row>
    <row r="44" spans="1:3" x14ac:dyDescent="0.3">
      <c r="A44" s="49" t="s">
        <v>9</v>
      </c>
      <c r="B44" s="50" t="s">
        <v>178</v>
      </c>
      <c r="C44" s="51"/>
    </row>
    <row r="45" spans="1:3" x14ac:dyDescent="0.3">
      <c r="B45" s="48" t="s">
        <v>179</v>
      </c>
    </row>
    <row r="46" spans="1:3" x14ac:dyDescent="0.3">
      <c r="B46" s="48" t="s">
        <v>180</v>
      </c>
    </row>
    <row r="47" spans="1:3" x14ac:dyDescent="0.3">
      <c r="B47" s="48" t="s">
        <v>181</v>
      </c>
    </row>
    <row r="48" spans="1:3" x14ac:dyDescent="0.3">
      <c r="B48" s="48" t="s">
        <v>182</v>
      </c>
      <c r="C48" s="71" t="s">
        <v>476</v>
      </c>
    </row>
    <row r="49" spans="1:3" x14ac:dyDescent="0.3">
      <c r="B49" s="48" t="s">
        <v>183</v>
      </c>
      <c r="C49" s="71" t="s">
        <v>476</v>
      </c>
    </row>
    <row r="50" spans="1:3" x14ac:dyDescent="0.3">
      <c r="B50" s="48" t="s">
        <v>184</v>
      </c>
      <c r="C50" s="71" t="s">
        <v>476</v>
      </c>
    </row>
    <row r="51" spans="1:3" x14ac:dyDescent="0.3">
      <c r="A51" s="49" t="s">
        <v>10</v>
      </c>
      <c r="B51" s="50" t="s">
        <v>185</v>
      </c>
      <c r="C51" s="51"/>
    </row>
    <row r="52" spans="1:3" x14ac:dyDescent="0.3">
      <c r="B52" s="48" t="s">
        <v>186</v>
      </c>
      <c r="C52" s="71" t="s">
        <v>476</v>
      </c>
    </row>
    <row r="53" spans="1:3" x14ac:dyDescent="0.3">
      <c r="B53" s="48" t="s">
        <v>187</v>
      </c>
      <c r="C53" s="71" t="s">
        <v>476</v>
      </c>
    </row>
    <row r="54" spans="1:3" x14ac:dyDescent="0.3">
      <c r="B54" s="48" t="s">
        <v>188</v>
      </c>
      <c r="C54" s="71" t="s">
        <v>476</v>
      </c>
    </row>
    <row r="55" spans="1:3" x14ac:dyDescent="0.3">
      <c r="B55" s="48" t="s">
        <v>189</v>
      </c>
      <c r="C55" s="71" t="s">
        <v>476</v>
      </c>
    </row>
    <row r="56" spans="1:3" x14ac:dyDescent="0.3">
      <c r="B56" s="48" t="s">
        <v>190</v>
      </c>
      <c r="C56" s="71" t="s">
        <v>476</v>
      </c>
    </row>
    <row r="57" spans="1:3" x14ac:dyDescent="0.3">
      <c r="B57" s="48" t="s">
        <v>191</v>
      </c>
      <c r="C57" s="71" t="s">
        <v>476</v>
      </c>
    </row>
    <row r="58" spans="1:3" x14ac:dyDescent="0.3">
      <c r="A58" s="49" t="s">
        <v>11</v>
      </c>
      <c r="B58" s="50" t="s">
        <v>192</v>
      </c>
      <c r="C58" s="51"/>
    </row>
    <row r="59" spans="1:3" x14ac:dyDescent="0.3">
      <c r="B59" s="48" t="s">
        <v>14</v>
      </c>
      <c r="C59" s="71" t="s">
        <v>476</v>
      </c>
    </row>
    <row r="60" spans="1:3" x14ac:dyDescent="0.3">
      <c r="B60" s="48" t="s">
        <v>193</v>
      </c>
      <c r="C60" s="71" t="s">
        <v>476</v>
      </c>
    </row>
    <row r="61" spans="1:3" x14ac:dyDescent="0.3">
      <c r="B61" s="48" t="s">
        <v>15</v>
      </c>
      <c r="C61" s="71" t="s">
        <v>476</v>
      </c>
    </row>
    <row r="62" spans="1:3" x14ac:dyDescent="0.3">
      <c r="B62" s="48" t="s">
        <v>16</v>
      </c>
      <c r="C62" s="71" t="s">
        <v>476</v>
      </c>
    </row>
    <row r="63" spans="1:3" x14ac:dyDescent="0.3">
      <c r="B63" s="48" t="s">
        <v>194</v>
      </c>
      <c r="C63" s="71" t="s">
        <v>476</v>
      </c>
    </row>
    <row r="64" spans="1:3" x14ac:dyDescent="0.3">
      <c r="B64" s="48" t="s">
        <v>195</v>
      </c>
      <c r="C64" s="71" t="s">
        <v>476</v>
      </c>
    </row>
    <row r="65" spans="1:3" x14ac:dyDescent="0.3">
      <c r="B65" s="48" t="s">
        <v>196</v>
      </c>
      <c r="C65" s="71" t="s">
        <v>476</v>
      </c>
    </row>
    <row r="66" spans="1:3" x14ac:dyDescent="0.3">
      <c r="A66" s="49" t="s">
        <v>12</v>
      </c>
      <c r="B66" s="50" t="s">
        <v>197</v>
      </c>
      <c r="C66" s="51"/>
    </row>
    <row r="67" spans="1:3" x14ac:dyDescent="0.3">
      <c r="B67" s="48" t="s">
        <v>198</v>
      </c>
      <c r="C67" s="71" t="s">
        <v>476</v>
      </c>
    </row>
    <row r="68" spans="1:3" x14ac:dyDescent="0.3">
      <c r="B68" s="48" t="s">
        <v>199</v>
      </c>
      <c r="C68" s="71" t="s">
        <v>476</v>
      </c>
    </row>
    <row r="69" spans="1:3" x14ac:dyDescent="0.3">
      <c r="B69" s="48" t="s">
        <v>200</v>
      </c>
    </row>
    <row r="70" spans="1:3" x14ac:dyDescent="0.3">
      <c r="B70" s="48" t="s">
        <v>201</v>
      </c>
      <c r="C70" s="71" t="s">
        <v>476</v>
      </c>
    </row>
    <row r="71" spans="1:3" x14ac:dyDescent="0.3">
      <c r="B71" s="48" t="s">
        <v>202</v>
      </c>
      <c r="C71" s="71" t="s">
        <v>476</v>
      </c>
    </row>
    <row r="72" spans="1:3" x14ac:dyDescent="0.3">
      <c r="A72" s="49" t="s">
        <v>13</v>
      </c>
      <c r="B72" s="50" t="s">
        <v>203</v>
      </c>
      <c r="C72" s="51"/>
    </row>
    <row r="73" spans="1:3" x14ac:dyDescent="0.3">
      <c r="B73" s="48" t="s">
        <v>204</v>
      </c>
      <c r="C73" s="71" t="s">
        <v>476</v>
      </c>
    </row>
    <row r="74" spans="1:3" x14ac:dyDescent="0.3">
      <c r="B74" s="48" t="s">
        <v>205</v>
      </c>
      <c r="C74" s="71" t="s">
        <v>476</v>
      </c>
    </row>
    <row r="75" spans="1:3" x14ac:dyDescent="0.3">
      <c r="B75" s="48" t="s">
        <v>206</v>
      </c>
      <c r="C75" s="71" t="s">
        <v>476</v>
      </c>
    </row>
  </sheetData>
  <mergeCells count="1">
    <mergeCell ref="B2:C2"/>
  </mergeCells>
  <dataValidations count="3">
    <dataValidation type="list" allowBlank="1" showErrorMessage="1" promptTitle="Bitte auswählen" sqref="C73:C75 C15:C25 C9:C13 C48:C50 C52:C57 C59:C65 C67:C68 C71" xr:uid="{39CEAD0B-E04A-45BF-9B7B-AEF162D4F75E}">
      <formula1>"yes,no"</formula1>
    </dataValidation>
    <dataValidation type="list" allowBlank="1" showErrorMessage="1" promptTitle="Bitte auswählen" sqref="C4:C8 C70" xr:uid="{81049614-4FEE-4811-9E5A-DAA369DA18D6}">
      <formula1>"not relevant,external,interface,in-house,manual,system-based"</formula1>
    </dataValidation>
    <dataValidation type="list" allowBlank="1" showErrorMessage="1" promptTitle="Bitte auswählen" sqref="C36" xr:uid="{D8B045EA-1216-4845-8E6C-A6CB5B92C100}">
      <formula1>"manual,electronic"</formula1>
    </dataValidation>
  </dataValidations>
  <pageMargins left="0.31914893617021278" right="0.7" top="0.75" bottom="1.0101010101010102" header="0.3" footer="0.3"/>
  <pageSetup paperSize="9" orientation="landscape" r:id="rId1"/>
  <headerFooter>
    <oddHeader>&amp;L&amp;G&amp;C&amp;"-,Fett"RFP FOR THE SELECTION OF AN ERP SYSTEM&amp;R[Company name]</oddHeader>
    <oddFooter>&amp;L&amp;8&amp;D&amp;C&amp;8Page &amp;P/&amp;N&amp;R&amp;8 © erpplanner.com</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B151D-9D70-4A2F-83BB-4B290F16B74A}">
  <dimension ref="A1:C24"/>
  <sheetViews>
    <sheetView view="pageLayout" topLeftCell="A7" zoomScale="112" zoomScaleNormal="100" zoomScalePageLayoutView="112" workbookViewId="0">
      <selection activeCell="C19" sqref="C19"/>
    </sheetView>
  </sheetViews>
  <sheetFormatPr baseColWidth="10" defaultColWidth="8.88671875" defaultRowHeight="13.8" x14ac:dyDescent="0.3"/>
  <cols>
    <col min="1" max="1" width="6.5546875" style="41" customWidth="1"/>
    <col min="2" max="2" width="40.6640625" style="41" customWidth="1"/>
    <col min="3" max="3" width="88.21875" style="41" customWidth="1"/>
    <col min="4" max="16384" width="8.88671875" style="41"/>
  </cols>
  <sheetData>
    <row r="1" spans="1:3" x14ac:dyDescent="0.3">
      <c r="A1" s="60" t="s">
        <v>19</v>
      </c>
      <c r="B1" s="61" t="s">
        <v>207</v>
      </c>
      <c r="C1" s="61" t="s">
        <v>150</v>
      </c>
    </row>
    <row r="2" spans="1:3" x14ac:dyDescent="0.3">
      <c r="B2" s="41" t="s">
        <v>208</v>
      </c>
    </row>
    <row r="3" spans="1:3" x14ac:dyDescent="0.3">
      <c r="A3" s="8" t="s">
        <v>20</v>
      </c>
      <c r="B3" s="42" t="s">
        <v>152</v>
      </c>
      <c r="C3" s="12"/>
    </row>
    <row r="4" spans="1:3" x14ac:dyDescent="0.3">
      <c r="B4" s="41" t="s">
        <v>209</v>
      </c>
    </row>
    <row r="5" spans="1:3" x14ac:dyDescent="0.3">
      <c r="B5" s="41" t="s">
        <v>210</v>
      </c>
    </row>
    <row r="6" spans="1:3" x14ac:dyDescent="0.3">
      <c r="B6" s="41" t="s">
        <v>211</v>
      </c>
    </row>
    <row r="7" spans="1:3" x14ac:dyDescent="0.3">
      <c r="A7" s="8" t="s">
        <v>21</v>
      </c>
      <c r="B7" s="42" t="s">
        <v>212</v>
      </c>
      <c r="C7" s="12"/>
    </row>
    <row r="8" spans="1:3" x14ac:dyDescent="0.3">
      <c r="B8" s="41" t="s">
        <v>213</v>
      </c>
    </row>
    <row r="9" spans="1:3" ht="27.6" customHeight="1" x14ac:dyDescent="0.3">
      <c r="B9" s="40" t="s">
        <v>214</v>
      </c>
    </row>
    <row r="10" spans="1:3" x14ac:dyDescent="0.3">
      <c r="B10" s="41" t="s">
        <v>215</v>
      </c>
    </row>
    <row r="11" spans="1:3" x14ac:dyDescent="0.3">
      <c r="B11" s="41" t="s">
        <v>216</v>
      </c>
    </row>
    <row r="12" spans="1:3" x14ac:dyDescent="0.3">
      <c r="A12" s="8" t="s">
        <v>22</v>
      </c>
      <c r="B12" s="42" t="s">
        <v>217</v>
      </c>
      <c r="C12" s="12"/>
    </row>
    <row r="13" spans="1:3" x14ac:dyDescent="0.3">
      <c r="B13" s="41" t="s">
        <v>218</v>
      </c>
    </row>
    <row r="14" spans="1:3" x14ac:dyDescent="0.3">
      <c r="B14" s="41" t="s">
        <v>24</v>
      </c>
    </row>
    <row r="15" spans="1:3" x14ac:dyDescent="0.3">
      <c r="B15" s="41" t="s">
        <v>25</v>
      </c>
    </row>
    <row r="16" spans="1:3" x14ac:dyDescent="0.3">
      <c r="A16" s="8" t="s">
        <v>23</v>
      </c>
      <c r="B16" s="42" t="s">
        <v>219</v>
      </c>
      <c r="C16" s="12"/>
    </row>
    <row r="17" spans="2:3" x14ac:dyDescent="0.3">
      <c r="B17" s="41" t="s">
        <v>220</v>
      </c>
      <c r="C17" s="71" t="s">
        <v>476</v>
      </c>
    </row>
    <row r="18" spans="2:3" x14ac:dyDescent="0.3">
      <c r="B18" s="41" t="s">
        <v>221</v>
      </c>
    </row>
    <row r="19" spans="2:3" x14ac:dyDescent="0.3">
      <c r="B19" s="41" t="s">
        <v>222</v>
      </c>
      <c r="C19" s="71" t="s">
        <v>476</v>
      </c>
    </row>
    <row r="20" spans="2:3" x14ac:dyDescent="0.3">
      <c r="B20" s="67" t="s">
        <v>221</v>
      </c>
    </row>
    <row r="21" spans="2:3" x14ac:dyDescent="0.3">
      <c r="B21" s="41" t="s">
        <v>26</v>
      </c>
      <c r="C21" s="71" t="s">
        <v>476</v>
      </c>
    </row>
    <row r="22" spans="2:3" x14ac:dyDescent="0.3">
      <c r="B22" s="67" t="s">
        <v>221</v>
      </c>
    </row>
    <row r="23" spans="2:3" x14ac:dyDescent="0.3">
      <c r="B23" s="41" t="s">
        <v>27</v>
      </c>
      <c r="C23" s="71" t="s">
        <v>476</v>
      </c>
    </row>
    <row r="24" spans="2:3" x14ac:dyDescent="0.3">
      <c r="B24" s="67" t="s">
        <v>221</v>
      </c>
    </row>
  </sheetData>
  <dataValidations count="1">
    <dataValidation type="list" allowBlank="1" showErrorMessage="1" promptTitle="Bitte auswählen" sqref="C17 C19 C21 C23" xr:uid="{56B9799A-CCF6-4C66-8045-BE893C138F1C}">
      <formula1>"yes,no"</formula1>
    </dataValidation>
  </dataValidations>
  <pageMargins left="0.3125" right="0.7" top="0.75" bottom="0.75" header="0.3" footer="0.3"/>
  <pageSetup paperSize="9" orientation="landscape" r:id="rId1"/>
  <headerFooter>
    <oddHeader>&amp;L&amp;G&amp;C&amp;"-,Fett"RFP FOR THE SELECTION OF AN ERP SYSTEM&amp;R[Company name]</oddHeader>
    <oddFooter>&amp;L&amp;8&amp;D&amp;C&amp;8Page &amp;P/&amp;N&amp;R&amp;8 © erpplanner.com</oddFooter>
  </headerFooter>
  <ignoredErrors>
    <ignoredError sqref="A1" numberStoredAsText="1"/>
  </ignoredError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71E8-9B87-4EBF-AC6A-34F5A16BC9B2}">
  <dimension ref="A1:C238"/>
  <sheetViews>
    <sheetView view="pageLayout" topLeftCell="A244" zoomScale="97" zoomScaleNormal="100" zoomScalePageLayoutView="97" workbookViewId="0">
      <selection activeCell="B157" sqref="B157"/>
    </sheetView>
  </sheetViews>
  <sheetFormatPr baseColWidth="10" defaultColWidth="8.88671875" defaultRowHeight="13.8" x14ac:dyDescent="0.3"/>
  <cols>
    <col min="1" max="1" width="5.21875" style="41" customWidth="1"/>
    <col min="2" max="2" width="54.33203125" style="41" customWidth="1"/>
    <col min="3" max="3" width="76.44140625" style="41" customWidth="1"/>
    <col min="4" max="16384" width="8.88671875" style="41"/>
  </cols>
  <sheetData>
    <row r="1" spans="1:3" x14ac:dyDescent="0.3">
      <c r="A1" s="58" t="s">
        <v>72</v>
      </c>
      <c r="B1" s="59" t="s">
        <v>223</v>
      </c>
      <c r="C1" s="59" t="s">
        <v>150</v>
      </c>
    </row>
    <row r="2" spans="1:3" x14ac:dyDescent="0.3">
      <c r="B2" s="41" t="s">
        <v>224</v>
      </c>
    </row>
    <row r="3" spans="1:3" x14ac:dyDescent="0.3">
      <c r="A3" s="8" t="s">
        <v>73</v>
      </c>
      <c r="B3" s="42" t="s">
        <v>74</v>
      </c>
      <c r="C3" s="42"/>
    </row>
    <row r="4" spans="1:3" x14ac:dyDescent="0.3">
      <c r="B4" s="41" t="s">
        <v>225</v>
      </c>
    </row>
    <row r="5" spans="1:3" x14ac:dyDescent="0.3">
      <c r="B5" s="41" t="s">
        <v>226</v>
      </c>
      <c r="C5" s="71" t="s">
        <v>476</v>
      </c>
    </row>
    <row r="6" spans="1:3" x14ac:dyDescent="0.3">
      <c r="B6" s="41" t="s">
        <v>227</v>
      </c>
    </row>
    <row r="7" spans="1:3" x14ac:dyDescent="0.3">
      <c r="B7" s="41" t="s">
        <v>228</v>
      </c>
    </row>
    <row r="8" spans="1:3" x14ac:dyDescent="0.3">
      <c r="B8" s="41" t="s">
        <v>229</v>
      </c>
      <c r="C8" s="71" t="s">
        <v>476</v>
      </c>
    </row>
    <row r="9" spans="1:3" x14ac:dyDescent="0.3">
      <c r="A9" s="8" t="s">
        <v>75</v>
      </c>
      <c r="B9" s="42" t="s">
        <v>76</v>
      </c>
      <c r="C9" s="42"/>
    </row>
    <row r="10" spans="1:3" x14ac:dyDescent="0.3">
      <c r="B10" s="67" t="s">
        <v>225</v>
      </c>
      <c r="C10" s="70"/>
    </row>
    <row r="11" spans="1:3" x14ac:dyDescent="0.3">
      <c r="B11" s="67" t="s">
        <v>226</v>
      </c>
      <c r="C11" s="71" t="s">
        <v>476</v>
      </c>
    </row>
    <row r="12" spans="1:3" x14ac:dyDescent="0.3">
      <c r="B12" s="67" t="s">
        <v>227</v>
      </c>
      <c r="C12" s="70"/>
    </row>
    <row r="13" spans="1:3" x14ac:dyDescent="0.3">
      <c r="B13" s="67" t="s">
        <v>228</v>
      </c>
      <c r="C13" s="70"/>
    </row>
    <row r="14" spans="1:3" x14ac:dyDescent="0.3">
      <c r="B14" s="67" t="s">
        <v>229</v>
      </c>
      <c r="C14" s="71" t="s">
        <v>476</v>
      </c>
    </row>
    <row r="15" spans="1:3" x14ac:dyDescent="0.3">
      <c r="A15" s="8" t="s">
        <v>77</v>
      </c>
      <c r="B15" s="42" t="s">
        <v>230</v>
      </c>
      <c r="C15" s="42"/>
    </row>
    <row r="16" spans="1:3" x14ac:dyDescent="0.3">
      <c r="B16" s="67" t="s">
        <v>225</v>
      </c>
      <c r="C16" s="70"/>
    </row>
    <row r="17" spans="1:3" x14ac:dyDescent="0.3">
      <c r="B17" s="67" t="s">
        <v>226</v>
      </c>
      <c r="C17" s="71" t="s">
        <v>476</v>
      </c>
    </row>
    <row r="18" spans="1:3" x14ac:dyDescent="0.3">
      <c r="B18" s="67" t="s">
        <v>227</v>
      </c>
      <c r="C18" s="70"/>
    </row>
    <row r="19" spans="1:3" x14ac:dyDescent="0.3">
      <c r="B19" s="67" t="s">
        <v>228</v>
      </c>
      <c r="C19" s="70"/>
    </row>
    <row r="20" spans="1:3" x14ac:dyDescent="0.3">
      <c r="B20" s="67" t="s">
        <v>229</v>
      </c>
      <c r="C20" s="71" t="s">
        <v>476</v>
      </c>
    </row>
    <row r="21" spans="1:3" x14ac:dyDescent="0.3">
      <c r="A21" s="8" t="s">
        <v>78</v>
      </c>
      <c r="B21" s="42" t="s">
        <v>231</v>
      </c>
      <c r="C21" s="42"/>
    </row>
    <row r="22" spans="1:3" x14ac:dyDescent="0.3">
      <c r="B22" s="67" t="s">
        <v>225</v>
      </c>
      <c r="C22" s="70"/>
    </row>
    <row r="23" spans="1:3" x14ac:dyDescent="0.3">
      <c r="B23" s="67" t="s">
        <v>226</v>
      </c>
      <c r="C23" s="71" t="s">
        <v>476</v>
      </c>
    </row>
    <row r="24" spans="1:3" x14ac:dyDescent="0.3">
      <c r="B24" s="67" t="s">
        <v>227</v>
      </c>
      <c r="C24" s="70"/>
    </row>
    <row r="25" spans="1:3" x14ac:dyDescent="0.3">
      <c r="B25" s="67" t="s">
        <v>228</v>
      </c>
      <c r="C25" s="70"/>
    </row>
    <row r="26" spans="1:3" x14ac:dyDescent="0.3">
      <c r="B26" s="67" t="s">
        <v>229</v>
      </c>
      <c r="C26" s="71" t="s">
        <v>476</v>
      </c>
    </row>
    <row r="27" spans="1:3" x14ac:dyDescent="0.3">
      <c r="A27" s="8" t="s">
        <v>79</v>
      </c>
      <c r="B27" s="42" t="s">
        <v>232</v>
      </c>
      <c r="C27" s="42"/>
    </row>
    <row r="28" spans="1:3" x14ac:dyDescent="0.3">
      <c r="B28" s="67" t="s">
        <v>225</v>
      </c>
      <c r="C28" s="70"/>
    </row>
    <row r="29" spans="1:3" x14ac:dyDescent="0.3">
      <c r="B29" s="67" t="s">
        <v>226</v>
      </c>
      <c r="C29" s="71" t="s">
        <v>476</v>
      </c>
    </row>
    <row r="30" spans="1:3" x14ac:dyDescent="0.3">
      <c r="B30" s="67" t="s">
        <v>227</v>
      </c>
      <c r="C30" s="70"/>
    </row>
    <row r="31" spans="1:3" x14ac:dyDescent="0.3">
      <c r="B31" s="67" t="s">
        <v>228</v>
      </c>
      <c r="C31" s="70"/>
    </row>
    <row r="32" spans="1:3" x14ac:dyDescent="0.3">
      <c r="B32" s="67" t="s">
        <v>229</v>
      </c>
      <c r="C32" s="71" t="s">
        <v>476</v>
      </c>
    </row>
    <row r="33" spans="1:3" x14ac:dyDescent="0.3">
      <c r="A33" s="8" t="s">
        <v>80</v>
      </c>
      <c r="B33" s="42" t="s">
        <v>233</v>
      </c>
      <c r="C33" s="42"/>
    </row>
    <row r="34" spans="1:3" x14ac:dyDescent="0.3">
      <c r="B34" s="67" t="s">
        <v>225</v>
      </c>
      <c r="C34" s="70"/>
    </row>
    <row r="35" spans="1:3" x14ac:dyDescent="0.3">
      <c r="B35" s="67" t="s">
        <v>226</v>
      </c>
      <c r="C35" s="71" t="s">
        <v>476</v>
      </c>
    </row>
    <row r="36" spans="1:3" x14ac:dyDescent="0.3">
      <c r="B36" s="67" t="s">
        <v>227</v>
      </c>
      <c r="C36" s="70"/>
    </row>
    <row r="37" spans="1:3" x14ac:dyDescent="0.3">
      <c r="B37" s="67" t="s">
        <v>228</v>
      </c>
      <c r="C37" s="70"/>
    </row>
    <row r="38" spans="1:3" x14ac:dyDescent="0.3">
      <c r="B38" s="67" t="s">
        <v>229</v>
      </c>
      <c r="C38" s="71" t="s">
        <v>476</v>
      </c>
    </row>
    <row r="39" spans="1:3" x14ac:dyDescent="0.3">
      <c r="A39" s="8" t="s">
        <v>81</v>
      </c>
      <c r="B39" s="42" t="s">
        <v>260</v>
      </c>
      <c r="C39" s="42"/>
    </row>
    <row r="40" spans="1:3" x14ac:dyDescent="0.3">
      <c r="B40" s="67" t="s">
        <v>225</v>
      </c>
      <c r="C40" s="70"/>
    </row>
    <row r="41" spans="1:3" x14ac:dyDescent="0.3">
      <c r="B41" s="67" t="s">
        <v>226</v>
      </c>
      <c r="C41" s="71" t="s">
        <v>476</v>
      </c>
    </row>
    <row r="42" spans="1:3" x14ac:dyDescent="0.3">
      <c r="B42" s="67" t="s">
        <v>227</v>
      </c>
      <c r="C42" s="70"/>
    </row>
    <row r="43" spans="1:3" x14ac:dyDescent="0.3">
      <c r="B43" s="67" t="s">
        <v>228</v>
      </c>
      <c r="C43" s="70"/>
    </row>
    <row r="44" spans="1:3" x14ac:dyDescent="0.3">
      <c r="B44" s="67" t="s">
        <v>229</v>
      </c>
      <c r="C44" s="71" t="s">
        <v>476</v>
      </c>
    </row>
    <row r="45" spans="1:3" x14ac:dyDescent="0.3">
      <c r="A45" s="8" t="s">
        <v>82</v>
      </c>
      <c r="B45" s="42" t="s">
        <v>259</v>
      </c>
      <c r="C45" s="42"/>
    </row>
    <row r="46" spans="1:3" x14ac:dyDescent="0.3">
      <c r="B46" s="67" t="s">
        <v>225</v>
      </c>
      <c r="C46" s="70"/>
    </row>
    <row r="47" spans="1:3" x14ac:dyDescent="0.3">
      <c r="B47" s="67" t="s">
        <v>226</v>
      </c>
      <c r="C47" s="71" t="s">
        <v>476</v>
      </c>
    </row>
    <row r="48" spans="1:3" x14ac:dyDescent="0.3">
      <c r="B48" s="67" t="s">
        <v>227</v>
      </c>
      <c r="C48" s="70"/>
    </row>
    <row r="49" spans="1:3" x14ac:dyDescent="0.3">
      <c r="B49" s="67" t="s">
        <v>228</v>
      </c>
      <c r="C49" s="70"/>
    </row>
    <row r="50" spans="1:3" x14ac:dyDescent="0.3">
      <c r="B50" s="67" t="s">
        <v>229</v>
      </c>
      <c r="C50" s="71" t="s">
        <v>476</v>
      </c>
    </row>
    <row r="51" spans="1:3" x14ac:dyDescent="0.3">
      <c r="A51" s="8" t="s">
        <v>83</v>
      </c>
      <c r="B51" s="42" t="s">
        <v>258</v>
      </c>
      <c r="C51" s="42"/>
    </row>
    <row r="52" spans="1:3" x14ac:dyDescent="0.3">
      <c r="B52" s="67" t="s">
        <v>225</v>
      </c>
      <c r="C52" s="70"/>
    </row>
    <row r="53" spans="1:3" x14ac:dyDescent="0.3">
      <c r="B53" s="67" t="s">
        <v>226</v>
      </c>
      <c r="C53" s="71" t="s">
        <v>476</v>
      </c>
    </row>
    <row r="54" spans="1:3" x14ac:dyDescent="0.3">
      <c r="B54" s="67" t="s">
        <v>227</v>
      </c>
      <c r="C54" s="70"/>
    </row>
    <row r="55" spans="1:3" x14ac:dyDescent="0.3">
      <c r="B55" s="67" t="s">
        <v>228</v>
      </c>
      <c r="C55" s="70"/>
    </row>
    <row r="56" spans="1:3" x14ac:dyDescent="0.3">
      <c r="B56" s="67" t="s">
        <v>229</v>
      </c>
      <c r="C56" s="71" t="s">
        <v>476</v>
      </c>
    </row>
    <row r="57" spans="1:3" x14ac:dyDescent="0.3">
      <c r="A57" s="8" t="s">
        <v>84</v>
      </c>
      <c r="B57" s="42" t="s">
        <v>257</v>
      </c>
      <c r="C57" s="42"/>
    </row>
    <row r="58" spans="1:3" x14ac:dyDescent="0.3">
      <c r="B58" s="67" t="s">
        <v>225</v>
      </c>
      <c r="C58" s="70"/>
    </row>
    <row r="59" spans="1:3" x14ac:dyDescent="0.3">
      <c r="B59" s="67" t="s">
        <v>226</v>
      </c>
      <c r="C59" s="71" t="s">
        <v>476</v>
      </c>
    </row>
    <row r="60" spans="1:3" x14ac:dyDescent="0.3">
      <c r="B60" s="67" t="s">
        <v>227</v>
      </c>
      <c r="C60" s="70"/>
    </row>
    <row r="61" spans="1:3" x14ac:dyDescent="0.3">
      <c r="B61" s="67" t="s">
        <v>228</v>
      </c>
      <c r="C61" s="70"/>
    </row>
    <row r="62" spans="1:3" x14ac:dyDescent="0.3">
      <c r="B62" s="67" t="s">
        <v>229</v>
      </c>
      <c r="C62" s="71" t="s">
        <v>476</v>
      </c>
    </row>
    <row r="63" spans="1:3" x14ac:dyDescent="0.3">
      <c r="A63" s="8" t="s">
        <v>85</v>
      </c>
      <c r="B63" s="42" t="s">
        <v>256</v>
      </c>
      <c r="C63" s="42"/>
    </row>
    <row r="64" spans="1:3" x14ac:dyDescent="0.3">
      <c r="B64" s="67" t="s">
        <v>225</v>
      </c>
      <c r="C64" s="70"/>
    </row>
    <row r="65" spans="1:3" x14ac:dyDescent="0.3">
      <c r="B65" s="67" t="s">
        <v>226</v>
      </c>
      <c r="C65" s="71" t="s">
        <v>476</v>
      </c>
    </row>
    <row r="66" spans="1:3" x14ac:dyDescent="0.3">
      <c r="B66" s="67" t="s">
        <v>227</v>
      </c>
      <c r="C66" s="70"/>
    </row>
    <row r="67" spans="1:3" x14ac:dyDescent="0.3">
      <c r="B67" s="67" t="s">
        <v>228</v>
      </c>
      <c r="C67" s="70"/>
    </row>
    <row r="68" spans="1:3" x14ac:dyDescent="0.3">
      <c r="B68" s="67" t="s">
        <v>229</v>
      </c>
      <c r="C68" s="71" t="s">
        <v>476</v>
      </c>
    </row>
    <row r="69" spans="1:3" x14ac:dyDescent="0.3">
      <c r="A69" s="8" t="s">
        <v>86</v>
      </c>
      <c r="B69" s="42" t="s">
        <v>255</v>
      </c>
      <c r="C69" s="42"/>
    </row>
    <row r="70" spans="1:3" x14ac:dyDescent="0.3">
      <c r="B70" s="67" t="s">
        <v>225</v>
      </c>
      <c r="C70" s="70"/>
    </row>
    <row r="71" spans="1:3" x14ac:dyDescent="0.3">
      <c r="B71" s="67" t="s">
        <v>226</v>
      </c>
      <c r="C71" s="71" t="s">
        <v>476</v>
      </c>
    </row>
    <row r="72" spans="1:3" x14ac:dyDescent="0.3">
      <c r="B72" s="67" t="s">
        <v>227</v>
      </c>
      <c r="C72" s="70"/>
    </row>
    <row r="73" spans="1:3" x14ac:dyDescent="0.3">
      <c r="B73" s="67" t="s">
        <v>228</v>
      </c>
      <c r="C73" s="70"/>
    </row>
    <row r="74" spans="1:3" x14ac:dyDescent="0.3">
      <c r="B74" s="67" t="s">
        <v>229</v>
      </c>
      <c r="C74" s="71" t="s">
        <v>476</v>
      </c>
    </row>
    <row r="75" spans="1:3" x14ac:dyDescent="0.3">
      <c r="A75" s="8" t="s">
        <v>87</v>
      </c>
      <c r="B75" s="42" t="s">
        <v>254</v>
      </c>
      <c r="C75" s="42"/>
    </row>
    <row r="76" spans="1:3" x14ac:dyDescent="0.3">
      <c r="B76" s="67" t="s">
        <v>225</v>
      </c>
      <c r="C76" s="70"/>
    </row>
    <row r="77" spans="1:3" x14ac:dyDescent="0.3">
      <c r="B77" s="67" t="s">
        <v>226</v>
      </c>
      <c r="C77" s="71" t="s">
        <v>476</v>
      </c>
    </row>
    <row r="78" spans="1:3" x14ac:dyDescent="0.3">
      <c r="B78" s="67" t="s">
        <v>227</v>
      </c>
      <c r="C78" s="70"/>
    </row>
    <row r="79" spans="1:3" x14ac:dyDescent="0.3">
      <c r="B79" s="67" t="s">
        <v>228</v>
      </c>
      <c r="C79" s="70"/>
    </row>
    <row r="80" spans="1:3" x14ac:dyDescent="0.3">
      <c r="B80" s="67" t="s">
        <v>229</v>
      </c>
      <c r="C80" s="71" t="s">
        <v>476</v>
      </c>
    </row>
    <row r="81" spans="1:3" x14ac:dyDescent="0.3">
      <c r="A81" s="8" t="s">
        <v>88</v>
      </c>
      <c r="B81" s="42" t="s">
        <v>253</v>
      </c>
      <c r="C81" s="42"/>
    </row>
    <row r="82" spans="1:3" x14ac:dyDescent="0.3">
      <c r="B82" s="67" t="s">
        <v>225</v>
      </c>
      <c r="C82" s="70"/>
    </row>
    <row r="83" spans="1:3" x14ac:dyDescent="0.3">
      <c r="B83" s="67" t="s">
        <v>226</v>
      </c>
      <c r="C83" s="71" t="s">
        <v>476</v>
      </c>
    </row>
    <row r="84" spans="1:3" x14ac:dyDescent="0.3">
      <c r="B84" s="67" t="s">
        <v>227</v>
      </c>
      <c r="C84" s="70"/>
    </row>
    <row r="85" spans="1:3" x14ac:dyDescent="0.3">
      <c r="B85" s="67" t="s">
        <v>228</v>
      </c>
      <c r="C85" s="70"/>
    </row>
    <row r="86" spans="1:3" x14ac:dyDescent="0.3">
      <c r="B86" s="67" t="s">
        <v>229</v>
      </c>
      <c r="C86" s="71" t="s">
        <v>476</v>
      </c>
    </row>
    <row r="87" spans="1:3" x14ac:dyDescent="0.3">
      <c r="A87" s="8" t="s">
        <v>89</v>
      </c>
      <c r="B87" s="42" t="s">
        <v>252</v>
      </c>
      <c r="C87" s="42"/>
    </row>
    <row r="88" spans="1:3" x14ac:dyDescent="0.3">
      <c r="B88" s="67" t="s">
        <v>225</v>
      </c>
      <c r="C88" s="70"/>
    </row>
    <row r="89" spans="1:3" x14ac:dyDescent="0.3">
      <c r="B89" s="67" t="s">
        <v>226</v>
      </c>
      <c r="C89" s="71" t="s">
        <v>476</v>
      </c>
    </row>
    <row r="90" spans="1:3" x14ac:dyDescent="0.3">
      <c r="B90" s="67" t="s">
        <v>227</v>
      </c>
      <c r="C90" s="70"/>
    </row>
    <row r="91" spans="1:3" x14ac:dyDescent="0.3">
      <c r="B91" s="67" t="s">
        <v>228</v>
      </c>
      <c r="C91" s="70"/>
    </row>
    <row r="92" spans="1:3" x14ac:dyDescent="0.3">
      <c r="B92" s="67" t="s">
        <v>229</v>
      </c>
      <c r="C92" s="71" t="s">
        <v>476</v>
      </c>
    </row>
    <row r="93" spans="1:3" x14ac:dyDescent="0.3">
      <c r="A93" s="8" t="s">
        <v>90</v>
      </c>
      <c r="B93" s="42" t="s">
        <v>251</v>
      </c>
      <c r="C93" s="42"/>
    </row>
    <row r="94" spans="1:3" x14ac:dyDescent="0.3">
      <c r="B94" s="67" t="s">
        <v>225</v>
      </c>
      <c r="C94" s="70"/>
    </row>
    <row r="95" spans="1:3" x14ac:dyDescent="0.3">
      <c r="B95" s="67" t="s">
        <v>226</v>
      </c>
      <c r="C95" s="71" t="s">
        <v>476</v>
      </c>
    </row>
    <row r="96" spans="1:3" x14ac:dyDescent="0.3">
      <c r="B96" s="67" t="s">
        <v>227</v>
      </c>
      <c r="C96" s="70"/>
    </row>
    <row r="97" spans="1:3" x14ac:dyDescent="0.3">
      <c r="B97" s="67" t="s">
        <v>228</v>
      </c>
      <c r="C97" s="70"/>
    </row>
    <row r="98" spans="1:3" x14ac:dyDescent="0.3">
      <c r="B98" s="67" t="s">
        <v>229</v>
      </c>
      <c r="C98" s="71" t="s">
        <v>476</v>
      </c>
    </row>
    <row r="99" spans="1:3" x14ac:dyDescent="0.3">
      <c r="A99" s="8" t="s">
        <v>91</v>
      </c>
      <c r="B99" s="42" t="s">
        <v>250</v>
      </c>
      <c r="C99" s="42"/>
    </row>
    <row r="100" spans="1:3" x14ac:dyDescent="0.3">
      <c r="B100" s="67" t="s">
        <v>225</v>
      </c>
      <c r="C100" s="70"/>
    </row>
    <row r="101" spans="1:3" x14ac:dyDescent="0.3">
      <c r="B101" s="67" t="s">
        <v>226</v>
      </c>
      <c r="C101" s="71" t="s">
        <v>476</v>
      </c>
    </row>
    <row r="102" spans="1:3" x14ac:dyDescent="0.3">
      <c r="B102" s="67" t="s">
        <v>227</v>
      </c>
      <c r="C102" s="70"/>
    </row>
    <row r="103" spans="1:3" x14ac:dyDescent="0.3">
      <c r="B103" s="67" t="s">
        <v>228</v>
      </c>
      <c r="C103" s="70"/>
    </row>
    <row r="104" spans="1:3" x14ac:dyDescent="0.3">
      <c r="B104" s="67" t="s">
        <v>229</v>
      </c>
      <c r="C104" s="71" t="s">
        <v>476</v>
      </c>
    </row>
    <row r="105" spans="1:3" x14ac:dyDescent="0.3">
      <c r="A105" s="8" t="s">
        <v>92</v>
      </c>
      <c r="B105" s="42" t="s">
        <v>249</v>
      </c>
      <c r="C105" s="42"/>
    </row>
    <row r="106" spans="1:3" x14ac:dyDescent="0.3">
      <c r="B106" s="67" t="s">
        <v>225</v>
      </c>
      <c r="C106" s="70"/>
    </row>
    <row r="107" spans="1:3" x14ac:dyDescent="0.3">
      <c r="B107" s="67" t="s">
        <v>226</v>
      </c>
      <c r="C107" s="71" t="s">
        <v>476</v>
      </c>
    </row>
    <row r="108" spans="1:3" x14ac:dyDescent="0.3">
      <c r="B108" s="67" t="s">
        <v>227</v>
      </c>
      <c r="C108" s="70"/>
    </row>
    <row r="109" spans="1:3" x14ac:dyDescent="0.3">
      <c r="B109" s="67" t="s">
        <v>228</v>
      </c>
      <c r="C109" s="70"/>
    </row>
    <row r="110" spans="1:3" x14ac:dyDescent="0.3">
      <c r="B110" s="67" t="s">
        <v>229</v>
      </c>
      <c r="C110" s="71" t="s">
        <v>476</v>
      </c>
    </row>
    <row r="111" spans="1:3" x14ac:dyDescent="0.3">
      <c r="A111" s="8" t="s">
        <v>93</v>
      </c>
      <c r="B111" s="42" t="s">
        <v>248</v>
      </c>
      <c r="C111" s="42"/>
    </row>
    <row r="112" spans="1:3" x14ac:dyDescent="0.3">
      <c r="B112" s="67" t="s">
        <v>225</v>
      </c>
      <c r="C112" s="70"/>
    </row>
    <row r="113" spans="1:3" x14ac:dyDescent="0.3">
      <c r="B113" s="67" t="s">
        <v>226</v>
      </c>
      <c r="C113" s="71" t="s">
        <v>476</v>
      </c>
    </row>
    <row r="114" spans="1:3" x14ac:dyDescent="0.3">
      <c r="B114" s="67" t="s">
        <v>227</v>
      </c>
      <c r="C114" s="70"/>
    </row>
    <row r="115" spans="1:3" x14ac:dyDescent="0.3">
      <c r="B115" s="67" t="s">
        <v>228</v>
      </c>
      <c r="C115" s="70"/>
    </row>
    <row r="116" spans="1:3" x14ac:dyDescent="0.3">
      <c r="B116" s="67" t="s">
        <v>229</v>
      </c>
      <c r="C116" s="71" t="s">
        <v>476</v>
      </c>
    </row>
    <row r="117" spans="1:3" x14ac:dyDescent="0.3">
      <c r="A117" s="8" t="s">
        <v>94</v>
      </c>
      <c r="B117" s="42" t="s">
        <v>247</v>
      </c>
      <c r="C117" s="42"/>
    </row>
    <row r="118" spans="1:3" x14ac:dyDescent="0.3">
      <c r="B118" s="67" t="s">
        <v>225</v>
      </c>
      <c r="C118" s="70"/>
    </row>
    <row r="119" spans="1:3" x14ac:dyDescent="0.3">
      <c r="B119" s="67" t="s">
        <v>226</v>
      </c>
      <c r="C119" s="71" t="s">
        <v>476</v>
      </c>
    </row>
    <row r="120" spans="1:3" x14ac:dyDescent="0.3">
      <c r="B120" s="67" t="s">
        <v>227</v>
      </c>
      <c r="C120" s="70"/>
    </row>
    <row r="121" spans="1:3" x14ac:dyDescent="0.3">
      <c r="B121" s="67" t="s">
        <v>228</v>
      </c>
      <c r="C121" s="70"/>
    </row>
    <row r="122" spans="1:3" x14ac:dyDescent="0.3">
      <c r="B122" s="67" t="s">
        <v>229</v>
      </c>
      <c r="C122" s="71" t="s">
        <v>476</v>
      </c>
    </row>
    <row r="123" spans="1:3" x14ac:dyDescent="0.3">
      <c r="A123" s="8" t="s">
        <v>95</v>
      </c>
      <c r="B123" s="42" t="s">
        <v>96</v>
      </c>
      <c r="C123" s="42"/>
    </row>
    <row r="124" spans="1:3" x14ac:dyDescent="0.3">
      <c r="B124" s="67" t="s">
        <v>225</v>
      </c>
      <c r="C124" s="70"/>
    </row>
    <row r="125" spans="1:3" x14ac:dyDescent="0.3">
      <c r="B125" s="67" t="s">
        <v>226</v>
      </c>
      <c r="C125" s="71" t="s">
        <v>476</v>
      </c>
    </row>
    <row r="126" spans="1:3" x14ac:dyDescent="0.3">
      <c r="B126" s="67" t="s">
        <v>227</v>
      </c>
      <c r="C126" s="70"/>
    </row>
    <row r="127" spans="1:3" x14ac:dyDescent="0.3">
      <c r="B127" s="67" t="s">
        <v>228</v>
      </c>
      <c r="C127" s="70"/>
    </row>
    <row r="128" spans="1:3" x14ac:dyDescent="0.3">
      <c r="B128" s="67" t="s">
        <v>229</v>
      </c>
      <c r="C128" s="71" t="s">
        <v>476</v>
      </c>
    </row>
    <row r="129" spans="1:3" x14ac:dyDescent="0.3">
      <c r="A129" s="8" t="s">
        <v>97</v>
      </c>
      <c r="B129" s="42" t="s">
        <v>183</v>
      </c>
      <c r="C129" s="42"/>
    </row>
    <row r="130" spans="1:3" x14ac:dyDescent="0.3">
      <c r="B130" s="67" t="s">
        <v>225</v>
      </c>
      <c r="C130" s="70"/>
    </row>
    <row r="131" spans="1:3" x14ac:dyDescent="0.3">
      <c r="B131" s="67" t="s">
        <v>226</v>
      </c>
      <c r="C131" s="71" t="s">
        <v>476</v>
      </c>
    </row>
    <row r="132" spans="1:3" x14ac:dyDescent="0.3">
      <c r="B132" s="67" t="s">
        <v>227</v>
      </c>
      <c r="C132" s="70"/>
    </row>
    <row r="133" spans="1:3" x14ac:dyDescent="0.3">
      <c r="B133" s="67" t="s">
        <v>228</v>
      </c>
      <c r="C133" s="70"/>
    </row>
    <row r="134" spans="1:3" x14ac:dyDescent="0.3">
      <c r="B134" s="67" t="s">
        <v>229</v>
      </c>
      <c r="C134" s="71" t="s">
        <v>476</v>
      </c>
    </row>
    <row r="135" spans="1:3" x14ac:dyDescent="0.3">
      <c r="A135" s="8" t="s">
        <v>98</v>
      </c>
      <c r="B135" s="42" t="s">
        <v>491</v>
      </c>
      <c r="C135" s="42"/>
    </row>
    <row r="136" spans="1:3" x14ac:dyDescent="0.3">
      <c r="B136" s="67" t="s">
        <v>225</v>
      </c>
      <c r="C136" s="70"/>
    </row>
    <row r="137" spans="1:3" x14ac:dyDescent="0.3">
      <c r="B137" s="67" t="s">
        <v>226</v>
      </c>
      <c r="C137" s="71" t="s">
        <v>476</v>
      </c>
    </row>
    <row r="138" spans="1:3" x14ac:dyDescent="0.3">
      <c r="B138" s="67" t="s">
        <v>227</v>
      </c>
      <c r="C138" s="70"/>
    </row>
    <row r="139" spans="1:3" x14ac:dyDescent="0.3">
      <c r="B139" s="67" t="s">
        <v>228</v>
      </c>
      <c r="C139" s="70"/>
    </row>
    <row r="140" spans="1:3" x14ac:dyDescent="0.3">
      <c r="B140" s="67" t="s">
        <v>229</v>
      </c>
      <c r="C140" s="71" t="s">
        <v>476</v>
      </c>
    </row>
    <row r="141" spans="1:3" x14ac:dyDescent="0.3">
      <c r="A141" s="8" t="s">
        <v>99</v>
      </c>
      <c r="B141" s="42" t="s">
        <v>504</v>
      </c>
      <c r="C141" s="42"/>
    </row>
    <row r="142" spans="1:3" x14ac:dyDescent="0.3">
      <c r="B142" s="67" t="s">
        <v>225</v>
      </c>
      <c r="C142" s="70"/>
    </row>
    <row r="143" spans="1:3" x14ac:dyDescent="0.3">
      <c r="B143" s="67" t="s">
        <v>226</v>
      </c>
      <c r="C143" s="71" t="s">
        <v>476</v>
      </c>
    </row>
    <row r="144" spans="1:3" x14ac:dyDescent="0.3">
      <c r="B144" s="67" t="s">
        <v>227</v>
      </c>
      <c r="C144" s="70"/>
    </row>
    <row r="145" spans="1:3" x14ac:dyDescent="0.3">
      <c r="B145" s="67" t="s">
        <v>228</v>
      </c>
      <c r="C145" s="70"/>
    </row>
    <row r="146" spans="1:3" x14ac:dyDescent="0.3">
      <c r="B146" s="67" t="s">
        <v>229</v>
      </c>
      <c r="C146" s="71" t="s">
        <v>476</v>
      </c>
    </row>
    <row r="147" spans="1:3" x14ac:dyDescent="0.3">
      <c r="A147" s="8" t="s">
        <v>100</v>
      </c>
      <c r="B147" s="42" t="s">
        <v>246</v>
      </c>
      <c r="C147" s="42"/>
    </row>
    <row r="148" spans="1:3" x14ac:dyDescent="0.3">
      <c r="B148" s="67" t="s">
        <v>225</v>
      </c>
      <c r="C148" s="70"/>
    </row>
    <row r="149" spans="1:3" x14ac:dyDescent="0.3">
      <c r="B149" s="67" t="s">
        <v>226</v>
      </c>
      <c r="C149" s="71" t="s">
        <v>476</v>
      </c>
    </row>
    <row r="150" spans="1:3" x14ac:dyDescent="0.3">
      <c r="B150" s="67" t="s">
        <v>227</v>
      </c>
      <c r="C150" s="70"/>
    </row>
    <row r="151" spans="1:3" x14ac:dyDescent="0.3">
      <c r="B151" s="67" t="s">
        <v>228</v>
      </c>
      <c r="C151" s="70"/>
    </row>
    <row r="152" spans="1:3" x14ac:dyDescent="0.3">
      <c r="B152" s="67" t="s">
        <v>229</v>
      </c>
      <c r="C152" s="71" t="s">
        <v>476</v>
      </c>
    </row>
    <row r="153" spans="1:3" x14ac:dyDescent="0.3">
      <c r="A153" s="8" t="s">
        <v>101</v>
      </c>
      <c r="B153" s="42" t="s">
        <v>245</v>
      </c>
      <c r="C153" s="42"/>
    </row>
    <row r="154" spans="1:3" x14ac:dyDescent="0.3">
      <c r="B154" s="67" t="s">
        <v>225</v>
      </c>
      <c r="C154" s="70"/>
    </row>
    <row r="155" spans="1:3" x14ac:dyDescent="0.3">
      <c r="B155" s="67" t="s">
        <v>226</v>
      </c>
      <c r="C155" s="71" t="s">
        <v>476</v>
      </c>
    </row>
    <row r="156" spans="1:3" x14ac:dyDescent="0.3">
      <c r="B156" s="67" t="s">
        <v>227</v>
      </c>
      <c r="C156" s="70"/>
    </row>
    <row r="157" spans="1:3" x14ac:dyDescent="0.3">
      <c r="B157" s="67" t="s">
        <v>228</v>
      </c>
      <c r="C157" s="70"/>
    </row>
    <row r="158" spans="1:3" x14ac:dyDescent="0.3">
      <c r="B158" s="67" t="s">
        <v>229</v>
      </c>
      <c r="C158" s="71" t="s">
        <v>476</v>
      </c>
    </row>
    <row r="159" spans="1:3" x14ac:dyDescent="0.3">
      <c r="A159" s="8" t="s">
        <v>102</v>
      </c>
      <c r="B159" s="42" t="s">
        <v>244</v>
      </c>
      <c r="C159" s="42"/>
    </row>
    <row r="160" spans="1:3" x14ac:dyDescent="0.3">
      <c r="B160" s="67" t="s">
        <v>225</v>
      </c>
      <c r="C160" s="70"/>
    </row>
    <row r="161" spans="1:3" x14ac:dyDescent="0.3">
      <c r="B161" s="67" t="s">
        <v>226</v>
      </c>
      <c r="C161" s="71" t="s">
        <v>476</v>
      </c>
    </row>
    <row r="162" spans="1:3" x14ac:dyDescent="0.3">
      <c r="B162" s="67" t="s">
        <v>227</v>
      </c>
      <c r="C162" s="70"/>
    </row>
    <row r="163" spans="1:3" x14ac:dyDescent="0.3">
      <c r="B163" s="67" t="s">
        <v>228</v>
      </c>
      <c r="C163" s="70"/>
    </row>
    <row r="164" spans="1:3" x14ac:dyDescent="0.3">
      <c r="B164" s="67" t="s">
        <v>229</v>
      </c>
      <c r="C164" s="71" t="s">
        <v>476</v>
      </c>
    </row>
    <row r="165" spans="1:3" x14ac:dyDescent="0.3">
      <c r="A165" s="8" t="s">
        <v>103</v>
      </c>
      <c r="B165" s="42" t="s">
        <v>243</v>
      </c>
      <c r="C165" s="42"/>
    </row>
    <row r="166" spans="1:3" x14ac:dyDescent="0.3">
      <c r="B166" s="67" t="s">
        <v>225</v>
      </c>
      <c r="C166" s="70"/>
    </row>
    <row r="167" spans="1:3" x14ac:dyDescent="0.3">
      <c r="B167" s="67" t="s">
        <v>226</v>
      </c>
      <c r="C167" s="71" t="s">
        <v>476</v>
      </c>
    </row>
    <row r="168" spans="1:3" x14ac:dyDescent="0.3">
      <c r="B168" s="67" t="s">
        <v>227</v>
      </c>
      <c r="C168" s="70"/>
    </row>
    <row r="169" spans="1:3" x14ac:dyDescent="0.3">
      <c r="B169" s="67" t="s">
        <v>228</v>
      </c>
      <c r="C169" s="70"/>
    </row>
    <row r="170" spans="1:3" x14ac:dyDescent="0.3">
      <c r="B170" s="67" t="s">
        <v>229</v>
      </c>
      <c r="C170" s="71" t="s">
        <v>476</v>
      </c>
    </row>
    <row r="171" spans="1:3" x14ac:dyDescent="0.3">
      <c r="A171" s="8" t="s">
        <v>104</v>
      </c>
      <c r="B171" s="42" t="s">
        <v>242</v>
      </c>
      <c r="C171" s="42"/>
    </row>
    <row r="172" spans="1:3" x14ac:dyDescent="0.3">
      <c r="B172" s="67" t="s">
        <v>225</v>
      </c>
      <c r="C172" s="70"/>
    </row>
    <row r="173" spans="1:3" x14ac:dyDescent="0.3">
      <c r="B173" s="67" t="s">
        <v>226</v>
      </c>
      <c r="C173" s="71" t="s">
        <v>476</v>
      </c>
    </row>
    <row r="174" spans="1:3" x14ac:dyDescent="0.3">
      <c r="B174" s="67" t="s">
        <v>227</v>
      </c>
      <c r="C174" s="70"/>
    </row>
    <row r="175" spans="1:3" x14ac:dyDescent="0.3">
      <c r="B175" s="67" t="s">
        <v>228</v>
      </c>
      <c r="C175" s="70"/>
    </row>
    <row r="176" spans="1:3" x14ac:dyDescent="0.3">
      <c r="B176" s="67" t="s">
        <v>229</v>
      </c>
      <c r="C176" s="71" t="s">
        <v>476</v>
      </c>
    </row>
    <row r="177" spans="1:3" x14ac:dyDescent="0.3">
      <c r="A177" s="8" t="s">
        <v>105</v>
      </c>
      <c r="B177" s="42" t="s">
        <v>241</v>
      </c>
      <c r="C177" s="42"/>
    </row>
    <row r="178" spans="1:3" x14ac:dyDescent="0.3">
      <c r="B178" s="67" t="s">
        <v>225</v>
      </c>
      <c r="C178" s="70"/>
    </row>
    <row r="179" spans="1:3" x14ac:dyDescent="0.3">
      <c r="B179" s="67" t="s">
        <v>226</v>
      </c>
      <c r="C179" s="71" t="s">
        <v>476</v>
      </c>
    </row>
    <row r="180" spans="1:3" x14ac:dyDescent="0.3">
      <c r="B180" s="67" t="s">
        <v>227</v>
      </c>
      <c r="C180" s="70"/>
    </row>
    <row r="181" spans="1:3" x14ac:dyDescent="0.3">
      <c r="B181" s="67" t="s">
        <v>228</v>
      </c>
      <c r="C181" s="70"/>
    </row>
    <row r="182" spans="1:3" x14ac:dyDescent="0.3">
      <c r="B182" s="67" t="s">
        <v>229</v>
      </c>
      <c r="C182" s="71" t="s">
        <v>476</v>
      </c>
    </row>
    <row r="183" spans="1:3" x14ac:dyDescent="0.3">
      <c r="A183" s="8" t="s">
        <v>106</v>
      </c>
      <c r="B183" s="42" t="s">
        <v>240</v>
      </c>
      <c r="C183" s="42"/>
    </row>
    <row r="184" spans="1:3" x14ac:dyDescent="0.3">
      <c r="B184" s="67" t="s">
        <v>225</v>
      </c>
      <c r="C184" s="70"/>
    </row>
    <row r="185" spans="1:3" x14ac:dyDescent="0.3">
      <c r="B185" s="67" t="s">
        <v>226</v>
      </c>
      <c r="C185" s="71" t="s">
        <v>476</v>
      </c>
    </row>
    <row r="186" spans="1:3" x14ac:dyDescent="0.3">
      <c r="B186" s="67" t="s">
        <v>227</v>
      </c>
      <c r="C186" s="70"/>
    </row>
    <row r="187" spans="1:3" x14ac:dyDescent="0.3">
      <c r="B187" s="67" t="s">
        <v>228</v>
      </c>
      <c r="C187" s="70"/>
    </row>
    <row r="188" spans="1:3" x14ac:dyDescent="0.3">
      <c r="B188" s="67" t="s">
        <v>229</v>
      </c>
      <c r="C188" s="71" t="s">
        <v>476</v>
      </c>
    </row>
    <row r="189" spans="1:3" x14ac:dyDescent="0.3">
      <c r="A189" s="8" t="s">
        <v>107</v>
      </c>
      <c r="B189" s="42" t="s">
        <v>239</v>
      </c>
      <c r="C189" s="42"/>
    </row>
    <row r="190" spans="1:3" x14ac:dyDescent="0.3">
      <c r="B190" s="67" t="s">
        <v>225</v>
      </c>
      <c r="C190" s="70"/>
    </row>
    <row r="191" spans="1:3" x14ac:dyDescent="0.3">
      <c r="B191" s="67" t="s">
        <v>226</v>
      </c>
      <c r="C191" s="71" t="s">
        <v>476</v>
      </c>
    </row>
    <row r="192" spans="1:3" x14ac:dyDescent="0.3">
      <c r="B192" s="67" t="s">
        <v>227</v>
      </c>
      <c r="C192" s="70"/>
    </row>
    <row r="193" spans="1:3" x14ac:dyDescent="0.3">
      <c r="B193" s="67" t="s">
        <v>228</v>
      </c>
      <c r="C193" s="70"/>
    </row>
    <row r="194" spans="1:3" x14ac:dyDescent="0.3">
      <c r="B194" s="67" t="s">
        <v>229</v>
      </c>
      <c r="C194" s="71" t="s">
        <v>476</v>
      </c>
    </row>
    <row r="195" spans="1:3" x14ac:dyDescent="0.3">
      <c r="A195" s="8" t="s">
        <v>108</v>
      </c>
      <c r="B195" s="42" t="s">
        <v>45</v>
      </c>
      <c r="C195" s="42"/>
    </row>
    <row r="196" spans="1:3" x14ac:dyDescent="0.3">
      <c r="B196" s="67" t="s">
        <v>225</v>
      </c>
      <c r="C196" s="70"/>
    </row>
    <row r="197" spans="1:3" x14ac:dyDescent="0.3">
      <c r="B197" s="67" t="s">
        <v>226</v>
      </c>
      <c r="C197" s="71" t="s">
        <v>476</v>
      </c>
    </row>
    <row r="198" spans="1:3" x14ac:dyDescent="0.3">
      <c r="B198" s="67" t="s">
        <v>227</v>
      </c>
      <c r="C198" s="70"/>
    </row>
    <row r="199" spans="1:3" x14ac:dyDescent="0.3">
      <c r="B199" s="67" t="s">
        <v>228</v>
      </c>
      <c r="C199" s="70"/>
    </row>
    <row r="200" spans="1:3" x14ac:dyDescent="0.3">
      <c r="B200" s="67" t="s">
        <v>229</v>
      </c>
      <c r="C200" s="71" t="s">
        <v>476</v>
      </c>
    </row>
    <row r="201" spans="1:3" x14ac:dyDescent="0.3">
      <c r="A201" s="8" t="s">
        <v>109</v>
      </c>
      <c r="B201" s="42" t="s">
        <v>110</v>
      </c>
      <c r="C201" s="42"/>
    </row>
    <row r="202" spans="1:3" x14ac:dyDescent="0.3">
      <c r="B202" s="67" t="s">
        <v>225</v>
      </c>
      <c r="C202" s="70"/>
    </row>
    <row r="203" spans="1:3" x14ac:dyDescent="0.3">
      <c r="B203" s="67" t="s">
        <v>226</v>
      </c>
      <c r="C203" s="71" t="s">
        <v>476</v>
      </c>
    </row>
    <row r="204" spans="1:3" x14ac:dyDescent="0.3">
      <c r="B204" s="67" t="s">
        <v>227</v>
      </c>
      <c r="C204" s="70"/>
    </row>
    <row r="205" spans="1:3" x14ac:dyDescent="0.3">
      <c r="B205" s="67" t="s">
        <v>228</v>
      </c>
      <c r="C205" s="70"/>
    </row>
    <row r="206" spans="1:3" x14ac:dyDescent="0.3">
      <c r="B206" s="67" t="s">
        <v>229</v>
      </c>
      <c r="C206" s="71" t="s">
        <v>476</v>
      </c>
    </row>
    <row r="207" spans="1:3" x14ac:dyDescent="0.3">
      <c r="A207" s="8" t="s">
        <v>111</v>
      </c>
      <c r="B207" s="57" t="s">
        <v>238</v>
      </c>
      <c r="C207" s="42"/>
    </row>
    <row r="208" spans="1:3" x14ac:dyDescent="0.3">
      <c r="B208" s="67" t="s">
        <v>225</v>
      </c>
      <c r="C208" s="70"/>
    </row>
    <row r="209" spans="1:3" x14ac:dyDescent="0.3">
      <c r="B209" s="67" t="s">
        <v>226</v>
      </c>
      <c r="C209" s="71" t="s">
        <v>476</v>
      </c>
    </row>
    <row r="210" spans="1:3" x14ac:dyDescent="0.3">
      <c r="B210" s="67" t="s">
        <v>227</v>
      </c>
      <c r="C210" s="70"/>
    </row>
    <row r="211" spans="1:3" x14ac:dyDescent="0.3">
      <c r="B211" s="67" t="s">
        <v>228</v>
      </c>
      <c r="C211" s="70"/>
    </row>
    <row r="212" spans="1:3" x14ac:dyDescent="0.3">
      <c r="B212" s="67" t="s">
        <v>229</v>
      </c>
      <c r="C212" s="71" t="s">
        <v>476</v>
      </c>
    </row>
    <row r="213" spans="1:3" x14ac:dyDescent="0.3">
      <c r="A213" s="8" t="s">
        <v>112</v>
      </c>
      <c r="B213" s="42" t="s">
        <v>237</v>
      </c>
      <c r="C213" s="42"/>
    </row>
    <row r="214" spans="1:3" x14ac:dyDescent="0.3">
      <c r="B214" s="67" t="s">
        <v>225</v>
      </c>
      <c r="C214" s="70"/>
    </row>
    <row r="215" spans="1:3" x14ac:dyDescent="0.3">
      <c r="B215" s="67" t="s">
        <v>226</v>
      </c>
      <c r="C215" s="71" t="s">
        <v>476</v>
      </c>
    </row>
    <row r="216" spans="1:3" x14ac:dyDescent="0.3">
      <c r="B216" s="67" t="s">
        <v>227</v>
      </c>
      <c r="C216" s="70"/>
    </row>
    <row r="217" spans="1:3" x14ac:dyDescent="0.3">
      <c r="B217" s="67" t="s">
        <v>228</v>
      </c>
      <c r="C217" s="70"/>
    </row>
    <row r="218" spans="1:3" x14ac:dyDescent="0.3">
      <c r="B218" s="67" t="s">
        <v>229</v>
      </c>
      <c r="C218" s="71" t="s">
        <v>476</v>
      </c>
    </row>
    <row r="219" spans="1:3" x14ac:dyDescent="0.3">
      <c r="A219" s="8" t="s">
        <v>113</v>
      </c>
      <c r="B219" s="42" t="s">
        <v>236</v>
      </c>
      <c r="C219" s="42"/>
    </row>
    <row r="220" spans="1:3" x14ac:dyDescent="0.3">
      <c r="B220" s="67" t="s">
        <v>225</v>
      </c>
      <c r="C220" s="70"/>
    </row>
    <row r="221" spans="1:3" x14ac:dyDescent="0.3">
      <c r="B221" s="67" t="s">
        <v>226</v>
      </c>
      <c r="C221" s="71" t="s">
        <v>476</v>
      </c>
    </row>
    <row r="222" spans="1:3" x14ac:dyDescent="0.3">
      <c r="B222" s="67" t="s">
        <v>227</v>
      </c>
      <c r="C222" s="70"/>
    </row>
    <row r="223" spans="1:3" x14ac:dyDescent="0.3">
      <c r="B223" s="67" t="s">
        <v>228</v>
      </c>
      <c r="C223" s="70"/>
    </row>
    <row r="224" spans="1:3" x14ac:dyDescent="0.3">
      <c r="B224" s="67" t="s">
        <v>229</v>
      </c>
      <c r="C224" s="71" t="s">
        <v>476</v>
      </c>
    </row>
    <row r="225" spans="1:3" x14ac:dyDescent="0.3">
      <c r="A225" s="8" t="s">
        <v>114</v>
      </c>
      <c r="B225" s="42" t="s">
        <v>115</v>
      </c>
      <c r="C225" s="42"/>
    </row>
    <row r="226" spans="1:3" x14ac:dyDescent="0.3">
      <c r="B226" s="67" t="s">
        <v>225</v>
      </c>
      <c r="C226" s="70"/>
    </row>
    <row r="227" spans="1:3" x14ac:dyDescent="0.3">
      <c r="B227" s="67" t="s">
        <v>226</v>
      </c>
      <c r="C227" s="71" t="s">
        <v>476</v>
      </c>
    </row>
    <row r="228" spans="1:3" x14ac:dyDescent="0.3">
      <c r="B228" s="67" t="s">
        <v>227</v>
      </c>
      <c r="C228" s="70"/>
    </row>
    <row r="229" spans="1:3" x14ac:dyDescent="0.3">
      <c r="B229" s="67" t="s">
        <v>228</v>
      </c>
      <c r="C229" s="70"/>
    </row>
    <row r="230" spans="1:3" x14ac:dyDescent="0.3">
      <c r="B230" s="67" t="s">
        <v>229</v>
      </c>
      <c r="C230" s="71" t="s">
        <v>476</v>
      </c>
    </row>
    <row r="231" spans="1:3" x14ac:dyDescent="0.3">
      <c r="A231" s="8" t="s">
        <v>116</v>
      </c>
      <c r="B231" s="42" t="s">
        <v>48</v>
      </c>
      <c r="C231" s="42"/>
    </row>
    <row r="232" spans="1:3" x14ac:dyDescent="0.3">
      <c r="B232" s="67" t="s">
        <v>225</v>
      </c>
      <c r="C232" s="70"/>
    </row>
    <row r="233" spans="1:3" x14ac:dyDescent="0.3">
      <c r="B233" s="67" t="s">
        <v>226</v>
      </c>
      <c r="C233" s="71" t="s">
        <v>476</v>
      </c>
    </row>
    <row r="234" spans="1:3" x14ac:dyDescent="0.3">
      <c r="B234" s="67" t="s">
        <v>227</v>
      </c>
      <c r="C234" s="70"/>
    </row>
    <row r="235" spans="1:3" x14ac:dyDescent="0.3">
      <c r="B235" s="67" t="s">
        <v>228</v>
      </c>
      <c r="C235" s="70"/>
    </row>
    <row r="236" spans="1:3" x14ac:dyDescent="0.3">
      <c r="B236" s="67" t="s">
        <v>229</v>
      </c>
      <c r="C236" s="71" t="s">
        <v>476</v>
      </c>
    </row>
    <row r="237" spans="1:3" x14ac:dyDescent="0.3">
      <c r="A237" s="8" t="s">
        <v>117</v>
      </c>
      <c r="B237" s="42" t="s">
        <v>234</v>
      </c>
      <c r="C237" s="42"/>
    </row>
    <row r="238" spans="1:3" x14ac:dyDescent="0.3">
      <c r="B238" s="41" t="s">
        <v>235</v>
      </c>
    </row>
  </sheetData>
  <dataValidations count="2">
    <dataValidation type="list" allowBlank="1" showErrorMessage="1" promptTitle="Bitte auswählen" sqref="C8 C14 C20 C26 C32 C38 C44 C50 C56 C62 C68 C74 C80 C86 C92 C98 C104 C110 C116 C122 C128 C134 C140 C146 C152 C158 C164 C170 C176 C182 C188 C194 C200 C206 C212 C218 C224 C230 C236" xr:uid="{1C76C362-BB2A-4148-AC24-401DC337F88A}">
      <formula1>"yes,no,open"</formula1>
    </dataValidation>
    <dataValidation type="list" allowBlank="1" showErrorMessage="1" promptTitle="Bitte auswählen" sqref="C5 C11 C17 C23 C29 C35 C41 C47 C53 C59 C65 C71 C77 C83 C89 C95 C101 C107 C113 C119 C125 C131 C137 C143 C149 C155 C161 C167 C173 C179 C185 C191 C197 C203 C209 C215 C221 C227 C233" xr:uid="{B278E6AB-E3CC-4677-8350-CEC0C62BD6C5}">
      <formula1>"no IT solution in use,no integrated IT solution,connection via interface,fully integrated,ERP module"</formula1>
    </dataValidation>
  </dataValidations>
  <pageMargins left="0.30303030303030304" right="0.7" top="0.75" bottom="0.75" header="0.3" footer="0.3"/>
  <pageSetup paperSize="9" orientation="landscape" r:id="rId1"/>
  <headerFooter>
    <oddHeader>&amp;L&amp;G&amp;C&amp;"-,Fett"RFP FOR THE SELECTION OF AN ERP SYSTEM&amp;R[Company name]</oddHeader>
    <oddFooter>&amp;L&amp;8&amp;D&amp;C&amp;8Page &amp;P/&amp;N&amp;R&amp;8 © erpplanner.com</oddFooter>
  </headerFooter>
  <ignoredErrors>
    <ignoredError sqref="A1" numberStoredAsText="1"/>
    <ignoredError sqref="A75 A81 A87 A93 A99 A105 A111 A117 A123 A129 A135 A141 A147 A153 A159 A165 A171 A177 A183 A189 A195 A201 A207 A213 A219 A225 A231 A237" twoDigitTextYear="1"/>
  </ignoredError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19C75-96B1-44A2-83E0-4B2278ED158C}">
  <dimension ref="A1:C27"/>
  <sheetViews>
    <sheetView view="pageLayout" topLeftCell="A28" zoomScale="99" zoomScaleNormal="100" zoomScalePageLayoutView="99" workbookViewId="0">
      <selection activeCell="B22" sqref="B22"/>
    </sheetView>
  </sheetViews>
  <sheetFormatPr baseColWidth="10" defaultColWidth="8.88671875" defaultRowHeight="13.8" x14ac:dyDescent="0.3"/>
  <cols>
    <col min="1" max="1" width="8.88671875" style="70"/>
    <col min="2" max="2" width="49.21875" style="7" customWidth="1"/>
    <col min="3" max="3" width="70.109375" style="7" customWidth="1"/>
    <col min="4" max="16384" width="8.88671875" style="7"/>
  </cols>
  <sheetData>
    <row r="1" spans="1:3" x14ac:dyDescent="0.3">
      <c r="A1" s="74">
        <v>5</v>
      </c>
      <c r="B1" s="6" t="s">
        <v>261</v>
      </c>
      <c r="C1" s="6" t="s">
        <v>150</v>
      </c>
    </row>
    <row r="2" spans="1:3" ht="41.4" customHeight="1" x14ac:dyDescent="0.3">
      <c r="B2" s="5" t="s">
        <v>262</v>
      </c>
    </row>
    <row r="3" spans="1:3" ht="14.4" customHeight="1" x14ac:dyDescent="0.3">
      <c r="A3" s="73" t="s">
        <v>28</v>
      </c>
      <c r="B3" s="72" t="s">
        <v>30</v>
      </c>
      <c r="C3" s="9"/>
    </row>
    <row r="4" spans="1:3" ht="33" customHeight="1" x14ac:dyDescent="0.3">
      <c r="B4" s="5" t="s">
        <v>263</v>
      </c>
      <c r="C4" s="71" t="s">
        <v>476</v>
      </c>
    </row>
    <row r="5" spans="1:3" ht="27.6" x14ac:dyDescent="0.3">
      <c r="B5" s="5" t="s">
        <v>264</v>
      </c>
      <c r="C5" s="71" t="s">
        <v>476</v>
      </c>
    </row>
    <row r="6" spans="1:3" ht="27.6" x14ac:dyDescent="0.3">
      <c r="B6" s="5" t="s">
        <v>265</v>
      </c>
      <c r="C6" s="71" t="s">
        <v>476</v>
      </c>
    </row>
    <row r="7" spans="1:3" ht="27.6" customHeight="1" x14ac:dyDescent="0.3">
      <c r="B7" s="5" t="s">
        <v>266</v>
      </c>
      <c r="C7" s="71" t="s">
        <v>476</v>
      </c>
    </row>
    <row r="8" spans="1:3" ht="27.6" x14ac:dyDescent="0.3">
      <c r="B8" s="5" t="s">
        <v>267</v>
      </c>
      <c r="C8" s="71" t="s">
        <v>476</v>
      </c>
    </row>
    <row r="9" spans="1:3" x14ac:dyDescent="0.3">
      <c r="B9" s="5" t="s">
        <v>268</v>
      </c>
      <c r="C9" s="71" t="s">
        <v>476</v>
      </c>
    </row>
    <row r="10" spans="1:3" ht="14.4" customHeight="1" x14ac:dyDescent="0.3">
      <c r="A10" s="73" t="s">
        <v>29</v>
      </c>
      <c r="B10" s="9" t="s">
        <v>31</v>
      </c>
      <c r="C10" s="9"/>
    </row>
    <row r="11" spans="1:3" ht="45" customHeight="1" x14ac:dyDescent="0.3">
      <c r="B11" s="5" t="s">
        <v>269</v>
      </c>
      <c r="C11" s="71" t="s">
        <v>476</v>
      </c>
    </row>
    <row r="12" spans="1:3" ht="41.4" x14ac:dyDescent="0.3">
      <c r="B12" s="5" t="s">
        <v>270</v>
      </c>
      <c r="C12" s="71" t="s">
        <v>476</v>
      </c>
    </row>
    <row r="13" spans="1:3" ht="60" customHeight="1" x14ac:dyDescent="0.3">
      <c r="B13" s="5" t="s">
        <v>271</v>
      </c>
      <c r="C13" s="71" t="s">
        <v>476</v>
      </c>
    </row>
    <row r="14" spans="1:3" x14ac:dyDescent="0.3">
      <c r="A14" s="73" t="s">
        <v>32</v>
      </c>
      <c r="B14" s="9" t="s">
        <v>118</v>
      </c>
      <c r="C14" s="9"/>
    </row>
    <row r="15" spans="1:3" ht="43.8" customHeight="1" x14ac:dyDescent="0.3">
      <c r="B15" s="5" t="s">
        <v>272</v>
      </c>
      <c r="C15" s="71" t="s">
        <v>476</v>
      </c>
    </row>
    <row r="16" spans="1:3" x14ac:dyDescent="0.3">
      <c r="B16" s="5" t="s">
        <v>273</v>
      </c>
      <c r="C16" s="71" t="s">
        <v>476</v>
      </c>
    </row>
    <row r="17" spans="1:3" ht="41.4" x14ac:dyDescent="0.3">
      <c r="B17" s="5" t="s">
        <v>274</v>
      </c>
      <c r="C17" s="71" t="s">
        <v>476</v>
      </c>
    </row>
    <row r="18" spans="1:3" ht="41.4" x14ac:dyDescent="0.3">
      <c r="B18" s="5" t="s">
        <v>275</v>
      </c>
      <c r="C18" s="71" t="s">
        <v>476</v>
      </c>
    </row>
    <row r="19" spans="1:3" x14ac:dyDescent="0.3">
      <c r="A19" s="73" t="s">
        <v>33</v>
      </c>
      <c r="B19" s="9" t="s">
        <v>34</v>
      </c>
      <c r="C19" s="9"/>
    </row>
    <row r="20" spans="1:3" x14ac:dyDescent="0.3">
      <c r="B20" s="5" t="s">
        <v>505</v>
      </c>
      <c r="C20" s="71" t="s">
        <v>476</v>
      </c>
    </row>
    <row r="21" spans="1:3" ht="27.6" x14ac:dyDescent="0.3">
      <c r="B21" s="5" t="s">
        <v>276</v>
      </c>
      <c r="C21" s="71" t="s">
        <v>476</v>
      </c>
    </row>
    <row r="22" spans="1:3" ht="27.6" x14ac:dyDescent="0.3">
      <c r="B22" s="5" t="s">
        <v>277</v>
      </c>
      <c r="C22" s="71" t="s">
        <v>476</v>
      </c>
    </row>
    <row r="23" spans="1:3" x14ac:dyDescent="0.3">
      <c r="B23" s="5" t="s">
        <v>278</v>
      </c>
      <c r="C23" s="71" t="s">
        <v>476</v>
      </c>
    </row>
    <row r="24" spans="1:3" ht="27.6" x14ac:dyDescent="0.3">
      <c r="B24" s="5" t="s">
        <v>279</v>
      </c>
      <c r="C24" s="71" t="s">
        <v>476</v>
      </c>
    </row>
    <row r="25" spans="1:3" ht="27.6" x14ac:dyDescent="0.3">
      <c r="B25" s="5" t="s">
        <v>280</v>
      </c>
      <c r="C25" s="71" t="s">
        <v>476</v>
      </c>
    </row>
    <row r="26" spans="1:3" x14ac:dyDescent="0.3">
      <c r="A26" s="73" t="s">
        <v>477</v>
      </c>
      <c r="B26" s="9" t="s">
        <v>281</v>
      </c>
      <c r="C26" s="9"/>
    </row>
    <row r="27" spans="1:3" ht="27.6" x14ac:dyDescent="0.3">
      <c r="B27" s="5" t="s">
        <v>282</v>
      </c>
    </row>
  </sheetData>
  <dataValidations count="1">
    <dataValidation type="list" allowBlank="1" showErrorMessage="1" promptTitle="Bitte auswählen" sqref="C4:C9 C11:C13 C15:C18 C20:C25" xr:uid="{A5B9C04A-20B4-4EC3-8528-13957CF423BA}">
      <formula1>"1 = disregarded,2 = we are aware of the topic,we have collected information,3 = concepts are developed,4 = phase of realization,5 = has already been implemented and added to the CIP"</formula1>
    </dataValidation>
  </dataValidations>
  <pageMargins left="0.3" right="0.78965053763440862" top="0.75" bottom="0.75" header="0.3" footer="0.3"/>
  <pageSetup paperSize="9" orientation="landscape" r:id="rId1"/>
  <headerFooter>
    <oddHeader>&amp;L&amp;G&amp;C&amp;"-,Fett"RFP FOR THE SELECTION OF AN ERP SYSTEM&amp;R[Company name]</oddHeader>
    <oddFooter>&amp;L&amp;8&amp;D&amp;C&amp;8Page &amp;P/&amp;N&amp;R&amp;8 © erpplanner.com</oddFooter>
  </headerFooter>
  <rowBreaks count="1" manualBreakCount="1">
    <brk id="13"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1965-3DC3-4506-A9BF-4F5122DFDEF3}">
  <dimension ref="A1:M164"/>
  <sheetViews>
    <sheetView view="pageLayout" topLeftCell="A157" zoomScale="112" zoomScaleNormal="100" zoomScalePageLayoutView="112" workbookViewId="0">
      <selection activeCell="C144" sqref="C144:H147"/>
    </sheetView>
  </sheetViews>
  <sheetFormatPr baseColWidth="10" defaultColWidth="8.88671875" defaultRowHeight="13.8" x14ac:dyDescent="0.3"/>
  <cols>
    <col min="1" max="1" width="5.21875" style="7" customWidth="1"/>
    <col min="2" max="2" width="27.88671875" style="7" customWidth="1"/>
    <col min="3" max="5" width="8.88671875" style="7"/>
    <col min="6" max="6" width="6.33203125" style="7" customWidth="1"/>
    <col min="7" max="7" width="6.44140625" style="7" customWidth="1"/>
    <col min="8" max="8" width="6.33203125" style="7" customWidth="1"/>
    <col min="9" max="9" width="6.33203125" style="41" customWidth="1"/>
    <col min="10" max="12" width="6.33203125" style="7" customWidth="1"/>
    <col min="13" max="13" width="31.88671875" style="7" customWidth="1"/>
    <col min="14" max="16384" width="8.88671875" style="7"/>
  </cols>
  <sheetData>
    <row r="1" spans="1:13" x14ac:dyDescent="0.3">
      <c r="A1" s="10" t="s">
        <v>35</v>
      </c>
      <c r="B1" s="11" t="s">
        <v>283</v>
      </c>
      <c r="C1" s="84" t="s">
        <v>150</v>
      </c>
      <c r="D1" s="84"/>
      <c r="E1" s="84"/>
      <c r="F1" s="80" t="s">
        <v>284</v>
      </c>
      <c r="G1" s="80"/>
      <c r="H1" s="80"/>
      <c r="I1" s="80"/>
      <c r="J1" s="80"/>
      <c r="K1" s="80"/>
      <c r="L1" s="80"/>
      <c r="M1" s="80"/>
    </row>
    <row r="2" spans="1:13" ht="38.4" customHeight="1" x14ac:dyDescent="0.3">
      <c r="B2" s="85" t="s">
        <v>464</v>
      </c>
      <c r="C2" s="79"/>
      <c r="D2" s="79"/>
      <c r="E2" s="79"/>
      <c r="F2" s="81" t="s">
        <v>465</v>
      </c>
      <c r="G2" s="82"/>
      <c r="H2" s="82"/>
      <c r="I2" s="82"/>
      <c r="J2" s="82"/>
      <c r="K2" s="82"/>
      <c r="L2" s="82"/>
      <c r="M2" s="82"/>
    </row>
    <row r="3" spans="1:13" ht="27.6" x14ac:dyDescent="0.3">
      <c r="A3" s="8" t="s">
        <v>36</v>
      </c>
      <c r="B3" s="9" t="s">
        <v>288</v>
      </c>
      <c r="C3" s="24" t="s">
        <v>285</v>
      </c>
      <c r="D3" s="26" t="s">
        <v>286</v>
      </c>
      <c r="E3" s="28" t="s">
        <v>287</v>
      </c>
      <c r="F3" s="13" t="s">
        <v>37</v>
      </c>
      <c r="G3" s="13" t="s">
        <v>291</v>
      </c>
      <c r="H3" s="13" t="s">
        <v>292</v>
      </c>
      <c r="I3" s="13" t="s">
        <v>293</v>
      </c>
      <c r="J3" s="13" t="s">
        <v>38</v>
      </c>
      <c r="K3" s="13" t="s">
        <v>294</v>
      </c>
      <c r="L3" s="13" t="s">
        <v>295</v>
      </c>
      <c r="M3" s="14" t="s">
        <v>296</v>
      </c>
    </row>
    <row r="4" spans="1:13" x14ac:dyDescent="0.3">
      <c r="B4" s="17" t="s">
        <v>289</v>
      </c>
      <c r="C4" s="25"/>
      <c r="D4" s="27"/>
      <c r="E4" s="29"/>
      <c r="F4" s="16"/>
      <c r="G4" s="16"/>
      <c r="H4" s="16"/>
      <c r="I4" s="16"/>
      <c r="J4" s="16"/>
      <c r="K4" s="16"/>
      <c r="L4" s="16"/>
    </row>
    <row r="5" spans="1:13" x14ac:dyDescent="0.3">
      <c r="B5" s="15" t="s">
        <v>39</v>
      </c>
      <c r="C5" s="25"/>
      <c r="D5" s="27"/>
      <c r="E5" s="29"/>
      <c r="F5" s="16"/>
      <c r="G5" s="16"/>
      <c r="H5" s="16"/>
      <c r="I5" s="16"/>
      <c r="J5" s="16"/>
      <c r="K5" s="16"/>
      <c r="L5" s="16"/>
    </row>
    <row r="6" spans="1:13" x14ac:dyDescent="0.3">
      <c r="B6" s="15" t="s">
        <v>290</v>
      </c>
      <c r="C6" s="25"/>
      <c r="D6" s="27"/>
      <c r="E6" s="29"/>
      <c r="F6" s="16"/>
      <c r="G6" s="16"/>
      <c r="H6" s="16"/>
      <c r="I6" s="16"/>
      <c r="J6" s="16"/>
      <c r="K6" s="16"/>
      <c r="L6" s="16"/>
    </row>
    <row r="7" spans="1:13" x14ac:dyDescent="0.3">
      <c r="B7" s="15" t="s">
        <v>297</v>
      </c>
      <c r="C7" s="25"/>
      <c r="D7" s="27"/>
      <c r="E7" s="29"/>
      <c r="F7" s="16"/>
      <c r="G7" s="16"/>
      <c r="H7" s="16"/>
      <c r="I7" s="16"/>
      <c r="J7" s="16"/>
      <c r="K7" s="16"/>
      <c r="L7" s="16"/>
    </row>
    <row r="8" spans="1:13" x14ac:dyDescent="0.3">
      <c r="B8" s="15" t="s">
        <v>506</v>
      </c>
      <c r="C8" s="25"/>
      <c r="D8" s="27"/>
      <c r="E8" s="29"/>
      <c r="F8" s="16"/>
      <c r="G8" s="16"/>
      <c r="H8" s="16"/>
      <c r="I8" s="16"/>
      <c r="J8" s="16"/>
      <c r="K8" s="16"/>
      <c r="L8" s="16"/>
    </row>
    <row r="9" spans="1:13" x14ac:dyDescent="0.3">
      <c r="B9" s="15" t="s">
        <v>298</v>
      </c>
      <c r="C9" s="25"/>
      <c r="D9" s="27"/>
      <c r="E9" s="29"/>
      <c r="F9" s="16"/>
      <c r="G9" s="16"/>
      <c r="H9" s="16"/>
      <c r="I9" s="16"/>
      <c r="J9" s="16"/>
      <c r="K9" s="16"/>
      <c r="L9" s="16"/>
    </row>
    <row r="10" spans="1:13" x14ac:dyDescent="0.3">
      <c r="B10" s="15" t="s">
        <v>299</v>
      </c>
      <c r="C10" s="25"/>
      <c r="D10" s="27"/>
      <c r="E10" s="29"/>
      <c r="F10" s="16"/>
      <c r="G10" s="16"/>
      <c r="H10" s="16"/>
      <c r="I10" s="16"/>
      <c r="J10" s="16"/>
      <c r="K10" s="16"/>
      <c r="L10" s="16"/>
    </row>
    <row r="11" spans="1:13" x14ac:dyDescent="0.3">
      <c r="B11" s="15" t="s">
        <v>173</v>
      </c>
      <c r="C11" s="25"/>
      <c r="D11" s="27"/>
      <c r="E11" s="29"/>
      <c r="F11" s="16"/>
      <c r="G11" s="16"/>
      <c r="H11" s="16"/>
      <c r="I11" s="16"/>
      <c r="J11" s="16"/>
      <c r="K11" s="16"/>
      <c r="L11" s="16"/>
    </row>
    <row r="12" spans="1:13" x14ac:dyDescent="0.3">
      <c r="B12" s="15" t="s">
        <v>300</v>
      </c>
      <c r="C12" s="25"/>
      <c r="D12" s="27"/>
      <c r="E12" s="29"/>
      <c r="F12" s="16"/>
      <c r="G12" s="16"/>
      <c r="H12" s="16"/>
      <c r="I12" s="16"/>
      <c r="J12" s="16"/>
      <c r="K12" s="16"/>
      <c r="L12" s="16"/>
    </row>
    <row r="13" spans="1:13" x14ac:dyDescent="0.3">
      <c r="B13" s="15" t="s">
        <v>40</v>
      </c>
      <c r="C13" s="25"/>
      <c r="D13" s="27"/>
      <c r="E13" s="29"/>
      <c r="F13" s="16"/>
      <c r="G13" s="16"/>
      <c r="H13" s="16"/>
      <c r="I13" s="16"/>
      <c r="J13" s="16"/>
      <c r="K13" s="16"/>
      <c r="L13" s="16"/>
    </row>
    <row r="14" spans="1:13" x14ac:dyDescent="0.3">
      <c r="B14" s="15" t="s">
        <v>301</v>
      </c>
      <c r="C14" s="25"/>
      <c r="D14" s="27"/>
      <c r="E14" s="29"/>
      <c r="F14" s="16"/>
      <c r="G14" s="16"/>
      <c r="H14" s="16"/>
      <c r="I14" s="16"/>
      <c r="J14" s="16"/>
      <c r="K14" s="16"/>
      <c r="L14" s="16"/>
    </row>
    <row r="15" spans="1:13" ht="26.4" customHeight="1" x14ac:dyDescent="0.3">
      <c r="B15" s="19" t="s">
        <v>434</v>
      </c>
    </row>
    <row r="16" spans="1:13" x14ac:dyDescent="0.3">
      <c r="B16" s="12"/>
    </row>
    <row r="17" spans="2:12" x14ac:dyDescent="0.3">
      <c r="B17" s="17" t="s">
        <v>302</v>
      </c>
      <c r="C17" s="25"/>
      <c r="D17" s="27"/>
      <c r="E17" s="29"/>
      <c r="F17" s="16"/>
      <c r="G17" s="16"/>
      <c r="H17" s="16"/>
      <c r="I17" s="16"/>
      <c r="J17" s="16"/>
      <c r="K17" s="16"/>
      <c r="L17" s="16"/>
    </row>
    <row r="18" spans="2:12" x14ac:dyDescent="0.3">
      <c r="B18" s="15" t="s">
        <v>303</v>
      </c>
      <c r="C18" s="25"/>
      <c r="D18" s="27"/>
      <c r="E18" s="29"/>
      <c r="F18" s="16"/>
      <c r="G18" s="16"/>
      <c r="H18" s="16"/>
      <c r="I18" s="16"/>
      <c r="J18" s="16"/>
      <c r="K18" s="16"/>
      <c r="L18" s="16"/>
    </row>
    <row r="19" spans="2:12" x14ac:dyDescent="0.3">
      <c r="B19" s="15" t="s">
        <v>304</v>
      </c>
      <c r="C19" s="25"/>
      <c r="D19" s="27"/>
      <c r="E19" s="29"/>
      <c r="F19" s="16"/>
      <c r="G19" s="16"/>
      <c r="H19" s="16"/>
      <c r="I19" s="16"/>
      <c r="J19" s="16"/>
      <c r="K19" s="16"/>
      <c r="L19" s="16"/>
    </row>
    <row r="20" spans="2:12" x14ac:dyDescent="0.3">
      <c r="B20" s="15" t="s">
        <v>190</v>
      </c>
      <c r="C20" s="25"/>
      <c r="D20" s="27"/>
      <c r="E20" s="29"/>
      <c r="F20" s="16"/>
      <c r="G20" s="16"/>
      <c r="H20" s="16"/>
      <c r="I20" s="16"/>
      <c r="J20" s="16"/>
      <c r="K20" s="16"/>
      <c r="L20" s="16"/>
    </row>
    <row r="21" spans="2:12" x14ac:dyDescent="0.3">
      <c r="B21" s="15" t="s">
        <v>305</v>
      </c>
      <c r="C21" s="25"/>
      <c r="D21" s="27"/>
      <c r="E21" s="29"/>
      <c r="F21" s="16"/>
      <c r="G21" s="16"/>
      <c r="H21" s="16"/>
      <c r="I21" s="16"/>
      <c r="J21" s="16"/>
      <c r="K21" s="16"/>
      <c r="L21" s="16"/>
    </row>
    <row r="22" spans="2:12" x14ac:dyDescent="0.3">
      <c r="B22" s="15" t="s">
        <v>306</v>
      </c>
      <c r="C22" s="25"/>
      <c r="D22" s="27"/>
      <c r="E22" s="29"/>
      <c r="F22" s="16"/>
      <c r="G22" s="16"/>
      <c r="H22" s="16"/>
      <c r="I22" s="16"/>
      <c r="J22" s="16"/>
      <c r="K22" s="16"/>
      <c r="L22" s="16"/>
    </row>
    <row r="23" spans="2:12" x14ac:dyDescent="0.3">
      <c r="B23" s="15" t="s">
        <v>307</v>
      </c>
      <c r="C23" s="25"/>
      <c r="D23" s="27"/>
      <c r="E23" s="29"/>
      <c r="F23" s="16"/>
      <c r="G23" s="16"/>
      <c r="H23" s="16"/>
      <c r="I23" s="16"/>
      <c r="J23" s="16"/>
      <c r="K23" s="16"/>
      <c r="L23" s="16"/>
    </row>
    <row r="24" spans="2:12" x14ac:dyDescent="0.3">
      <c r="B24" s="15" t="s">
        <v>308</v>
      </c>
      <c r="C24" s="25"/>
      <c r="D24" s="27"/>
      <c r="E24" s="29"/>
      <c r="F24" s="16"/>
      <c r="G24" s="16"/>
      <c r="H24" s="16"/>
      <c r="I24" s="16"/>
      <c r="J24" s="16"/>
      <c r="K24" s="16"/>
      <c r="L24" s="16"/>
    </row>
    <row r="25" spans="2:12" x14ac:dyDescent="0.3">
      <c r="B25" s="15" t="s">
        <v>311</v>
      </c>
      <c r="C25" s="25"/>
      <c r="D25" s="27"/>
      <c r="E25" s="29"/>
      <c r="F25" s="16"/>
      <c r="G25" s="16"/>
      <c r="H25" s="16"/>
      <c r="I25" s="16"/>
      <c r="J25" s="16"/>
      <c r="K25" s="16"/>
      <c r="L25" s="16"/>
    </row>
    <row r="26" spans="2:12" x14ac:dyDescent="0.3">
      <c r="B26" s="15" t="s">
        <v>309</v>
      </c>
      <c r="C26" s="25"/>
      <c r="D26" s="27"/>
      <c r="E26" s="29"/>
      <c r="F26" s="16"/>
      <c r="G26" s="16"/>
      <c r="H26" s="16"/>
      <c r="I26" s="16"/>
      <c r="J26" s="16"/>
      <c r="K26" s="16"/>
      <c r="L26" s="16"/>
    </row>
    <row r="27" spans="2:12" x14ac:dyDescent="0.3">
      <c r="B27" s="15" t="s">
        <v>310</v>
      </c>
      <c r="C27" s="25"/>
      <c r="D27" s="27"/>
      <c r="E27" s="29"/>
      <c r="F27" s="16"/>
      <c r="G27" s="16"/>
      <c r="H27" s="16"/>
      <c r="I27" s="16"/>
      <c r="J27" s="16"/>
      <c r="K27" s="16"/>
      <c r="L27" s="16"/>
    </row>
    <row r="28" spans="2:12" ht="24" customHeight="1" x14ac:dyDescent="0.3">
      <c r="B28" s="19" t="s">
        <v>435</v>
      </c>
    </row>
    <row r="29" spans="2:12" x14ac:dyDescent="0.3">
      <c r="B29" s="12"/>
    </row>
    <row r="30" spans="2:12" x14ac:dyDescent="0.3">
      <c r="B30" s="17" t="s">
        <v>383</v>
      </c>
      <c r="C30" s="25"/>
      <c r="D30" s="27"/>
      <c r="E30" s="29"/>
      <c r="F30" s="16"/>
      <c r="G30" s="16"/>
      <c r="H30" s="16"/>
      <c r="I30" s="16"/>
      <c r="J30" s="16"/>
      <c r="K30" s="16"/>
      <c r="L30" s="16"/>
    </row>
    <row r="31" spans="2:12" x14ac:dyDescent="0.3">
      <c r="B31" s="15" t="s">
        <v>384</v>
      </c>
      <c r="C31" s="25"/>
      <c r="D31" s="27"/>
      <c r="E31" s="29"/>
      <c r="F31" s="16"/>
      <c r="G31" s="16"/>
      <c r="H31" s="16"/>
      <c r="I31" s="16"/>
      <c r="J31" s="16"/>
      <c r="K31" s="16"/>
      <c r="L31" s="16"/>
    </row>
    <row r="32" spans="2:12" x14ac:dyDescent="0.3">
      <c r="B32" s="15" t="s">
        <v>385</v>
      </c>
      <c r="C32" s="25"/>
      <c r="D32" s="27"/>
      <c r="E32" s="29"/>
      <c r="F32" s="16"/>
      <c r="G32" s="16"/>
      <c r="H32" s="16"/>
      <c r="I32" s="16"/>
      <c r="J32" s="16"/>
      <c r="K32" s="16"/>
      <c r="L32" s="16"/>
    </row>
    <row r="33" spans="2:12" x14ac:dyDescent="0.3">
      <c r="B33" s="15" t="s">
        <v>386</v>
      </c>
      <c r="C33" s="25"/>
      <c r="D33" s="27"/>
      <c r="E33" s="29"/>
      <c r="F33" s="16"/>
      <c r="G33" s="16"/>
      <c r="H33" s="16"/>
      <c r="I33" s="16"/>
      <c r="J33" s="16"/>
      <c r="K33" s="16"/>
      <c r="L33" s="16"/>
    </row>
    <row r="34" spans="2:12" x14ac:dyDescent="0.3">
      <c r="B34" s="15" t="s">
        <v>387</v>
      </c>
      <c r="C34" s="25"/>
      <c r="D34" s="27"/>
      <c r="E34" s="29"/>
      <c r="F34" s="16"/>
      <c r="G34" s="16"/>
      <c r="H34" s="16"/>
      <c r="I34" s="16"/>
      <c r="J34" s="16"/>
      <c r="K34" s="16"/>
      <c r="L34" s="16"/>
    </row>
    <row r="35" spans="2:12" ht="13.8" customHeight="1" x14ac:dyDescent="0.3">
      <c r="B35" s="15" t="s">
        <v>388</v>
      </c>
      <c r="C35" s="25"/>
      <c r="D35" s="27"/>
      <c r="E35" s="29"/>
      <c r="F35" s="16"/>
      <c r="G35" s="16"/>
      <c r="H35" s="16"/>
      <c r="I35" s="16"/>
      <c r="J35" s="16"/>
      <c r="K35" s="16"/>
      <c r="L35" s="16"/>
    </row>
    <row r="36" spans="2:12" ht="28.8" customHeight="1" x14ac:dyDescent="0.3">
      <c r="B36" s="19" t="s">
        <v>436</v>
      </c>
    </row>
    <row r="37" spans="2:12" x14ac:dyDescent="0.3">
      <c r="B37" s="12"/>
    </row>
    <row r="38" spans="2:12" x14ac:dyDescent="0.3">
      <c r="B38" s="17" t="s">
        <v>253</v>
      </c>
      <c r="C38" s="25"/>
      <c r="D38" s="27"/>
      <c r="E38" s="29"/>
      <c r="F38" s="16"/>
      <c r="G38" s="16"/>
      <c r="H38" s="16"/>
      <c r="I38" s="16"/>
      <c r="J38" s="16"/>
      <c r="K38" s="16"/>
      <c r="L38" s="16"/>
    </row>
    <row r="39" spans="2:12" x14ac:dyDescent="0.3">
      <c r="B39" s="15" t="s">
        <v>389</v>
      </c>
      <c r="C39" s="25"/>
      <c r="D39" s="27"/>
      <c r="E39" s="29"/>
      <c r="F39" s="16"/>
      <c r="G39" s="16"/>
      <c r="H39" s="16"/>
      <c r="I39" s="16"/>
      <c r="J39" s="16"/>
      <c r="K39" s="16"/>
      <c r="L39" s="16"/>
    </row>
    <row r="40" spans="2:12" x14ac:dyDescent="0.3">
      <c r="B40" s="15" t="s">
        <v>390</v>
      </c>
      <c r="C40" s="25"/>
      <c r="D40" s="27"/>
      <c r="E40" s="29"/>
      <c r="F40" s="16"/>
      <c r="G40" s="16"/>
      <c r="H40" s="16"/>
      <c r="I40" s="16"/>
      <c r="J40" s="16"/>
      <c r="K40" s="16"/>
      <c r="L40" s="16"/>
    </row>
    <row r="41" spans="2:12" x14ac:dyDescent="0.3">
      <c r="B41" s="15" t="s">
        <v>391</v>
      </c>
      <c r="C41" s="25"/>
      <c r="D41" s="27"/>
      <c r="E41" s="29"/>
      <c r="F41" s="16"/>
      <c r="G41" s="16"/>
      <c r="H41" s="16"/>
      <c r="I41" s="16"/>
      <c r="J41" s="16"/>
      <c r="K41" s="16"/>
      <c r="L41" s="16"/>
    </row>
    <row r="42" spans="2:12" x14ac:dyDescent="0.3">
      <c r="B42" s="15" t="s">
        <v>392</v>
      </c>
      <c r="C42" s="25"/>
      <c r="D42" s="27"/>
      <c r="E42" s="29"/>
      <c r="F42" s="16"/>
      <c r="G42" s="16"/>
      <c r="H42" s="16"/>
      <c r="I42" s="16"/>
      <c r="J42" s="16"/>
      <c r="K42" s="16"/>
      <c r="L42" s="16"/>
    </row>
    <row r="43" spans="2:12" x14ac:dyDescent="0.3">
      <c r="B43" s="15" t="s">
        <v>393</v>
      </c>
      <c r="C43" s="25"/>
      <c r="D43" s="27"/>
      <c r="E43" s="29"/>
      <c r="F43" s="16"/>
      <c r="G43" s="16"/>
      <c r="H43" s="16"/>
      <c r="I43" s="16"/>
      <c r="J43" s="16"/>
      <c r="K43" s="16"/>
      <c r="L43" s="16"/>
    </row>
    <row r="44" spans="2:12" x14ac:dyDescent="0.3">
      <c r="B44" s="15" t="s">
        <v>303</v>
      </c>
      <c r="C44" s="25"/>
      <c r="D44" s="27"/>
      <c r="E44" s="29"/>
      <c r="F44" s="16"/>
      <c r="G44" s="16"/>
      <c r="H44" s="16"/>
      <c r="I44" s="16"/>
      <c r="J44" s="16"/>
      <c r="K44" s="16"/>
      <c r="L44" s="16"/>
    </row>
    <row r="45" spans="2:12" x14ac:dyDescent="0.3">
      <c r="B45" s="15" t="s">
        <v>304</v>
      </c>
      <c r="C45" s="25"/>
      <c r="D45" s="27"/>
      <c r="E45" s="29"/>
      <c r="F45" s="16"/>
      <c r="G45" s="16"/>
      <c r="H45" s="16"/>
      <c r="I45" s="16"/>
      <c r="J45" s="16"/>
      <c r="K45" s="16"/>
      <c r="L45" s="16"/>
    </row>
    <row r="46" spans="2:12" x14ac:dyDescent="0.3">
      <c r="B46" s="15" t="s">
        <v>394</v>
      </c>
      <c r="C46" s="25"/>
      <c r="D46" s="27"/>
      <c r="E46" s="29"/>
      <c r="F46" s="16"/>
      <c r="G46" s="16"/>
      <c r="H46" s="16"/>
      <c r="I46" s="16"/>
      <c r="J46" s="16"/>
      <c r="K46" s="16"/>
      <c r="L46" s="16"/>
    </row>
    <row r="47" spans="2:12" ht="27.6" x14ac:dyDescent="0.3">
      <c r="B47" s="22" t="s">
        <v>41</v>
      </c>
      <c r="C47" s="25"/>
      <c r="D47" s="27"/>
      <c r="E47" s="29"/>
      <c r="F47" s="16"/>
      <c r="G47" s="16"/>
      <c r="H47" s="16"/>
      <c r="I47" s="16"/>
      <c r="J47" s="16"/>
      <c r="K47" s="16"/>
      <c r="L47" s="16"/>
    </row>
    <row r="48" spans="2:12" ht="27" customHeight="1" x14ac:dyDescent="0.3">
      <c r="B48" s="19" t="s">
        <v>437</v>
      </c>
    </row>
    <row r="49" spans="2:12" x14ac:dyDescent="0.3">
      <c r="B49" s="12"/>
    </row>
    <row r="50" spans="2:12" x14ac:dyDescent="0.3">
      <c r="B50" s="17" t="s">
        <v>395</v>
      </c>
      <c r="C50" s="25"/>
      <c r="D50" s="27"/>
      <c r="E50" s="29"/>
      <c r="F50" s="16"/>
      <c r="G50" s="16"/>
      <c r="H50" s="16"/>
      <c r="I50" s="16"/>
      <c r="J50" s="16"/>
      <c r="K50" s="16"/>
      <c r="L50" s="16"/>
    </row>
    <row r="51" spans="2:12" x14ac:dyDescent="0.3">
      <c r="B51" s="15" t="s">
        <v>250</v>
      </c>
      <c r="C51" s="25"/>
      <c r="D51" s="27"/>
      <c r="E51" s="29"/>
      <c r="F51" s="16"/>
      <c r="G51" s="16"/>
      <c r="H51" s="16"/>
      <c r="I51" s="16"/>
      <c r="J51" s="16"/>
      <c r="K51" s="16"/>
      <c r="L51" s="16"/>
    </row>
    <row r="52" spans="2:12" x14ac:dyDescent="0.3">
      <c r="B52" s="15" t="s">
        <v>396</v>
      </c>
      <c r="C52" s="25"/>
      <c r="D52" s="27"/>
      <c r="E52" s="29"/>
      <c r="F52" s="16"/>
      <c r="G52" s="16"/>
      <c r="H52" s="16"/>
      <c r="I52" s="16"/>
      <c r="J52" s="16"/>
      <c r="K52" s="16"/>
      <c r="L52" s="16"/>
    </row>
    <row r="53" spans="2:12" x14ac:dyDescent="0.3">
      <c r="B53" s="15" t="s">
        <v>397</v>
      </c>
      <c r="C53" s="25"/>
      <c r="D53" s="27"/>
      <c r="E53" s="29"/>
      <c r="F53" s="16"/>
      <c r="G53" s="16"/>
      <c r="H53" s="16"/>
      <c r="I53" s="16"/>
      <c r="J53" s="16"/>
      <c r="K53" s="16"/>
      <c r="L53" s="16"/>
    </row>
    <row r="54" spans="2:12" x14ac:dyDescent="0.3">
      <c r="B54" s="15" t="s">
        <v>398</v>
      </c>
      <c r="C54" s="25"/>
      <c r="D54" s="27"/>
      <c r="E54" s="29"/>
      <c r="F54" s="16"/>
      <c r="G54" s="16"/>
      <c r="H54" s="16"/>
      <c r="I54" s="16"/>
      <c r="J54" s="16"/>
      <c r="K54" s="16"/>
      <c r="L54" s="16"/>
    </row>
    <row r="55" spans="2:12" x14ac:dyDescent="0.3">
      <c r="B55" s="15" t="s">
        <v>399</v>
      </c>
      <c r="C55" s="25"/>
      <c r="D55" s="27"/>
      <c r="E55" s="29"/>
      <c r="F55" s="16"/>
      <c r="G55" s="16"/>
      <c r="H55" s="16"/>
      <c r="I55" s="16"/>
      <c r="J55" s="16"/>
      <c r="K55" s="16"/>
      <c r="L55" s="16"/>
    </row>
    <row r="56" spans="2:12" x14ac:dyDescent="0.3">
      <c r="B56" s="15" t="s">
        <v>400</v>
      </c>
      <c r="C56" s="25"/>
      <c r="D56" s="27"/>
      <c r="E56" s="29"/>
      <c r="F56" s="16"/>
      <c r="G56" s="16"/>
      <c r="H56" s="16"/>
      <c r="I56" s="16"/>
      <c r="J56" s="16"/>
      <c r="K56" s="16"/>
      <c r="L56" s="16"/>
    </row>
    <row r="57" spans="2:12" x14ac:dyDescent="0.3">
      <c r="B57" s="15" t="s">
        <v>401</v>
      </c>
      <c r="C57" s="25"/>
      <c r="D57" s="27"/>
      <c r="E57" s="29"/>
      <c r="F57" s="16"/>
      <c r="G57" s="16"/>
      <c r="H57" s="16"/>
      <c r="I57" s="16"/>
      <c r="J57" s="16"/>
      <c r="K57" s="16"/>
      <c r="L57" s="16"/>
    </row>
    <row r="58" spans="2:12" ht="27" customHeight="1" x14ac:dyDescent="0.3">
      <c r="B58" s="19" t="s">
        <v>438</v>
      </c>
    </row>
    <row r="59" spans="2:12" x14ac:dyDescent="0.3">
      <c r="B59" s="12"/>
    </row>
    <row r="60" spans="2:12" x14ac:dyDescent="0.3">
      <c r="B60" s="17" t="s">
        <v>402</v>
      </c>
      <c r="C60" s="25"/>
      <c r="D60" s="27"/>
      <c r="E60" s="29"/>
      <c r="F60" s="16"/>
      <c r="G60" s="16"/>
      <c r="H60" s="16"/>
      <c r="I60" s="16"/>
      <c r="J60" s="16"/>
      <c r="K60" s="16"/>
      <c r="L60" s="16"/>
    </row>
    <row r="61" spans="2:12" x14ac:dyDescent="0.3">
      <c r="B61" s="15" t="s">
        <v>403</v>
      </c>
      <c r="C61" s="25"/>
      <c r="D61" s="27"/>
      <c r="E61" s="29"/>
      <c r="F61" s="16"/>
      <c r="G61" s="16"/>
      <c r="H61" s="16"/>
      <c r="I61" s="16"/>
      <c r="J61" s="16"/>
      <c r="K61" s="16"/>
      <c r="L61" s="16"/>
    </row>
    <row r="62" spans="2:12" x14ac:dyDescent="0.3">
      <c r="B62" s="15" t="s">
        <v>404</v>
      </c>
      <c r="C62" s="25"/>
      <c r="D62" s="27"/>
      <c r="E62" s="29"/>
      <c r="F62" s="16"/>
      <c r="G62" s="16"/>
      <c r="H62" s="16"/>
      <c r="I62" s="16"/>
      <c r="J62" s="16"/>
      <c r="K62" s="16"/>
      <c r="L62" s="16"/>
    </row>
    <row r="63" spans="2:12" x14ac:dyDescent="0.3">
      <c r="B63" s="15" t="s">
        <v>405</v>
      </c>
      <c r="C63" s="25"/>
      <c r="D63" s="27"/>
      <c r="E63" s="29"/>
      <c r="F63" s="16"/>
      <c r="G63" s="16"/>
      <c r="H63" s="16"/>
      <c r="I63" s="16"/>
      <c r="J63" s="16"/>
      <c r="K63" s="16"/>
      <c r="L63" s="16"/>
    </row>
    <row r="64" spans="2:12" x14ac:dyDescent="0.3">
      <c r="B64" s="15" t="s">
        <v>406</v>
      </c>
      <c r="C64" s="25"/>
      <c r="D64" s="27"/>
      <c r="E64" s="29"/>
      <c r="F64" s="16"/>
      <c r="G64" s="16"/>
      <c r="H64" s="16"/>
      <c r="I64" s="16"/>
      <c r="J64" s="16"/>
      <c r="K64" s="16"/>
      <c r="L64" s="16"/>
    </row>
    <row r="65" spans="2:12" x14ac:dyDescent="0.3">
      <c r="B65" s="15" t="s">
        <v>407</v>
      </c>
      <c r="C65" s="25"/>
      <c r="D65" s="27"/>
      <c r="E65" s="29"/>
      <c r="F65" s="16"/>
      <c r="G65" s="16"/>
      <c r="H65" s="16"/>
      <c r="I65" s="16"/>
      <c r="J65" s="16"/>
      <c r="K65" s="16"/>
      <c r="L65" s="16"/>
    </row>
    <row r="66" spans="2:12" x14ac:dyDescent="0.3">
      <c r="B66" s="15" t="s">
        <v>408</v>
      </c>
      <c r="C66" s="25"/>
      <c r="D66" s="27"/>
      <c r="E66" s="29"/>
      <c r="F66" s="16"/>
      <c r="G66" s="16"/>
      <c r="H66" s="16"/>
      <c r="I66" s="16"/>
      <c r="J66" s="16"/>
      <c r="K66" s="16"/>
      <c r="L66" s="16"/>
    </row>
    <row r="67" spans="2:12" x14ac:dyDescent="0.3">
      <c r="B67" s="15" t="s">
        <v>409</v>
      </c>
      <c r="C67" s="25"/>
      <c r="D67" s="27"/>
      <c r="E67" s="29"/>
      <c r="F67" s="16"/>
      <c r="G67" s="16"/>
      <c r="H67" s="16"/>
      <c r="I67" s="16"/>
      <c r="J67" s="16"/>
      <c r="K67" s="16"/>
      <c r="L67" s="16"/>
    </row>
    <row r="68" spans="2:12" x14ac:dyDescent="0.3">
      <c r="B68" s="15" t="s">
        <v>410</v>
      </c>
      <c r="C68" s="25"/>
      <c r="D68" s="27"/>
      <c r="E68" s="29"/>
      <c r="F68" s="16"/>
      <c r="G68" s="16"/>
      <c r="H68" s="16"/>
      <c r="I68" s="16"/>
      <c r="J68" s="16"/>
      <c r="K68" s="16"/>
      <c r="L68" s="16"/>
    </row>
    <row r="69" spans="2:12" x14ac:dyDescent="0.3">
      <c r="B69" s="15" t="s">
        <v>411</v>
      </c>
      <c r="C69" s="25"/>
      <c r="D69" s="27"/>
      <c r="E69" s="29"/>
      <c r="F69" s="16"/>
      <c r="G69" s="16"/>
      <c r="H69" s="16"/>
      <c r="I69" s="16"/>
      <c r="J69" s="16"/>
      <c r="K69" s="16"/>
      <c r="L69" s="16"/>
    </row>
    <row r="70" spans="2:12" x14ac:dyDescent="0.3">
      <c r="B70" s="15" t="s">
        <v>412</v>
      </c>
      <c r="C70" s="25"/>
      <c r="D70" s="27"/>
      <c r="E70" s="29"/>
      <c r="F70" s="16"/>
      <c r="G70" s="16"/>
      <c r="H70" s="16"/>
      <c r="I70" s="16"/>
      <c r="J70" s="16"/>
      <c r="K70" s="16"/>
      <c r="L70" s="16"/>
    </row>
    <row r="71" spans="2:12" ht="27.6" x14ac:dyDescent="0.3">
      <c r="B71" s="22" t="s">
        <v>413</v>
      </c>
      <c r="C71" s="25"/>
      <c r="D71" s="27"/>
      <c r="E71" s="29"/>
      <c r="F71" s="16"/>
      <c r="G71" s="16"/>
      <c r="H71" s="16"/>
      <c r="I71" s="16"/>
      <c r="J71" s="16"/>
      <c r="K71" s="16"/>
      <c r="L71" s="16"/>
    </row>
    <row r="72" spans="2:12" x14ac:dyDescent="0.3">
      <c r="B72" s="15" t="s">
        <v>414</v>
      </c>
      <c r="C72" s="25"/>
      <c r="D72" s="27"/>
      <c r="E72" s="29"/>
      <c r="F72" s="16"/>
      <c r="G72" s="16"/>
      <c r="H72" s="16"/>
      <c r="I72" s="16"/>
      <c r="J72" s="16"/>
      <c r="K72" s="16"/>
      <c r="L72" s="16"/>
    </row>
    <row r="73" spans="2:12" x14ac:dyDescent="0.3">
      <c r="B73" s="15" t="s">
        <v>42</v>
      </c>
      <c r="C73" s="25"/>
      <c r="D73" s="27"/>
      <c r="E73" s="29"/>
      <c r="F73" s="16"/>
      <c r="G73" s="16"/>
      <c r="H73" s="16"/>
      <c r="I73" s="16"/>
      <c r="J73" s="16"/>
      <c r="K73" s="16"/>
      <c r="L73" s="16"/>
    </row>
    <row r="74" spans="2:12" x14ac:dyDescent="0.3">
      <c r="B74" s="15" t="s">
        <v>415</v>
      </c>
      <c r="C74" s="25"/>
      <c r="D74" s="27"/>
      <c r="E74" s="29"/>
      <c r="F74" s="16"/>
      <c r="G74" s="16"/>
      <c r="H74" s="16"/>
      <c r="I74" s="16"/>
      <c r="J74" s="16"/>
      <c r="K74" s="16"/>
      <c r="L74" s="16"/>
    </row>
    <row r="75" spans="2:12" x14ac:dyDescent="0.3">
      <c r="B75" s="15" t="s">
        <v>230</v>
      </c>
      <c r="C75" s="25"/>
      <c r="D75" s="27"/>
      <c r="E75" s="29"/>
      <c r="F75" s="16"/>
      <c r="G75" s="16"/>
      <c r="H75" s="16"/>
      <c r="I75" s="16"/>
      <c r="J75" s="16"/>
      <c r="K75" s="16"/>
      <c r="L75" s="16"/>
    </row>
    <row r="76" spans="2:12" x14ac:dyDescent="0.3">
      <c r="B76" s="15" t="s">
        <v>416</v>
      </c>
      <c r="C76" s="25"/>
      <c r="D76" s="27"/>
      <c r="E76" s="29"/>
      <c r="F76" s="16"/>
      <c r="G76" s="16"/>
      <c r="H76" s="16"/>
      <c r="I76" s="16"/>
      <c r="J76" s="16"/>
      <c r="K76" s="16"/>
      <c r="L76" s="16"/>
    </row>
    <row r="77" spans="2:12" x14ac:dyDescent="0.3">
      <c r="B77" s="15" t="s">
        <v>43</v>
      </c>
      <c r="C77" s="25"/>
      <c r="D77" s="27"/>
      <c r="E77" s="29"/>
      <c r="F77" s="16"/>
      <c r="G77" s="16"/>
      <c r="H77" s="16"/>
      <c r="I77" s="16"/>
      <c r="J77" s="16"/>
      <c r="K77" s="16"/>
      <c r="L77" s="16"/>
    </row>
    <row r="78" spans="2:12" ht="25.8" customHeight="1" x14ac:dyDescent="0.3">
      <c r="B78" s="19" t="s">
        <v>439</v>
      </c>
    </row>
    <row r="79" spans="2:12" x14ac:dyDescent="0.3">
      <c r="B79" s="12"/>
    </row>
    <row r="80" spans="2:12" x14ac:dyDescent="0.3">
      <c r="B80" s="17" t="s">
        <v>14</v>
      </c>
      <c r="C80" s="25"/>
      <c r="D80" s="27"/>
      <c r="E80" s="29"/>
      <c r="F80" s="16"/>
      <c r="G80" s="16"/>
      <c r="H80" s="16"/>
      <c r="I80" s="16"/>
      <c r="J80" s="16"/>
      <c r="K80" s="16"/>
      <c r="L80" s="16"/>
    </row>
    <row r="81" spans="2:12" x14ac:dyDescent="0.3">
      <c r="B81" s="15" t="s">
        <v>44</v>
      </c>
      <c r="C81" s="25"/>
      <c r="D81" s="27"/>
      <c r="E81" s="29"/>
      <c r="F81" s="16"/>
      <c r="G81" s="16"/>
      <c r="H81" s="16"/>
      <c r="I81" s="16"/>
      <c r="J81" s="16"/>
      <c r="K81" s="16"/>
      <c r="L81" s="16"/>
    </row>
    <row r="82" spans="2:12" x14ac:dyDescent="0.3">
      <c r="B82" s="15" t="s">
        <v>417</v>
      </c>
      <c r="C82" s="25"/>
      <c r="D82" s="27"/>
      <c r="E82" s="29"/>
      <c r="F82" s="16"/>
      <c r="G82" s="16"/>
      <c r="H82" s="16"/>
      <c r="I82" s="16"/>
      <c r="J82" s="16"/>
      <c r="K82" s="16"/>
      <c r="L82" s="16"/>
    </row>
    <row r="83" spans="2:12" x14ac:dyDescent="0.3">
      <c r="B83" s="22" t="s">
        <v>418</v>
      </c>
      <c r="C83" s="25"/>
      <c r="D83" s="27"/>
      <c r="E83" s="29"/>
      <c r="F83" s="16"/>
      <c r="G83" s="16"/>
      <c r="H83" s="16"/>
      <c r="I83" s="16"/>
      <c r="J83" s="16"/>
      <c r="K83" s="16"/>
      <c r="L83" s="16"/>
    </row>
    <row r="84" spans="2:12" x14ac:dyDescent="0.3">
      <c r="B84" s="15" t="s">
        <v>419</v>
      </c>
      <c r="C84" s="25"/>
      <c r="D84" s="27"/>
      <c r="E84" s="29"/>
      <c r="F84" s="16"/>
      <c r="G84" s="16"/>
      <c r="H84" s="16"/>
      <c r="I84" s="16"/>
      <c r="J84" s="16"/>
      <c r="K84" s="16"/>
      <c r="L84" s="16"/>
    </row>
    <row r="85" spans="2:12" ht="25.8" customHeight="1" x14ac:dyDescent="0.3">
      <c r="B85" s="19" t="s">
        <v>440</v>
      </c>
    </row>
    <row r="86" spans="2:12" x14ac:dyDescent="0.3">
      <c r="B86" s="12"/>
    </row>
    <row r="87" spans="2:12" x14ac:dyDescent="0.3">
      <c r="B87" s="17" t="s">
        <v>420</v>
      </c>
      <c r="C87" s="25"/>
      <c r="D87" s="27"/>
      <c r="E87" s="29"/>
      <c r="F87" s="16"/>
      <c r="G87" s="16"/>
      <c r="H87" s="16"/>
      <c r="I87" s="16"/>
      <c r="J87" s="16"/>
      <c r="K87" s="16"/>
      <c r="L87" s="16"/>
    </row>
    <row r="88" spans="2:12" x14ac:dyDescent="0.3">
      <c r="B88" s="15" t="s">
        <v>421</v>
      </c>
      <c r="C88" s="25"/>
      <c r="D88" s="27"/>
      <c r="E88" s="29"/>
      <c r="F88" s="16"/>
      <c r="G88" s="16"/>
      <c r="H88" s="16"/>
      <c r="I88" s="16"/>
      <c r="J88" s="16"/>
      <c r="K88" s="16"/>
      <c r="L88" s="16"/>
    </row>
    <row r="89" spans="2:12" x14ac:dyDescent="0.3">
      <c r="B89" s="15" t="s">
        <v>422</v>
      </c>
      <c r="C89" s="25"/>
      <c r="D89" s="27"/>
      <c r="E89" s="29"/>
      <c r="F89" s="16"/>
      <c r="G89" s="16"/>
      <c r="H89" s="16"/>
      <c r="I89" s="16"/>
      <c r="J89" s="16"/>
      <c r="K89" s="16"/>
      <c r="L89" s="16"/>
    </row>
    <row r="90" spans="2:12" x14ac:dyDescent="0.3">
      <c r="B90" s="15" t="s">
        <v>423</v>
      </c>
      <c r="C90" s="25"/>
      <c r="D90" s="27"/>
      <c r="E90" s="29"/>
      <c r="F90" s="16"/>
      <c r="G90" s="16"/>
      <c r="H90" s="16"/>
      <c r="I90" s="16"/>
      <c r="J90" s="16"/>
      <c r="K90" s="16"/>
      <c r="L90" s="16"/>
    </row>
    <row r="91" spans="2:12" ht="23.4" customHeight="1" x14ac:dyDescent="0.3">
      <c r="B91" s="19" t="s">
        <v>441</v>
      </c>
    </row>
    <row r="92" spans="2:12" x14ac:dyDescent="0.3">
      <c r="B92" s="12"/>
    </row>
    <row r="93" spans="2:12" x14ac:dyDescent="0.3">
      <c r="B93" s="17" t="s">
        <v>244</v>
      </c>
      <c r="C93" s="25"/>
      <c r="D93" s="27"/>
      <c r="E93" s="29"/>
      <c r="F93" s="16"/>
      <c r="G93" s="16"/>
      <c r="H93" s="16"/>
      <c r="I93" s="16"/>
      <c r="J93" s="16"/>
      <c r="K93" s="16"/>
      <c r="L93" s="16"/>
    </row>
    <row r="94" spans="2:12" x14ac:dyDescent="0.3">
      <c r="B94" s="15" t="s">
        <v>424</v>
      </c>
      <c r="C94" s="25"/>
      <c r="D94" s="27"/>
      <c r="E94" s="29"/>
      <c r="F94" s="16"/>
      <c r="G94" s="16"/>
      <c r="H94" s="16"/>
      <c r="I94" s="16"/>
      <c r="J94" s="16"/>
      <c r="K94" s="16"/>
      <c r="L94" s="16"/>
    </row>
    <row r="95" spans="2:12" x14ac:dyDescent="0.3">
      <c r="B95" s="15" t="s">
        <v>425</v>
      </c>
      <c r="C95" s="25"/>
      <c r="D95" s="27"/>
      <c r="E95" s="29"/>
      <c r="F95" s="16"/>
      <c r="G95" s="16"/>
      <c r="H95" s="16"/>
      <c r="I95" s="16"/>
      <c r="J95" s="16"/>
      <c r="K95" s="16"/>
      <c r="L95" s="16"/>
    </row>
    <row r="96" spans="2:12" x14ac:dyDescent="0.3">
      <c r="B96" s="15" t="s">
        <v>426</v>
      </c>
      <c r="C96" s="25"/>
      <c r="D96" s="27"/>
      <c r="E96" s="29"/>
      <c r="F96" s="16"/>
      <c r="G96" s="16"/>
      <c r="H96" s="16"/>
      <c r="I96" s="16"/>
      <c r="J96" s="16"/>
      <c r="K96" s="16"/>
      <c r="L96" s="16"/>
    </row>
    <row r="97" spans="2:12" x14ac:dyDescent="0.3">
      <c r="B97" s="15" t="s">
        <v>427</v>
      </c>
      <c r="C97" s="25"/>
      <c r="D97" s="27"/>
      <c r="E97" s="29"/>
      <c r="F97" s="16"/>
      <c r="G97" s="16"/>
      <c r="H97" s="16"/>
      <c r="I97" s="16"/>
      <c r="J97" s="16"/>
      <c r="K97" s="16"/>
      <c r="L97" s="16"/>
    </row>
    <row r="98" spans="2:12" x14ac:dyDescent="0.3">
      <c r="B98" s="15" t="s">
        <v>492</v>
      </c>
      <c r="C98" s="25"/>
      <c r="D98" s="27"/>
      <c r="E98" s="29"/>
      <c r="F98" s="16"/>
      <c r="G98" s="16"/>
      <c r="H98" s="16"/>
      <c r="I98" s="16"/>
      <c r="J98" s="16"/>
      <c r="K98" s="16"/>
      <c r="L98" s="16"/>
    </row>
    <row r="99" spans="2:12" x14ac:dyDescent="0.3">
      <c r="B99" s="15" t="s">
        <v>428</v>
      </c>
      <c r="C99" s="25"/>
      <c r="D99" s="27"/>
      <c r="E99" s="29"/>
      <c r="F99" s="16"/>
      <c r="G99" s="16"/>
      <c r="H99" s="16"/>
      <c r="I99" s="16"/>
      <c r="J99" s="16"/>
      <c r="K99" s="16"/>
      <c r="L99" s="16"/>
    </row>
    <row r="100" spans="2:12" x14ac:dyDescent="0.3">
      <c r="B100" s="15" t="s">
        <v>429</v>
      </c>
      <c r="C100" s="25"/>
      <c r="D100" s="27"/>
      <c r="E100" s="29"/>
      <c r="F100" s="16"/>
      <c r="G100" s="16"/>
      <c r="H100" s="16"/>
      <c r="I100" s="16"/>
      <c r="J100" s="16"/>
      <c r="K100" s="16"/>
      <c r="L100" s="16"/>
    </row>
    <row r="101" spans="2:12" ht="23.4" customHeight="1" x14ac:dyDescent="0.3">
      <c r="B101" s="19" t="s">
        <v>442</v>
      </c>
    </row>
    <row r="102" spans="2:12" x14ac:dyDescent="0.3">
      <c r="B102" s="12"/>
    </row>
    <row r="103" spans="2:12" x14ac:dyDescent="0.3">
      <c r="B103" s="17" t="s">
        <v>243</v>
      </c>
      <c r="C103" s="25"/>
      <c r="D103" s="27"/>
      <c r="E103" s="29"/>
      <c r="F103" s="16"/>
      <c r="G103" s="16"/>
      <c r="H103" s="16"/>
      <c r="I103" s="16"/>
      <c r="J103" s="16"/>
      <c r="K103" s="16"/>
      <c r="L103" s="16"/>
    </row>
    <row r="104" spans="2:12" x14ac:dyDescent="0.3">
      <c r="B104" s="15" t="s">
        <v>430</v>
      </c>
      <c r="C104" s="25"/>
      <c r="D104" s="27"/>
      <c r="E104" s="29"/>
      <c r="F104" s="16"/>
      <c r="G104" s="16"/>
      <c r="H104" s="16"/>
      <c r="I104" s="16"/>
      <c r="J104" s="16"/>
      <c r="K104" s="16"/>
      <c r="L104" s="16"/>
    </row>
    <row r="105" spans="2:12" x14ac:dyDescent="0.3">
      <c r="B105" s="15" t="s">
        <v>431</v>
      </c>
      <c r="C105" s="25"/>
      <c r="D105" s="27"/>
      <c r="E105" s="29"/>
      <c r="F105" s="16"/>
      <c r="G105" s="16"/>
      <c r="H105" s="16"/>
      <c r="I105" s="16"/>
      <c r="J105" s="16"/>
      <c r="K105" s="16"/>
      <c r="L105" s="16"/>
    </row>
    <row r="106" spans="2:12" x14ac:dyDescent="0.3">
      <c r="B106" s="15" t="s">
        <v>432</v>
      </c>
      <c r="C106" s="25"/>
      <c r="D106" s="27"/>
      <c r="E106" s="29"/>
      <c r="F106" s="16"/>
      <c r="G106" s="16"/>
      <c r="H106" s="16"/>
      <c r="I106" s="16"/>
      <c r="J106" s="16"/>
      <c r="K106" s="16"/>
      <c r="L106" s="16"/>
    </row>
    <row r="107" spans="2:12" ht="25.2" customHeight="1" x14ac:dyDescent="0.3">
      <c r="B107" s="19" t="s">
        <v>443</v>
      </c>
    </row>
    <row r="108" spans="2:12" x14ac:dyDescent="0.3">
      <c r="B108" s="12"/>
    </row>
    <row r="109" spans="2:12" x14ac:dyDescent="0.3">
      <c r="B109" s="17" t="s">
        <v>242</v>
      </c>
      <c r="C109" s="25"/>
      <c r="D109" s="27"/>
      <c r="E109" s="29"/>
      <c r="F109" s="16"/>
      <c r="G109" s="16"/>
      <c r="H109" s="16"/>
      <c r="I109" s="16"/>
      <c r="J109" s="16"/>
      <c r="K109" s="16"/>
      <c r="L109" s="16"/>
    </row>
    <row r="110" spans="2:12" x14ac:dyDescent="0.3">
      <c r="B110" s="15" t="s">
        <v>433</v>
      </c>
      <c r="C110" s="25"/>
      <c r="D110" s="27"/>
      <c r="E110" s="29"/>
      <c r="F110" s="16"/>
      <c r="G110" s="16"/>
      <c r="H110" s="16"/>
      <c r="I110" s="16"/>
      <c r="J110" s="16"/>
      <c r="K110" s="16"/>
      <c r="L110" s="16"/>
    </row>
    <row r="111" spans="2:12" x14ac:dyDescent="0.3">
      <c r="B111" s="15" t="s">
        <v>493</v>
      </c>
      <c r="C111" s="25"/>
      <c r="D111" s="27"/>
      <c r="E111" s="29"/>
      <c r="F111" s="16"/>
      <c r="G111" s="16"/>
      <c r="H111" s="16"/>
      <c r="I111" s="16"/>
      <c r="J111" s="16"/>
      <c r="K111" s="16"/>
      <c r="L111" s="16"/>
    </row>
    <row r="112" spans="2:12" x14ac:dyDescent="0.3">
      <c r="B112" s="15" t="s">
        <v>494</v>
      </c>
      <c r="C112" s="25"/>
      <c r="D112" s="27"/>
      <c r="E112" s="29"/>
      <c r="F112" s="16"/>
      <c r="G112" s="16"/>
      <c r="H112" s="16"/>
      <c r="I112" s="16"/>
      <c r="J112" s="16"/>
      <c r="K112" s="16"/>
      <c r="L112" s="16"/>
    </row>
    <row r="113" spans="2:12" x14ac:dyDescent="0.3">
      <c r="B113" s="15" t="s">
        <v>205</v>
      </c>
      <c r="C113" s="25"/>
      <c r="D113" s="27"/>
      <c r="E113" s="29"/>
      <c r="F113" s="16"/>
      <c r="G113" s="16"/>
      <c r="H113" s="16"/>
      <c r="I113" s="16"/>
      <c r="J113" s="16"/>
      <c r="K113" s="16"/>
      <c r="L113" s="16"/>
    </row>
    <row r="114" spans="2:12" x14ac:dyDescent="0.3">
      <c r="B114" s="15" t="s">
        <v>206</v>
      </c>
      <c r="C114" s="25"/>
      <c r="D114" s="27"/>
      <c r="E114" s="29"/>
      <c r="F114" s="16"/>
      <c r="G114" s="16"/>
      <c r="H114" s="16"/>
      <c r="I114" s="16"/>
      <c r="J114" s="16"/>
      <c r="K114" s="16"/>
      <c r="L114" s="16"/>
    </row>
    <row r="115" spans="2:12" x14ac:dyDescent="0.3">
      <c r="B115" s="15" t="s">
        <v>495</v>
      </c>
      <c r="C115" s="25"/>
      <c r="D115" s="27"/>
      <c r="E115" s="29"/>
      <c r="F115" s="16"/>
      <c r="G115" s="16"/>
      <c r="H115" s="16"/>
      <c r="I115" s="16"/>
      <c r="J115" s="16"/>
      <c r="K115" s="16"/>
      <c r="L115" s="16"/>
    </row>
    <row r="116" spans="2:12" x14ac:dyDescent="0.3">
      <c r="B116" s="15" t="s">
        <v>496</v>
      </c>
      <c r="C116" s="25"/>
      <c r="D116" s="27"/>
      <c r="E116" s="29"/>
      <c r="F116" s="16"/>
      <c r="G116" s="16"/>
      <c r="H116" s="16"/>
      <c r="I116" s="16"/>
      <c r="J116" s="16"/>
      <c r="K116" s="16"/>
      <c r="L116" s="16"/>
    </row>
    <row r="117" spans="2:12" ht="24" customHeight="1" x14ac:dyDescent="0.3">
      <c r="B117" s="19" t="s">
        <v>444</v>
      </c>
    </row>
    <row r="118" spans="2:12" x14ac:dyDescent="0.3">
      <c r="B118" s="12"/>
    </row>
    <row r="119" spans="2:12" x14ac:dyDescent="0.3">
      <c r="B119" s="17" t="s">
        <v>45</v>
      </c>
      <c r="C119" s="25"/>
      <c r="D119" s="27"/>
      <c r="E119" s="29"/>
      <c r="F119" s="16"/>
      <c r="G119" s="16"/>
      <c r="H119" s="16"/>
      <c r="I119" s="16"/>
      <c r="J119" s="16"/>
      <c r="K119" s="16"/>
      <c r="L119" s="16"/>
    </row>
    <row r="120" spans="2:12" ht="25.2" customHeight="1" x14ac:dyDescent="0.3">
      <c r="B120" s="19" t="s">
        <v>445</v>
      </c>
    </row>
    <row r="121" spans="2:12" x14ac:dyDescent="0.3">
      <c r="B121" s="12"/>
    </row>
    <row r="122" spans="2:12" x14ac:dyDescent="0.3">
      <c r="B122" s="17" t="s">
        <v>46</v>
      </c>
      <c r="C122" s="25"/>
      <c r="D122" s="27"/>
      <c r="E122" s="29"/>
      <c r="F122" s="16"/>
      <c r="G122" s="16"/>
      <c r="H122" s="16"/>
      <c r="I122" s="16"/>
      <c r="J122" s="16"/>
      <c r="K122" s="16"/>
      <c r="L122" s="16"/>
    </row>
    <row r="123" spans="2:12" ht="24.6" customHeight="1" x14ac:dyDescent="0.3">
      <c r="B123" s="19" t="s">
        <v>446</v>
      </c>
    </row>
    <row r="124" spans="2:12" x14ac:dyDescent="0.3">
      <c r="B124" s="12"/>
    </row>
    <row r="125" spans="2:12" x14ac:dyDescent="0.3">
      <c r="B125" s="17" t="s">
        <v>448</v>
      </c>
      <c r="C125" s="25"/>
      <c r="D125" s="27"/>
      <c r="E125" s="29"/>
      <c r="F125" s="16"/>
      <c r="G125" s="16"/>
      <c r="H125" s="16"/>
      <c r="I125" s="16"/>
      <c r="J125" s="16"/>
      <c r="K125" s="16"/>
      <c r="L125" s="16"/>
    </row>
    <row r="126" spans="2:12" ht="13.8" customHeight="1" x14ac:dyDescent="0.3">
      <c r="B126" s="22" t="s">
        <v>449</v>
      </c>
      <c r="C126" s="25"/>
      <c r="D126" s="27"/>
      <c r="E126" s="29"/>
      <c r="F126" s="16"/>
      <c r="G126" s="16"/>
      <c r="H126" s="16"/>
      <c r="I126" s="16"/>
      <c r="J126" s="16"/>
      <c r="K126" s="16"/>
      <c r="L126" s="16"/>
    </row>
    <row r="127" spans="2:12" x14ac:dyDescent="0.3">
      <c r="B127" s="15" t="s">
        <v>450</v>
      </c>
      <c r="C127" s="25"/>
      <c r="D127" s="27"/>
      <c r="E127" s="29"/>
      <c r="F127" s="16"/>
      <c r="G127" s="16"/>
      <c r="H127" s="16"/>
      <c r="I127" s="16"/>
      <c r="J127" s="16"/>
      <c r="K127" s="16"/>
      <c r="L127" s="16"/>
    </row>
    <row r="128" spans="2:12" x14ac:dyDescent="0.3">
      <c r="B128" s="15" t="s">
        <v>451</v>
      </c>
      <c r="C128" s="25"/>
      <c r="D128" s="27"/>
      <c r="E128" s="29"/>
      <c r="F128" s="16"/>
      <c r="G128" s="16"/>
      <c r="H128" s="16"/>
      <c r="I128" s="16"/>
      <c r="J128" s="16"/>
      <c r="K128" s="16"/>
      <c r="L128" s="16"/>
    </row>
    <row r="129" spans="2:12" ht="23.4" customHeight="1" x14ac:dyDescent="0.3">
      <c r="B129" s="19" t="s">
        <v>447</v>
      </c>
    </row>
    <row r="130" spans="2:12" x14ac:dyDescent="0.3">
      <c r="B130" s="12"/>
    </row>
    <row r="131" spans="2:12" x14ac:dyDescent="0.3">
      <c r="B131" s="17" t="s">
        <v>453</v>
      </c>
      <c r="C131" s="25"/>
      <c r="D131" s="27"/>
      <c r="E131" s="29"/>
      <c r="F131" s="16"/>
      <c r="G131" s="16"/>
      <c r="H131" s="16"/>
      <c r="I131" s="16"/>
      <c r="J131" s="16"/>
      <c r="K131" s="16"/>
      <c r="L131" s="16"/>
    </row>
    <row r="132" spans="2:12" x14ac:dyDescent="0.3">
      <c r="B132" s="15" t="s">
        <v>240</v>
      </c>
      <c r="C132" s="25"/>
      <c r="D132" s="27"/>
      <c r="E132" s="29"/>
      <c r="F132" s="16"/>
      <c r="G132" s="16"/>
      <c r="H132" s="16"/>
      <c r="I132" s="16"/>
      <c r="J132" s="16"/>
      <c r="K132" s="16"/>
      <c r="L132" s="16"/>
    </row>
    <row r="133" spans="2:12" x14ac:dyDescent="0.3">
      <c r="B133" s="15" t="s">
        <v>454</v>
      </c>
      <c r="C133" s="25"/>
      <c r="D133" s="27"/>
      <c r="E133" s="29"/>
      <c r="F133" s="16"/>
      <c r="G133" s="16"/>
      <c r="H133" s="16"/>
      <c r="I133" s="16"/>
      <c r="J133" s="16"/>
      <c r="K133" s="16"/>
      <c r="L133" s="16"/>
    </row>
    <row r="134" spans="2:12" x14ac:dyDescent="0.3">
      <c r="B134" s="15" t="s">
        <v>455</v>
      </c>
      <c r="C134" s="25"/>
      <c r="D134" s="27"/>
      <c r="E134" s="29"/>
      <c r="F134" s="16"/>
      <c r="G134" s="16"/>
      <c r="H134" s="16"/>
      <c r="I134" s="16"/>
      <c r="J134" s="16"/>
      <c r="K134" s="16"/>
      <c r="L134" s="16"/>
    </row>
    <row r="135" spans="2:12" x14ac:dyDescent="0.3">
      <c r="B135" s="15" t="s">
        <v>456</v>
      </c>
      <c r="C135" s="25"/>
      <c r="D135" s="27"/>
      <c r="E135" s="29"/>
      <c r="F135" s="16"/>
      <c r="G135" s="16"/>
      <c r="H135" s="16"/>
      <c r="I135" s="16"/>
      <c r="J135" s="16"/>
      <c r="K135" s="16"/>
      <c r="L135" s="16"/>
    </row>
    <row r="136" spans="2:12" ht="24" customHeight="1" x14ac:dyDescent="0.3">
      <c r="B136" s="19" t="s">
        <v>452</v>
      </c>
    </row>
    <row r="137" spans="2:12" x14ac:dyDescent="0.3">
      <c r="B137" s="12"/>
    </row>
    <row r="138" spans="2:12" x14ac:dyDescent="0.3">
      <c r="B138" s="17" t="s">
        <v>47</v>
      </c>
      <c r="C138" s="25"/>
      <c r="D138" s="27"/>
      <c r="E138" s="29"/>
      <c r="F138" s="16"/>
      <c r="G138" s="16"/>
      <c r="H138" s="16"/>
      <c r="I138" s="16"/>
      <c r="J138" s="16"/>
      <c r="K138" s="16"/>
      <c r="L138" s="16"/>
    </row>
    <row r="139" spans="2:12" ht="24" customHeight="1" x14ac:dyDescent="0.3">
      <c r="B139" s="19" t="s">
        <v>457</v>
      </c>
    </row>
    <row r="140" spans="2:12" x14ac:dyDescent="0.3">
      <c r="B140" s="12"/>
    </row>
    <row r="141" spans="2:12" x14ac:dyDescent="0.3">
      <c r="B141" s="17" t="s">
        <v>48</v>
      </c>
      <c r="C141" s="25"/>
      <c r="D141" s="27"/>
      <c r="E141" s="29"/>
      <c r="F141" s="16"/>
      <c r="G141" s="16"/>
      <c r="H141" s="16"/>
      <c r="I141" s="16"/>
      <c r="J141" s="16"/>
      <c r="K141" s="16"/>
      <c r="L141" s="16"/>
    </row>
    <row r="142" spans="2:12" ht="22.8" customHeight="1" x14ac:dyDescent="0.3">
      <c r="B142" s="19" t="s">
        <v>458</v>
      </c>
    </row>
    <row r="143" spans="2:12" x14ac:dyDescent="0.3">
      <c r="B143" s="12"/>
    </row>
    <row r="144" spans="2:12" ht="27.6" x14ac:dyDescent="0.3">
      <c r="B144" s="23" t="s">
        <v>507</v>
      </c>
      <c r="C144" s="25"/>
      <c r="D144" s="27"/>
      <c r="E144" s="29"/>
      <c r="F144" s="16"/>
      <c r="G144" s="16"/>
      <c r="H144" s="16"/>
      <c r="I144" s="16"/>
      <c r="J144" s="16"/>
      <c r="K144" s="16"/>
      <c r="L144" s="16"/>
    </row>
    <row r="145" spans="1:13" ht="24" customHeight="1" x14ac:dyDescent="0.3">
      <c r="B145" s="19" t="s">
        <v>459</v>
      </c>
    </row>
    <row r="146" spans="1:13" x14ac:dyDescent="0.3">
      <c r="B146" s="12"/>
    </row>
    <row r="147" spans="1:13" ht="27.6" x14ac:dyDescent="0.3">
      <c r="B147" s="23" t="s">
        <v>49</v>
      </c>
      <c r="C147" s="25"/>
      <c r="D147" s="27"/>
      <c r="E147" s="29"/>
      <c r="F147" s="16"/>
      <c r="G147" s="16"/>
      <c r="H147" s="16"/>
      <c r="I147" s="16"/>
      <c r="J147" s="16"/>
      <c r="K147" s="16"/>
      <c r="L147" s="16"/>
    </row>
    <row r="148" spans="1:13" ht="25.2" customHeight="1" x14ac:dyDescent="0.3">
      <c r="B148" s="19" t="s">
        <v>460</v>
      </c>
    </row>
    <row r="149" spans="1:13" x14ac:dyDescent="0.3">
      <c r="B149" s="12"/>
    </row>
    <row r="150" spans="1:13" x14ac:dyDescent="0.3">
      <c r="A150" s="21"/>
      <c r="B150" s="21"/>
      <c r="C150" s="21"/>
      <c r="D150" s="21"/>
      <c r="E150" s="21"/>
      <c r="F150" s="21"/>
      <c r="G150" s="21"/>
      <c r="H150" s="21"/>
      <c r="I150" s="21"/>
      <c r="J150" s="21"/>
      <c r="K150" s="21"/>
      <c r="L150" s="21"/>
      <c r="M150" s="21"/>
    </row>
    <row r="151" spans="1:13" x14ac:dyDescent="0.3">
      <c r="B151" s="7" t="s">
        <v>461</v>
      </c>
      <c r="F151" s="15" cm="1">
        <f t="array" ref="F151">SUM(SUMPRODUCT(($C$4:$C$147="X")*(F4:F147="X")*1),(SUMPRODUCT(($D$4:$D$147="X")*(F4:F147="X")*1)))</f>
        <v>0</v>
      </c>
      <c r="G151" s="15" cm="1">
        <f t="array" ref="G151">SUM(SUMPRODUCT(($C$4:$C$147="X")*(G4:G147="X")*1),(SUMPRODUCT(($D$4:$D$147="X")*(G4:G147="X")*1)))</f>
        <v>0</v>
      </c>
      <c r="H151" s="15" cm="1">
        <f t="array" ref="H151">SUM(SUMPRODUCT(($C$4:$C$147="X")*(H4:H147="X")*1),(SUMPRODUCT(($D$4:$D$147="X")*(H4:H147="X")*1)))</f>
        <v>0</v>
      </c>
      <c r="I151" s="15" cm="1">
        <f t="array" ref="I151">SUM(SUMPRODUCT(($C$4:$C$147="X")*(I4:I147="X")*1),(SUMPRODUCT(($D$4:$D$147="X")*(I4:I147="X")*1)))</f>
        <v>0</v>
      </c>
      <c r="J151" s="15" cm="1">
        <f t="array" ref="J151">SUM(SUMPRODUCT(($C$4:$C$147="X")*(J4:J147="X")*1),(SUMPRODUCT(($D$4:$D$147="X")*(J4:J147="X")*1)))</f>
        <v>0</v>
      </c>
      <c r="K151" s="15" cm="1">
        <f t="array" ref="K151">SUM(SUMPRODUCT(($C$4:$C$147="X")*(K4:K147="X")*1),(SUMPRODUCT(($D$4:$D$147="X")*(K4:K147="X")*1)))</f>
        <v>0</v>
      </c>
      <c r="L151" s="15" cm="1">
        <f t="array" ref="L151">SUM(SUMPRODUCT(($C$4:$C$147="X")*(L4:L147="X")*1),(SUMPRODUCT(($D$4:$D$147="X")*(L4:L147="X")*1)))</f>
        <v>0</v>
      </c>
    </row>
    <row r="152" spans="1:13" x14ac:dyDescent="0.3">
      <c r="B152" s="6" t="s">
        <v>462</v>
      </c>
      <c r="C152" s="6"/>
      <c r="D152" s="6"/>
      <c r="E152" s="6"/>
      <c r="F152" s="89" t="e">
        <f t="shared" ref="F152:L152" si="0">F151/($C$153+$D$153)</f>
        <v>#DIV/0!</v>
      </c>
      <c r="G152" s="89" t="e">
        <f t="shared" si="0"/>
        <v>#DIV/0!</v>
      </c>
      <c r="H152" s="89" t="e">
        <f t="shared" si="0"/>
        <v>#DIV/0!</v>
      </c>
      <c r="I152" s="89" t="e">
        <f t="shared" si="0"/>
        <v>#DIV/0!</v>
      </c>
      <c r="J152" s="89" t="e">
        <f t="shared" si="0"/>
        <v>#DIV/0!</v>
      </c>
      <c r="K152" s="89" t="e">
        <f t="shared" si="0"/>
        <v>#DIV/0!</v>
      </c>
      <c r="L152" s="89" t="e">
        <f t="shared" si="0"/>
        <v>#DIV/0!</v>
      </c>
    </row>
    <row r="153" spans="1:13" ht="66" customHeight="1" x14ac:dyDescent="0.3">
      <c r="B153" s="18" t="s">
        <v>463</v>
      </c>
      <c r="C153" s="7">
        <f>COUNTIF(C4:C147,"X")</f>
        <v>0</v>
      </c>
      <c r="D153" s="7">
        <f>COUNTIF(D4:D147,"X")</f>
        <v>0</v>
      </c>
      <c r="E153" s="7">
        <f>COUNTIF(E4:E147,"X")</f>
        <v>0</v>
      </c>
      <c r="F153" s="13" t="s">
        <v>37</v>
      </c>
      <c r="G153" s="13" t="s">
        <v>291</v>
      </c>
      <c r="H153" s="13" t="s">
        <v>292</v>
      </c>
      <c r="I153" s="13" t="s">
        <v>293</v>
      </c>
      <c r="J153" s="13" t="s">
        <v>38</v>
      </c>
      <c r="K153" s="13" t="s">
        <v>294</v>
      </c>
      <c r="L153" s="13" t="s">
        <v>295</v>
      </c>
      <c r="M153" s="53" t="s">
        <v>466</v>
      </c>
    </row>
    <row r="155" spans="1:13" x14ac:dyDescent="0.3">
      <c r="A155" s="8" t="s">
        <v>50</v>
      </c>
      <c r="B155" s="86" t="s">
        <v>467</v>
      </c>
      <c r="C155" s="86"/>
      <c r="D155" s="86"/>
      <c r="E155" s="86"/>
      <c r="F155" s="86"/>
      <c r="G155" s="86"/>
      <c r="H155" s="86"/>
      <c r="I155" s="86"/>
      <c r="J155" s="86"/>
      <c r="K155" s="86"/>
      <c r="L155" s="86"/>
      <c r="M155" s="86"/>
    </row>
    <row r="156" spans="1:13" ht="28.2" customHeight="1" x14ac:dyDescent="0.3">
      <c r="A156" s="79"/>
      <c r="B156" s="79"/>
      <c r="C156" s="79"/>
      <c r="D156" s="79"/>
      <c r="E156" s="79"/>
      <c r="F156" s="87" t="s">
        <v>468</v>
      </c>
      <c r="G156" s="80"/>
      <c r="H156" s="80"/>
      <c r="I156" s="80"/>
      <c r="J156" s="80"/>
      <c r="K156" s="80"/>
      <c r="L156" s="80"/>
      <c r="M156" s="80"/>
    </row>
    <row r="157" spans="1:13" x14ac:dyDescent="0.3">
      <c r="B157" s="20" t="s">
        <v>469</v>
      </c>
      <c r="C157" s="79"/>
      <c r="D157" s="79"/>
      <c r="E157" s="79"/>
      <c r="F157" s="79"/>
      <c r="G157" s="79"/>
      <c r="H157" s="79"/>
      <c r="I157" s="79"/>
      <c r="J157" s="79"/>
      <c r="K157" s="79"/>
      <c r="L157" s="79"/>
      <c r="M157" s="79"/>
    </row>
    <row r="158" spans="1:13" ht="27.6" x14ac:dyDescent="0.3">
      <c r="B158" s="5" t="s">
        <v>470</v>
      </c>
      <c r="C158" s="79"/>
      <c r="D158" s="79"/>
      <c r="E158" s="79"/>
      <c r="F158" s="79"/>
      <c r="G158" s="79"/>
      <c r="H158" s="79"/>
      <c r="I158" s="79"/>
      <c r="J158" s="79"/>
      <c r="K158" s="79"/>
      <c r="L158" s="79"/>
      <c r="M158" s="79"/>
    </row>
    <row r="159" spans="1:13" ht="27.6" x14ac:dyDescent="0.3">
      <c r="B159" s="5" t="s">
        <v>471</v>
      </c>
      <c r="C159" s="79"/>
      <c r="D159" s="79"/>
      <c r="E159" s="79"/>
      <c r="F159" s="79"/>
      <c r="G159" s="79"/>
      <c r="H159" s="79"/>
      <c r="I159" s="79"/>
      <c r="J159" s="79"/>
      <c r="K159" s="79"/>
      <c r="L159" s="79"/>
      <c r="M159" s="79"/>
    </row>
    <row r="160" spans="1:13" x14ac:dyDescent="0.3">
      <c r="B160" s="7" t="s">
        <v>472</v>
      </c>
      <c r="C160" s="83" t="s">
        <v>476</v>
      </c>
      <c r="D160" s="83"/>
      <c r="E160" s="83"/>
      <c r="F160" s="79"/>
      <c r="G160" s="79"/>
      <c r="H160" s="79"/>
      <c r="I160" s="79"/>
      <c r="J160" s="79"/>
      <c r="K160" s="79"/>
      <c r="L160" s="79"/>
      <c r="M160" s="79"/>
    </row>
    <row r="161" spans="2:13" x14ac:dyDescent="0.3">
      <c r="B161" s="20" t="s">
        <v>51</v>
      </c>
      <c r="C161" s="79"/>
      <c r="D161" s="79"/>
      <c r="E161" s="79"/>
      <c r="F161" s="79"/>
      <c r="G161" s="79"/>
      <c r="H161" s="79"/>
      <c r="I161" s="79"/>
      <c r="J161" s="79"/>
      <c r="K161" s="79"/>
      <c r="L161" s="79"/>
      <c r="M161" s="79"/>
    </row>
    <row r="162" spans="2:13" ht="27.6" x14ac:dyDescent="0.3">
      <c r="B162" s="5" t="s">
        <v>473</v>
      </c>
      <c r="C162" s="83" t="s">
        <v>476</v>
      </c>
      <c r="D162" s="83"/>
      <c r="E162" s="83"/>
      <c r="F162" s="79"/>
      <c r="G162" s="79"/>
      <c r="H162" s="79"/>
      <c r="I162" s="79"/>
      <c r="J162" s="79"/>
      <c r="K162" s="79"/>
      <c r="L162" s="79"/>
      <c r="M162" s="79"/>
    </row>
    <row r="163" spans="2:13" ht="27.6" x14ac:dyDescent="0.3">
      <c r="B163" s="5" t="s">
        <v>474</v>
      </c>
      <c r="C163" s="83" t="s">
        <v>476</v>
      </c>
      <c r="D163" s="83"/>
      <c r="E163" s="83"/>
      <c r="F163" s="79"/>
      <c r="G163" s="79"/>
      <c r="H163" s="79"/>
      <c r="I163" s="79"/>
      <c r="J163" s="79"/>
      <c r="K163" s="79"/>
      <c r="L163" s="79"/>
      <c r="M163" s="79"/>
    </row>
    <row r="164" spans="2:13" ht="27.6" x14ac:dyDescent="0.3">
      <c r="B164" s="5" t="s">
        <v>475</v>
      </c>
      <c r="F164" s="79"/>
      <c r="G164" s="79"/>
      <c r="H164" s="79"/>
      <c r="I164" s="79"/>
      <c r="J164" s="79"/>
      <c r="K164" s="79"/>
      <c r="L164" s="79"/>
      <c r="M164" s="79"/>
    </row>
  </sheetData>
  <mergeCells count="22">
    <mergeCell ref="F1:M1"/>
    <mergeCell ref="F2:M2"/>
    <mergeCell ref="C162:E162"/>
    <mergeCell ref="C163:E163"/>
    <mergeCell ref="C1:E1"/>
    <mergeCell ref="B2:E2"/>
    <mergeCell ref="B155:M155"/>
    <mergeCell ref="F156:M156"/>
    <mergeCell ref="C157:E157"/>
    <mergeCell ref="A156:E156"/>
    <mergeCell ref="C159:E159"/>
    <mergeCell ref="C161:E161"/>
    <mergeCell ref="F161:M161"/>
    <mergeCell ref="C160:E160"/>
    <mergeCell ref="F162:M162"/>
    <mergeCell ref="F163:M163"/>
    <mergeCell ref="F164:M164"/>
    <mergeCell ref="C158:E158"/>
    <mergeCell ref="F157:M157"/>
    <mergeCell ref="F158:M158"/>
    <mergeCell ref="F159:M159"/>
    <mergeCell ref="F160:M160"/>
  </mergeCells>
  <dataValidations count="1">
    <dataValidation type="list" allowBlank="1" showInputMessage="1" showErrorMessage="1" sqref="C160:E160 C162:E163" xr:uid="{7EF349E1-CA5C-49DC-A838-936E3389F955}">
      <formula1>"ja,nein"</formula1>
    </dataValidation>
  </dataValidations>
  <pageMargins left="0.30228758169934639" right="0.7" top="0.75" bottom="0.75" header="0.3" footer="0.3"/>
  <pageSetup paperSize="9" orientation="landscape" r:id="rId1"/>
  <headerFooter>
    <oddHeader>&amp;L&amp;G&amp;C&amp;"-,Fett"RFP FOR THE SELECTION OF AN ERP SYSTEM&amp;R[Company name]</oddHeader>
    <oddFooter>&amp;L&amp;8&amp;D&amp;C&amp;8Page &amp;P/&amp;N&amp;R&amp;8 © erpplanner.com</oddFooter>
  </headerFooter>
  <ignoredErrors>
    <ignoredError sqref="A1" numberStoredAsText="1"/>
  </ignoredError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0529-1774-44E4-AAD2-7D834455FE3D}">
  <dimension ref="A1:D60"/>
  <sheetViews>
    <sheetView view="pageLayout" topLeftCell="A55" zoomScale="117" zoomScaleNormal="100" zoomScalePageLayoutView="117" workbookViewId="0">
      <selection activeCell="B7" sqref="B7"/>
    </sheetView>
  </sheetViews>
  <sheetFormatPr baseColWidth="10" defaultColWidth="8.88671875" defaultRowHeight="13.8" x14ac:dyDescent="0.3"/>
  <cols>
    <col min="1" max="1" width="4.6640625" style="2" customWidth="1"/>
    <col min="2" max="2" width="39.33203125" style="2" customWidth="1"/>
    <col min="3" max="3" width="44" style="2" customWidth="1"/>
    <col min="4" max="4" width="47.88671875" style="2" customWidth="1"/>
    <col min="5" max="16384" width="8.88671875" style="2"/>
  </cols>
  <sheetData>
    <row r="1" spans="1:4" x14ac:dyDescent="0.3">
      <c r="A1" s="31" t="s">
        <v>52</v>
      </c>
      <c r="B1" s="30" t="s">
        <v>312</v>
      </c>
      <c r="C1" s="30" t="s">
        <v>150</v>
      </c>
      <c r="D1" s="32" t="s">
        <v>313</v>
      </c>
    </row>
    <row r="2" spans="1:4" ht="16.8" customHeight="1" x14ac:dyDescent="0.3">
      <c r="B2" s="88" t="s">
        <v>314</v>
      </c>
      <c r="C2" s="88"/>
      <c r="D2" s="88"/>
    </row>
    <row r="3" spans="1:4" x14ac:dyDescent="0.3">
      <c r="A3" s="35" t="s">
        <v>53</v>
      </c>
      <c r="B3" s="36" t="s">
        <v>315</v>
      </c>
      <c r="C3" s="37"/>
      <c r="D3" s="32" t="s">
        <v>296</v>
      </c>
    </row>
    <row r="4" spans="1:4" x14ac:dyDescent="0.3">
      <c r="B4" s="38" t="s">
        <v>316</v>
      </c>
      <c r="D4" s="33"/>
    </row>
    <row r="5" spans="1:4" ht="27.6" x14ac:dyDescent="0.3">
      <c r="B5" s="38" t="s">
        <v>317</v>
      </c>
      <c r="D5" s="33"/>
    </row>
    <row r="6" spans="1:4" x14ac:dyDescent="0.3">
      <c r="A6" s="35" t="s">
        <v>54</v>
      </c>
      <c r="B6" s="36" t="s">
        <v>508</v>
      </c>
      <c r="C6" s="36"/>
      <c r="D6" s="32" t="s">
        <v>296</v>
      </c>
    </row>
    <row r="7" spans="1:4" ht="27.6" x14ac:dyDescent="0.3">
      <c r="B7" s="38" t="s">
        <v>318</v>
      </c>
      <c r="D7" s="33"/>
    </row>
    <row r="8" spans="1:4" x14ac:dyDescent="0.3">
      <c r="B8" s="34" t="s">
        <v>497</v>
      </c>
      <c r="D8" s="33"/>
    </row>
    <row r="9" spans="1:4" x14ac:dyDescent="0.3">
      <c r="B9" s="2" t="s">
        <v>319</v>
      </c>
      <c r="D9" s="33"/>
    </row>
    <row r="10" spans="1:4" x14ac:dyDescent="0.3">
      <c r="B10" s="2" t="s">
        <v>320</v>
      </c>
      <c r="D10" s="33"/>
    </row>
    <row r="11" spans="1:4" x14ac:dyDescent="0.3">
      <c r="B11" s="34" t="s">
        <v>321</v>
      </c>
      <c r="D11" s="33"/>
    </row>
    <row r="12" spans="1:4" x14ac:dyDescent="0.3">
      <c r="B12" s="34" t="s">
        <v>322</v>
      </c>
      <c r="D12" s="33"/>
    </row>
    <row r="13" spans="1:4" x14ac:dyDescent="0.3">
      <c r="B13" s="2" t="s">
        <v>323</v>
      </c>
      <c r="D13" s="33"/>
    </row>
    <row r="14" spans="1:4" x14ac:dyDescent="0.3">
      <c r="B14" s="2" t="s">
        <v>324</v>
      </c>
      <c r="D14" s="33"/>
    </row>
    <row r="15" spans="1:4" x14ac:dyDescent="0.3">
      <c r="B15" s="2" t="s">
        <v>55</v>
      </c>
      <c r="D15" s="33"/>
    </row>
    <row r="16" spans="1:4" x14ac:dyDescent="0.3">
      <c r="B16" s="2" t="s">
        <v>325</v>
      </c>
      <c r="D16" s="33"/>
    </row>
    <row r="17" spans="1:4" x14ac:dyDescent="0.3">
      <c r="B17" s="2" t="s">
        <v>326</v>
      </c>
      <c r="D17" s="33"/>
    </row>
    <row r="18" spans="1:4" x14ac:dyDescent="0.3">
      <c r="B18" s="2" t="s">
        <v>327</v>
      </c>
      <c r="D18" s="33"/>
    </row>
    <row r="19" spans="1:4" x14ac:dyDescent="0.3">
      <c r="B19" s="34" t="s">
        <v>328</v>
      </c>
      <c r="D19" s="33"/>
    </row>
    <row r="20" spans="1:4" x14ac:dyDescent="0.3">
      <c r="B20" s="2" t="s">
        <v>56</v>
      </c>
      <c r="D20" s="33"/>
    </row>
    <row r="21" spans="1:4" x14ac:dyDescent="0.3">
      <c r="B21" s="2" t="s">
        <v>329</v>
      </c>
      <c r="D21" s="33"/>
    </row>
    <row r="22" spans="1:4" x14ac:dyDescent="0.3">
      <c r="B22" s="2" t="s">
        <v>330</v>
      </c>
      <c r="D22" s="33"/>
    </row>
    <row r="23" spans="1:4" ht="27.6" x14ac:dyDescent="0.3">
      <c r="B23" s="38" t="s">
        <v>331</v>
      </c>
      <c r="D23" s="33"/>
    </row>
    <row r="24" spans="1:4" x14ac:dyDescent="0.3">
      <c r="B24" s="2" t="s">
        <v>332</v>
      </c>
      <c r="D24" s="33"/>
    </row>
    <row r="25" spans="1:4" x14ac:dyDescent="0.3">
      <c r="B25" s="2" t="s">
        <v>333</v>
      </c>
      <c r="D25" s="33"/>
    </row>
    <row r="26" spans="1:4" x14ac:dyDescent="0.3">
      <c r="B26" s="2" t="s">
        <v>334</v>
      </c>
      <c r="D26" s="33"/>
    </row>
    <row r="27" spans="1:4" x14ac:dyDescent="0.3">
      <c r="B27" s="2" t="s">
        <v>57</v>
      </c>
      <c r="D27" s="33"/>
    </row>
    <row r="28" spans="1:4" x14ac:dyDescent="0.3">
      <c r="B28" s="39" t="s">
        <v>335</v>
      </c>
      <c r="D28" s="33"/>
    </row>
    <row r="29" spans="1:4" x14ac:dyDescent="0.3">
      <c r="D29" s="33"/>
    </row>
    <row r="30" spans="1:4" x14ac:dyDescent="0.3">
      <c r="A30" s="35" t="s">
        <v>58</v>
      </c>
      <c r="B30" s="36" t="s">
        <v>336</v>
      </c>
      <c r="C30" s="36"/>
      <c r="D30" s="32" t="s">
        <v>296</v>
      </c>
    </row>
    <row r="31" spans="1:4" x14ac:dyDescent="0.3">
      <c r="B31" s="39" t="s">
        <v>337</v>
      </c>
      <c r="D31" s="33"/>
    </row>
    <row r="32" spans="1:4" x14ac:dyDescent="0.3">
      <c r="B32" s="34" t="s">
        <v>338</v>
      </c>
      <c r="D32" s="33"/>
    </row>
    <row r="33" spans="1:4" ht="27.6" x14ac:dyDescent="0.3">
      <c r="B33" s="38" t="s">
        <v>339</v>
      </c>
      <c r="D33" s="33"/>
    </row>
    <row r="34" spans="1:4" x14ac:dyDescent="0.3">
      <c r="B34" s="2" t="s">
        <v>340</v>
      </c>
      <c r="D34" s="33"/>
    </row>
    <row r="35" spans="1:4" x14ac:dyDescent="0.3">
      <c r="B35" s="2" t="s">
        <v>341</v>
      </c>
      <c r="D35" s="33"/>
    </row>
    <row r="36" spans="1:4" x14ac:dyDescent="0.3">
      <c r="B36" s="2" t="s">
        <v>342</v>
      </c>
      <c r="D36" s="33"/>
    </row>
    <row r="37" spans="1:4" x14ac:dyDescent="0.3">
      <c r="B37" s="2" t="s">
        <v>343</v>
      </c>
      <c r="D37" s="33"/>
    </row>
    <row r="38" spans="1:4" x14ac:dyDescent="0.3">
      <c r="A38" s="35" t="s">
        <v>59</v>
      </c>
      <c r="B38" s="36" t="s">
        <v>344</v>
      </c>
      <c r="C38" s="36"/>
      <c r="D38" s="36"/>
    </row>
    <row r="39" spans="1:4" x14ac:dyDescent="0.3">
      <c r="B39" s="34" t="s">
        <v>345</v>
      </c>
    </row>
    <row r="40" spans="1:4" x14ac:dyDescent="0.3">
      <c r="B40" s="2" t="s">
        <v>346</v>
      </c>
    </row>
    <row r="41" spans="1:4" x14ac:dyDescent="0.3">
      <c r="B41" s="2" t="s">
        <v>347</v>
      </c>
    </row>
    <row r="42" spans="1:4" x14ac:dyDescent="0.3">
      <c r="B42" s="2" t="s">
        <v>348</v>
      </c>
    </row>
    <row r="43" spans="1:4" x14ac:dyDescent="0.3">
      <c r="B43" s="69" t="s">
        <v>347</v>
      </c>
    </row>
    <row r="44" spans="1:4" x14ac:dyDescent="0.3">
      <c r="B44" s="2" t="s">
        <v>349</v>
      </c>
    </row>
    <row r="45" spans="1:4" x14ac:dyDescent="0.3">
      <c r="B45" s="69" t="s">
        <v>347</v>
      </c>
    </row>
    <row r="46" spans="1:4" x14ac:dyDescent="0.3">
      <c r="B46" s="34" t="s">
        <v>60</v>
      </c>
    </row>
    <row r="47" spans="1:4" x14ac:dyDescent="0.3">
      <c r="B47" s="34" t="s">
        <v>350</v>
      </c>
    </row>
    <row r="48" spans="1:4" x14ac:dyDescent="0.3">
      <c r="B48" s="69" t="s">
        <v>347</v>
      </c>
    </row>
    <row r="49" spans="2:2" x14ac:dyDescent="0.3">
      <c r="B49" s="34" t="s">
        <v>351</v>
      </c>
    </row>
    <row r="50" spans="2:2" x14ac:dyDescent="0.3">
      <c r="B50" s="69" t="s">
        <v>347</v>
      </c>
    </row>
    <row r="51" spans="2:2" x14ac:dyDescent="0.3">
      <c r="B51" s="34" t="s">
        <v>352</v>
      </c>
    </row>
    <row r="52" spans="2:2" x14ac:dyDescent="0.3">
      <c r="B52" s="69" t="s">
        <v>347</v>
      </c>
    </row>
    <row r="53" spans="2:2" x14ac:dyDescent="0.3">
      <c r="B53" s="34" t="s">
        <v>353</v>
      </c>
    </row>
    <row r="54" spans="2:2" x14ac:dyDescent="0.3">
      <c r="B54" s="69" t="s">
        <v>347</v>
      </c>
    </row>
    <row r="55" spans="2:2" x14ac:dyDescent="0.3">
      <c r="B55" s="34" t="s">
        <v>354</v>
      </c>
    </row>
    <row r="56" spans="2:2" x14ac:dyDescent="0.3">
      <c r="B56" s="69" t="s">
        <v>347</v>
      </c>
    </row>
    <row r="57" spans="2:2" x14ac:dyDescent="0.3">
      <c r="B57" s="34" t="s">
        <v>498</v>
      </c>
    </row>
    <row r="58" spans="2:2" x14ac:dyDescent="0.3">
      <c r="B58" s="69" t="s">
        <v>347</v>
      </c>
    </row>
    <row r="59" spans="2:2" x14ac:dyDescent="0.3">
      <c r="B59" s="34" t="s">
        <v>355</v>
      </c>
    </row>
    <row r="60" spans="2:2" x14ac:dyDescent="0.3">
      <c r="B60" s="69" t="s">
        <v>347</v>
      </c>
    </row>
  </sheetData>
  <mergeCells count="1">
    <mergeCell ref="B2:D2"/>
  </mergeCells>
  <pageMargins left="0.29166666666666669" right="0.7" top="0.75" bottom="0.86309523809523814" header="0.3" footer="0.3"/>
  <pageSetup paperSize="9" orientation="landscape" r:id="rId1"/>
  <headerFooter>
    <oddHeader>&amp;L&amp;G&amp;C&amp;"-,Fett"RFP FOR THE SELECTION OF AN ERP SYSTEM&amp;R[Company name]</oddHeader>
    <oddFooter>&amp;L&amp;8&amp;D&amp;C&amp;8Page &amp;P/&amp;N&amp;R&amp;8 © erpplanner.com</oddFooter>
  </headerFooter>
  <ignoredErrors>
    <ignoredError sqref="A1" numberStoredAsText="1"/>
  </ignoredError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F62C-5BDA-4624-ABE2-3B4A21920F89}">
  <dimension ref="A1:C41"/>
  <sheetViews>
    <sheetView tabSelected="1" view="pageLayout" topLeftCell="A34" zoomScale="111" zoomScaleNormal="100" zoomScalePageLayoutView="111" workbookViewId="0">
      <selection activeCell="C7" sqref="C7"/>
    </sheetView>
  </sheetViews>
  <sheetFormatPr baseColWidth="10" defaultColWidth="8.88671875" defaultRowHeight="13.8" x14ac:dyDescent="0.3"/>
  <cols>
    <col min="1" max="1" width="5" style="41" customWidth="1"/>
    <col min="2" max="2" width="40.6640625" style="41" customWidth="1"/>
    <col min="3" max="3" width="90.33203125" style="41" customWidth="1"/>
    <col min="4" max="16384" width="8.88671875" style="41"/>
  </cols>
  <sheetData>
    <row r="1" spans="1:3" x14ac:dyDescent="0.3">
      <c r="A1" s="54" t="s">
        <v>61</v>
      </c>
      <c r="B1" s="55" t="s">
        <v>356</v>
      </c>
      <c r="C1" s="55"/>
    </row>
    <row r="2" spans="1:3" ht="41.4" customHeight="1" x14ac:dyDescent="0.3">
      <c r="B2" s="85" t="s">
        <v>357</v>
      </c>
      <c r="C2" s="85"/>
    </row>
    <row r="3" spans="1:3" x14ac:dyDescent="0.3">
      <c r="A3" s="43"/>
      <c r="B3" s="43"/>
      <c r="C3" s="43" t="s">
        <v>358</v>
      </c>
    </row>
    <row r="4" spans="1:3" x14ac:dyDescent="0.3">
      <c r="A4" s="8" t="s">
        <v>62</v>
      </c>
      <c r="B4" s="42" t="s">
        <v>509</v>
      </c>
      <c r="C4" s="42"/>
    </row>
    <row r="5" spans="1:3" x14ac:dyDescent="0.3">
      <c r="B5" s="41" t="s">
        <v>359</v>
      </c>
      <c r="C5" s="56"/>
    </row>
    <row r="6" spans="1:3" x14ac:dyDescent="0.3">
      <c r="B6" s="41" t="s">
        <v>360</v>
      </c>
      <c r="C6" s="56"/>
    </row>
    <row r="7" spans="1:3" x14ac:dyDescent="0.3">
      <c r="B7" s="41" t="s">
        <v>361</v>
      </c>
      <c r="C7" s="56"/>
    </row>
    <row r="8" spans="1:3" x14ac:dyDescent="0.3">
      <c r="B8" s="41" t="s">
        <v>137</v>
      </c>
      <c r="C8" s="56"/>
    </row>
    <row r="9" spans="1:3" x14ac:dyDescent="0.3">
      <c r="B9" s="41" t="s">
        <v>362</v>
      </c>
      <c r="C9" s="56"/>
    </row>
    <row r="10" spans="1:3" x14ac:dyDescent="0.3">
      <c r="B10" s="41" t="s">
        <v>363</v>
      </c>
      <c r="C10" s="56"/>
    </row>
    <row r="11" spans="1:3" ht="27.6" x14ac:dyDescent="0.3">
      <c r="A11" s="8" t="s">
        <v>63</v>
      </c>
      <c r="B11" s="57" t="s">
        <v>364</v>
      </c>
      <c r="C11" s="42"/>
    </row>
    <row r="12" spans="1:3" x14ac:dyDescent="0.3">
      <c r="B12" s="67" t="s">
        <v>359</v>
      </c>
      <c r="C12" s="56"/>
    </row>
    <row r="13" spans="1:3" x14ac:dyDescent="0.3">
      <c r="B13" s="67" t="s">
        <v>360</v>
      </c>
      <c r="C13" s="56"/>
    </row>
    <row r="14" spans="1:3" x14ac:dyDescent="0.3">
      <c r="B14" s="67" t="s">
        <v>361</v>
      </c>
      <c r="C14" s="56"/>
    </row>
    <row r="15" spans="1:3" x14ac:dyDescent="0.3">
      <c r="B15" s="67" t="s">
        <v>137</v>
      </c>
      <c r="C15" s="56"/>
    </row>
    <row r="16" spans="1:3" x14ac:dyDescent="0.3">
      <c r="B16" s="67" t="s">
        <v>363</v>
      </c>
      <c r="C16" s="56"/>
    </row>
    <row r="17" spans="1:3" x14ac:dyDescent="0.3">
      <c r="A17" s="8" t="s">
        <v>64</v>
      </c>
      <c r="B17" s="42" t="s">
        <v>365</v>
      </c>
      <c r="C17" s="42"/>
    </row>
    <row r="18" spans="1:3" x14ac:dyDescent="0.3">
      <c r="B18" s="41" t="s">
        <v>366</v>
      </c>
      <c r="C18" s="56"/>
    </row>
    <row r="19" spans="1:3" x14ac:dyDescent="0.3">
      <c r="B19" s="41" t="s">
        <v>367</v>
      </c>
      <c r="C19" s="56"/>
    </row>
    <row r="20" spans="1:3" x14ac:dyDescent="0.3">
      <c r="B20" s="41" t="s">
        <v>368</v>
      </c>
      <c r="C20" s="56"/>
    </row>
    <row r="21" spans="1:3" x14ac:dyDescent="0.3">
      <c r="B21" s="67" t="s">
        <v>363</v>
      </c>
      <c r="C21" s="56"/>
    </row>
    <row r="22" spans="1:3" x14ac:dyDescent="0.3">
      <c r="A22" s="8" t="s">
        <v>65</v>
      </c>
      <c r="B22" s="42" t="s">
        <v>369</v>
      </c>
      <c r="C22" s="42"/>
    </row>
    <row r="23" spans="1:3" x14ac:dyDescent="0.3">
      <c r="B23" s="41" t="s">
        <v>370</v>
      </c>
      <c r="C23" s="56"/>
    </row>
    <row r="24" spans="1:3" x14ac:dyDescent="0.3">
      <c r="B24" s="41" t="s">
        <v>66</v>
      </c>
      <c r="C24" s="56"/>
    </row>
    <row r="25" spans="1:3" x14ac:dyDescent="0.3">
      <c r="B25" s="41" t="s">
        <v>371</v>
      </c>
      <c r="C25" s="56"/>
    </row>
    <row r="26" spans="1:3" x14ac:dyDescent="0.3">
      <c r="B26" s="41" t="s">
        <v>372</v>
      </c>
      <c r="C26" s="56"/>
    </row>
    <row r="27" spans="1:3" x14ac:dyDescent="0.3">
      <c r="B27" s="41" t="s">
        <v>67</v>
      </c>
      <c r="C27" s="56"/>
    </row>
    <row r="28" spans="1:3" x14ac:dyDescent="0.3">
      <c r="B28" s="41" t="s">
        <v>373</v>
      </c>
      <c r="C28" s="56"/>
    </row>
    <row r="29" spans="1:3" x14ac:dyDescent="0.3">
      <c r="B29" s="41" t="s">
        <v>499</v>
      </c>
      <c r="C29" s="56"/>
    </row>
    <row r="30" spans="1:3" x14ac:dyDescent="0.3">
      <c r="B30" s="67" t="s">
        <v>363</v>
      </c>
      <c r="C30" s="56"/>
    </row>
    <row r="31" spans="1:3" ht="27.6" x14ac:dyDescent="0.3">
      <c r="A31" s="8" t="s">
        <v>68</v>
      </c>
      <c r="B31" s="57" t="s">
        <v>374</v>
      </c>
      <c r="C31" s="42"/>
    </row>
    <row r="32" spans="1:3" x14ac:dyDescent="0.3">
      <c r="B32" s="41" t="s">
        <v>375</v>
      </c>
      <c r="C32" s="56"/>
    </row>
    <row r="33" spans="1:3" x14ac:dyDescent="0.3">
      <c r="B33" s="41" t="s">
        <v>376</v>
      </c>
      <c r="C33" s="56"/>
    </row>
    <row r="34" spans="1:3" x14ac:dyDescent="0.3">
      <c r="B34" s="67" t="s">
        <v>363</v>
      </c>
      <c r="C34" s="56"/>
    </row>
    <row r="35" spans="1:3" x14ac:dyDescent="0.3">
      <c r="A35" s="8" t="s">
        <v>69</v>
      </c>
      <c r="B35" s="42" t="s">
        <v>377</v>
      </c>
      <c r="C35" s="42"/>
    </row>
    <row r="36" spans="1:3" ht="55.2" x14ac:dyDescent="0.3">
      <c r="B36" s="40" t="s">
        <v>500</v>
      </c>
      <c r="C36" s="56"/>
    </row>
    <row r="37" spans="1:3" x14ac:dyDescent="0.3">
      <c r="A37" s="8" t="s">
        <v>70</v>
      </c>
      <c r="B37" s="42" t="s">
        <v>378</v>
      </c>
      <c r="C37" s="42"/>
    </row>
    <row r="38" spans="1:3" x14ac:dyDescent="0.3">
      <c r="B38" s="41" t="s">
        <v>379</v>
      </c>
      <c r="C38" s="56"/>
    </row>
    <row r="39" spans="1:3" ht="27.6" x14ac:dyDescent="0.3">
      <c r="B39" s="68" t="s">
        <v>380</v>
      </c>
      <c r="C39" s="56"/>
    </row>
    <row r="40" spans="1:3" x14ac:dyDescent="0.3">
      <c r="A40" s="8" t="s">
        <v>71</v>
      </c>
      <c r="B40" s="42" t="s">
        <v>381</v>
      </c>
      <c r="C40" s="42"/>
    </row>
    <row r="41" spans="1:3" x14ac:dyDescent="0.3">
      <c r="B41" s="40" t="s">
        <v>382</v>
      </c>
      <c r="C41" s="56"/>
    </row>
  </sheetData>
  <mergeCells count="1">
    <mergeCell ref="B2:C2"/>
  </mergeCells>
  <pageMargins left="0.30833333333333335" right="0.7" top="0.75" bottom="0.75" header="0.3" footer="0.3"/>
  <pageSetup paperSize="9" orientation="landscape" r:id="rId1"/>
  <headerFooter>
    <oddHeader>&amp;L&amp;G&amp;C&amp;"-,Fett"RFP FOR THE SELECTION OF AN ERP SYSTEM&amp;R[Company name]</oddHeader>
    <oddFooter>&amp;L&amp;8&amp;D&amp;C&amp;8Page &amp;P/&amp;N&amp;R&amp;8 © erpplanner.com</oddFooter>
  </headerFooter>
  <ignoredErrors>
    <ignoredError sqref="A1" numberStoredAsText="1"/>
  </ignoredError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Company profile</vt:lpstr>
      <vt:lpstr>2. Organization</vt:lpstr>
      <vt:lpstr>3. Infrastructure</vt:lpstr>
      <vt:lpstr>4. Systems in use</vt:lpstr>
      <vt:lpstr>5. Industry 4.0</vt:lpstr>
      <vt:lpstr>6. Requirements</vt:lpstr>
      <vt:lpstr>7. Project</vt:lpstr>
      <vt:lpstr>8. Info software provider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Weiß</dc:creator>
  <cp:lastModifiedBy>Marion Schäfer</cp:lastModifiedBy>
  <dcterms:created xsi:type="dcterms:W3CDTF">2015-06-05T18:19:34Z</dcterms:created>
  <dcterms:modified xsi:type="dcterms:W3CDTF">2021-08-19T07:20:46Z</dcterms:modified>
</cp:coreProperties>
</file>