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TRS20161320\AppData\Local\Microsoft\Windows\INetCache\Content.Outlook\MSSPM24F\"/>
    </mc:Choice>
  </mc:AlternateContent>
  <xr:revisionPtr revIDLastSave="0" documentId="13_ncr:1_{38C9A378-64E1-4F68-A45D-D2CB8291630A}" xr6:coauthVersionLast="47" xr6:coauthVersionMax="47" xr10:uidLastSave="{00000000-0000-0000-0000-000000000000}"/>
  <bookViews>
    <workbookView xWindow="-110" yWindow="-110" windowWidth="19420" windowHeight="10300" xr2:uid="{D2CAFCC5-5F54-4691-85EC-75C3143F440D}"/>
  </bookViews>
  <sheets>
    <sheet name="2026" sheetId="20" r:id="rId1"/>
    <sheet name="Portada Condiciones" sheetId="19" r:id="rId2"/>
    <sheet name="Condiciones" sheetId="2" r:id="rId3"/>
    <sheet name="GG SS &amp; ESPECIALES" sheetId="3" r:id="rId4"/>
    <sheet name="IRREGULARES" sheetId="4" r:id="rId5"/>
    <sheet name="AIII ÁREAS REMOTAS" sheetId="5" r:id="rId6"/>
    <sheet name="S. CARBURANTE" sheetId="8" r:id="rId7"/>
    <sheet name="Condiciones Generales" sheetId="16" r:id="rId8"/>
    <sheet name="Forma de Pago" sheetId="17" r:id="rId9"/>
  </sheets>
  <definedNames>
    <definedName name="_xlnm.Print_Area" localSheetId="0">'2026'!$D$5:$M$88</definedName>
    <definedName name="_xlnm.Print_Area" localSheetId="2">Condiciones!$A$1:$D$169</definedName>
    <definedName name="_xlnm.Print_Area" localSheetId="7">'Condiciones Generales'!$A$1:$D$177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9" i="20" l="1"/>
  <c r="M30" i="20"/>
  <c r="L27" i="20"/>
  <c r="M27" i="20" s="1"/>
  <c r="L28" i="20"/>
  <c r="M28" i="20" s="1"/>
  <c r="L45" i="20"/>
  <c r="L46" i="20"/>
  <c r="L47" i="20"/>
  <c r="L26" i="20"/>
  <c r="M26" i="20" s="1"/>
  <c r="C29" i="4"/>
  <c r="C29" i="2"/>
  <c r="B15" i="2"/>
  <c r="B14" i="2"/>
  <c r="B13" i="2"/>
</calcChain>
</file>

<file path=xl/sharedStrings.xml><?xml version="1.0" encoding="utf-8"?>
<sst xmlns="http://schemas.openxmlformats.org/spreadsheetml/2006/main" count="618" uniqueCount="451">
  <si>
    <t xml:space="preserve">Suplemento Carburante </t>
  </si>
  <si>
    <t>Detalle</t>
  </si>
  <si>
    <t>El suplemento de combustible aplicado por TRANSAHER se basa en el coste publicado por el Ministerio de transición ecológica mensualmente en el siguiente enlace:</t>
  </si>
  <si>
    <t>Observaciones</t>
  </si>
  <si>
    <t>Este suplemento es un concepto adicional al precio de transporte, es variable y se reflejará en factura en columna aparte. Se aplicará con un decalaje de dos meses.</t>
  </si>
  <si>
    <t>Alcance</t>
  </si>
  <si>
    <t>Aplicación a todos los servicios, destinos y fletes.</t>
  </si>
  <si>
    <t>Aplicación</t>
  </si>
  <si>
    <t>Anexo Carburante.</t>
  </si>
  <si>
    <t xml:space="preserve">Tasación Mercancías </t>
  </si>
  <si>
    <t>Nunca se podrá facturar un envío por un precio inferior al correspondiente a la fracción anterior en peso.</t>
  </si>
  <si>
    <t>Factores de tasación</t>
  </si>
  <si>
    <t xml:space="preserve">Peninsular </t>
  </si>
  <si>
    <t>Baleares</t>
  </si>
  <si>
    <t>333 Kgrs /M3</t>
  </si>
  <si>
    <t>Canarias</t>
  </si>
  <si>
    <t>Ceuta, Melilla, Gibraltar</t>
  </si>
  <si>
    <t>Andorra</t>
  </si>
  <si>
    <t>Portugal</t>
  </si>
  <si>
    <t>Portugal Islas</t>
  </si>
  <si>
    <t>Logística Inversa</t>
  </si>
  <si>
    <t>Servicio de retornos Desde cualquier punto a la Plataforma de origen.</t>
  </si>
  <si>
    <t>No aplicable a servicios con gestión de aduanas/despacho e islas. *Consultar</t>
  </si>
  <si>
    <t>Todos los servicios.</t>
  </si>
  <si>
    <t>Incremento sobre Portes</t>
  </si>
  <si>
    <t>No aplica</t>
  </si>
  <si>
    <t>Servicio Multiplaza</t>
  </si>
  <si>
    <t>Servicios de cualquier plataforma a un destino que no son el origen de salidas del Cliente.</t>
  </si>
  <si>
    <t>Dimensiones Máximas</t>
  </si>
  <si>
    <t>Incremento sobre Tarifa. Siempre expresada en kilos tasables.</t>
  </si>
  <si>
    <r>
      <t>Más de 3.500 kilos, 20M</t>
    </r>
    <r>
      <rPr>
        <vertAlign val="superscript"/>
        <sz val="11"/>
        <color theme="1"/>
        <rFont val="Calibri Light"/>
        <family val="2"/>
        <scheme val="major"/>
      </rPr>
      <t>3</t>
    </r>
    <r>
      <rPr>
        <sz val="11"/>
        <color theme="1"/>
        <rFont val="Calibri Light"/>
        <family val="2"/>
        <scheme val="major"/>
      </rPr>
      <t xml:space="preserve"> o 3,2 ML (1.250 kgrs ML)</t>
    </r>
  </si>
  <si>
    <r>
      <t>Más de 8.000 kilos, 40M</t>
    </r>
    <r>
      <rPr>
        <vertAlign val="superscript"/>
        <sz val="11"/>
        <color theme="1"/>
        <rFont val="Calibri Light"/>
        <family val="2"/>
        <scheme val="major"/>
      </rPr>
      <t>3</t>
    </r>
    <r>
      <rPr>
        <sz val="11"/>
        <color theme="1"/>
        <rFont val="Calibri Light"/>
        <family val="2"/>
        <scheme val="major"/>
      </rPr>
      <t xml:space="preserve"> o 6,4 ML (1.250 Kgrs/ML)</t>
    </r>
  </si>
  <si>
    <t>Mercancías Peligrosas</t>
  </si>
  <si>
    <t>Servicios para Mercancías sujetas a condiciones ADR, Clases Limitadas * Consultar servicios</t>
  </si>
  <si>
    <t>Tiempos de tránsito no estándares.</t>
  </si>
  <si>
    <t>Incremento sobre portes + adicional documentación.</t>
  </si>
  <si>
    <t>Peninsular</t>
  </si>
  <si>
    <t>20€ Expedición + Sobre porte 30%</t>
  </si>
  <si>
    <t>Islas Canarias</t>
  </si>
  <si>
    <t>Suplementos tarifarios en los servicios a la zona Insular.</t>
  </si>
  <si>
    <t>El seguro sobre valor es indispensable para coberturas en el tramo marítimo del recorrido.En el caso de no contratar Seguro sobre valor, la responsabilidad limitada a condiciones LCTT en el tramo terrestre del recorrido</t>
  </si>
  <si>
    <t>Costes Suplidos</t>
  </si>
  <si>
    <t>.</t>
  </si>
  <si>
    <t>BAF (Suplemento Carburante Grupo Transaher)</t>
  </si>
  <si>
    <t>Anexo Carburante</t>
  </si>
  <si>
    <t>Impresos:</t>
  </si>
  <si>
    <t>Seguro S. Valor</t>
  </si>
  <si>
    <t>Comisión reembolso:</t>
  </si>
  <si>
    <t>Desembolso:</t>
  </si>
  <si>
    <t>Despacho aduanas Origen:</t>
  </si>
  <si>
    <t>Despacho aduanas Destino:</t>
  </si>
  <si>
    <t>Fitosanitario*Consultar</t>
  </si>
  <si>
    <t>T3 destino:</t>
  </si>
  <si>
    <t>Impuestos:</t>
  </si>
  <si>
    <t>TME/Canon:</t>
  </si>
  <si>
    <t>Zonas Remotas</t>
  </si>
  <si>
    <t>Anexo III Zonas Remotas</t>
  </si>
  <si>
    <t xml:space="preserve">Zonas Especiales </t>
  </si>
  <si>
    <t>Despachos</t>
  </si>
  <si>
    <t>Coste por Despacho</t>
  </si>
  <si>
    <t>Ceuta, Melilla</t>
  </si>
  <si>
    <t>Gibraltar</t>
  </si>
  <si>
    <t>Penalizaciones</t>
  </si>
  <si>
    <t>No se admiten penalizaciones por acuerdos con terceros.</t>
  </si>
  <si>
    <t>Datos Incorrectos</t>
  </si>
  <si>
    <t>En el caso de no disponer de información correcta u omisión de datos necesarios para la entrega.</t>
  </si>
  <si>
    <t>Por expedición</t>
  </si>
  <si>
    <t>Corrección Documentación</t>
  </si>
  <si>
    <t>En el caso de no disponer de documentación necesaria. Escaneo, envio o modificación de datos.</t>
  </si>
  <si>
    <t>Sobre Tarifa</t>
  </si>
  <si>
    <t>No se utiliza ninguna solución de integración de la información, ni de etiquetado.</t>
  </si>
  <si>
    <t>Manipulación Paquetería</t>
  </si>
  <si>
    <t>Coste de manipulación para envio de paquetería no irregular de más de 15 bultos, sin paletizar.</t>
  </si>
  <si>
    <t>Por bulto</t>
  </si>
  <si>
    <t>Paquetería voluminosa</t>
  </si>
  <si>
    <t>Mercancía superiores a 40 kilos tasables que deben de paletizarse, no puede manipular una persona.</t>
  </si>
  <si>
    <t xml:space="preserve">Paletización </t>
  </si>
  <si>
    <t>Palet</t>
  </si>
  <si>
    <t>Almacenaje</t>
  </si>
  <si>
    <t>Coste de almacenaje para mercancías que precisan custodia por más de 5 días para su entrega.</t>
  </si>
  <si>
    <t>Día/Palet</t>
  </si>
  <si>
    <t>Segundas Entregas</t>
  </si>
  <si>
    <t>Necesidad justificada de realizar una segunda entrega, por no poder entregar en el primer intento.</t>
  </si>
  <si>
    <t>Sobre porte</t>
  </si>
  <si>
    <t>Plataforma elevadora</t>
  </si>
  <si>
    <t>Uso de plataforma elevadora en entregas condicionadas, zonas de baja densidad población.</t>
  </si>
  <si>
    <t xml:space="preserve">Precio Tonelada </t>
  </si>
  <si>
    <t>Reembolso</t>
  </si>
  <si>
    <t>Coste por entregas contra reembolso debidamente indicadas siempre transmitadas por el Cliente. No se gestionarán reembolsos en procesos manuales.</t>
  </si>
  <si>
    <t>Cheque Portugal</t>
  </si>
  <si>
    <t>Cheque Nacional</t>
  </si>
  <si>
    <t>Mínimo</t>
  </si>
  <si>
    <t xml:space="preserve">Máximo </t>
  </si>
  <si>
    <t>Comisión reembolso, valor cobro:</t>
  </si>
  <si>
    <t>Áreas Remotas</t>
  </si>
  <si>
    <t>Afectación por código postal, restricción.</t>
  </si>
  <si>
    <t>Anexo Áreas Remotas</t>
  </si>
  <si>
    <t>Servicios GG.SS FIXDATE</t>
  </si>
  <si>
    <t>Entregas condicionadas a Grandes superfícies.</t>
  </si>
  <si>
    <t>Consultar servicios y Plataformas especiales.</t>
  </si>
  <si>
    <t>Anexo Grandes superfícies.</t>
  </si>
  <si>
    <t>Servicios Especiales</t>
  </si>
  <si>
    <t>Entregas condicionadas con recursos especiales o fuera de horarios convencionales.</t>
  </si>
  <si>
    <t>*Consultar necesidades</t>
  </si>
  <si>
    <t>Irregulares</t>
  </si>
  <si>
    <t>Las mercancías irregulares clasificadas cómo no estándar por sus medidas o tipología.</t>
  </si>
  <si>
    <t>*Consultar tipologías.</t>
  </si>
  <si>
    <t>Las mercancía de más de 2,4 m se consdieran Irregulares o de díficil Manipulación.</t>
  </si>
  <si>
    <t>Plazos de Entrega</t>
  </si>
  <si>
    <t>Plazos de entrega aproximados, no garantizados.</t>
  </si>
  <si>
    <t>Servicio E-Commerce</t>
  </si>
  <si>
    <t>Servicios de entrega domiciliarios con soluciones de comunicación de entregas.</t>
  </si>
  <si>
    <t>Entrega siempre a pie de calle portal/domicilio.</t>
  </si>
  <si>
    <t>Todos los servicios. No válida tarifa convencional.</t>
  </si>
  <si>
    <t>Precisa cotización del servicio, consultar*</t>
  </si>
  <si>
    <t>Devolución Albarán</t>
  </si>
  <si>
    <t xml:space="preserve">CONDICIONES TRANSPORTE Y APLICACIONES </t>
  </si>
  <si>
    <t xml:space="preserve">Mínimo </t>
  </si>
  <si>
    <t>Día y Hora, sobre portes</t>
  </si>
  <si>
    <t>Penalización Esperas / Hora</t>
  </si>
  <si>
    <t>Palet Homologado</t>
  </si>
  <si>
    <t>0,035€/kgrs.</t>
  </si>
  <si>
    <t>Despaletizar y entrar mercancía.</t>
  </si>
  <si>
    <t>Necesidad de despaletizar una mercancía a su entrega.</t>
  </si>
  <si>
    <t xml:space="preserve">Precio Mínimo </t>
  </si>
  <si>
    <t>Precio Palet</t>
  </si>
  <si>
    <t>Precio Máximo</t>
  </si>
  <si>
    <t>Limitación</t>
  </si>
  <si>
    <t>Hasta 4 Palets Europeos, en adelante consultar precio Hora.</t>
  </si>
  <si>
    <t>Domicilio sin Acceso, recorrido hasta la puerta.</t>
  </si>
  <si>
    <t>Entregas que precisan la manipulación hasta la puerta o portal del Cliente. No permite descarga cercana.</t>
  </si>
  <si>
    <t>Por Palet</t>
  </si>
  <si>
    <t>Servicio adicional despaletizar por palet</t>
  </si>
  <si>
    <t>Subir a domicilio paquetería no irregular</t>
  </si>
  <si>
    <t>Con Ascensor</t>
  </si>
  <si>
    <t>Sin ascensor</t>
  </si>
  <si>
    <t>Entregas en horario especial</t>
  </si>
  <si>
    <t>Horarios no convencionales, no aplica en Grandes Superfícies, ni servicios de Automoción clasificados.</t>
  </si>
  <si>
    <t>De madrugada  (21:00 a 06:00 horas)</t>
  </si>
  <si>
    <t>Mínimo 80€,  0,025€/kgrs.</t>
  </si>
  <si>
    <t>De Madrugada  (06:00 a 07:00 horas)</t>
  </si>
  <si>
    <t>Mínimo 150€,  0,025€/kgrs.</t>
  </si>
  <si>
    <t>Vehículo dedicado</t>
  </si>
  <si>
    <t>Furgoneta</t>
  </si>
  <si>
    <t>Hasta 30 Km</t>
  </si>
  <si>
    <t xml:space="preserve">€/km </t>
  </si>
  <si>
    <t>0,20€ /km</t>
  </si>
  <si>
    <t>Máximo</t>
  </si>
  <si>
    <t>Carrozado</t>
  </si>
  <si>
    <t>Pesado</t>
  </si>
  <si>
    <t>Descarga Lateral</t>
  </si>
  <si>
    <t>Cotizar</t>
  </si>
  <si>
    <t>Servicio Grúa</t>
  </si>
  <si>
    <t>Entregas en zonas sin asfaltar, caminos.</t>
  </si>
  <si>
    <t>Servicio Mozo Ayudante</t>
  </si>
  <si>
    <t>Precion Mínimo</t>
  </si>
  <si>
    <t>€/Hora</t>
  </si>
  <si>
    <t>Por Línea / Pedido ASN</t>
  </si>
  <si>
    <t>Extra Amazon transporte en ventanas demandadas.</t>
  </si>
  <si>
    <t>SUPLEMENTOS GRANDES SUPERFÍCIES Y SERVICIOS ESPECIALES O DEDICADOS</t>
  </si>
  <si>
    <t>*Solicite información.</t>
  </si>
  <si>
    <r>
      <t>Más de 6.000 kilos, 30M</t>
    </r>
    <r>
      <rPr>
        <vertAlign val="superscript"/>
        <sz val="11"/>
        <color theme="1"/>
        <rFont val="Calibri Light"/>
        <family val="2"/>
        <scheme val="major"/>
      </rPr>
      <t>3</t>
    </r>
    <r>
      <rPr>
        <sz val="11"/>
        <color theme="1"/>
        <rFont val="Calibri Light"/>
        <family val="2"/>
        <scheme val="major"/>
      </rPr>
      <t xml:space="preserve"> o 4,8 ML (1.250 Kgrs/ML)</t>
    </r>
  </si>
  <si>
    <t>Incluido</t>
  </si>
  <si>
    <r>
      <t>200 Kgrs /M</t>
    </r>
    <r>
      <rPr>
        <vertAlign val="superscript"/>
        <sz val="11"/>
        <color theme="1"/>
        <rFont val="Calibri Light"/>
        <family val="2"/>
        <scheme val="major"/>
      </rPr>
      <t>3</t>
    </r>
  </si>
  <si>
    <r>
      <t>220 Kgrs /M</t>
    </r>
    <r>
      <rPr>
        <vertAlign val="superscript"/>
        <sz val="11"/>
        <color theme="1"/>
        <rFont val="Calibri Light"/>
        <family val="2"/>
        <scheme val="major"/>
      </rPr>
      <t>3</t>
    </r>
  </si>
  <si>
    <r>
      <t>230 Kgrs /M</t>
    </r>
    <r>
      <rPr>
        <vertAlign val="superscript"/>
        <sz val="11"/>
        <color theme="1"/>
        <rFont val="Calibri Light"/>
        <family val="2"/>
        <scheme val="major"/>
      </rPr>
      <t>3</t>
    </r>
  </si>
  <si>
    <r>
      <t>240 Kgrs /M</t>
    </r>
    <r>
      <rPr>
        <vertAlign val="superscript"/>
        <sz val="11"/>
        <color theme="1"/>
        <rFont val="Calibri Light"/>
        <family val="2"/>
        <scheme val="major"/>
      </rPr>
      <t>3</t>
    </r>
  </si>
  <si>
    <r>
      <t>250 Kgrs /M</t>
    </r>
    <r>
      <rPr>
        <vertAlign val="superscript"/>
        <sz val="11"/>
        <color theme="1"/>
        <rFont val="Calibri Light"/>
        <family val="2"/>
        <scheme val="major"/>
      </rPr>
      <t>3</t>
    </r>
  </si>
  <si>
    <r>
      <t>270 Kgrs /M</t>
    </r>
    <r>
      <rPr>
        <vertAlign val="superscript"/>
        <sz val="11"/>
        <color theme="1"/>
        <rFont val="Calibri Light"/>
        <family val="2"/>
        <scheme val="major"/>
      </rPr>
      <t>3</t>
    </r>
  </si>
  <si>
    <r>
      <t>300 Kgrs /M</t>
    </r>
    <r>
      <rPr>
        <vertAlign val="superscript"/>
        <sz val="11"/>
        <color theme="1"/>
        <rFont val="Calibri Light"/>
        <family val="2"/>
        <scheme val="major"/>
      </rPr>
      <t>3</t>
    </r>
  </si>
  <si>
    <r>
      <t>333 Kgrs /M</t>
    </r>
    <r>
      <rPr>
        <vertAlign val="superscript"/>
        <sz val="11"/>
        <color theme="1"/>
        <rFont val="Calibri Light"/>
        <family val="2"/>
        <scheme val="major"/>
      </rPr>
      <t>3</t>
    </r>
  </si>
  <si>
    <t>Desembolso por distribución en zonas de díficil distribución y/o remotas.</t>
  </si>
  <si>
    <t>IRREGULARES O MERCANCÍAS NO CONVENCIONALES</t>
  </si>
  <si>
    <t>Bultos irregulares</t>
  </si>
  <si>
    <t xml:space="preserve">Se considerará un bulto irregular aquél en el que alguna de sus medidas supere los 1,7m; independientemente de si es en el ancho, largo o alto o el peso exceda de 30 kg. </t>
  </si>
  <si>
    <t>Obsrevaciones</t>
  </si>
  <si>
    <t>La condición de irregular se aplica a todo el envio.</t>
  </si>
  <si>
    <t>Tasación</t>
  </si>
  <si>
    <r>
      <t>333 kgrs /m</t>
    </r>
    <r>
      <rPr>
        <vertAlign val="superscript"/>
        <sz val="11"/>
        <color theme="1"/>
        <rFont val="Calibri Light"/>
        <family val="2"/>
        <scheme val="major"/>
      </rPr>
      <t>3</t>
    </r>
  </si>
  <si>
    <t>Mínimo a aplicar</t>
  </si>
  <si>
    <t>€/kilo tasable</t>
  </si>
  <si>
    <t>Palet irregular</t>
  </si>
  <si>
    <t>Mínimo a aplicar  Palet</t>
  </si>
  <si>
    <t>€/kilo</t>
  </si>
  <si>
    <t>Largo irregular lígero</t>
  </si>
  <si>
    <t>Largo irregular pesado</t>
  </si>
  <si>
    <t>Incremento tarifa</t>
  </si>
  <si>
    <t>Irregular XXL</t>
  </si>
  <si>
    <t>La condición de irregular se aplica a todo el envio. Palet que pueda considerarse irregular por sus medidas, pero que su P.B. sea superior a los 1200 kilos (pueda ser movido por un toro o pueda ser bajada por una trampilla).</t>
  </si>
  <si>
    <t>La condición de Área Remotas se aplica códigos postales de difícil servicio. Grupo Transaher  aporta soluciones a sus clientes para los servicios de recogida y entrega en ubicaciones remotas y menos accesibles a los que se aplica un recargo adicional para adecuar los recursos y costes incurridos, que permiten posicionarnos en estas zonas.  Para definir la aplicación del recargo definimos todos los códigos postales afectados. Consulte cualquier necesidad a su Asesor Comercial.</t>
  </si>
  <si>
    <t>Entregas recogidas en códigos postales afectados.</t>
  </si>
  <si>
    <t>Tiempos de tránsito mayores a los plazos convencionales.</t>
  </si>
  <si>
    <t>*Consultar limitaciones dónde se considera un servicio especial (Camino rural, parqué eólico,minas, zonas sin asfaltar).</t>
  </si>
  <si>
    <t>€/Kilko</t>
  </si>
  <si>
    <r>
      <t xml:space="preserve">Puedes  </t>
    </r>
    <r>
      <rPr>
        <b/>
        <sz val="11"/>
        <color rgb="FF404142"/>
        <rFont val="Calibri Light"/>
        <family val="2"/>
        <scheme val="major"/>
      </rPr>
      <t>consultar por código postal</t>
    </r>
    <r>
      <rPr>
        <sz val="11"/>
        <color rgb="FF404142"/>
        <rFont val="Calibri Light"/>
        <family val="2"/>
        <scheme val="major"/>
      </rPr>
      <t> en nuestro enlace vía web o bien solicitando el detalle.</t>
    </r>
  </si>
  <si>
    <t xml:space="preserve">ÁREAS REMOTAS </t>
  </si>
  <si>
    <t>*Consultar servicios de entregas dedicadas. Entregas en zonas que requieren un recurso dedicado. (Minas, Campo eólicos, caminos sin asfaltar.</t>
  </si>
  <si>
    <t>Será responsabilidad del cliente que los envíos estén correctamente embalados y etiquetados apropiadamente y de forma segura para ser transportados y almacenados.</t>
  </si>
  <si>
    <t>No se aceptará ninguna reclamación por roturas o derrames si el embalaje es insuficiente.</t>
  </si>
  <si>
    <t/>
  </si>
  <si>
    <t>Grupo Transaher no se hará responsable de ninguna incidencia salvo que se haya hecho constar en el albarán</t>
  </si>
  <si>
    <t>de entrega en el momento de la recepción de la mercancía, debiendo especificar en dicho albarán el daño aparente</t>
  </si>
  <si>
    <t>que en el momento de la entrega se aprecie.</t>
  </si>
  <si>
    <t>De conformidad con el artículo 60 de la Ley 15/2009, de 11 de noviembre, del contrato de transporte terrestre</t>
  </si>
  <si>
    <t>de mercancías, el destinatario deberá́ manifestar por escrito sus reservas al porteador o a sus auxiliares</t>
  </si>
  <si>
    <t>describiendo de forma general la pérdida o avería en el momento de la entrega. No serán atendidas las reclamaciones que se efectúen fuera de los plazos previstos en la Ley 15/2009.</t>
  </si>
  <si>
    <t>De conformidad con el artículo 20 de la Ley 15/2009, de 11 de noviembre, del contrato de transporte</t>
  </si>
  <si>
    <t>terrestre de mercancías, Grupo Transaher en su condición de cómo porteador no será responsable</t>
  </si>
  <si>
    <t>de los daños Derivados de las operaciones de carga de las mercancías a bordo de los vehículos, así como</t>
  </si>
  <si>
    <t>las de descarga de éstos cuya responsabilidad serán por cuenta, respectivamente, del cargador y del</t>
  </si>
  <si>
    <t>destinatario. Igual régimen será́ de aplicación respecto de la estiba y desestiba de las mercancías objeto del</t>
  </si>
  <si>
    <t>transporte.</t>
  </si>
  <si>
    <t>Ante cualquier daño aparente que se observe en la entrega y sobre el que se efectúe reseña o se determine</t>
  </si>
  <si>
    <t>en el albarán “salvo comprobación”, el porteador podrá igualmente referir si los daños aparentes fueron</t>
  </si>
  <si>
    <t>efectuados durante la carga o descarga a los efectos del citado artículo 20 LCTTM. el no haber efectuado</t>
  </si>
  <si>
    <t>dicha reseña no determinará en ningún caso que los daños se deban necesariamente al transporte.</t>
  </si>
  <si>
    <t>El porteador de conformidad con lo dispuesto en el artículo 27 de la LCTTM podrá rechazar las mercancías</t>
  </si>
  <si>
    <t>que se presenten mal acondicionados para el transporte.</t>
  </si>
  <si>
    <t xml:space="preserve">El Remitente se responsabilizará de la mercancía si, por ausencia continuada o rehuse del destinatario, datos de entrega insuficientes o impago de las cantidades derivadas del porte realizado, la Empresa no pudiese llevar a buen fin la entrega de la misma. Así mismo, estará obligado a soportar los gastos derivados de dicha incidencia: gastos de depósito, precio y demás gastos de porte de la mercancía producidos en su retorno a origen y, en su caso posteriores entregas, así como a la repercusión del seguro/responsabilidad correspondiente. </t>
  </si>
  <si>
    <t>Todos los servicios, Tasación mínima 250 kgrs /M3</t>
  </si>
  <si>
    <t>* Consultar, No Incluido</t>
  </si>
  <si>
    <t>Proceso no Integrado de etiquetado</t>
  </si>
  <si>
    <t>Proceso Documentación y Etiquetado</t>
  </si>
  <si>
    <t>Se factura por el baremo peso tasado (PTN), se compara el peso volumétrico (volumen * factor de tasación) con el peso real de la carga (Kgrs.) y se toma el más alto de los dos.</t>
  </si>
  <si>
    <t>Factores</t>
  </si>
  <si>
    <t>Todos los servicios, excepto zonas con requisito aduanas.</t>
  </si>
  <si>
    <t>Envios que por su volumen y necesidad requieren su transporte por Red, sin posibilidad de flete o supongan una carga no remontable a su entrega por tipología o por condiciones de específicas. A partir de 8 Palets europeos, 6 americanos.</t>
  </si>
  <si>
    <t>No incluido</t>
  </si>
  <si>
    <t>Hasta 100 kilos</t>
  </si>
  <si>
    <t>Hasta 300 kilos</t>
  </si>
  <si>
    <t>Hasta 500 kilos</t>
  </si>
  <si>
    <t xml:space="preserve">En Adelante </t>
  </si>
  <si>
    <t>Entregas condicionadas y antes de las 9:00 horas</t>
  </si>
  <si>
    <t>GRANDES SUPERFICIES CON DÍA Y HORA</t>
  </si>
  <si>
    <t xml:space="preserve">entregas en grandes plataformas con horarios restrictvos en fecha concretas. </t>
  </si>
  <si>
    <t>Clasificación Mercancías No mecanizadas</t>
  </si>
  <si>
    <t>Clasifiación mercancías que no pueden mecanizarse o precisan una gestión manual (Rollos, Bultos Grandes)</t>
  </si>
  <si>
    <t>Excepciones</t>
  </si>
  <si>
    <t>**Pueden darse situaciones que requieran costes superiores por limitaciones o distancias.</t>
  </si>
  <si>
    <t>Condicionan una ruta, vehículo de larga distantcia o requieren medios adicionales en la última milla dedicados.</t>
  </si>
  <si>
    <t>Tránsitos</t>
  </si>
  <si>
    <t>*Los tránsitos puede ser distintos a los de servicios habituales.</t>
  </si>
  <si>
    <t>Los tránsitos de mercancías ADR no son los habituales por sus limitaciones y rutas de enlace. ** Consultar</t>
  </si>
  <si>
    <t>Altura Máxima Palets</t>
  </si>
  <si>
    <t>Se considerará un palet irregular aquél en el que alguna de sus medidas supere las siguientes: 2,4m (largo), 1,5m (ancho).</t>
  </si>
  <si>
    <t>Palet que supere alguna de las siguientes medidas: 3,5 metros de largo, 2,5 metros de ancho (siempre que el lado contiguo sea ciego, máximo 2,20 altura).</t>
  </si>
  <si>
    <t>Servicios Especiales, debe de cotizarse y ser viables operativamente.</t>
  </si>
  <si>
    <t>Las mercancías irregulares pueden conllevar tiempos de entrega superiores por su naturaleza.</t>
  </si>
  <si>
    <t>** Servicios especiales sin ventanas o acuerdos de Grupo Transaher</t>
  </si>
  <si>
    <t>Mín, 45€ en adelante 20€</t>
  </si>
  <si>
    <t>A Cotizar, dependiendo de las características de la entrega.</t>
  </si>
  <si>
    <t>Se considera excluido el transporte de mercancías cuyo contenido sea contrario a la ley, o cuyo transporte</t>
  </si>
  <si>
    <t>esté sometido a régimen de disposición especial. En todo caso queda excluida del transporte la siguiente</t>
  </si>
  <si>
    <t>la siguiente mercancía:</t>
  </si>
  <si>
    <t>Cristal, loza (o similares), mudanzas, materias corrosivas e inflamables, explosivas, venenosas, radioactivas, animales vivos o muertos, productos perecederos, muestrarios comerciales y mercancías averiadas</t>
  </si>
  <si>
    <t>Quedan también excluidos del transporte:</t>
  </si>
  <si>
    <t>el dinero en metálico, efectos comerciales o bancarios, títulos y cupones de valores mobiliarios, billetes de</t>
  </si>
  <si>
    <t>banco, loterías o quinielas, alhajas, artículos de joyería y metales finos, piedras preciosas y perlas, orfebrería</t>
  </si>
  <si>
    <t>de metales finos, objetos de arte.</t>
  </si>
  <si>
    <t>Así como toda aquellas mercancías que bajo el criterio de la empresa puedan causar daño en el resto de las</t>
  </si>
  <si>
    <t>expediciones.</t>
  </si>
  <si>
    <t>Del mismo modo Grupo Transaher se reserva el derecho de inspeccionar exteriormente todo paquete que se le</t>
  </si>
  <si>
    <t>entregue para su transporte.</t>
  </si>
  <si>
    <t>El remitente está obligado a declarar el contenido de los envíos. Grupo Transaher no se responsabilizará de los</t>
  </si>
  <si>
    <t>envíos en los supuestos de omisión o falsedad en la declaración de los mismos.</t>
  </si>
  <si>
    <t>Transaher no será responsable por el daño emergente de índole indirecta o el lucro cesante que pudiera sufrir el remitente, el destinatario o un tercero, a título meramente enunciativo no limitativo, la pérdida de ingresos, imagen, beneficios, intereses, clientes, contratos, oportunidades de negocio y mercados.</t>
  </si>
  <si>
    <t>Asimismo, tampoco será responsable en los casos siguientes:</t>
  </si>
  <si>
    <t>Fuerza mayor, incluye a título enunciativo: actos fortuitos, inundaciones, tormentas, tempestad, epidemias, pandemias, actos de gobiernos o autoridades supranacionales, guerra o emergencia nacional, sanciones, disturbios, levantamientos sociales, actos de terrorismo, piratería, cierre patronal, huelgas y otros conflictos laborales (que no incluirán en ningún caso a los empleados de las Partes).</t>
  </si>
  <si>
    <t>Naturaleza, obsolescencia, defecto o vicio del Producto;</t>
  </si>
  <si>
    <t>Embalaje insuficiente o inadecuado, a menos que dicho embalaje haya sido proporcionado por Transaher;</t>
  </si>
  <si>
    <t>Daños o pérdidas en los bienes ocurridos antes de la entrega a Transaher;</t>
  </si>
  <si>
    <t>Inexactitudes, errores u omisiones en la información de los productos proporcionada por el remitente a Transaher;</t>
  </si>
  <si>
    <t>Mercancía transportada por vía aérea, marítima o con control aduanero que puedan sufrir retrasos por causas ajenas a Transaher.</t>
  </si>
  <si>
    <t>En cumplimiento de la normativa vigente de Protección de Datos, Grupo Transaher S.L. será considerado a todos los efectos como Encargado o Responsable de los datos de carácter personal según corresponda con la finalidad de llevar a cabo la prestación de servicios encomendada así como la gestión contable, fiscal y administrativa. El prestador del servicio, podrá subcontratar con terceros la realización del servicio encomendado, sin autorización expresa para ello. Le informamos de que sus datos podrán ser comunicados a otras empresas de nuestro grupo así como a empresas colaboradoras con el único fin del cumplimiento de la prestación del servicio.</t>
  </si>
  <si>
    <t>Usted podrá revocar en cualquier momento su consentimiento y ejercitar sus derechos de acceso, rectificación, cancelación y oposición enviando una solicitud por correo postal al domicilio social sito en Ronda de Marcos Ana, 6 (28830) San Fernando de Henares, Madrid, o a la dirección de correo electrónico protecciondedatos@transaher.es.</t>
  </si>
  <si>
    <t>Grupo Transaher S.L. tratará los Datos Personales con la finalidad de realizar el Servicio solicitado y mantenerles informados por cualquier medio de comunicación, incluidos medios electrónicos tanto Grupo Transaher S.L. como las empresas del grupo al que pertenece y/o terceros vinculados bajo acuerdos de colaboración para poder enviar al titular información acerca del envío encomendado.</t>
  </si>
  <si>
    <t>Los datos serán conservados durante la vigencia del presente acuerdo y, posteriormente, durante el plazo necesario para atender las posibles responsabilidades derivadas de la relación contractual.</t>
  </si>
  <si>
    <t>Las partes se comprometen a cumplir con lo dispuesto en el Reglamento (UE) 2016/679 del Parlamento Europeo y del Consejo, de 27 de abril de 2016 (en adelante, RGPD) y a lo dispuesto en la Ley Orgánica 3/2018, de 5 de diciembre, de Protección de Datos Personales y garantía de los derechos digitales (en adelante, LOPD) respondiendo y manteniendo indemne a la parte contraria de cualquier incumplimiento en que incurran personalmente.</t>
  </si>
  <si>
    <t>En este sentido el CLIENTE garantiza: a) la procedencia lícita de los datos personales que se comunican y que éstos han sido obtenidos respetando y cumpliendo con los principios y requisitos establecidos en la normativa de protección de datos; b) que los datos de carácter personal objeto del presente acuerdo se han obtenido informando convenientemente a los interesados de acuerdo con los requisitos establecidos en los artículos 12, 13 y/o, en su caso, 14 del RGPD, así como en el artículo 11 de la LOPD; c) que los datos han sido obtenidos informando al interesado sobre la comunicación de datos objeto del presente acuerdo y que el CLIENTE dispone de base jurídica suficiente que legitime dicha comunicación de datos conforme a lo dispuesto en el artículo 6 del RGPD; d)que los datos Recogidas e información seur.com CLIENTES CON CONDICIONES ESPECIALES de carácter personal comunicados cumplen con los principios relativos al tratamiento de datos, recogidos en el artículo 5 del RGPD. Por su parte, las CESIONARIAS asumirán el deber de informar al interesado del tratamiento de sus datos conforme a los requisitos establecidos en los artículos 12 y 14 del RGPD.</t>
  </si>
  <si>
    <t>El prestador de servicios se compromete a guardar la más estricta reserva y confidencialidad sobre los datos personales del sistema de información del CLIENTE, y a los que acceda con motivo de los servicios prestados al CLIENTE. En este sentido, cumplirá adecuadamente y en todo momento las disposiciones contenidas en la Ley orgánica 15/1999, de 13 de diciembre, de Protección de Datos de Carácter Personal, así como en el Real Decreto 1720/2007, de 21 de diciembre, por el que se aprueba el Reglamento de desarrollo de la LOPD.</t>
  </si>
  <si>
    <t>El Prestador del servicio manifiesta que tiene implementadas las medidas de índole técnica y organizativas necesarias que garantizan la seguridad de los datos de carácter personal, evitando su alteración, pérdida, tratamiento y/o acceso no autorizado, habida cuenta de la naturaleza de los datos que trata y los riesgos a los que dichos datos puedan estar expuestos, todo ello de conformidad con lo dispuesto en el RD 1720/2007.</t>
  </si>
  <si>
    <t>La utilización de nuestros servicios implica la aceptación de las presentes condiciones.</t>
  </si>
  <si>
    <t>CONDICIONES GENERALES, LCTTM y LOPD</t>
  </si>
  <si>
    <t>Cualquier mercancía que no se ajuste a las disposiciones indicadas en la LCTT (Ley del Contrato de Transporte Terrestre), que por su naturaleza o vicio, y/o deficiencia de embalaje (aunque esta no se haya hecho constar previamente), quedará excluida de la cobertura del seguro. Del mismo modo, no podrá transportarse producto perecedero, vidrio o cristal, loza o similares, obras de arte, etc (consultar si la mercancía no es estandar) siendo unicamente responsable el ordenante del servicio.</t>
  </si>
  <si>
    <t xml:space="preserve">Estas Tarifas no incluyen ningún impuesto (IVA, Insulares ú otros cualesquiera). </t>
  </si>
  <si>
    <t>Grupo Transaher, en cumplimiento de los plazos de reserva previstos en el artículo 60 de la LCTTM comunica</t>
  </si>
  <si>
    <t>___________________________                                  ________________________</t>
  </si>
  <si>
    <t xml:space="preserve"> Firma y sello autorizado                                              Firma       </t>
  </si>
  <si>
    <t xml:space="preserve">                                                                                        Dpto. Comercial </t>
  </si>
  <si>
    <t>No se utiliza ninguna solución de integración de etiquetado</t>
  </si>
  <si>
    <r>
      <t xml:space="preserve">Los transportes realizados al amparo de esta tarifa se rigen por las siguientes regulaciones: 1) </t>
    </r>
    <r>
      <rPr>
        <b/>
        <u/>
        <sz val="11"/>
        <rFont val="Calibri Light"/>
        <family val="2"/>
        <scheme val="major"/>
      </rPr>
      <t>Transporte Nacional por Carretera:</t>
    </r>
    <r>
      <rPr>
        <sz val="11"/>
        <rFont val="Calibri Light"/>
        <family val="2"/>
        <scheme val="major"/>
      </rPr>
      <t xml:space="preserve"> Ley de Ordenación del Transporte Terrestre (16/1987 de fecha 30-07-87) y su Reglamento (R.D. 1211) así como la Ley 15/2009 del 11 de noviembre del Contrato de Transporte Terrestre de Mercancías, y 2) </t>
    </r>
    <r>
      <rPr>
        <b/>
        <u/>
        <sz val="11"/>
        <rFont val="Calibri Light"/>
        <family val="2"/>
        <scheme val="major"/>
      </rPr>
      <t xml:space="preserve">Transporte Internacional por Carretera: </t>
    </r>
    <r>
      <rPr>
        <sz val="11"/>
        <rFont val="Calibri Light"/>
        <family val="2"/>
        <scheme val="major"/>
      </rPr>
      <t>Convenio CMR</t>
    </r>
  </si>
  <si>
    <t>IVA u Otros Impuestos</t>
  </si>
  <si>
    <t>Tarifa válida durante el presente el año en curso.</t>
  </si>
  <si>
    <t>REGULACIÓN</t>
  </si>
  <si>
    <t>INCIDENCIAS. RESPONSABILIDADES</t>
  </si>
  <si>
    <t>que no serán atendidas aquellas reclamaciones que se efectúen sin los requisitos o fuera de los plazos previstos en dicho precepto.</t>
  </si>
  <si>
    <t xml:space="preserve">La falta de pago, total o parcial, facultará a Grupo Transaher a suspender la prestación de servicios con el fin de no incrementar el riesgo de las operaciones. </t>
  </si>
  <si>
    <t>Las Altas como Cliente implicará la viabilidad de riesgo financiero y de acuerdo a las Tarifas Grupo Transaher donde deberá de ser de mutuo acuerdo el pago de las facturas, no superando el límite de pago según la Ley de Morosidad. Ley 30/2007</t>
  </si>
  <si>
    <t>VIGENCIA DE CONDICIONES</t>
  </si>
  <si>
    <t xml:space="preserve">CANAL INFORMACION. PROTECCION DE DATOS </t>
  </si>
  <si>
    <t>EXONERACIÓN RESPONSABILIDAD</t>
  </si>
  <si>
    <t>EXCLUSIONES GENERALES</t>
  </si>
  <si>
    <t>***Consultar otras modalidades o coberturas.</t>
  </si>
  <si>
    <t>Aplicada en Tarifa</t>
  </si>
  <si>
    <t>No Aplica</t>
  </si>
  <si>
    <t>Consultar servicios</t>
  </si>
  <si>
    <t>Entregas GGSS o Condicionadas</t>
  </si>
  <si>
    <t>https://www.miteco.gob.es/es/energia/hidrocarburos-nuevos-combustibles/petroleo/informes/informes-mensuales.html   </t>
  </si>
  <si>
    <t>Los costes son de referencia pudiendo existir diferencias por la casuística, zona o complejidad de la entrega. Para cualquier aclaración puede consultar a su Asesor Comercial</t>
  </si>
  <si>
    <t>Se considerará largo irregular aquella mercancía sin paletizar y que en una de sus medidas supere los 3 metros. Manipulable por una persona hasta 25 kilos tasables.</t>
  </si>
  <si>
    <t>Se considerará un palet irregular aquél en el que alguna de sus medidas supere las siguientes: 2,4 m (largo), 1,5m (ancho) superior a 25 kilos tasables. (Hergonomía).</t>
  </si>
  <si>
    <t>Limitación de altura en Palets Europeos y Americanos de 2,3 metros de altura. Por su limitación en la entrega de última milla. *** Condiciona la tipología de vehículo en función de su entrega.</t>
  </si>
  <si>
    <t>CONDICIONES DE PAGO</t>
  </si>
  <si>
    <t>Email</t>
  </si>
  <si>
    <t>PDF</t>
  </si>
  <si>
    <t>Excel</t>
  </si>
  <si>
    <t>Otros</t>
  </si>
  <si>
    <t>Los pagos se efectuarán:</t>
  </si>
  <si>
    <t>*</t>
  </si>
  <si>
    <t>*Imprescindible Documento SEPA</t>
  </si>
  <si>
    <t>Mediante Domiciliación Bancaria</t>
  </si>
  <si>
    <t>IBAN</t>
  </si>
  <si>
    <t>*Fecha de emisión factura y vencimiento</t>
  </si>
  <si>
    <t>Forma de Pago covenida</t>
  </si>
  <si>
    <t>En caso de contratarse servicios Cash &amp; Delivery servicios contra-reembolso frecuentes y numerosos, puede configurar la gestión de la mismos con su Asesor Comercial.</t>
  </si>
  <si>
    <t xml:space="preserve">La falta de pago, total o parcial de cualquiera de las facturas emitidas por Grupo Transahar con cargo al Cliente, facultará a Grupo Transaher a suspender la prestación de servicios con el fin de no incrementar el riesgo de las operaciones. </t>
  </si>
  <si>
    <t>I.V.A y tasa de carburante</t>
  </si>
  <si>
    <t>No aparecen incluidos en el precio de la oferta. IVA: 21%.</t>
  </si>
  <si>
    <t>DATOS DEL CLIENTE</t>
  </si>
  <si>
    <t xml:space="preserve">Razón Social:  </t>
  </si>
  <si>
    <t xml:space="preserve">CIF:  </t>
  </si>
  <si>
    <t xml:space="preserve">Dirección: </t>
  </si>
  <si>
    <t xml:space="preserve">Población:  </t>
  </si>
  <si>
    <t xml:space="preserve">Teléfono: </t>
  </si>
  <si>
    <t>DATOS GRUPO TRANSAHER, SL</t>
  </si>
  <si>
    <t>Razón Social: Grupo Transaher, Sl</t>
  </si>
  <si>
    <t>CIF:</t>
  </si>
  <si>
    <t xml:space="preserve">Población: </t>
  </si>
  <si>
    <t>Teléfono:</t>
  </si>
  <si>
    <t>Link  www.transaher.es</t>
  </si>
  <si>
    <t>CONDICIONADO DE VENTA II</t>
  </si>
  <si>
    <t>CONDICIONADO DE VENTA I</t>
  </si>
  <si>
    <t>Las mercancía de más de 2,3 m se consdieran Irregulares o de díficil Manipulación. Por su naturaleza o por motivos de necesidad, para su entrega/recogida pueden darse situaciones, que precisen una adecuación del servicio y que deberá de precisar una cotización especial, no ajustándose a los términos descritos debido a la complejidad operativa. En esos casos  deberá aceptarse el presupuesto para la prestación del servicio entre las partes Cliente/Transaher. Estos tráficos buscan dar solución a Clientes regulares con tráficos convencionales que precisan soporte en alguna tipología de mercancía, no siendo la actividad principal del Grupo.</t>
  </si>
  <si>
    <t>El recargo por combustible aplicado por TRANSAHER se basa en el costo publicado mensualmente por el Ministerio para la Transición Ecológica.
Este recargo es un cargo adicional al precio del transporte, es variable y se mostrará en la factura en una columna aparte. Se aplicará con dos meses de retraso.</t>
  </si>
  <si>
    <t>Recargo Combustible | Transaher</t>
  </si>
  <si>
    <t>SUPLEMENTO CARBURANTE</t>
  </si>
  <si>
    <t>Delegación:</t>
  </si>
  <si>
    <t>Atención:</t>
  </si>
  <si>
    <t>Cliente:</t>
  </si>
  <si>
    <t>Fecha:</t>
  </si>
  <si>
    <t>Cliente usa Sistema transmisión de Información</t>
  </si>
  <si>
    <t>Cliente usa Transmisión de Información y etiquetado.</t>
  </si>
  <si>
    <t>Otras Modalidades</t>
  </si>
  <si>
    <t xml:space="preserve"> </t>
  </si>
  <si>
    <t>C.C.C.</t>
  </si>
  <si>
    <t>TARIFA ESPECIAL DE PRECIOS 2026</t>
  </si>
  <si>
    <t>BILBAO</t>
  </si>
  <si>
    <t>HUESCA</t>
  </si>
  <si>
    <t>LEON</t>
  </si>
  <si>
    <t>LA CORUÑA</t>
  </si>
  <si>
    <t>CASTELLON</t>
  </si>
  <si>
    <t>AVILA</t>
  </si>
  <si>
    <t>PALENCIA</t>
  </si>
  <si>
    <t>LUGO</t>
  </si>
  <si>
    <t>MADRID</t>
  </si>
  <si>
    <t>BARCELONA</t>
  </si>
  <si>
    <t>CUENCA</t>
  </si>
  <si>
    <t>BADAJOZ</t>
  </si>
  <si>
    <t>SALAMANCA</t>
  </si>
  <si>
    <t>ORENSE</t>
  </si>
  <si>
    <t>CORDOBA</t>
  </si>
  <si>
    <t>MALAGA</t>
  </si>
  <si>
    <t>CIUDAD REAL</t>
  </si>
  <si>
    <t>GERONA</t>
  </si>
  <si>
    <t>BURGOS</t>
  </si>
  <si>
    <t>SORIA</t>
  </si>
  <si>
    <t>OVIEDO</t>
  </si>
  <si>
    <t>ALBACETE</t>
  </si>
  <si>
    <t>GRANADA</t>
  </si>
  <si>
    <t>SEVILLA</t>
  </si>
  <si>
    <t>GUADALAJARA</t>
  </si>
  <si>
    <t>HUELVA</t>
  </si>
  <si>
    <t>CACERES</t>
  </si>
  <si>
    <t>TERUEL</t>
  </si>
  <si>
    <t>PONTEVEDRA</t>
  </si>
  <si>
    <t>ALMERIA</t>
  </si>
  <si>
    <t>JAEN</t>
  </si>
  <si>
    <t>TARRAGONA</t>
  </si>
  <si>
    <t>PAMPLONA</t>
  </si>
  <si>
    <t>LOGROÑO</t>
  </si>
  <si>
    <t>CADIZ</t>
  </si>
  <si>
    <t>VITORIA</t>
  </si>
  <si>
    <t>S.SEBASTIAN</t>
  </si>
  <si>
    <t>MURCIA</t>
  </si>
  <si>
    <t>ALICANTE</t>
  </si>
  <si>
    <t>VALENCIA</t>
  </si>
  <si>
    <t>ZARAGOZA</t>
  </si>
  <si>
    <t>VALLADOLID</t>
  </si>
  <si>
    <t>SEGOVIA</t>
  </si>
  <si>
    <t>LERIDA</t>
  </si>
  <si>
    <t>ZAMORA</t>
  </si>
  <si>
    <t>SANTANDER</t>
  </si>
  <si>
    <t>KILOS</t>
  </si>
  <si>
    <t>NOTAS:</t>
  </si>
  <si>
    <t>Ninguna tasación podrá ser inferior a la anterior.</t>
  </si>
  <si>
    <t>I.V.A. Y SEGURO NO INCLUIDOS</t>
  </si>
  <si>
    <t>A partir de 300 kilos, se entiende  precio por kilo.</t>
  </si>
  <si>
    <t>PORTUGAL</t>
  </si>
  <si>
    <t>ISLAS BALEARES</t>
  </si>
  <si>
    <t>ISLAS CANARIAS</t>
  </si>
  <si>
    <t>PENINSULA</t>
  </si>
  <si>
    <t>ISLAS</t>
  </si>
  <si>
    <t>P. MALLORCA</t>
  </si>
  <si>
    <t>IBIZA</t>
  </si>
  <si>
    <t>RESTO</t>
  </si>
  <si>
    <t>LAS PALMAS</t>
  </si>
  <si>
    <t>CEUTA</t>
  </si>
  <si>
    <t>ANDORRA</t>
  </si>
  <si>
    <t>AZORES</t>
  </si>
  <si>
    <t>MENORCA</t>
  </si>
  <si>
    <t>TENERIFE</t>
  </si>
  <si>
    <t>MELILLA</t>
  </si>
  <si>
    <t>MADEIRA</t>
  </si>
  <si>
    <t>11</t>
  </si>
  <si>
    <t>12</t>
  </si>
  <si>
    <t>13</t>
  </si>
  <si>
    <t>14</t>
  </si>
  <si>
    <t>15</t>
  </si>
  <si>
    <t>16</t>
  </si>
  <si>
    <t>17</t>
  </si>
  <si>
    <t>18</t>
  </si>
  <si>
    <t>SEGURO E IMPUESTOS NO INCLUIDOS</t>
  </si>
  <si>
    <t>A partir de 1000 kilos, se entiende precio por kilo.</t>
  </si>
  <si>
    <t>SEGURO:</t>
  </si>
  <si>
    <r>
      <t>(En caso que el valor de la mercancía supere nuestra responsabilidad, y bajo declaración expresa de su valor y contenido,</t>
    </r>
    <r>
      <rPr>
        <b/>
        <sz val="14"/>
        <color theme="1"/>
        <rFont val="Calibri"/>
        <family val="2"/>
        <scheme val="minor"/>
      </rPr>
      <t xml:space="preserve"> GRUPO</t>
    </r>
  </si>
  <si>
    <r>
      <rPr>
        <b/>
        <sz val="14"/>
        <color theme="1"/>
        <rFont val="Calibri"/>
        <family val="2"/>
        <scheme val="minor"/>
      </rPr>
      <t>TRANSAHER</t>
    </r>
    <r>
      <rPr>
        <sz val="14"/>
        <color theme="1"/>
        <rFont val="Calibri"/>
        <family val="2"/>
        <scheme val="minor"/>
      </rPr>
      <t>, le ofrece la posibilidad de asegurar su mercancía para Península, Portugal e Islas Baleares, con el pago de una prima del</t>
    </r>
  </si>
  <si>
    <r>
      <rPr>
        <b/>
        <sz val="14"/>
        <color theme="1"/>
        <rFont val="Calibri"/>
        <family val="2"/>
        <scheme val="minor"/>
      </rPr>
      <t xml:space="preserve">1% </t>
    </r>
    <r>
      <rPr>
        <sz val="14"/>
        <color theme="1"/>
        <rFont val="Calibri"/>
        <family val="2"/>
        <scheme val="minor"/>
      </rPr>
      <t xml:space="preserve">sobre el valor declarado, con un mínimo de </t>
    </r>
    <r>
      <rPr>
        <b/>
        <sz val="14"/>
        <color theme="1"/>
        <rFont val="Calibri"/>
        <family val="2"/>
        <scheme val="minor"/>
      </rPr>
      <t>10 €uros/expedicion.</t>
    </r>
  </si>
  <si>
    <r>
      <t xml:space="preserve">* CANARIAS, CEUTA, MELILLA Y ANDORRA: </t>
    </r>
    <r>
      <rPr>
        <sz val="14"/>
        <color theme="1"/>
        <rFont val="Calibri"/>
        <family val="2"/>
        <scheme val="minor"/>
      </rPr>
      <t>1% valor mercancía, mínimo 10 €/exped. Responsabilidad todo riesgo)</t>
    </r>
  </si>
  <si>
    <t>270 Kgrs /M3</t>
  </si>
  <si>
    <t>mas</t>
  </si>
  <si>
    <t xml:space="preserve">MURCIA </t>
  </si>
  <si>
    <t xml:space="preserve">MARIA JOSE MARTINEZ </t>
  </si>
  <si>
    <t xml:space="preserve">si </t>
  </si>
  <si>
    <t xml:space="preserve">PROPUESTA DE TARIFA LABORATORIOS NATUAROMATIC </t>
  </si>
  <si>
    <t xml:space="preserve">LABORATORIOS NATUAROMATIC SL </t>
  </si>
  <si>
    <t xml:space="preserve">MARIA JOSE </t>
  </si>
  <si>
    <t>Directora Delegación</t>
  </si>
  <si>
    <t>FACTURA MENSUAL Y PAGO MEDIANTE GIROS A 60  DIAS F.F.</t>
  </si>
  <si>
    <t>de 1.800 euros.</t>
  </si>
  <si>
    <r>
      <t xml:space="preserve">* PENINSULA, PORTUGAL E ISLAS BALEARES: </t>
    </r>
    <r>
      <rPr>
        <sz val="14"/>
        <color theme="1"/>
        <rFont val="Calibri"/>
        <family val="2"/>
        <scheme val="minor"/>
      </rPr>
      <t xml:space="preserve">Seguro del 8% sobre portes, Indemnizacion máxima 18 euros /kilo y máximo por expedición </t>
    </r>
  </si>
  <si>
    <t xml:space="preserve">TOLEDO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</si>
</sst>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0\ &quot;€&quot;;[Red]\-#,##0\ &quot;€&quot;"/>
    <numFmt numFmtId="8" formatCode="#,##0.00\ &quot;€&quot;;[Red]\-#,##0.00\ &quot;€&quot;"/>
    <numFmt numFmtId="44" formatCode="_-* #,##0.00\ &quot;€&quot;_-;\-* #,##0.00\ &quot;€&quot;_-;_-* &quot;-&quot;??\ &quot;€&quot;_-;_-@_-"/>
    <numFmt numFmtId="43" formatCode="_-* #,##0.00_-;\-* #,##0.00_-;_-* &quot;-&quot;??_-;_-@_-"/>
    <numFmt numFmtId="164" formatCode="#,##0.0\ &quot;€&quot;;[Red]\-#,##0.0\ &quot;€&quot;"/>
    <numFmt numFmtId="165" formatCode="0.0%"/>
    <numFmt numFmtId="166" formatCode="#,##0.000\ &quot;€&quot;;[Red]\-#,##0.000\ &quot;€&quot;"/>
    <numFmt numFmtId="167" formatCode="_-* #,##0.000\ &quot;€&quot;_-;\-* #,##0.000\ &quot;€&quot;_-;_-* &quot;-&quot;??\ &quot;€&quot;_-;_-@_-"/>
    <numFmt numFmtId="168" formatCode="0.000"/>
    <numFmt numFmtId="169" formatCode="_-* #,##0.000\ [$€-42D]_-;\-* #,##0.000\ [$€-42D]_-;_-* &quot;-&quot;??\ [$€-42D]_-;_-@_-"/>
    <numFmt numFmtId="170" formatCode="0.0000"/>
  </numFmts>
  <fonts count="58"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Light"/>
      <family val="2"/>
      <scheme val="major"/>
    </font>
    <font>
      <vertAlign val="superscript"/>
      <sz val="11"/>
      <color theme="1"/>
      <name val="Calibri Light"/>
      <family val="2"/>
      <scheme val="major"/>
    </font>
    <font>
      <sz val="11"/>
      <name val="Calibri Light"/>
      <family val="2"/>
      <scheme val="major"/>
    </font>
    <font>
      <b/>
      <sz val="11"/>
      <color theme="1"/>
      <name val="Calibri Light"/>
      <family val="2"/>
      <scheme val="major"/>
    </font>
    <font>
      <b/>
      <sz val="14"/>
      <color theme="1"/>
      <name val="Calibri Light"/>
      <family val="2"/>
      <scheme val="major"/>
    </font>
    <font>
      <sz val="11"/>
      <color rgb="FF404142"/>
      <name val="Calibri Light"/>
      <family val="2"/>
      <scheme val="major"/>
    </font>
    <font>
      <b/>
      <sz val="11"/>
      <color rgb="FF404142"/>
      <name val="Calibri Light"/>
      <family val="2"/>
      <scheme val="major"/>
    </font>
    <font>
      <sz val="11"/>
      <color theme="2"/>
      <name val="Calibri Light"/>
      <family val="2"/>
      <scheme val="major"/>
    </font>
    <font>
      <sz val="10"/>
      <name val="Arial"/>
      <family val="2"/>
    </font>
    <font>
      <b/>
      <sz val="11"/>
      <name val="Calibri Light"/>
      <family val="2"/>
      <scheme val="major"/>
    </font>
    <font>
      <b/>
      <u/>
      <sz val="11"/>
      <name val="Calibri Light"/>
      <family val="2"/>
      <scheme val="major"/>
    </font>
    <font>
      <u/>
      <sz val="11"/>
      <color theme="10"/>
      <name val="Calibri"/>
      <family val="2"/>
      <scheme val="minor"/>
    </font>
    <font>
      <sz val="11"/>
      <color theme="3"/>
      <name val="Calibri Light"/>
      <family val="2"/>
      <scheme val="major"/>
    </font>
    <font>
      <b/>
      <sz val="10"/>
      <color theme="1"/>
      <name val="Calibri Light"/>
      <family val="2"/>
      <scheme val="major"/>
    </font>
    <font>
      <b/>
      <sz val="14"/>
      <color theme="1"/>
      <name val="Calibri"/>
      <family val="2"/>
      <scheme val="minor"/>
    </font>
    <font>
      <sz val="11"/>
      <name val="Calibri"/>
      <family val="2"/>
      <scheme val="minor"/>
    </font>
    <font>
      <sz val="11"/>
      <color rgb="FFA6A6A6"/>
      <name val="Calibri"/>
      <family val="2"/>
      <scheme val="minor"/>
    </font>
    <font>
      <sz val="12"/>
      <name val="Calibri"/>
      <family val="2"/>
      <scheme val="minor"/>
    </font>
    <font>
      <b/>
      <sz val="11"/>
      <color rgb="FF7F7F7F"/>
      <name val="Calibri"/>
      <family val="2"/>
      <scheme val="minor"/>
    </font>
    <font>
      <b/>
      <sz val="8"/>
      <color rgb="FF7F7F7F"/>
      <name val="Calibri"/>
      <family val="2"/>
      <scheme val="minor"/>
    </font>
    <font>
      <b/>
      <sz val="12"/>
      <color theme="1"/>
      <name val="Calibri Light"/>
      <family val="2"/>
      <scheme val="major"/>
    </font>
    <font>
      <sz val="12"/>
      <color theme="1"/>
      <name val="Calibri Light"/>
      <family val="2"/>
      <scheme val="major"/>
    </font>
    <font>
      <sz val="12"/>
      <color theme="2"/>
      <name val="Calibri Light"/>
      <family val="2"/>
      <scheme val="major"/>
    </font>
    <font>
      <sz val="12"/>
      <color theme="1"/>
      <name val="Calibri"/>
      <family val="2"/>
      <scheme val="minor"/>
    </font>
    <font>
      <b/>
      <sz val="24"/>
      <color theme="3"/>
      <name val="Calibri Light"/>
      <family val="2"/>
      <scheme val="major"/>
    </font>
    <font>
      <sz val="18"/>
      <color theme="3"/>
      <name val="Calibri Light"/>
      <family val="2"/>
      <scheme val="major"/>
    </font>
    <font>
      <b/>
      <sz val="16"/>
      <color theme="1"/>
      <name val="Calibri"/>
      <family val="2"/>
      <scheme val="minor"/>
    </font>
    <font>
      <b/>
      <sz val="20"/>
      <color theme="1"/>
      <name val="Calibri"/>
      <family val="2"/>
      <scheme val="minor"/>
    </font>
    <font>
      <b/>
      <sz val="28"/>
      <color theme="0"/>
      <name val="Calibri"/>
      <family val="2"/>
      <scheme val="minor"/>
    </font>
    <font>
      <b/>
      <sz val="18"/>
      <color theme="1"/>
      <name val="Calibri"/>
      <family val="2"/>
      <scheme val="minor"/>
    </font>
    <font>
      <b/>
      <sz val="24"/>
      <color theme="0"/>
      <name val="Calibri"/>
      <family val="2"/>
      <scheme val="minor"/>
    </font>
    <font>
      <b/>
      <sz val="20"/>
      <color theme="0"/>
      <name val="Calibri"/>
      <family val="2"/>
      <scheme val="minor"/>
    </font>
    <font>
      <i/>
      <sz val="20"/>
      <color rgb="FF7030A0"/>
      <name val="Calibri"/>
      <family val="2"/>
    </font>
    <font>
      <sz val="20"/>
      <color theme="1"/>
      <name val="Calibri"/>
      <family val="2"/>
      <scheme val="minor"/>
    </font>
    <font>
      <b/>
      <sz val="20"/>
      <color rgb="FF000000"/>
      <name val="Calibri"/>
      <family val="2"/>
    </font>
    <font>
      <sz val="20"/>
      <color theme="1"/>
      <name val="Calibri"/>
      <family val="2"/>
    </font>
    <font>
      <b/>
      <i/>
      <sz val="20"/>
      <color rgb="FF7030A0"/>
      <name val="Calibri"/>
      <family val="2"/>
    </font>
    <font>
      <b/>
      <sz val="20"/>
      <color rgb="FF7030A0"/>
      <name val="Calibri"/>
      <family val="2"/>
      <scheme val="minor"/>
    </font>
    <font>
      <b/>
      <i/>
      <sz val="20"/>
      <color rgb="FF7030A0"/>
      <name val="Calibri"/>
      <family val="2"/>
      <scheme val="minor"/>
    </font>
    <font>
      <b/>
      <i/>
      <sz val="20"/>
      <color theme="0"/>
      <name val="Calibri"/>
      <family val="2"/>
      <scheme val="minor"/>
    </font>
    <font>
      <sz val="16"/>
      <color theme="1"/>
      <name val="Calibri"/>
      <family val="2"/>
      <scheme val="minor"/>
    </font>
    <font>
      <b/>
      <sz val="18"/>
      <color rgb="FF000000"/>
      <name val="Calibri"/>
      <family val="2"/>
    </font>
    <font>
      <b/>
      <sz val="14"/>
      <color rgb="FF000000"/>
      <name val="Calibri"/>
      <family val="2"/>
    </font>
    <font>
      <b/>
      <sz val="20"/>
      <color rgb="FFFFFFFF"/>
      <name val="Calibri"/>
      <family val="2"/>
      <scheme val="minor"/>
    </font>
    <font>
      <b/>
      <sz val="18"/>
      <color rgb="FFFFFFFF"/>
      <name val="Calibri"/>
      <family val="2"/>
      <scheme val="minor"/>
    </font>
    <font>
      <b/>
      <sz val="16"/>
      <color theme="0"/>
      <name val="Calibri"/>
      <family val="2"/>
      <scheme val="minor"/>
    </font>
    <font>
      <sz val="22"/>
      <color theme="1"/>
      <name val="Calibri"/>
      <family val="2"/>
      <scheme val="minor"/>
    </font>
    <font>
      <b/>
      <sz val="16"/>
      <color theme="3"/>
      <name val="Calibri"/>
      <family val="2"/>
      <scheme val="minor"/>
    </font>
    <font>
      <b/>
      <sz val="12"/>
      <color theme="3"/>
      <name val="Calibri"/>
      <family val="2"/>
      <scheme val="minor"/>
    </font>
    <font>
      <sz val="18"/>
      <color theme="1"/>
      <name val="Calibri"/>
      <family val="2"/>
      <scheme val="minor"/>
    </font>
    <font>
      <b/>
      <i/>
      <sz val="18"/>
      <color rgb="FF7030A0"/>
      <name val="Calibri"/>
      <family val="2"/>
      <scheme val="minor"/>
    </font>
    <font>
      <b/>
      <i/>
      <sz val="24"/>
      <color theme="0"/>
      <name val="Calibri"/>
      <family val="2"/>
      <scheme val="minor"/>
    </font>
    <font>
      <b/>
      <i/>
      <sz val="16"/>
      <color theme="1"/>
      <name val="Calibri"/>
      <family val="2"/>
      <scheme val="minor"/>
    </font>
    <font>
      <sz val="14"/>
      <color theme="1"/>
      <name val="Calibri"/>
      <family val="2"/>
      <scheme val="minor"/>
    </font>
    <font>
      <b/>
      <sz val="20"/>
      <color rgb="FFFF0000"/>
      <name val="Calibri"/>
      <family val="2"/>
    </font>
  </fonts>
  <fills count="12">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7"/>
        <bgColor indexed="64"/>
      </patternFill>
    </fill>
    <fill>
      <patternFill patternType="solid">
        <fgColor theme="2"/>
        <bgColor indexed="64"/>
      </patternFill>
    </fill>
    <fill>
      <patternFill patternType="gray0625">
        <bgColor theme="7" tint="0.79998168889431442"/>
      </patternFill>
    </fill>
    <fill>
      <patternFill patternType="solid">
        <fgColor rgb="FFFFC000"/>
        <bgColor indexed="64"/>
      </patternFill>
    </fill>
    <fill>
      <patternFill patternType="solid">
        <fgColor rgb="FF002060"/>
        <bgColor indexed="64"/>
      </patternFill>
    </fill>
    <fill>
      <patternFill patternType="solid">
        <fgColor theme="9" tint="0.79998168889431442"/>
        <bgColor indexed="64"/>
      </patternFill>
    </fill>
    <fill>
      <patternFill patternType="solid">
        <fgColor theme="6"/>
        <bgColor indexed="64"/>
      </patternFill>
    </fill>
    <fill>
      <patternFill patternType="solid">
        <fgColor theme="6" tint="0.79998168889431442"/>
        <bgColor indexed="64"/>
      </patternFill>
    </fill>
  </fills>
  <borders count="43">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right/>
      <top style="thin">
        <color auto="1"/>
      </top>
      <bottom style="thin">
        <color auto="1"/>
      </bottom>
      <diagonal/>
    </border>
    <border>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style="medium">
        <color theme="7"/>
      </left>
      <right/>
      <top style="medium">
        <color theme="7"/>
      </top>
      <bottom style="medium">
        <color theme="7"/>
      </bottom>
      <diagonal/>
    </border>
    <border>
      <left/>
      <right style="medium">
        <color theme="7"/>
      </right>
      <top style="medium">
        <color theme="7"/>
      </top>
      <bottom style="medium">
        <color theme="7"/>
      </bottom>
      <diagonal/>
    </border>
    <border>
      <left style="medium">
        <color theme="7"/>
      </left>
      <right style="medium">
        <color theme="7"/>
      </right>
      <top style="medium">
        <color theme="7"/>
      </top>
      <bottom style="medium">
        <color theme="7"/>
      </bottom>
      <diagonal/>
    </border>
    <border>
      <left/>
      <right/>
      <top style="medium">
        <color theme="7"/>
      </top>
      <bottom style="medium">
        <color theme="7"/>
      </bottom>
      <diagonal/>
    </border>
    <border>
      <left style="medium">
        <color rgb="FFFFC000"/>
      </left>
      <right style="medium">
        <color rgb="FFFFC000"/>
      </right>
      <top style="medium">
        <color rgb="FFFFC000"/>
      </top>
      <bottom style="medium">
        <color rgb="FFFFC000"/>
      </bottom>
      <diagonal/>
    </border>
    <border>
      <left/>
      <right style="medium">
        <color theme="0" tint="-0.24994659260841701"/>
      </right>
      <top style="thin">
        <color theme="4"/>
      </top>
      <bottom style="medium">
        <color theme="0" tint="-0.24994659260841701"/>
      </bottom>
      <diagonal/>
    </border>
    <border>
      <left style="thick">
        <color theme="0" tint="-0.34998626667073579"/>
      </left>
      <right style="medium">
        <color theme="0" tint="-0.34998626667073579"/>
      </right>
      <top style="thick">
        <color theme="0" tint="-0.34998626667073579"/>
      </top>
      <bottom style="medium">
        <color theme="0" tint="-0.34998626667073579"/>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medium">
        <color indexed="64"/>
      </right>
      <top/>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hair">
        <color indexed="64"/>
      </right>
      <top/>
      <bottom/>
      <diagonal/>
    </border>
    <border>
      <left style="hair">
        <color indexed="64"/>
      </left>
      <right style="hair">
        <color indexed="64"/>
      </right>
      <top/>
      <bottom/>
      <diagonal/>
    </border>
    <border>
      <left style="hair">
        <color indexed="64"/>
      </left>
      <right/>
      <top/>
      <bottom/>
      <diagonal/>
    </border>
    <border>
      <left/>
      <right/>
      <top style="medium">
        <color indexed="64"/>
      </top>
      <bottom/>
      <diagonal/>
    </border>
    <border>
      <left/>
      <right/>
      <top style="medium">
        <color theme="0" tint="-0.34998626667073579"/>
      </top>
      <bottom/>
      <diagonal/>
    </border>
    <border>
      <left/>
      <right style="medium">
        <color theme="0" tint="-0.24994659260841701"/>
      </right>
      <top/>
      <bottom/>
      <diagonal/>
    </border>
  </borders>
  <cellStyleXfs count="20">
    <xf numFmtId="0" fontId="0" fillId="0" borderId="0"/>
    <xf numFmtId="44" fontId="1" fillId="0" borderId="0" applyFont="0" applyFill="0" applyBorder="0" applyAlignment="0" applyProtection="0"/>
    <xf numFmtId="9" fontId="1" fillId="0" borderId="0" applyFont="0" applyFill="0" applyBorder="0" applyAlignment="0" applyProtection="0"/>
    <xf numFmtId="0" fontId="11" fillId="0" borderId="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4" fillId="0" borderId="0" applyNumberForma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8" fillId="0" borderId="0" applyNumberFormat="0" applyFill="0" applyBorder="0" applyAlignment="0" applyProtection="0"/>
  </cellStyleXfs>
  <cellXfs count="302">
    <xf numFmtId="0" fontId="0" fillId="0" borderId="0" xfId="0"/>
    <xf numFmtId="0" fontId="0" fillId="2" borderId="0" xfId="0" applyFill="1"/>
    <xf numFmtId="0" fontId="3" fillId="3" borderId="1" xfId="0" applyFont="1" applyFill="1" applyBorder="1" applyAlignment="1">
      <alignment horizontal="left" vertical="top"/>
    </xf>
    <xf numFmtId="0" fontId="3" fillId="2" borderId="1" xfId="0" applyFont="1" applyFill="1" applyBorder="1" applyAlignment="1">
      <alignment horizontal="left" vertical="top"/>
    </xf>
    <xf numFmtId="0" fontId="3" fillId="3" borderId="2" xfId="0" applyFont="1" applyFill="1" applyBorder="1" applyAlignment="1">
      <alignment horizontal="left" vertical="top"/>
    </xf>
    <xf numFmtId="0" fontId="3" fillId="2" borderId="2" xfId="0" applyFont="1" applyFill="1" applyBorder="1" applyAlignment="1">
      <alignment horizontal="left" vertical="top"/>
    </xf>
    <xf numFmtId="0" fontId="0" fillId="4" borderId="0" xfId="0" applyFill="1"/>
    <xf numFmtId="0" fontId="2" fillId="4" borderId="0" xfId="0" applyFont="1" applyFill="1"/>
    <xf numFmtId="0" fontId="3" fillId="2" borderId="6" xfId="0" applyFont="1" applyFill="1" applyBorder="1" applyAlignment="1">
      <alignment horizontal="left" vertical="top"/>
    </xf>
    <xf numFmtId="0" fontId="3" fillId="2" borderId="6" xfId="0" applyFont="1" applyFill="1" applyBorder="1"/>
    <xf numFmtId="0" fontId="3" fillId="3" borderId="2" xfId="0" applyFont="1" applyFill="1" applyBorder="1"/>
    <xf numFmtId="0" fontId="3" fillId="2" borderId="2" xfId="0" applyFont="1" applyFill="1" applyBorder="1"/>
    <xf numFmtId="0" fontId="3" fillId="2" borderId="7" xfId="0" applyFont="1" applyFill="1" applyBorder="1" applyAlignment="1">
      <alignment horizontal="left" vertical="top"/>
    </xf>
    <xf numFmtId="9" fontId="3" fillId="3" borderId="2" xfId="0" applyNumberFormat="1" applyFont="1" applyFill="1" applyBorder="1"/>
    <xf numFmtId="8" fontId="3" fillId="2" borderId="2" xfId="0" applyNumberFormat="1" applyFont="1" applyFill="1" applyBorder="1"/>
    <xf numFmtId="0" fontId="3" fillId="3" borderId="2" xfId="0" applyFont="1" applyFill="1" applyBorder="1" applyAlignment="1">
      <alignment vertical="justify"/>
    </xf>
    <xf numFmtId="0" fontId="3" fillId="3" borderId="2" xfId="0" applyFont="1" applyFill="1" applyBorder="1" applyAlignment="1">
      <alignment horizontal="left" vertical="justify"/>
    </xf>
    <xf numFmtId="0" fontId="3" fillId="5" borderId="2" xfId="0" applyFont="1" applyFill="1" applyBorder="1" applyAlignment="1">
      <alignment horizontal="left" vertical="top"/>
    </xf>
    <xf numFmtId="0" fontId="3" fillId="5" borderId="2" xfId="0" applyFont="1" applyFill="1" applyBorder="1"/>
    <xf numFmtId="0" fontId="3" fillId="2" borderId="9" xfId="0" applyFont="1" applyFill="1" applyBorder="1" applyAlignment="1">
      <alignment horizontal="left" vertical="top"/>
    </xf>
    <xf numFmtId="44" fontId="3" fillId="2" borderId="2" xfId="1" applyFont="1" applyFill="1" applyBorder="1"/>
    <xf numFmtId="0" fontId="3" fillId="0" borderId="2" xfId="0" applyFont="1" applyBorder="1" applyAlignment="1">
      <alignment vertical="justify"/>
    </xf>
    <xf numFmtId="0" fontId="3" fillId="0" borderId="2" xfId="0" applyFont="1" applyBorder="1"/>
    <xf numFmtId="9" fontId="3" fillId="0" borderId="2" xfId="0" applyNumberFormat="1" applyFont="1" applyBorder="1" applyAlignment="1">
      <alignment vertical="justify"/>
    </xf>
    <xf numFmtId="44" fontId="3" fillId="3" borderId="2" xfId="1" applyFont="1" applyFill="1" applyBorder="1"/>
    <xf numFmtId="0" fontId="3" fillId="0" borderId="2" xfId="0" applyFont="1" applyBorder="1" applyAlignment="1">
      <alignment horizontal="right"/>
    </xf>
    <xf numFmtId="0" fontId="3" fillId="3" borderId="2" xfId="0" applyFont="1" applyFill="1" applyBorder="1" applyAlignment="1">
      <alignment horizontal="left"/>
    </xf>
    <xf numFmtId="0" fontId="3" fillId="3" borderId="2" xfId="0" applyFont="1" applyFill="1" applyBorder="1" applyAlignment="1">
      <alignment horizontal="right"/>
    </xf>
    <xf numFmtId="0" fontId="3" fillId="2" borderId="2" xfId="0" applyFont="1" applyFill="1" applyBorder="1" applyAlignment="1">
      <alignment horizontal="right"/>
    </xf>
    <xf numFmtId="0" fontId="3" fillId="5" borderId="1" xfId="0" applyFont="1" applyFill="1" applyBorder="1" applyAlignment="1">
      <alignment horizontal="left" vertical="top"/>
    </xf>
    <xf numFmtId="0" fontId="3" fillId="5" borderId="6" xfId="0" applyFont="1" applyFill="1" applyBorder="1" applyAlignment="1">
      <alignment horizontal="left" vertical="top"/>
    </xf>
    <xf numFmtId="6" fontId="3" fillId="5" borderId="2" xfId="0" applyNumberFormat="1" applyFont="1" applyFill="1" applyBorder="1" applyAlignment="1">
      <alignment vertical="justify"/>
    </xf>
    <xf numFmtId="44" fontId="3" fillId="5" borderId="2" xfId="1" applyFont="1" applyFill="1" applyBorder="1" applyAlignment="1">
      <alignment vertical="justify"/>
    </xf>
    <xf numFmtId="0" fontId="3" fillId="0" borderId="1" xfId="0" applyFont="1" applyBorder="1" applyAlignment="1">
      <alignment horizontal="left" vertical="top"/>
    </xf>
    <xf numFmtId="6" fontId="3" fillId="0" borderId="2" xfId="0" applyNumberFormat="1" applyFont="1" applyBorder="1" applyAlignment="1">
      <alignment vertical="justify"/>
    </xf>
    <xf numFmtId="6" fontId="3" fillId="0" borderId="2" xfId="0" applyNumberFormat="1" applyFont="1" applyBorder="1" applyAlignment="1">
      <alignment horizontal="right" vertical="justify"/>
    </xf>
    <xf numFmtId="0" fontId="3" fillId="0" borderId="2" xfId="0" applyFont="1" applyBorder="1" applyAlignment="1">
      <alignment horizontal="right" vertical="justify"/>
    </xf>
    <xf numFmtId="44" fontId="3" fillId="0" borderId="2" xfId="1" applyFont="1" applyFill="1" applyBorder="1" applyAlignment="1">
      <alignment horizontal="right"/>
    </xf>
    <xf numFmtId="0" fontId="3" fillId="0" borderId="2" xfId="0" applyFont="1" applyBorder="1" applyAlignment="1">
      <alignment horizontal="left" vertical="top"/>
    </xf>
    <xf numFmtId="6" fontId="3" fillId="0" borderId="2" xfId="0" applyNumberFormat="1" applyFont="1" applyBorder="1" applyAlignment="1">
      <alignment horizontal="right"/>
    </xf>
    <xf numFmtId="164" fontId="3" fillId="0" borderId="2" xfId="0" applyNumberFormat="1" applyFont="1" applyBorder="1" applyAlignment="1">
      <alignment horizontal="right"/>
    </xf>
    <xf numFmtId="6" fontId="3" fillId="0" borderId="2" xfId="0" applyNumberFormat="1" applyFont="1" applyBorder="1" applyAlignment="1">
      <alignment horizontal="right" vertical="top"/>
    </xf>
    <xf numFmtId="6" fontId="3" fillId="0" borderId="2" xfId="0" applyNumberFormat="1" applyFont="1" applyBorder="1"/>
    <xf numFmtId="2" fontId="3" fillId="5" borderId="2" xfId="0" applyNumberFormat="1" applyFont="1" applyFill="1" applyBorder="1" applyAlignment="1">
      <alignment horizontal="right" vertical="justify"/>
    </xf>
    <xf numFmtId="2" fontId="3" fillId="0" borderId="2" xfId="0" applyNumberFormat="1" applyFont="1" applyBorder="1" applyAlignment="1">
      <alignment vertical="justify"/>
    </xf>
    <xf numFmtId="0" fontId="6" fillId="5" borderId="5" xfId="0" applyFont="1" applyFill="1" applyBorder="1" applyAlignment="1">
      <alignment horizontal="left" vertical="top"/>
    </xf>
    <xf numFmtId="0" fontId="6" fillId="2" borderId="5" xfId="0" applyFont="1" applyFill="1" applyBorder="1" applyAlignment="1">
      <alignment horizontal="left" vertical="top"/>
    </xf>
    <xf numFmtId="0" fontId="6" fillId="2" borderId="2" xfId="0" applyFont="1" applyFill="1" applyBorder="1" applyAlignment="1">
      <alignment horizontal="left" vertical="top"/>
    </xf>
    <xf numFmtId="44" fontId="3" fillId="2" borderId="2" xfId="1" applyFont="1" applyFill="1" applyBorder="1" applyAlignment="1">
      <alignment horizontal="right"/>
    </xf>
    <xf numFmtId="0" fontId="2" fillId="0" borderId="3" xfId="0" applyFont="1" applyBorder="1"/>
    <xf numFmtId="0" fontId="0" fillId="0" borderId="4" xfId="0" applyBorder="1"/>
    <xf numFmtId="0" fontId="3" fillId="5" borderId="0" xfId="0" applyFont="1" applyFill="1"/>
    <xf numFmtId="0" fontId="3" fillId="0" borderId="0" xfId="0" applyFont="1"/>
    <xf numFmtId="0" fontId="3" fillId="2" borderId="0" xfId="0" applyFont="1" applyFill="1"/>
    <xf numFmtId="0" fontId="3" fillId="2" borderId="0" xfId="0" applyFont="1" applyFill="1" applyAlignment="1">
      <alignment vertical="justify"/>
    </xf>
    <xf numFmtId="0" fontId="3" fillId="5" borderId="5" xfId="0" applyFont="1" applyFill="1" applyBorder="1" applyAlignment="1">
      <alignment vertical="top"/>
    </xf>
    <xf numFmtId="0" fontId="3" fillId="5" borderId="2" xfId="0" applyFont="1" applyFill="1" applyBorder="1" applyAlignment="1">
      <alignment horizontal="justify" vertical="top"/>
    </xf>
    <xf numFmtId="10" fontId="3" fillId="5" borderId="2" xfId="0" applyNumberFormat="1" applyFont="1" applyFill="1" applyBorder="1" applyAlignment="1">
      <alignment horizontal="right" vertical="justify"/>
    </xf>
    <xf numFmtId="0" fontId="3" fillId="5" borderId="1" xfId="0" applyFont="1" applyFill="1" applyBorder="1"/>
    <xf numFmtId="6" fontId="3" fillId="5" borderId="2" xfId="0" applyNumberFormat="1" applyFont="1" applyFill="1" applyBorder="1" applyAlignment="1">
      <alignment horizontal="right"/>
    </xf>
    <xf numFmtId="0" fontId="3" fillId="5" borderId="7" xfId="0" applyFont="1" applyFill="1" applyBorder="1" applyAlignment="1">
      <alignment horizontal="left" vertical="top"/>
    </xf>
    <xf numFmtId="166" fontId="3" fillId="5" borderId="2" xfId="0" applyNumberFormat="1" applyFont="1" applyFill="1" applyBorder="1" applyAlignment="1">
      <alignment horizontal="right"/>
    </xf>
    <xf numFmtId="0" fontId="3" fillId="0" borderId="2" xfId="0" applyFont="1" applyBorder="1" applyAlignment="1">
      <alignment horizontal="justify" vertical="top"/>
    </xf>
    <xf numFmtId="10" fontId="3" fillId="0" borderId="2" xfId="0" applyNumberFormat="1" applyFont="1" applyBorder="1" applyAlignment="1">
      <alignment horizontal="right" vertical="justify"/>
    </xf>
    <xf numFmtId="0" fontId="3" fillId="0" borderId="1" xfId="0" applyFont="1" applyBorder="1"/>
    <xf numFmtId="166" fontId="3" fillId="0" borderId="2" xfId="0" applyNumberFormat="1" applyFont="1" applyBorder="1" applyAlignment="1">
      <alignment horizontal="right"/>
    </xf>
    <xf numFmtId="0" fontId="3" fillId="5" borderId="10" xfId="0" applyFont="1" applyFill="1" applyBorder="1" applyAlignment="1">
      <alignment horizontal="left" vertical="top"/>
    </xf>
    <xf numFmtId="0" fontId="5" fillId="5" borderId="2" xfId="0" applyFont="1" applyFill="1" applyBorder="1" applyAlignment="1">
      <alignment vertical="justify"/>
    </xf>
    <xf numFmtId="0" fontId="3" fillId="5" borderId="6" xfId="0" applyFont="1" applyFill="1" applyBorder="1"/>
    <xf numFmtId="6" fontId="5" fillId="5" borderId="2" xfId="0" applyNumberFormat="1" applyFont="1" applyFill="1" applyBorder="1"/>
    <xf numFmtId="10" fontId="3" fillId="5" borderId="2" xfId="0" applyNumberFormat="1" applyFont="1" applyFill="1" applyBorder="1" applyAlignment="1">
      <alignment horizontal="left" vertical="justify"/>
    </xf>
    <xf numFmtId="166" fontId="3" fillId="5" borderId="2" xfId="0" applyNumberFormat="1" applyFont="1" applyFill="1" applyBorder="1" applyAlignment="1">
      <alignment horizontal="right" vertical="justify"/>
    </xf>
    <xf numFmtId="0" fontId="3" fillId="2" borderId="0" xfId="0" applyFont="1" applyFill="1" applyAlignment="1">
      <alignment horizontal="left" vertical="top"/>
    </xf>
    <xf numFmtId="0" fontId="3" fillId="2" borderId="5" xfId="0" applyFont="1" applyFill="1" applyBorder="1" applyAlignment="1">
      <alignment vertical="top"/>
    </xf>
    <xf numFmtId="0" fontId="3" fillId="2" borderId="6" xfId="0" applyFont="1" applyFill="1" applyBorder="1" applyAlignment="1">
      <alignment vertical="top"/>
    </xf>
    <xf numFmtId="0" fontId="7" fillId="2" borderId="0" xfId="0" applyFont="1" applyFill="1" applyAlignment="1">
      <alignment horizontal="left" vertical="top"/>
    </xf>
    <xf numFmtId="0" fontId="3" fillId="2" borderId="0" xfId="0" applyFont="1" applyFill="1" applyAlignment="1">
      <alignment vertical="top"/>
    </xf>
    <xf numFmtId="0" fontId="0" fillId="2" borderId="0" xfId="0" applyFill="1" applyAlignment="1">
      <alignment horizontal="left" vertical="justify"/>
    </xf>
    <xf numFmtId="0" fontId="8" fillId="2" borderId="0" xfId="0" applyFont="1" applyFill="1"/>
    <xf numFmtId="6" fontId="3" fillId="2" borderId="0" xfId="0" applyNumberFormat="1" applyFont="1" applyFill="1" applyAlignment="1">
      <alignment vertical="justify"/>
    </xf>
    <xf numFmtId="0" fontId="3" fillId="2" borderId="0" xfId="0" applyFont="1" applyFill="1" applyAlignment="1">
      <alignment horizontal="justify" vertical="top"/>
    </xf>
    <xf numFmtId="10" fontId="3" fillId="2" borderId="0" xfId="0" applyNumberFormat="1" applyFont="1" applyFill="1" applyAlignment="1">
      <alignment horizontal="left" vertical="justify"/>
    </xf>
    <xf numFmtId="6" fontId="3" fillId="2" borderId="0" xfId="0" applyNumberFormat="1" applyFont="1" applyFill="1" applyAlignment="1">
      <alignment horizontal="right"/>
    </xf>
    <xf numFmtId="166" fontId="3" fillId="2" borderId="0" xfId="0" applyNumberFormat="1" applyFont="1" applyFill="1" applyAlignment="1">
      <alignment horizontal="right" vertical="justify"/>
    </xf>
    <xf numFmtId="10" fontId="3" fillId="2" borderId="0" xfId="0" applyNumberFormat="1" applyFont="1" applyFill="1" applyAlignment="1">
      <alignment horizontal="right" vertical="justify"/>
    </xf>
    <xf numFmtId="9" fontId="0" fillId="0" borderId="0" xfId="0" applyNumberFormat="1"/>
    <xf numFmtId="10" fontId="0" fillId="0" borderId="0" xfId="0" applyNumberFormat="1"/>
    <xf numFmtId="44" fontId="0" fillId="0" borderId="0" xfId="1" applyFont="1"/>
    <xf numFmtId="44" fontId="3" fillId="2" borderId="0" xfId="1" applyFont="1" applyFill="1" applyBorder="1"/>
    <xf numFmtId="8" fontId="3" fillId="5" borderId="2" xfId="0" applyNumberFormat="1" applyFont="1" applyFill="1" applyBorder="1" applyAlignment="1">
      <alignment horizontal="right"/>
    </xf>
    <xf numFmtId="6" fontId="0" fillId="0" borderId="0" xfId="0" applyNumberFormat="1"/>
    <xf numFmtId="10" fontId="0" fillId="0" borderId="0" xfId="2" applyNumberFormat="1" applyFont="1"/>
    <xf numFmtId="44" fontId="3" fillId="6" borderId="2" xfId="1" applyFont="1" applyFill="1" applyBorder="1" applyAlignment="1">
      <alignment horizontal="right"/>
    </xf>
    <xf numFmtId="10" fontId="3" fillId="6" borderId="2" xfId="2" applyNumberFormat="1" applyFont="1" applyFill="1" applyBorder="1" applyAlignment="1">
      <alignment horizontal="right"/>
    </xf>
    <xf numFmtId="9" fontId="3" fillId="6" borderId="2" xfId="2" applyFont="1" applyFill="1" applyBorder="1"/>
    <xf numFmtId="44" fontId="3" fillId="6" borderId="2" xfId="1" applyFont="1" applyFill="1" applyBorder="1"/>
    <xf numFmtId="9" fontId="3" fillId="3" borderId="2" xfId="0" applyNumberFormat="1" applyFont="1" applyFill="1" applyBorder="1" applyAlignment="1">
      <alignment horizontal="right"/>
    </xf>
    <xf numFmtId="10" fontId="3" fillId="6" borderId="2" xfId="2" applyNumberFormat="1" applyFont="1" applyFill="1" applyBorder="1"/>
    <xf numFmtId="9" fontId="3" fillId="6" borderId="2" xfId="2" applyFont="1" applyFill="1" applyBorder="1" applyAlignment="1">
      <alignment horizontal="right"/>
    </xf>
    <xf numFmtId="0" fontId="7" fillId="2" borderId="8" xfId="0" applyFont="1" applyFill="1" applyBorder="1" applyAlignment="1">
      <alignment horizontal="left" vertical="top"/>
    </xf>
    <xf numFmtId="0" fontId="3" fillId="2" borderId="12" xfId="0" applyFont="1" applyFill="1" applyBorder="1"/>
    <xf numFmtId="0" fontId="0" fillId="0" borderId="9" xfId="0" applyBorder="1"/>
    <xf numFmtId="0" fontId="0" fillId="0" borderId="12" xfId="0" applyBorder="1"/>
    <xf numFmtId="0" fontId="6" fillId="5" borderId="7" xfId="0" applyFont="1" applyFill="1" applyBorder="1" applyAlignment="1">
      <alignment horizontal="left" vertical="top"/>
    </xf>
    <xf numFmtId="0" fontId="6" fillId="2" borderId="6" xfId="0" applyFont="1" applyFill="1" applyBorder="1" applyAlignment="1">
      <alignment horizontal="left" vertical="top"/>
    </xf>
    <xf numFmtId="0" fontId="6" fillId="2" borderId="7" xfId="0" applyFont="1" applyFill="1" applyBorder="1" applyAlignment="1">
      <alignment horizontal="left" vertical="top"/>
    </xf>
    <xf numFmtId="0" fontId="6" fillId="5" borderId="6" xfId="0" applyFont="1" applyFill="1" applyBorder="1" applyAlignment="1">
      <alignment horizontal="left" vertical="top"/>
    </xf>
    <xf numFmtId="0" fontId="6" fillId="3" borderId="5" xfId="0" applyFont="1" applyFill="1" applyBorder="1" applyAlignment="1">
      <alignment horizontal="left" vertical="top"/>
    </xf>
    <xf numFmtId="0" fontId="6" fillId="3" borderId="6" xfId="0" applyFont="1" applyFill="1" applyBorder="1" applyAlignment="1">
      <alignment horizontal="left" vertical="top"/>
    </xf>
    <xf numFmtId="0" fontId="6" fillId="3" borderId="7" xfId="0" applyFont="1" applyFill="1" applyBorder="1" applyAlignment="1">
      <alignment horizontal="left" vertical="top"/>
    </xf>
    <xf numFmtId="0" fontId="6" fillId="2" borderId="6" xfId="0" applyFont="1" applyFill="1" applyBorder="1"/>
    <xf numFmtId="0" fontId="6" fillId="2" borderId="7" xfId="0" applyFont="1" applyFill="1" applyBorder="1"/>
    <xf numFmtId="0" fontId="3" fillId="3" borderId="1" xfId="0" applyFont="1" applyFill="1" applyBorder="1"/>
    <xf numFmtId="165" fontId="3" fillId="6" borderId="2" xfId="2" applyNumberFormat="1" applyFont="1" applyFill="1" applyBorder="1" applyAlignment="1">
      <alignment horizontal="right"/>
    </xf>
    <xf numFmtId="0" fontId="10" fillId="5" borderId="6" xfId="0" applyFont="1" applyFill="1" applyBorder="1" applyAlignment="1">
      <alignment horizontal="left" vertical="top"/>
    </xf>
    <xf numFmtId="10" fontId="10" fillId="5" borderId="6" xfId="0" applyNumberFormat="1" applyFont="1" applyFill="1" applyBorder="1" applyAlignment="1">
      <alignment horizontal="left" vertical="top"/>
    </xf>
    <xf numFmtId="9" fontId="10" fillId="5" borderId="6" xfId="0" applyNumberFormat="1" applyFont="1" applyFill="1" applyBorder="1" applyAlignment="1">
      <alignment horizontal="left" vertical="top"/>
    </xf>
    <xf numFmtId="0" fontId="10" fillId="5" borderId="7" xfId="0" applyFont="1" applyFill="1" applyBorder="1" applyAlignment="1">
      <alignment horizontal="left" vertical="top"/>
    </xf>
    <xf numFmtId="0" fontId="3" fillId="6" borderId="2" xfId="0" applyFont="1" applyFill="1" applyBorder="1" applyAlignment="1">
      <alignment horizontal="right"/>
    </xf>
    <xf numFmtId="166" fontId="3" fillId="5" borderId="6" xfId="0" applyNumberFormat="1" applyFont="1" applyFill="1" applyBorder="1"/>
    <xf numFmtId="166" fontId="3" fillId="2" borderId="6" xfId="0" applyNumberFormat="1" applyFont="1" applyFill="1" applyBorder="1"/>
    <xf numFmtId="0" fontId="3" fillId="2" borderId="11" xfId="0" applyFont="1" applyFill="1" applyBorder="1" applyAlignment="1">
      <alignment horizontal="left" vertical="top"/>
    </xf>
    <xf numFmtId="0" fontId="3" fillId="0" borderId="7" xfId="0" applyFont="1" applyBorder="1"/>
    <xf numFmtId="0" fontId="3" fillId="2" borderId="2" xfId="0" applyFont="1" applyFill="1" applyBorder="1" applyAlignment="1">
      <alignment horizontal="justify" vertical="top"/>
    </xf>
    <xf numFmtId="6" fontId="3" fillId="2" borderId="2" xfId="0" applyNumberFormat="1" applyFont="1" applyFill="1" applyBorder="1" applyAlignment="1">
      <alignment vertical="justify"/>
    </xf>
    <xf numFmtId="0" fontId="3" fillId="2" borderId="1" xfId="0" applyFont="1" applyFill="1" applyBorder="1"/>
    <xf numFmtId="6" fontId="3" fillId="2" borderId="2" xfId="0" applyNumberFormat="1" applyFont="1" applyFill="1" applyBorder="1" applyAlignment="1">
      <alignment horizontal="right"/>
    </xf>
    <xf numFmtId="166" fontId="3" fillId="2" borderId="2" xfId="0" applyNumberFormat="1" applyFont="1" applyFill="1" applyBorder="1" applyAlignment="1">
      <alignment horizontal="right"/>
    </xf>
    <xf numFmtId="0" fontId="5" fillId="0" borderId="0" xfId="0" applyFont="1"/>
    <xf numFmtId="0" fontId="5" fillId="2" borderId="0" xfId="0" applyFont="1" applyFill="1" applyAlignment="1">
      <alignment horizontal="left" vertical="center" wrapText="1"/>
    </xf>
    <xf numFmtId="0" fontId="0" fillId="5" borderId="0" xfId="0" applyFill="1"/>
    <xf numFmtId="0" fontId="6" fillId="4" borderId="0" xfId="0" applyFont="1" applyFill="1"/>
    <xf numFmtId="0" fontId="3" fillId="4" borderId="0" xfId="0" applyFont="1" applyFill="1"/>
    <xf numFmtId="0" fontId="12" fillId="2" borderId="0" xfId="0" applyFont="1" applyFill="1" applyAlignment="1">
      <alignment horizontal="justify" vertical="center"/>
    </xf>
    <xf numFmtId="0" fontId="5" fillId="2" borderId="0" xfId="0" applyFont="1" applyFill="1" applyAlignment="1">
      <alignment horizontal="justify" vertical="center"/>
    </xf>
    <xf numFmtId="0" fontId="5" fillId="2" borderId="0" xfId="0" applyFont="1" applyFill="1" applyAlignment="1">
      <alignment horizontal="center" vertical="justify"/>
    </xf>
    <xf numFmtId="0" fontId="5" fillId="2" borderId="0" xfId="0" applyFont="1" applyFill="1"/>
    <xf numFmtId="0" fontId="5" fillId="2" borderId="0" xfId="0" applyFont="1" applyFill="1" applyAlignment="1">
      <alignment horizontal="left" wrapText="1"/>
    </xf>
    <xf numFmtId="0" fontId="12" fillId="0" borderId="0" xfId="0" applyFont="1"/>
    <xf numFmtId="0" fontId="6" fillId="2" borderId="0" xfId="0" applyFont="1" applyFill="1"/>
    <xf numFmtId="0" fontId="3" fillId="2" borderId="0" xfId="0" applyFont="1" applyFill="1" applyAlignment="1">
      <alignment horizontal="justify" vertical="center"/>
    </xf>
    <xf numFmtId="0" fontId="2" fillId="5" borderId="0" xfId="0" applyFont="1" applyFill="1"/>
    <xf numFmtId="6" fontId="3" fillId="2" borderId="2" xfId="0" applyNumberFormat="1" applyFont="1" applyFill="1" applyBorder="1" applyAlignment="1">
      <alignment horizontal="right" vertical="justify"/>
    </xf>
    <xf numFmtId="44" fontId="15" fillId="5" borderId="6" xfId="1" applyFont="1" applyFill="1" applyBorder="1" applyAlignment="1">
      <alignment horizontal="left" vertical="top"/>
    </xf>
    <xf numFmtId="44" fontId="10" fillId="5" borderId="6" xfId="1" applyFont="1" applyFill="1" applyBorder="1" applyAlignment="1">
      <alignment horizontal="left" vertical="top"/>
    </xf>
    <xf numFmtId="9" fontId="16" fillId="5" borderId="2" xfId="0" applyNumberFormat="1" applyFont="1" applyFill="1" applyBorder="1" applyAlignment="1">
      <alignment vertical="justify"/>
    </xf>
    <xf numFmtId="167" fontId="3" fillId="2" borderId="0" xfId="1" applyNumberFormat="1" applyFont="1" applyFill="1" applyAlignment="1">
      <alignment horizontal="right" vertical="justify"/>
    </xf>
    <xf numFmtId="0" fontId="14" fillId="0" borderId="0" xfId="11" applyAlignment="1">
      <alignment horizontal="left" vertical="center" indent="5"/>
    </xf>
    <xf numFmtId="0" fontId="6" fillId="2" borderId="8" xfId="0" applyFont="1" applyFill="1" applyBorder="1" applyAlignment="1">
      <alignment horizontal="left" vertical="top"/>
    </xf>
    <xf numFmtId="0" fontId="3" fillId="2" borderId="13" xfId="0" applyFont="1" applyFill="1" applyBorder="1" applyAlignment="1">
      <alignment horizontal="left" vertical="top"/>
    </xf>
    <xf numFmtId="0" fontId="0" fillId="0" borderId="2" xfId="0" applyBorder="1"/>
    <xf numFmtId="0" fontId="19" fillId="2" borderId="0" xfId="0" applyFont="1" applyFill="1" applyAlignment="1">
      <alignment horizontal="left" vertical="center" wrapText="1"/>
    </xf>
    <xf numFmtId="0" fontId="17" fillId="2" borderId="0" xfId="0" applyFont="1" applyFill="1" applyAlignment="1">
      <alignment horizontal="left" vertical="top"/>
    </xf>
    <xf numFmtId="0" fontId="19" fillId="2" borderId="0" xfId="0" applyFont="1" applyFill="1" applyAlignment="1">
      <alignment wrapText="1"/>
    </xf>
    <xf numFmtId="0" fontId="20" fillId="2" borderId="0" xfId="0" applyFont="1" applyFill="1" applyAlignment="1">
      <alignment horizontal="left" vertical="center" wrapText="1"/>
    </xf>
    <xf numFmtId="0" fontId="19" fillId="2" borderId="16" xfId="0" applyFont="1" applyFill="1" applyBorder="1" applyAlignment="1">
      <alignment horizontal="left" vertical="center" wrapText="1"/>
    </xf>
    <xf numFmtId="0" fontId="0" fillId="2" borderId="0" xfId="0" applyFill="1" applyAlignment="1">
      <alignment horizontal="center"/>
    </xf>
    <xf numFmtId="0" fontId="19" fillId="2" borderId="0" xfId="0" applyFont="1" applyFill="1" applyAlignment="1">
      <alignment horizontal="left" vertical="top" wrapText="1"/>
    </xf>
    <xf numFmtId="0" fontId="18" fillId="2" borderId="0" xfId="0" applyFont="1" applyFill="1" applyAlignment="1">
      <alignment vertical="top" wrapText="1"/>
    </xf>
    <xf numFmtId="0" fontId="0" fillId="2" borderId="0" xfId="0" applyFill="1" applyAlignment="1">
      <alignment horizontal="left" vertical="center"/>
    </xf>
    <xf numFmtId="0" fontId="0" fillId="2" borderId="14" xfId="0" applyFill="1" applyBorder="1"/>
    <xf numFmtId="0" fontId="0" fillId="2" borderId="17" xfId="0" applyFill="1" applyBorder="1"/>
    <xf numFmtId="0" fontId="0" fillId="2" borderId="15" xfId="0" applyFill="1" applyBorder="1"/>
    <xf numFmtId="0" fontId="18" fillId="2" borderId="0" xfId="0" applyFont="1" applyFill="1" applyAlignment="1">
      <alignment horizontal="left" vertical="center" wrapText="1"/>
    </xf>
    <xf numFmtId="0" fontId="21" fillId="2" borderId="0" xfId="0" applyFont="1" applyFill="1"/>
    <xf numFmtId="0" fontId="18" fillId="2" borderId="0" xfId="0" applyFont="1" applyFill="1"/>
    <xf numFmtId="0" fontId="19" fillId="2" borderId="0" xfId="0" applyFont="1" applyFill="1" applyAlignment="1">
      <alignment vertical="center" wrapText="1"/>
    </xf>
    <xf numFmtId="0" fontId="18" fillId="2" borderId="0" xfId="0" applyFont="1" applyFill="1" applyAlignment="1">
      <alignment horizontal="left" vertical="center" readingOrder="1"/>
    </xf>
    <xf numFmtId="0" fontId="22" fillId="2" borderId="0" xfId="0" applyFont="1" applyFill="1"/>
    <xf numFmtId="0" fontId="0" fillId="7" borderId="0" xfId="0" applyFill="1"/>
    <xf numFmtId="0" fontId="3" fillId="5" borderId="2" xfId="0" applyFont="1" applyFill="1" applyBorder="1" applyAlignment="1">
      <alignment horizontal="left" vertical="justify"/>
    </xf>
    <xf numFmtId="0" fontId="2" fillId="2" borderId="0" xfId="0" applyFont="1" applyFill="1"/>
    <xf numFmtId="0" fontId="23" fillId="5" borderId="0" xfId="0" applyFont="1" applyFill="1" applyAlignment="1">
      <alignment horizontal="left" vertical="top"/>
    </xf>
    <xf numFmtId="0" fontId="24" fillId="5" borderId="0" xfId="0" applyFont="1" applyFill="1" applyAlignment="1">
      <alignment horizontal="left" vertical="top"/>
    </xf>
    <xf numFmtId="9" fontId="23" fillId="5" borderId="0" xfId="0" applyNumberFormat="1" applyFont="1" applyFill="1" applyAlignment="1">
      <alignment vertical="justify"/>
    </xf>
    <xf numFmtId="10" fontId="25" fillId="5" borderId="0" xfId="0" applyNumberFormat="1" applyFont="1" applyFill="1" applyAlignment="1">
      <alignment horizontal="left" vertical="top"/>
    </xf>
    <xf numFmtId="0" fontId="25" fillId="5" borderId="0" xfId="0" applyFont="1" applyFill="1" applyAlignment="1">
      <alignment horizontal="left" vertical="top"/>
    </xf>
    <xf numFmtId="9" fontId="25" fillId="5" borderId="0" xfId="0" applyNumberFormat="1" applyFont="1" applyFill="1" applyAlignment="1">
      <alignment horizontal="left" vertical="top"/>
    </xf>
    <xf numFmtId="0" fontId="24" fillId="5" borderId="0" xfId="0" applyFont="1" applyFill="1"/>
    <xf numFmtId="2" fontId="24" fillId="5" borderId="0" xfId="0" applyNumberFormat="1" applyFont="1" applyFill="1" applyAlignment="1">
      <alignment vertical="justify"/>
    </xf>
    <xf numFmtId="0" fontId="26" fillId="5" borderId="0" xfId="0" applyFont="1" applyFill="1"/>
    <xf numFmtId="6" fontId="24" fillId="5" borderId="0" xfId="0" applyNumberFormat="1" applyFont="1" applyFill="1" applyAlignment="1">
      <alignment horizontal="right" vertical="justify"/>
    </xf>
    <xf numFmtId="6" fontId="24" fillId="5" borderId="0" xfId="0" applyNumberFormat="1" applyFont="1" applyFill="1" applyAlignment="1">
      <alignment vertical="justify"/>
    </xf>
    <xf numFmtId="0" fontId="24" fillId="5" borderId="0" xfId="0" applyFont="1" applyFill="1" applyAlignment="1">
      <alignment horizontal="right" vertical="justify"/>
    </xf>
    <xf numFmtId="44" fontId="24" fillId="5" borderId="0" xfId="1" applyFont="1" applyFill="1" applyBorder="1" applyAlignment="1">
      <alignment horizontal="right"/>
    </xf>
    <xf numFmtId="6" fontId="24" fillId="5" borderId="0" xfId="0" applyNumberFormat="1" applyFont="1" applyFill="1" applyAlignment="1">
      <alignment horizontal="right"/>
    </xf>
    <xf numFmtId="0" fontId="24" fillId="5" borderId="0" xfId="0" applyFont="1" applyFill="1" applyAlignment="1">
      <alignment horizontal="right"/>
    </xf>
    <xf numFmtId="164" fontId="24" fillId="5" borderId="0" xfId="0" applyNumberFormat="1" applyFont="1" applyFill="1" applyAlignment="1">
      <alignment horizontal="right"/>
    </xf>
    <xf numFmtId="6" fontId="24" fillId="5" borderId="0" xfId="0" applyNumberFormat="1" applyFont="1" applyFill="1" applyAlignment="1">
      <alignment horizontal="right" vertical="top"/>
    </xf>
    <xf numFmtId="6" fontId="24" fillId="5" borderId="0" xfId="0" applyNumberFormat="1" applyFont="1" applyFill="1"/>
    <xf numFmtId="0" fontId="27" fillId="5" borderId="0" xfId="0" applyFont="1" applyFill="1"/>
    <xf numFmtId="0" fontId="27" fillId="2" borderId="18" xfId="0" applyFont="1" applyFill="1" applyBorder="1"/>
    <xf numFmtId="0" fontId="29" fillId="0" borderId="0" xfId="0" applyFont="1" applyAlignment="1">
      <alignment horizontal="center"/>
    </xf>
    <xf numFmtId="168" fontId="30" fillId="0" borderId="0" xfId="0" applyNumberFormat="1" applyFont="1" applyAlignment="1">
      <alignment horizontal="center"/>
    </xf>
    <xf numFmtId="0" fontId="29" fillId="0" borderId="0" xfId="0" applyFont="1" applyAlignment="1">
      <alignment horizontal="center" vertical="center"/>
    </xf>
    <xf numFmtId="0" fontId="32" fillId="9" borderId="0" xfId="0" applyFont="1" applyFill="1" applyAlignment="1">
      <alignment horizontal="center" vertical="center"/>
    </xf>
    <xf numFmtId="0" fontId="32" fillId="0" borderId="0" xfId="0"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left" vertical="top" readingOrder="1"/>
    </xf>
    <xf numFmtId="0" fontId="36" fillId="0" borderId="0" xfId="0" applyFont="1" applyAlignment="1">
      <alignment horizontal="center" vertical="center"/>
    </xf>
    <xf numFmtId="0" fontId="36" fillId="0" borderId="0" xfId="0" applyFont="1" applyAlignment="1">
      <alignment horizontal="left" vertical="top"/>
    </xf>
    <xf numFmtId="0" fontId="37" fillId="0" borderId="0" xfId="0" applyFont="1" applyAlignment="1">
      <alignment horizontal="left" vertical="top" wrapText="1" readingOrder="1"/>
    </xf>
    <xf numFmtId="0" fontId="38" fillId="0" borderId="0" xfId="0" applyFont="1" applyAlignment="1">
      <alignment horizontal="left" vertical="top" readingOrder="1"/>
    </xf>
    <xf numFmtId="0" fontId="39" fillId="0" borderId="0" xfId="0" applyFont="1" applyAlignment="1">
      <alignment horizontal="left" vertical="top" wrapText="1" readingOrder="1"/>
    </xf>
    <xf numFmtId="0" fontId="34" fillId="8" borderId="0" xfId="0" applyFont="1" applyFill="1" applyAlignment="1">
      <alignment horizontal="center" vertical="center"/>
    </xf>
    <xf numFmtId="169" fontId="0" fillId="0" borderId="0" xfId="0" applyNumberFormat="1"/>
    <xf numFmtId="2" fontId="29" fillId="0" borderId="0" xfId="0" applyNumberFormat="1" applyFont="1"/>
    <xf numFmtId="0" fontId="34" fillId="8" borderId="0" xfId="0" applyFont="1" applyFill="1" applyAlignment="1">
      <alignment horizontal="center"/>
    </xf>
    <xf numFmtId="2" fontId="40" fillId="2" borderId="19" xfId="19" applyNumberFormat="1" applyFont="1" applyFill="1" applyBorder="1" applyAlignment="1">
      <alignment horizontal="center" vertical="center"/>
    </xf>
    <xf numFmtId="170" fontId="41" fillId="11" borderId="20" xfId="19" applyNumberFormat="1" applyFont="1" applyFill="1" applyBorder="1" applyAlignment="1">
      <alignment horizontal="center" vertical="center"/>
    </xf>
    <xf numFmtId="2" fontId="29" fillId="0" borderId="0" xfId="0" applyNumberFormat="1" applyFont="1" applyAlignment="1">
      <alignment horizontal="center"/>
    </xf>
    <xf numFmtId="0" fontId="43" fillId="0" borderId="0" xfId="0" applyFont="1" applyAlignment="1">
      <alignment horizontal="center"/>
    </xf>
    <xf numFmtId="0" fontId="42" fillId="8" borderId="0" xfId="0" applyFont="1" applyFill="1"/>
    <xf numFmtId="0" fontId="0" fillId="0" borderId="0" xfId="0" applyAlignment="1">
      <alignment horizontal="center"/>
    </xf>
    <xf numFmtId="0" fontId="36" fillId="0" borderId="24" xfId="0" applyFont="1" applyBorder="1"/>
    <xf numFmtId="0" fontId="36" fillId="0" borderId="0" xfId="0" applyFont="1"/>
    <xf numFmtId="0" fontId="37" fillId="0" borderId="24" xfId="0" applyFont="1" applyBorder="1" applyAlignment="1">
      <alignment horizontal="center" vertical="center" readingOrder="1"/>
    </xf>
    <xf numFmtId="0" fontId="37" fillId="0" borderId="25" xfId="0" applyFont="1" applyBorder="1" applyAlignment="1">
      <alignment horizontal="center" vertical="center" readingOrder="1"/>
    </xf>
    <xf numFmtId="0" fontId="37" fillId="0" borderId="26" xfId="0" applyFont="1" applyBorder="1" applyAlignment="1">
      <alignment horizontal="center" vertical="center" readingOrder="1"/>
    </xf>
    <xf numFmtId="0" fontId="37" fillId="0" borderId="27" xfId="0" applyFont="1" applyBorder="1" applyAlignment="1">
      <alignment horizontal="center" vertical="center" readingOrder="1"/>
    </xf>
    <xf numFmtId="0" fontId="37" fillId="0" borderId="28" xfId="0" applyFont="1" applyBorder="1" applyAlignment="1">
      <alignment horizontal="center" vertical="center" readingOrder="1"/>
    </xf>
    <xf numFmtId="0" fontId="37" fillId="0" borderId="29" xfId="0" applyFont="1" applyBorder="1" applyAlignment="1">
      <alignment horizontal="center" vertical="center" readingOrder="1"/>
    </xf>
    <xf numFmtId="0" fontId="44" fillId="0" borderId="0" xfId="0" applyFont="1" applyAlignment="1">
      <alignment horizontal="center" vertical="center" readingOrder="1"/>
    </xf>
    <xf numFmtId="44" fontId="29" fillId="0" borderId="0" xfId="0" applyNumberFormat="1" applyFont="1" applyAlignment="1">
      <alignment horizontal="center"/>
    </xf>
    <xf numFmtId="0" fontId="37" fillId="0" borderId="3" xfId="0" applyFont="1" applyBorder="1" applyAlignment="1">
      <alignment horizontal="center" vertical="center" readingOrder="1"/>
    </xf>
    <xf numFmtId="0" fontId="37" fillId="0" borderId="30" xfId="0" applyFont="1" applyBorder="1" applyAlignment="1">
      <alignment horizontal="center" vertical="center" readingOrder="1"/>
    </xf>
    <xf numFmtId="0" fontId="36" fillId="0" borderId="3" xfId="0" applyFont="1" applyBorder="1"/>
    <xf numFmtId="0" fontId="37" fillId="0" borderId="6" xfId="0" applyFont="1" applyBorder="1" applyAlignment="1">
      <alignment horizontal="center" vertical="center" readingOrder="1"/>
    </xf>
    <xf numFmtId="0" fontId="37" fillId="0" borderId="4" xfId="0" applyFont="1" applyBorder="1" applyAlignment="1">
      <alignment horizontal="center" vertical="center" readingOrder="1"/>
    </xf>
    <xf numFmtId="0" fontId="37" fillId="0" borderId="31" xfId="0" applyFont="1" applyBorder="1" applyAlignment="1">
      <alignment horizontal="center" vertical="center" readingOrder="1"/>
    </xf>
    <xf numFmtId="0" fontId="43" fillId="0" borderId="0" xfId="0" applyFont="1"/>
    <xf numFmtId="44" fontId="29" fillId="0" borderId="0" xfId="0" applyNumberFormat="1" applyFont="1" applyAlignment="1">
      <alignment horizontal="center" vertical="center"/>
    </xf>
    <xf numFmtId="0" fontId="29" fillId="0" borderId="0" xfId="0" applyFont="1"/>
    <xf numFmtId="0" fontId="37" fillId="0" borderId="32" xfId="0" applyFont="1" applyBorder="1" applyAlignment="1">
      <alignment horizontal="center" vertical="center" readingOrder="1"/>
    </xf>
    <xf numFmtId="0" fontId="37" fillId="0" borderId="33" xfId="0" applyFont="1" applyBorder="1" applyAlignment="1">
      <alignment horizontal="center" vertical="center" readingOrder="1"/>
    </xf>
    <xf numFmtId="0" fontId="36" fillId="0" borderId="32" xfId="0" applyFont="1" applyBorder="1"/>
    <xf numFmtId="0" fontId="37" fillId="0" borderId="34" xfId="0" applyFont="1" applyBorder="1" applyAlignment="1">
      <alignment horizontal="center" vertical="center" readingOrder="1"/>
    </xf>
    <xf numFmtId="0" fontId="37" fillId="0" borderId="35" xfId="0" applyFont="1" applyBorder="1" applyAlignment="1">
      <alignment horizontal="center" vertical="center" readingOrder="1"/>
    </xf>
    <xf numFmtId="0" fontId="37" fillId="0" borderId="36" xfId="0" applyFont="1" applyBorder="1" applyAlignment="1">
      <alignment horizontal="center" vertical="center" readingOrder="1"/>
    </xf>
    <xf numFmtId="0" fontId="37" fillId="0" borderId="0" xfId="0" applyFont="1" applyAlignment="1">
      <alignment horizontal="center" vertical="center" wrapText="1" readingOrder="1"/>
    </xf>
    <xf numFmtId="0" fontId="36" fillId="0" borderId="37" xfId="0" applyFont="1" applyBorder="1"/>
    <xf numFmtId="0" fontId="37" fillId="0" borderId="38" xfId="0" applyFont="1" applyBorder="1" applyAlignment="1">
      <alignment horizontal="center" vertical="center" wrapText="1" readingOrder="1"/>
    </xf>
    <xf numFmtId="0" fontId="37" fillId="0" borderId="39" xfId="0" applyFont="1" applyBorder="1" applyAlignment="1">
      <alignment horizontal="center" vertical="center" wrapText="1" readingOrder="1"/>
    </xf>
    <xf numFmtId="0" fontId="37" fillId="0" borderId="40" xfId="0" applyFont="1" applyBorder="1" applyAlignment="1">
      <alignment horizontal="center" vertical="center" wrapText="1" readingOrder="1"/>
    </xf>
    <xf numFmtId="0" fontId="45" fillId="0" borderId="0" xfId="0" applyFont="1" applyAlignment="1">
      <alignment horizontal="center" vertical="center" wrapText="1" readingOrder="1"/>
    </xf>
    <xf numFmtId="0" fontId="46" fillId="8" borderId="3" xfId="0" applyFont="1" applyFill="1" applyBorder="1" applyAlignment="1">
      <alignment horizontal="center" vertical="center" wrapText="1" readingOrder="1"/>
    </xf>
    <xf numFmtId="0" fontId="46" fillId="8" borderId="4" xfId="0" applyFont="1" applyFill="1" applyBorder="1" applyAlignment="1">
      <alignment horizontal="center" vertical="center" wrapText="1" readingOrder="1"/>
    </xf>
    <xf numFmtId="0" fontId="46" fillId="8" borderId="0" xfId="0" applyFont="1" applyFill="1" applyAlignment="1">
      <alignment horizontal="center" vertical="center" wrapText="1" readingOrder="1"/>
    </xf>
    <xf numFmtId="0" fontId="46" fillId="8" borderId="31" xfId="0" applyFont="1" applyFill="1" applyBorder="1" applyAlignment="1">
      <alignment horizontal="center" vertical="center" wrapText="1" readingOrder="1"/>
    </xf>
    <xf numFmtId="0" fontId="47" fillId="0" borderId="0" xfId="0" applyFont="1" applyAlignment="1">
      <alignment horizontal="center" wrapText="1" readingOrder="1"/>
    </xf>
    <xf numFmtId="0" fontId="33" fillId="0" borderId="0" xfId="0" applyFont="1" applyAlignment="1">
      <alignment horizontal="center" vertical="center"/>
    </xf>
    <xf numFmtId="0" fontId="48" fillId="0" borderId="0" xfId="19" applyFont="1" applyFill="1" applyBorder="1" applyAlignment="1">
      <alignment horizontal="center" vertical="center"/>
    </xf>
    <xf numFmtId="0" fontId="34" fillId="8" borderId="0" xfId="19" applyFont="1" applyFill="1" applyBorder="1" applyAlignment="1">
      <alignment horizontal="center" vertical="center"/>
    </xf>
    <xf numFmtId="168" fontId="49" fillId="0" borderId="0" xfId="0" applyNumberFormat="1" applyFont="1" applyAlignment="1">
      <alignment horizontal="center"/>
    </xf>
    <xf numFmtId="0" fontId="33" fillId="0" borderId="0" xfId="19" applyFont="1" applyFill="1" applyBorder="1" applyAlignment="1">
      <alignment horizontal="center" vertical="center"/>
    </xf>
    <xf numFmtId="2" fontId="50" fillId="0" borderId="0" xfId="19" applyNumberFormat="1" applyFont="1" applyFill="1" applyBorder="1" applyAlignment="1">
      <alignment horizontal="center" vertical="center"/>
    </xf>
    <xf numFmtId="2" fontId="51" fillId="0" borderId="0" xfId="19" applyNumberFormat="1" applyFont="1" applyFill="1" applyBorder="1" applyAlignment="1">
      <alignment horizontal="center" vertical="center"/>
    </xf>
    <xf numFmtId="2" fontId="52" fillId="0" borderId="0" xfId="0" applyNumberFormat="1" applyFont="1" applyAlignment="1">
      <alignment horizontal="center"/>
    </xf>
    <xf numFmtId="1" fontId="29" fillId="0" borderId="0" xfId="0" applyNumberFormat="1" applyFont="1" applyAlignment="1">
      <alignment horizontal="center"/>
    </xf>
    <xf numFmtId="0" fontId="42" fillId="8" borderId="0" xfId="19" applyFont="1" applyFill="1" applyBorder="1" applyAlignment="1">
      <alignment horizontal="center" vertical="center"/>
    </xf>
    <xf numFmtId="170" fontId="53" fillId="0" borderId="0" xfId="0" applyNumberFormat="1" applyFont="1" applyAlignment="1">
      <alignment horizontal="center" vertical="center"/>
    </xf>
    <xf numFmtId="0" fontId="54" fillId="0" borderId="0" xfId="19" applyFont="1" applyFill="1" applyBorder="1" applyAlignment="1">
      <alignment horizontal="center" vertical="center"/>
    </xf>
    <xf numFmtId="0" fontId="32" fillId="0" borderId="0" xfId="0" applyFont="1"/>
    <xf numFmtId="0" fontId="55" fillId="2" borderId="0" xfId="0" applyFont="1" applyFill="1"/>
    <xf numFmtId="0" fontId="17" fillId="2" borderId="0" xfId="0" applyFont="1" applyFill="1"/>
    <xf numFmtId="0" fontId="56" fillId="2" borderId="0" xfId="0" applyFont="1" applyFill="1"/>
    <xf numFmtId="0" fontId="57" fillId="0" borderId="0" xfId="0" applyFont="1" applyAlignment="1">
      <alignment horizontal="left" vertical="top" wrapText="1" readingOrder="1"/>
    </xf>
    <xf numFmtId="14" fontId="27" fillId="2" borderId="18" xfId="0" applyNumberFormat="1" applyFont="1" applyFill="1" applyBorder="1"/>
    <xf numFmtId="2" fontId="40" fillId="2" borderId="0" xfId="19" applyNumberFormat="1" applyFont="1" applyFill="1" applyBorder="1" applyAlignment="1">
      <alignment horizontal="center" vertical="center"/>
    </xf>
    <xf numFmtId="2" fontId="40" fillId="2" borderId="42" xfId="19" applyNumberFormat="1" applyFont="1" applyFill="1" applyBorder="1" applyAlignment="1">
      <alignment horizontal="center" vertical="center"/>
    </xf>
    <xf numFmtId="170" fontId="40" fillId="2" borderId="19" xfId="19" applyNumberFormat="1" applyFont="1" applyFill="1" applyBorder="1" applyAlignment="1">
      <alignment horizontal="center" vertical="center"/>
    </xf>
    <xf numFmtId="0" fontId="31" fillId="8" borderId="0" xfId="0" applyFont="1" applyFill="1" applyAlignment="1">
      <alignment horizontal="center" vertical="center"/>
    </xf>
    <xf numFmtId="0" fontId="33" fillId="10" borderId="0" xfId="0" applyFont="1" applyFill="1" applyAlignment="1">
      <alignment horizontal="center" vertical="center"/>
    </xf>
    <xf numFmtId="0" fontId="34" fillId="0" borderId="4" xfId="0" applyFont="1" applyBorder="1" applyAlignment="1">
      <alignment horizontal="center" vertical="center" textRotation="90"/>
    </xf>
    <xf numFmtId="0" fontId="37" fillId="0" borderId="21" xfId="0" applyFont="1" applyBorder="1" applyAlignment="1">
      <alignment horizontal="center" vertical="center" readingOrder="1"/>
    </xf>
    <xf numFmtId="0" fontId="37" fillId="0" borderId="22" xfId="0" applyFont="1" applyBorder="1" applyAlignment="1">
      <alignment horizontal="center" vertical="center" readingOrder="1"/>
    </xf>
    <xf numFmtId="0" fontId="37" fillId="0" borderId="23" xfId="0" applyFont="1" applyBorder="1" applyAlignment="1">
      <alignment horizontal="center" vertical="center" readingOrder="1"/>
    </xf>
    <xf numFmtId="0" fontId="42" fillId="8" borderId="0" xfId="0" applyFont="1" applyFill="1" applyAlignment="1">
      <alignment horizontal="center" vertical="top"/>
    </xf>
    <xf numFmtId="0" fontId="42" fillId="8" borderId="41" xfId="0" applyFont="1" applyFill="1" applyBorder="1" applyAlignment="1">
      <alignment horizontal="left" vertical="center"/>
    </xf>
    <xf numFmtId="0" fontId="42" fillId="8" borderId="0" xfId="0" applyFont="1" applyFill="1" applyAlignment="1">
      <alignment horizontal="center" vertical="center"/>
    </xf>
    <xf numFmtId="0" fontId="42" fillId="8" borderId="0" xfId="19" applyFont="1" applyFill="1" applyBorder="1" applyAlignment="1">
      <alignment horizontal="center" vertical="top"/>
    </xf>
    <xf numFmtId="0" fontId="42" fillId="8" borderId="41" xfId="0" applyFont="1" applyFill="1" applyBorder="1" applyAlignment="1">
      <alignment horizontal="center" vertical="center"/>
    </xf>
    <xf numFmtId="0" fontId="42" fillId="8" borderId="0" xfId="0" applyFont="1" applyFill="1" applyAlignment="1">
      <alignment horizontal="left" vertical="center"/>
    </xf>
    <xf numFmtId="0" fontId="29" fillId="0" borderId="0" xfId="0" applyFont="1" applyAlignment="1">
      <alignment horizontal="center" vertical="center"/>
    </xf>
    <xf numFmtId="0" fontId="5" fillId="2" borderId="0" xfId="0" applyFont="1" applyFill="1" applyAlignment="1">
      <alignment horizontal="center" vertical="center" wrapText="1"/>
    </xf>
    <xf numFmtId="0" fontId="0" fillId="2" borderId="0" xfId="0" applyFill="1" applyAlignment="1">
      <alignment horizontal="left" vertical="justify"/>
    </xf>
    <xf numFmtId="0" fontId="5" fillId="2" borderId="0" xfId="0" applyFont="1" applyFill="1" applyAlignment="1">
      <alignment horizontal="left" vertical="center" wrapText="1"/>
    </xf>
    <xf numFmtId="0" fontId="5" fillId="2" borderId="0" xfId="0" applyFont="1" applyFill="1" applyAlignment="1">
      <alignment horizontal="justify" vertical="top"/>
    </xf>
    <xf numFmtId="0" fontId="3" fillId="0" borderId="0" xfId="0" applyFont="1" applyAlignment="1">
      <alignment horizontal="justify" vertical="top"/>
    </xf>
    <xf numFmtId="0" fontId="5" fillId="2" borderId="0" xfId="0" applyFont="1" applyFill="1" applyAlignment="1">
      <alignment horizontal="left" vertical="justify"/>
    </xf>
    <xf numFmtId="0" fontId="3" fillId="2" borderId="0" xfId="0" applyFont="1" applyFill="1" applyAlignment="1">
      <alignment horizontal="left" vertical="center" wrapText="1"/>
    </xf>
    <xf numFmtId="0" fontId="5" fillId="2" borderId="0" xfId="0" applyFont="1" applyFill="1" applyAlignment="1">
      <alignment horizontal="left" wrapText="1"/>
    </xf>
    <xf numFmtId="0" fontId="5" fillId="2" borderId="0" xfId="0" applyFont="1" applyFill="1" applyAlignment="1">
      <alignment horizontal="center"/>
    </xf>
    <xf numFmtId="0" fontId="5" fillId="2" borderId="0" xfId="0" applyFont="1" applyFill="1" applyAlignment="1">
      <alignment horizontal="left"/>
    </xf>
    <xf numFmtId="0" fontId="18" fillId="2" borderId="0" xfId="0" applyFont="1" applyFill="1" applyAlignment="1">
      <alignment horizontal="left" vertical="justify" wrapText="1"/>
    </xf>
    <xf numFmtId="0" fontId="19" fillId="2" borderId="0" xfId="0" applyFont="1" applyFill="1" applyAlignment="1">
      <alignment horizontal="left" vertical="center" wrapText="1"/>
    </xf>
    <xf numFmtId="0" fontId="0" fillId="2" borderId="14" xfId="0" applyFill="1" applyBorder="1" applyAlignment="1">
      <alignment horizontal="center"/>
    </xf>
    <xf numFmtId="0" fontId="0" fillId="2" borderId="15" xfId="0" applyFill="1" applyBorder="1" applyAlignment="1">
      <alignment horizontal="center"/>
    </xf>
    <xf numFmtId="0" fontId="18" fillId="2" borderId="0" xfId="0" applyFont="1" applyFill="1" applyAlignment="1">
      <alignment horizontal="left" vertical="top" wrapText="1"/>
    </xf>
    <xf numFmtId="0" fontId="19" fillId="2" borderId="0" xfId="0" applyFont="1" applyFill="1" applyAlignment="1">
      <alignment horizontal="center" vertical="top" wrapText="1"/>
    </xf>
    <xf numFmtId="0" fontId="0" fillId="2" borderId="17" xfId="0" applyFill="1" applyBorder="1" applyAlignment="1">
      <alignment horizontal="center"/>
    </xf>
    <xf numFmtId="0" fontId="18" fillId="2" borderId="0" xfId="0" applyFont="1" applyFill="1" applyAlignment="1">
      <alignment horizontal="left" vertical="center" wrapText="1"/>
    </xf>
  </cellXfs>
  <cellStyles count="20">
    <cellStyle name="Hipervínculo" xfId="11" builtinId="8"/>
    <cellStyle name="Millares 2" xfId="9" xr:uid="{0B2FC646-A92D-489E-A738-6176C88EF683}"/>
    <cellStyle name="Millares 2 2" xfId="17" xr:uid="{E43E6BA8-0D73-49D6-BB0D-64242ECCE850}"/>
    <cellStyle name="Millares 3" xfId="10" xr:uid="{0A3CF7B0-047A-4DC2-A2BB-7DA1747A24E0}"/>
    <cellStyle name="Millares 3 2" xfId="18" xr:uid="{51DDD192-3F8A-4048-AE14-FEC356EA7C0D}"/>
    <cellStyle name="Millares 4" xfId="4" xr:uid="{C5280CBB-05EC-41AA-8228-17C21229D43F}"/>
    <cellStyle name="Millares 4 2" xfId="13" xr:uid="{A4B36784-39DC-45DD-880B-19F22183DE1B}"/>
    <cellStyle name="Moneda" xfId="1" builtinId="4"/>
    <cellStyle name="Moneda 2" xfId="8" xr:uid="{A8D22F9E-8BDC-4F07-A0DC-26AF0C783BCF}"/>
    <cellStyle name="Moneda 2 2" xfId="6" xr:uid="{7ED59FFC-9FA2-41DB-B7EA-B44FCD0149EC}"/>
    <cellStyle name="Moneda 2 2 2" xfId="15" xr:uid="{3ADC0F0F-A90F-4D9C-967F-4F4FF9227D52}"/>
    <cellStyle name="Moneda 2 3" xfId="16" xr:uid="{836BB2ED-68D3-4808-93E3-C8EB80C545F5}"/>
    <cellStyle name="Moneda 3" xfId="5" xr:uid="{9064999E-89C4-4C82-B3A5-D5DF44D646E9}"/>
    <cellStyle name="Moneda 3 2" xfId="14" xr:uid="{72020816-5B32-4954-856B-3DE49523F48D}"/>
    <cellStyle name="Moneda 4" xfId="12" xr:uid="{C7DDAD62-ACC7-4B70-AC50-181B67AB16D4}"/>
    <cellStyle name="Normal" xfId="0" builtinId="0"/>
    <cellStyle name="Normal 2" xfId="3" xr:uid="{A6226629-BCDB-4ED1-A32B-CABAC98AC9B5}"/>
    <cellStyle name="Normal 5" xfId="7" xr:uid="{A0008AA5-E760-4F85-B161-ED136B9FD624}"/>
    <cellStyle name="Porcentaje" xfId="2" builtinId="5"/>
    <cellStyle name="Título" xfId="19" builtinId="15"/>
  </cellStyles>
  <dxfs count="11">
    <dxf>
      <font>
        <b/>
        <i/>
        <strike val="0"/>
        <condense val="0"/>
        <extend val="0"/>
        <outline val="0"/>
        <shadow val="0"/>
        <u val="none"/>
        <vertAlign val="baseline"/>
        <sz val="16"/>
        <color rgb="FF7030A0"/>
        <name val="Calibri"/>
        <scheme val="minor"/>
      </font>
      <numFmt numFmtId="170" formatCode="0.0000"/>
      <fill>
        <patternFill patternType="solid">
          <fgColor indexed="64"/>
          <bgColor theme="6" tint="0.79998168889431442"/>
        </patternFill>
      </fill>
      <alignment horizontal="center" vertical="center" textRotation="0" wrapText="0" indent="0" justifyLastLine="0" shrinkToFit="0" readingOrder="0"/>
      <border diagonalUp="0" diagonalDown="0" outline="0">
        <left style="medium">
          <color indexed="64"/>
        </left>
        <right style="medium">
          <color indexed="64"/>
        </right>
        <top/>
        <bottom/>
      </border>
    </dxf>
    <dxf>
      <font>
        <b/>
        <i/>
        <strike val="0"/>
        <condense val="0"/>
        <extend val="0"/>
        <outline val="0"/>
        <shadow val="0"/>
        <u val="none"/>
        <vertAlign val="baseline"/>
        <sz val="16"/>
        <color rgb="FF7030A0"/>
        <name val="Calibri"/>
        <scheme val="minor"/>
      </font>
      <numFmt numFmtId="170" formatCode="0.0000"/>
      <fill>
        <patternFill patternType="solid">
          <fgColor indexed="64"/>
          <bgColor theme="8" tint="0.59999389629810485"/>
        </patternFill>
      </fill>
      <alignment horizontal="center" vertical="center" textRotation="0" wrapText="0" indent="0" justifyLastLine="0" shrinkToFit="0" readingOrder="0"/>
      <border diagonalUp="0" diagonalDown="0" outline="0">
        <left style="hair">
          <color indexed="64"/>
        </left>
        <right style="medium">
          <color indexed="64"/>
        </right>
        <top/>
        <bottom/>
      </border>
    </dxf>
    <dxf>
      <font>
        <b/>
        <i/>
        <strike val="0"/>
        <condense val="0"/>
        <extend val="0"/>
        <outline val="0"/>
        <shadow val="0"/>
        <u val="none"/>
        <vertAlign val="baseline"/>
        <sz val="16"/>
        <color rgb="FF7030A0"/>
        <name val="Calibri"/>
        <scheme val="minor"/>
      </font>
      <numFmt numFmtId="170" formatCode="0.0000"/>
      <fill>
        <patternFill patternType="solid">
          <fgColor indexed="64"/>
          <bgColor theme="6" tint="0.79998168889431442"/>
        </patternFill>
      </fill>
      <alignment horizontal="center" vertical="center" textRotation="0" wrapText="0" indent="0" justifyLastLine="0" shrinkToFit="0" readingOrder="0"/>
      <border diagonalUp="0" diagonalDown="0" outline="0">
        <left style="medium">
          <color indexed="64"/>
        </left>
        <right style="hair">
          <color indexed="64"/>
        </right>
        <top/>
        <bottom/>
      </border>
    </dxf>
    <dxf>
      <font>
        <b/>
        <i/>
        <strike val="0"/>
        <condense val="0"/>
        <extend val="0"/>
        <outline val="0"/>
        <shadow val="0"/>
        <u val="none"/>
        <vertAlign val="baseline"/>
        <sz val="16"/>
        <color rgb="FF7030A0"/>
        <name val="Calibri"/>
        <scheme val="minor"/>
      </font>
      <numFmt numFmtId="170" formatCode="0.0000"/>
      <fill>
        <patternFill patternType="solid">
          <fgColor indexed="64"/>
          <bgColor theme="6" tint="0.79998168889431442"/>
        </patternFill>
      </fill>
      <alignment horizontal="center" vertical="center" textRotation="0" wrapText="0" indent="0" justifyLastLine="0" shrinkToFit="0" readingOrder="0"/>
      <border diagonalUp="0" diagonalDown="0" outline="0">
        <left style="hair">
          <color indexed="64"/>
        </left>
        <right style="medium">
          <color indexed="64"/>
        </right>
        <top/>
        <bottom/>
      </border>
    </dxf>
    <dxf>
      <font>
        <b/>
        <i/>
        <strike val="0"/>
        <condense val="0"/>
        <extend val="0"/>
        <outline val="0"/>
        <shadow val="0"/>
        <u val="none"/>
        <vertAlign val="baseline"/>
        <sz val="16"/>
        <color rgb="FF7030A0"/>
        <name val="Calibri"/>
        <scheme val="minor"/>
      </font>
      <numFmt numFmtId="170" formatCode="0.0000"/>
      <fill>
        <patternFill patternType="solid">
          <fgColor indexed="64"/>
          <bgColor theme="6" tint="0.79998168889431442"/>
        </patternFill>
      </fill>
      <alignment horizontal="center" vertical="center" textRotation="0" wrapText="0" indent="0" justifyLastLine="0" shrinkToFit="0" readingOrder="0"/>
      <border diagonalUp="0" diagonalDown="0" outline="0">
        <left style="hair">
          <color indexed="64"/>
        </left>
        <right style="hair">
          <color indexed="64"/>
        </right>
        <top/>
        <bottom/>
      </border>
    </dxf>
    <dxf>
      <font>
        <b/>
        <i/>
        <strike val="0"/>
        <condense val="0"/>
        <extend val="0"/>
        <outline val="0"/>
        <shadow val="0"/>
        <u val="none"/>
        <vertAlign val="baseline"/>
        <sz val="16"/>
        <color rgb="FF7030A0"/>
        <name val="Calibri"/>
        <scheme val="minor"/>
      </font>
      <numFmt numFmtId="170" formatCode="0.0000"/>
      <fill>
        <patternFill patternType="solid">
          <fgColor indexed="64"/>
          <bgColor theme="6" tint="0.79998168889431442"/>
        </patternFill>
      </fill>
      <alignment horizontal="center" vertical="center" textRotation="0" wrapText="0" indent="0" justifyLastLine="0" shrinkToFit="0" readingOrder="0"/>
      <border diagonalUp="0" diagonalDown="0" outline="0">
        <left style="medium">
          <color indexed="64"/>
        </left>
        <right style="hair">
          <color indexed="64"/>
        </right>
        <top/>
        <bottom/>
      </border>
    </dxf>
    <dxf>
      <font>
        <b/>
        <i val="0"/>
        <strike val="0"/>
        <condense val="0"/>
        <extend val="0"/>
        <outline val="0"/>
        <shadow val="0"/>
        <u val="none"/>
        <vertAlign val="baseline"/>
        <sz val="16"/>
        <color rgb="FF7030A0"/>
        <name val="Calibri"/>
        <scheme val="minor"/>
      </font>
      <numFmt numFmtId="170" formatCode="0.0000"/>
      <fill>
        <patternFill patternType="solid">
          <fgColor indexed="64"/>
          <bgColor theme="0"/>
        </patternFill>
      </fill>
      <alignment horizontal="center" vertical="center" textRotation="0" wrapText="0" indent="0" justifyLastLine="0" shrinkToFit="0" readingOrder="0"/>
      <border diagonalUp="0" diagonalDown="0" outline="0">
        <left style="hair">
          <color indexed="64"/>
        </left>
        <right style="medium">
          <color indexed="64"/>
        </right>
        <top/>
        <bottom/>
      </border>
    </dxf>
    <dxf>
      <font>
        <b/>
        <i/>
        <strike val="0"/>
        <condense val="0"/>
        <extend val="0"/>
        <outline val="0"/>
        <shadow val="0"/>
        <u val="none"/>
        <vertAlign val="baseline"/>
        <sz val="16"/>
        <color rgb="FF7030A0"/>
        <name val="Calibri"/>
        <scheme val="minor"/>
      </font>
      <numFmt numFmtId="170" formatCode="0.0000"/>
      <fill>
        <patternFill patternType="solid">
          <fgColor indexed="64"/>
          <bgColor theme="6" tint="0.79998168889431442"/>
        </patternFill>
      </fill>
      <alignment horizontal="center" vertical="center" textRotation="0" wrapText="0" indent="0" justifyLastLine="0" shrinkToFit="0" readingOrder="0"/>
      <border diagonalUp="0" diagonalDown="0" outline="0">
        <left style="medium">
          <color indexed="64"/>
        </left>
        <right style="hair">
          <color indexed="64"/>
        </right>
        <top/>
        <bottom/>
      </border>
    </dxf>
    <dxf>
      <font>
        <b/>
        <i/>
        <strike val="0"/>
        <condense val="0"/>
        <extend val="0"/>
        <outline val="0"/>
        <shadow val="0"/>
        <u val="none"/>
        <vertAlign val="baseline"/>
        <sz val="20"/>
        <color theme="0"/>
        <name val="Calibri"/>
        <scheme val="minor"/>
      </font>
      <fill>
        <patternFill patternType="solid">
          <fgColor indexed="64"/>
          <bgColor rgb="FF002060"/>
        </patternFill>
      </fill>
      <alignment horizontal="center" vertical="center" textRotation="0" wrapText="0" relativeIndent="0" justifyLastLine="0" shrinkToFit="0" readingOrder="0"/>
    </dxf>
    <dxf>
      <font>
        <strike val="0"/>
        <outline val="0"/>
        <shadow val="0"/>
        <u val="none"/>
        <vertAlign val="baseline"/>
        <sz val="20"/>
        <name val="Calibri"/>
        <scheme val="minor"/>
      </font>
    </dxf>
    <dxf>
      <font>
        <b/>
        <i val="0"/>
        <strike val="0"/>
        <condense val="0"/>
        <extend val="0"/>
        <outline val="0"/>
        <shadow val="0"/>
        <u val="none"/>
        <vertAlign val="baseline"/>
        <sz val="20"/>
        <color rgb="FFFFFFFF"/>
        <name val="Calibri"/>
        <scheme val="minor"/>
      </font>
      <fill>
        <patternFill patternType="solid">
          <fgColor indexed="64"/>
          <bgColor rgb="FF002060"/>
        </patternFill>
      </fill>
      <alignment horizontal="center" vertical="center" textRotation="0" wrapText="1" indent="0" justifyLastLine="0" shrinkToFit="0" readingOrder="1"/>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jpe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5.png"/><Relationship Id="rId1" Type="http://schemas.openxmlformats.org/officeDocument/2006/relationships/image" Target="../media/image1.png"/><Relationship Id="rId4" Type="http://schemas.openxmlformats.org/officeDocument/2006/relationships/image" Target="../media/image6.png"/></Relationships>
</file>

<file path=xl/drawings/_rels/drawing8.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136961</xdr:colOff>
      <xdr:row>8</xdr:row>
      <xdr:rowOff>136961</xdr:rowOff>
    </xdr:from>
    <xdr:to>
      <xdr:col>4</xdr:col>
      <xdr:colOff>2004683</xdr:colOff>
      <xdr:row>11</xdr:row>
      <xdr:rowOff>224117</xdr:rowOff>
    </xdr:to>
    <xdr:pic>
      <xdr:nvPicPr>
        <xdr:cNvPr id="2" name="Imagen 1">
          <a:extLst>
            <a:ext uri="{FF2B5EF4-FFF2-40B4-BE49-F238E27FC236}">
              <a16:creationId xmlns:a16="http://schemas.microsoft.com/office/drawing/2014/main" id="{D3C71E92-8308-484D-B1F8-78F0EC893737}"/>
            </a:ext>
          </a:extLst>
        </xdr:cNvPr>
        <xdr:cNvPicPr>
          <a:picLocks noChangeAspect="1"/>
        </xdr:cNvPicPr>
      </xdr:nvPicPr>
      <xdr:blipFill>
        <a:blip xmlns:r="http://schemas.openxmlformats.org/officeDocument/2006/relationships" r:embed="rId1"/>
        <a:stretch>
          <a:fillRect/>
        </a:stretch>
      </xdr:blipFill>
      <xdr:spPr>
        <a:xfrm>
          <a:off x="1655981" y="2515098"/>
          <a:ext cx="3623310" cy="11330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152400</xdr:colOff>
      <xdr:row>8</xdr:row>
      <xdr:rowOff>58420</xdr:rowOff>
    </xdr:from>
    <xdr:to>
      <xdr:col>2</xdr:col>
      <xdr:colOff>5831840</xdr:colOff>
      <xdr:row>37</xdr:row>
      <xdr:rowOff>46183</xdr:rowOff>
    </xdr:to>
    <xdr:pic>
      <xdr:nvPicPr>
        <xdr:cNvPr id="13" name="Imagen 12">
          <a:extLst>
            <a:ext uri="{FF2B5EF4-FFF2-40B4-BE49-F238E27FC236}">
              <a16:creationId xmlns:a16="http://schemas.microsoft.com/office/drawing/2014/main" id="{9D64392D-8205-0FFC-80F1-7CE0B9096738}"/>
            </a:ext>
          </a:extLst>
        </xdr:cNvPr>
        <xdr:cNvPicPr>
          <a:picLocks noChangeAspect="1"/>
        </xdr:cNvPicPr>
      </xdr:nvPicPr>
      <xdr:blipFill>
        <a:blip xmlns:r="http://schemas.openxmlformats.org/officeDocument/2006/relationships" r:embed="rId1"/>
        <a:stretch>
          <a:fillRect/>
        </a:stretch>
      </xdr:blipFill>
      <xdr:spPr>
        <a:xfrm>
          <a:off x="152400" y="1521460"/>
          <a:ext cx="10078720" cy="5738323"/>
        </a:xfrm>
        <a:prstGeom prst="rect">
          <a:avLst/>
        </a:prstGeom>
      </xdr:spPr>
    </xdr:pic>
    <xdr:clientData/>
  </xdr:twoCellAnchor>
  <xdr:twoCellAnchor editAs="oneCell">
    <xdr:from>
      <xdr:col>2</xdr:col>
      <xdr:colOff>2326639</xdr:colOff>
      <xdr:row>0</xdr:row>
      <xdr:rowOff>99060</xdr:rowOff>
    </xdr:from>
    <xdr:to>
      <xdr:col>2</xdr:col>
      <xdr:colOff>2372358</xdr:colOff>
      <xdr:row>1048576</xdr:row>
      <xdr:rowOff>51539769448</xdr:rowOff>
    </xdr:to>
    <xdr:pic>
      <xdr:nvPicPr>
        <xdr:cNvPr id="15" name="Imagen 14">
          <a:extLst>
            <a:ext uri="{FF2B5EF4-FFF2-40B4-BE49-F238E27FC236}">
              <a16:creationId xmlns:a16="http://schemas.microsoft.com/office/drawing/2014/main" id="{F5E2F804-BDAF-41EF-9144-844D0464A839}"/>
            </a:ext>
          </a:extLst>
        </xdr:cNvPr>
        <xdr:cNvPicPr>
          <a:picLocks noChangeAspect="1"/>
        </xdr:cNvPicPr>
      </xdr:nvPicPr>
      <xdr:blipFill>
        <a:blip xmlns:r="http://schemas.openxmlformats.org/officeDocument/2006/relationships" r:embed="rId2"/>
        <a:stretch>
          <a:fillRect/>
        </a:stretch>
      </xdr:blipFill>
      <xdr:spPr>
        <a:xfrm>
          <a:off x="6720839" y="99060"/>
          <a:ext cx="45719" cy="53301953340"/>
        </a:xfrm>
        <a:prstGeom prst="rect">
          <a:avLst/>
        </a:prstGeom>
      </xdr:spPr>
    </xdr:pic>
    <xdr:clientData/>
  </xdr:twoCellAnchor>
  <xdr:twoCellAnchor editAs="oneCell">
    <xdr:from>
      <xdr:col>0</xdr:col>
      <xdr:colOff>0</xdr:colOff>
      <xdr:row>0</xdr:row>
      <xdr:rowOff>0</xdr:rowOff>
    </xdr:from>
    <xdr:to>
      <xdr:col>2</xdr:col>
      <xdr:colOff>2260600</xdr:colOff>
      <xdr:row>7</xdr:row>
      <xdr:rowOff>41377</xdr:rowOff>
    </xdr:to>
    <xdr:pic>
      <xdr:nvPicPr>
        <xdr:cNvPr id="16" name="Imagen 15">
          <a:extLst>
            <a:ext uri="{FF2B5EF4-FFF2-40B4-BE49-F238E27FC236}">
              <a16:creationId xmlns:a16="http://schemas.microsoft.com/office/drawing/2014/main" id="{A0C446E2-12F9-44F4-A282-D0D8031F3758}"/>
            </a:ext>
          </a:extLst>
        </xdr:cNvPr>
        <xdr:cNvPicPr>
          <a:picLocks noChangeAspect="1"/>
        </xdr:cNvPicPr>
      </xdr:nvPicPr>
      <xdr:blipFill>
        <a:blip xmlns:r="http://schemas.openxmlformats.org/officeDocument/2006/relationships" r:embed="rId3"/>
        <a:stretch>
          <a:fillRect/>
        </a:stretch>
      </xdr:blipFill>
      <xdr:spPr>
        <a:xfrm>
          <a:off x="0" y="0"/>
          <a:ext cx="6654800" cy="1285977"/>
        </a:xfrm>
        <a:prstGeom prst="rect">
          <a:avLst/>
        </a:prstGeom>
      </xdr:spPr>
    </xdr:pic>
    <xdr:clientData/>
  </xdr:twoCellAnchor>
  <xdr:twoCellAnchor editAs="oneCell">
    <xdr:from>
      <xdr:col>2</xdr:col>
      <xdr:colOff>2466339</xdr:colOff>
      <xdr:row>0</xdr:row>
      <xdr:rowOff>76200</xdr:rowOff>
    </xdr:from>
    <xdr:to>
      <xdr:col>2</xdr:col>
      <xdr:colOff>5791200</xdr:colOff>
      <xdr:row>8</xdr:row>
      <xdr:rowOff>23355</xdr:rowOff>
    </xdr:to>
    <xdr:pic>
      <xdr:nvPicPr>
        <xdr:cNvPr id="21" name="Imagen 20">
          <a:extLst>
            <a:ext uri="{FF2B5EF4-FFF2-40B4-BE49-F238E27FC236}">
              <a16:creationId xmlns:a16="http://schemas.microsoft.com/office/drawing/2014/main" id="{C6C98C3F-B4E9-B31C-94AF-5636000FD149}"/>
            </a:ext>
          </a:extLst>
        </xdr:cNvPr>
        <xdr:cNvPicPr>
          <a:picLocks noChangeAspect="1"/>
        </xdr:cNvPicPr>
      </xdr:nvPicPr>
      <xdr:blipFill>
        <a:blip xmlns:r="http://schemas.openxmlformats.org/officeDocument/2006/relationships" r:embed="rId4"/>
        <a:stretch>
          <a:fillRect/>
        </a:stretch>
      </xdr:blipFill>
      <xdr:spPr>
        <a:xfrm>
          <a:off x="6865619" y="76200"/>
          <a:ext cx="3324861" cy="1410195"/>
        </a:xfrm>
        <a:prstGeom prst="rect">
          <a:avLst/>
        </a:prstGeom>
      </xdr:spPr>
    </xdr:pic>
    <xdr:clientData/>
  </xdr:twoCellAnchor>
  <xdr:twoCellAnchor>
    <xdr:from>
      <xdr:col>2</xdr:col>
      <xdr:colOff>2908301</xdr:colOff>
      <xdr:row>22</xdr:row>
      <xdr:rowOff>50800</xdr:rowOff>
    </xdr:from>
    <xdr:to>
      <xdr:col>2</xdr:col>
      <xdr:colOff>5765800</xdr:colOff>
      <xdr:row>30</xdr:row>
      <xdr:rowOff>20445</xdr:rowOff>
    </xdr:to>
    <xdr:sp macro="" textlink="">
      <xdr:nvSpPr>
        <xdr:cNvPr id="22" name="CuadroTexto 14">
          <a:extLst>
            <a:ext uri="{FF2B5EF4-FFF2-40B4-BE49-F238E27FC236}">
              <a16:creationId xmlns:a16="http://schemas.microsoft.com/office/drawing/2014/main" id="{33DC63EE-20CA-CCA1-8C25-740971A3A323}"/>
            </a:ext>
          </a:extLst>
        </xdr:cNvPr>
        <xdr:cNvSpPr txBox="1"/>
      </xdr:nvSpPr>
      <xdr:spPr>
        <a:xfrm>
          <a:off x="7302501" y="4318000"/>
          <a:ext cx="2857499" cy="1595245"/>
        </a:xfrm>
        <a:prstGeom prst="rect">
          <a:avLst/>
        </a:prstGeom>
        <a:noFill/>
      </xdr:spPr>
      <xdr:txBody>
        <a:bodyPr wrap="square" rtlCol="0">
          <a:spAutoFit/>
        </a:bodyPr>
        <a:lstStyle>
          <a:defPPr>
            <a:defRPr lang="es-E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s-ES" sz="3200" b="1" i="0">
              <a:solidFill>
                <a:schemeClr val="bg1"/>
              </a:solidFill>
            </a:rPr>
            <a:t>CONDICIONES VENTA </a:t>
          </a:r>
        </a:p>
        <a:p>
          <a:pPr algn="r"/>
          <a:r>
            <a:rPr lang="es-ES" sz="3200" b="1" i="0">
              <a:solidFill>
                <a:schemeClr val="bg1"/>
              </a:solidFill>
            </a:rPr>
            <a:t>2026</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1813560</xdr:colOff>
      <xdr:row>0</xdr:row>
      <xdr:rowOff>25400</xdr:rowOff>
    </xdr:from>
    <xdr:to>
      <xdr:col>2</xdr:col>
      <xdr:colOff>5436870</xdr:colOff>
      <xdr:row>8</xdr:row>
      <xdr:rowOff>57309</xdr:rowOff>
    </xdr:to>
    <xdr:pic>
      <xdr:nvPicPr>
        <xdr:cNvPr id="2" name="Imagen 1">
          <a:extLst>
            <a:ext uri="{FF2B5EF4-FFF2-40B4-BE49-F238E27FC236}">
              <a16:creationId xmlns:a16="http://schemas.microsoft.com/office/drawing/2014/main" id="{725DDC20-16BC-59FF-25A8-6B63EF1A15DA}"/>
            </a:ext>
          </a:extLst>
        </xdr:cNvPr>
        <xdr:cNvPicPr>
          <a:picLocks noChangeAspect="1"/>
        </xdr:cNvPicPr>
      </xdr:nvPicPr>
      <xdr:blipFill>
        <a:blip xmlns:r="http://schemas.openxmlformats.org/officeDocument/2006/relationships" r:embed="rId1"/>
        <a:stretch>
          <a:fillRect/>
        </a:stretch>
      </xdr:blipFill>
      <xdr:spPr>
        <a:xfrm>
          <a:off x="7528560" y="25400"/>
          <a:ext cx="3623310" cy="1505109"/>
        </a:xfrm>
        <a:prstGeom prst="rect">
          <a:avLst/>
        </a:prstGeom>
      </xdr:spPr>
    </xdr:pic>
    <xdr:clientData/>
  </xdr:twoCellAnchor>
  <xdr:oneCellAnchor>
    <xdr:from>
      <xdr:col>0</xdr:col>
      <xdr:colOff>0</xdr:colOff>
      <xdr:row>63</xdr:row>
      <xdr:rowOff>0</xdr:rowOff>
    </xdr:from>
    <xdr:ext cx="1931670" cy="1287780"/>
    <xdr:pic>
      <xdr:nvPicPr>
        <xdr:cNvPr id="8" name="Imagen 7">
          <a:extLst>
            <a:ext uri="{FF2B5EF4-FFF2-40B4-BE49-F238E27FC236}">
              <a16:creationId xmlns:a16="http://schemas.microsoft.com/office/drawing/2014/main" id="{933EE5B3-E0BB-4E22-9CB4-72F698CEDDB1}"/>
            </a:ext>
          </a:extLst>
        </xdr:cNvPr>
        <xdr:cNvPicPr>
          <a:picLocks noChangeAspect="1"/>
        </xdr:cNvPicPr>
      </xdr:nvPicPr>
      <xdr:blipFill>
        <a:blip xmlns:r="http://schemas.openxmlformats.org/officeDocument/2006/relationships" r:embed="rId2"/>
        <a:stretch>
          <a:fillRect/>
        </a:stretch>
      </xdr:blipFill>
      <xdr:spPr>
        <a:xfrm>
          <a:off x="0" y="0"/>
          <a:ext cx="1931670" cy="1287780"/>
        </a:xfrm>
        <a:prstGeom prst="rect">
          <a:avLst/>
        </a:prstGeom>
      </xdr:spPr>
    </xdr:pic>
    <xdr:clientData/>
  </xdr:oneCellAnchor>
  <xdr:twoCellAnchor editAs="oneCell">
    <xdr:from>
      <xdr:col>0</xdr:col>
      <xdr:colOff>0</xdr:colOff>
      <xdr:row>0</xdr:row>
      <xdr:rowOff>1</xdr:rowOff>
    </xdr:from>
    <xdr:to>
      <xdr:col>2</xdr:col>
      <xdr:colOff>1371600</xdr:colOff>
      <xdr:row>7</xdr:row>
      <xdr:rowOff>0</xdr:rowOff>
    </xdr:to>
    <xdr:pic>
      <xdr:nvPicPr>
        <xdr:cNvPr id="3" name="Imagen 2">
          <a:extLst>
            <a:ext uri="{FF2B5EF4-FFF2-40B4-BE49-F238E27FC236}">
              <a16:creationId xmlns:a16="http://schemas.microsoft.com/office/drawing/2014/main" id="{F9DD5D8F-341D-D8A3-9F83-58FF0650F34E}"/>
            </a:ext>
          </a:extLst>
        </xdr:cNvPr>
        <xdr:cNvPicPr>
          <a:picLocks noChangeAspect="1"/>
        </xdr:cNvPicPr>
      </xdr:nvPicPr>
      <xdr:blipFill>
        <a:blip xmlns:r="http://schemas.openxmlformats.org/officeDocument/2006/relationships" r:embed="rId3"/>
        <a:stretch>
          <a:fillRect/>
        </a:stretch>
      </xdr:blipFill>
      <xdr:spPr>
        <a:xfrm>
          <a:off x="0" y="1"/>
          <a:ext cx="6987540" cy="1280159"/>
        </a:xfrm>
        <a:prstGeom prst="rect">
          <a:avLst/>
        </a:prstGeom>
      </xdr:spPr>
    </xdr:pic>
    <xdr:clientData/>
  </xdr:twoCellAnchor>
  <xdr:oneCellAnchor>
    <xdr:from>
      <xdr:col>2</xdr:col>
      <xdr:colOff>1813560</xdr:colOff>
      <xdr:row>63</xdr:row>
      <xdr:rowOff>0</xdr:rowOff>
    </xdr:from>
    <xdr:ext cx="3623310" cy="1494949"/>
    <xdr:pic>
      <xdr:nvPicPr>
        <xdr:cNvPr id="5" name="Imagen 4">
          <a:extLst>
            <a:ext uri="{FF2B5EF4-FFF2-40B4-BE49-F238E27FC236}">
              <a16:creationId xmlns:a16="http://schemas.microsoft.com/office/drawing/2014/main" id="{FAA0B457-3E6C-43E6-9DA7-A68F02F14CEE}"/>
            </a:ext>
          </a:extLst>
        </xdr:cNvPr>
        <xdr:cNvPicPr>
          <a:picLocks noChangeAspect="1"/>
        </xdr:cNvPicPr>
      </xdr:nvPicPr>
      <xdr:blipFill>
        <a:blip xmlns:r="http://schemas.openxmlformats.org/officeDocument/2006/relationships" r:embed="rId1"/>
        <a:stretch>
          <a:fillRect/>
        </a:stretch>
      </xdr:blipFill>
      <xdr:spPr>
        <a:xfrm>
          <a:off x="7429500" y="0"/>
          <a:ext cx="3623310" cy="1494949"/>
        </a:xfrm>
        <a:prstGeom prst="rect">
          <a:avLst/>
        </a:prstGeom>
      </xdr:spPr>
    </xdr:pic>
    <xdr:clientData/>
  </xdr:oneCellAnchor>
  <xdr:oneCellAnchor>
    <xdr:from>
      <xdr:col>0</xdr:col>
      <xdr:colOff>0</xdr:colOff>
      <xdr:row>63</xdr:row>
      <xdr:rowOff>1</xdr:rowOff>
    </xdr:from>
    <xdr:ext cx="6987540" cy="1280159"/>
    <xdr:pic>
      <xdr:nvPicPr>
        <xdr:cNvPr id="9" name="Imagen 8">
          <a:extLst>
            <a:ext uri="{FF2B5EF4-FFF2-40B4-BE49-F238E27FC236}">
              <a16:creationId xmlns:a16="http://schemas.microsoft.com/office/drawing/2014/main" id="{B314F289-89C0-4A7F-A7BC-80A86641C1E6}"/>
            </a:ext>
          </a:extLst>
        </xdr:cNvPr>
        <xdr:cNvPicPr>
          <a:picLocks noChangeAspect="1"/>
        </xdr:cNvPicPr>
      </xdr:nvPicPr>
      <xdr:blipFill>
        <a:blip xmlns:r="http://schemas.openxmlformats.org/officeDocument/2006/relationships" r:embed="rId3"/>
        <a:stretch>
          <a:fillRect/>
        </a:stretch>
      </xdr:blipFill>
      <xdr:spPr>
        <a:xfrm>
          <a:off x="0" y="12915901"/>
          <a:ext cx="6987540" cy="1280159"/>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2</xdr:col>
      <xdr:colOff>1813560</xdr:colOff>
      <xdr:row>0</xdr:row>
      <xdr:rowOff>0</xdr:rowOff>
    </xdr:from>
    <xdr:to>
      <xdr:col>2</xdr:col>
      <xdr:colOff>1813560</xdr:colOff>
      <xdr:row>8</xdr:row>
      <xdr:rowOff>30004</xdr:rowOff>
    </xdr:to>
    <xdr:pic>
      <xdr:nvPicPr>
        <xdr:cNvPr id="2" name="Imagen 1">
          <a:extLst>
            <a:ext uri="{FF2B5EF4-FFF2-40B4-BE49-F238E27FC236}">
              <a16:creationId xmlns:a16="http://schemas.microsoft.com/office/drawing/2014/main" id="{C8B3A510-BD80-489C-A7D4-9ED6649C9D7C}"/>
            </a:ext>
          </a:extLst>
        </xdr:cNvPr>
        <xdr:cNvPicPr>
          <a:picLocks noChangeAspect="1"/>
        </xdr:cNvPicPr>
      </xdr:nvPicPr>
      <xdr:blipFill>
        <a:blip xmlns:r="http://schemas.openxmlformats.org/officeDocument/2006/relationships" r:embed="rId1"/>
        <a:stretch>
          <a:fillRect/>
        </a:stretch>
      </xdr:blipFill>
      <xdr:spPr>
        <a:xfrm>
          <a:off x="6096000" y="0"/>
          <a:ext cx="3619500" cy="1493044"/>
        </a:xfrm>
        <a:prstGeom prst="rect">
          <a:avLst/>
        </a:prstGeom>
      </xdr:spPr>
    </xdr:pic>
    <xdr:clientData/>
  </xdr:twoCellAnchor>
  <xdr:twoCellAnchor editAs="oneCell">
    <xdr:from>
      <xdr:col>0</xdr:col>
      <xdr:colOff>0</xdr:colOff>
      <xdr:row>0</xdr:row>
      <xdr:rowOff>0</xdr:rowOff>
    </xdr:from>
    <xdr:to>
      <xdr:col>0</xdr:col>
      <xdr:colOff>0</xdr:colOff>
      <xdr:row>7</xdr:row>
      <xdr:rowOff>7620</xdr:rowOff>
    </xdr:to>
    <xdr:pic>
      <xdr:nvPicPr>
        <xdr:cNvPr id="3" name="Imagen 2">
          <a:extLst>
            <a:ext uri="{FF2B5EF4-FFF2-40B4-BE49-F238E27FC236}">
              <a16:creationId xmlns:a16="http://schemas.microsoft.com/office/drawing/2014/main" id="{64AE8B31-F53C-499F-87E3-AF7068658A86}"/>
            </a:ext>
          </a:extLst>
        </xdr:cNvPr>
        <xdr:cNvPicPr>
          <a:picLocks noChangeAspect="1"/>
        </xdr:cNvPicPr>
      </xdr:nvPicPr>
      <xdr:blipFill>
        <a:blip xmlns:r="http://schemas.openxmlformats.org/officeDocument/2006/relationships" r:embed="rId2"/>
        <a:stretch>
          <a:fillRect/>
        </a:stretch>
      </xdr:blipFill>
      <xdr:spPr>
        <a:xfrm>
          <a:off x="0" y="0"/>
          <a:ext cx="1931670" cy="1287780"/>
        </a:xfrm>
        <a:prstGeom prst="rect">
          <a:avLst/>
        </a:prstGeom>
      </xdr:spPr>
    </xdr:pic>
    <xdr:clientData/>
  </xdr:twoCellAnchor>
  <xdr:twoCellAnchor editAs="oneCell">
    <xdr:from>
      <xdr:col>2</xdr:col>
      <xdr:colOff>2598420</xdr:colOff>
      <xdr:row>0</xdr:row>
      <xdr:rowOff>99060</xdr:rowOff>
    </xdr:from>
    <xdr:to>
      <xdr:col>2</xdr:col>
      <xdr:colOff>5303520</xdr:colOff>
      <xdr:row>6</xdr:row>
      <xdr:rowOff>167640</xdr:rowOff>
    </xdr:to>
    <xdr:pic>
      <xdr:nvPicPr>
        <xdr:cNvPr id="6" name="Imagen 5">
          <a:extLst>
            <a:ext uri="{FF2B5EF4-FFF2-40B4-BE49-F238E27FC236}">
              <a16:creationId xmlns:a16="http://schemas.microsoft.com/office/drawing/2014/main" id="{93E9477A-D858-41D7-A177-BE4976769D77}"/>
            </a:ext>
          </a:extLst>
        </xdr:cNvPr>
        <xdr:cNvPicPr>
          <a:picLocks noChangeAspect="1"/>
        </xdr:cNvPicPr>
      </xdr:nvPicPr>
      <xdr:blipFill>
        <a:blip xmlns:r="http://schemas.openxmlformats.org/officeDocument/2006/relationships" r:embed="rId1"/>
        <a:stretch>
          <a:fillRect/>
        </a:stretch>
      </xdr:blipFill>
      <xdr:spPr>
        <a:xfrm>
          <a:off x="7505700" y="99060"/>
          <a:ext cx="2705100" cy="1165860"/>
        </a:xfrm>
        <a:prstGeom prst="rect">
          <a:avLst/>
        </a:prstGeom>
      </xdr:spPr>
    </xdr:pic>
    <xdr:clientData/>
  </xdr:twoCellAnchor>
  <xdr:twoCellAnchor editAs="oneCell">
    <xdr:from>
      <xdr:col>0</xdr:col>
      <xdr:colOff>0</xdr:colOff>
      <xdr:row>0</xdr:row>
      <xdr:rowOff>0</xdr:rowOff>
    </xdr:from>
    <xdr:to>
      <xdr:col>2</xdr:col>
      <xdr:colOff>2079342</xdr:colOff>
      <xdr:row>7</xdr:row>
      <xdr:rowOff>18401</xdr:rowOff>
    </xdr:to>
    <xdr:pic>
      <xdr:nvPicPr>
        <xdr:cNvPr id="4" name="Imagen 3">
          <a:extLst>
            <a:ext uri="{FF2B5EF4-FFF2-40B4-BE49-F238E27FC236}">
              <a16:creationId xmlns:a16="http://schemas.microsoft.com/office/drawing/2014/main" id="{A2CA9CEA-FA07-8CEC-F50E-7EEABA4EE89D}"/>
            </a:ext>
          </a:extLst>
        </xdr:cNvPr>
        <xdr:cNvPicPr>
          <a:picLocks noChangeAspect="1"/>
        </xdr:cNvPicPr>
      </xdr:nvPicPr>
      <xdr:blipFill>
        <a:blip xmlns:r="http://schemas.openxmlformats.org/officeDocument/2006/relationships" r:embed="rId3"/>
        <a:stretch>
          <a:fillRect/>
        </a:stretch>
      </xdr:blipFill>
      <xdr:spPr>
        <a:xfrm>
          <a:off x="0" y="0"/>
          <a:ext cx="6986622" cy="12985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1813560</xdr:colOff>
      <xdr:row>0</xdr:row>
      <xdr:rowOff>0</xdr:rowOff>
    </xdr:from>
    <xdr:to>
      <xdr:col>2</xdr:col>
      <xdr:colOff>1813560</xdr:colOff>
      <xdr:row>8</xdr:row>
      <xdr:rowOff>30004</xdr:rowOff>
    </xdr:to>
    <xdr:pic>
      <xdr:nvPicPr>
        <xdr:cNvPr id="2" name="Imagen 1">
          <a:extLst>
            <a:ext uri="{FF2B5EF4-FFF2-40B4-BE49-F238E27FC236}">
              <a16:creationId xmlns:a16="http://schemas.microsoft.com/office/drawing/2014/main" id="{985E9277-EE6A-4E9B-8C75-B409B3C484B0}"/>
            </a:ext>
          </a:extLst>
        </xdr:cNvPr>
        <xdr:cNvPicPr>
          <a:picLocks noChangeAspect="1"/>
        </xdr:cNvPicPr>
      </xdr:nvPicPr>
      <xdr:blipFill>
        <a:blip xmlns:r="http://schemas.openxmlformats.org/officeDocument/2006/relationships" r:embed="rId1"/>
        <a:stretch>
          <a:fillRect/>
        </a:stretch>
      </xdr:blipFill>
      <xdr:spPr>
        <a:xfrm>
          <a:off x="6720840" y="0"/>
          <a:ext cx="0" cy="1493044"/>
        </a:xfrm>
        <a:prstGeom prst="rect">
          <a:avLst/>
        </a:prstGeom>
      </xdr:spPr>
    </xdr:pic>
    <xdr:clientData/>
  </xdr:twoCellAnchor>
  <xdr:twoCellAnchor editAs="oneCell">
    <xdr:from>
      <xdr:col>2</xdr:col>
      <xdr:colOff>1836420</xdr:colOff>
      <xdr:row>0</xdr:row>
      <xdr:rowOff>0</xdr:rowOff>
    </xdr:from>
    <xdr:to>
      <xdr:col>2</xdr:col>
      <xdr:colOff>1836420</xdr:colOff>
      <xdr:row>8</xdr:row>
      <xdr:rowOff>30004</xdr:rowOff>
    </xdr:to>
    <xdr:pic>
      <xdr:nvPicPr>
        <xdr:cNvPr id="3" name="Imagen 2">
          <a:extLst>
            <a:ext uri="{FF2B5EF4-FFF2-40B4-BE49-F238E27FC236}">
              <a16:creationId xmlns:a16="http://schemas.microsoft.com/office/drawing/2014/main" id="{18008D42-3C83-4519-BA2D-30B3F528C04C}"/>
            </a:ext>
          </a:extLst>
        </xdr:cNvPr>
        <xdr:cNvPicPr>
          <a:picLocks noChangeAspect="1"/>
        </xdr:cNvPicPr>
      </xdr:nvPicPr>
      <xdr:blipFill>
        <a:blip xmlns:r="http://schemas.openxmlformats.org/officeDocument/2006/relationships" r:embed="rId1"/>
        <a:stretch>
          <a:fillRect/>
        </a:stretch>
      </xdr:blipFill>
      <xdr:spPr>
        <a:xfrm>
          <a:off x="6743700" y="0"/>
          <a:ext cx="3619500" cy="1493044"/>
        </a:xfrm>
        <a:prstGeom prst="rect">
          <a:avLst/>
        </a:prstGeom>
      </xdr:spPr>
    </xdr:pic>
    <xdr:clientData/>
  </xdr:twoCellAnchor>
  <xdr:twoCellAnchor editAs="oneCell">
    <xdr:from>
      <xdr:col>0</xdr:col>
      <xdr:colOff>0</xdr:colOff>
      <xdr:row>0</xdr:row>
      <xdr:rowOff>0</xdr:rowOff>
    </xdr:from>
    <xdr:to>
      <xdr:col>0</xdr:col>
      <xdr:colOff>0</xdr:colOff>
      <xdr:row>7</xdr:row>
      <xdr:rowOff>7620</xdr:rowOff>
    </xdr:to>
    <xdr:pic>
      <xdr:nvPicPr>
        <xdr:cNvPr id="4" name="Imagen 3">
          <a:extLst>
            <a:ext uri="{FF2B5EF4-FFF2-40B4-BE49-F238E27FC236}">
              <a16:creationId xmlns:a16="http://schemas.microsoft.com/office/drawing/2014/main" id="{60656A1C-B7FD-4F01-8A20-65941FB7170C}"/>
            </a:ext>
          </a:extLst>
        </xdr:cNvPr>
        <xdr:cNvPicPr>
          <a:picLocks noChangeAspect="1"/>
        </xdr:cNvPicPr>
      </xdr:nvPicPr>
      <xdr:blipFill>
        <a:blip xmlns:r="http://schemas.openxmlformats.org/officeDocument/2006/relationships" r:embed="rId2"/>
        <a:stretch>
          <a:fillRect/>
        </a:stretch>
      </xdr:blipFill>
      <xdr:spPr>
        <a:xfrm>
          <a:off x="0" y="0"/>
          <a:ext cx="1926590" cy="1287780"/>
        </a:xfrm>
        <a:prstGeom prst="rect">
          <a:avLst/>
        </a:prstGeom>
      </xdr:spPr>
    </xdr:pic>
    <xdr:clientData/>
  </xdr:twoCellAnchor>
  <xdr:twoCellAnchor editAs="oneCell">
    <xdr:from>
      <xdr:col>2</xdr:col>
      <xdr:colOff>1638300</xdr:colOff>
      <xdr:row>0</xdr:row>
      <xdr:rowOff>0</xdr:rowOff>
    </xdr:from>
    <xdr:to>
      <xdr:col>2</xdr:col>
      <xdr:colOff>5257800</xdr:colOff>
      <xdr:row>8</xdr:row>
      <xdr:rowOff>30004</xdr:rowOff>
    </xdr:to>
    <xdr:pic>
      <xdr:nvPicPr>
        <xdr:cNvPr id="6" name="Imagen 5">
          <a:extLst>
            <a:ext uri="{FF2B5EF4-FFF2-40B4-BE49-F238E27FC236}">
              <a16:creationId xmlns:a16="http://schemas.microsoft.com/office/drawing/2014/main" id="{63D0CC63-5498-4810-A30B-6C40EE57929B}"/>
            </a:ext>
          </a:extLst>
        </xdr:cNvPr>
        <xdr:cNvPicPr>
          <a:picLocks noChangeAspect="1"/>
        </xdr:cNvPicPr>
      </xdr:nvPicPr>
      <xdr:blipFill>
        <a:blip xmlns:r="http://schemas.openxmlformats.org/officeDocument/2006/relationships" r:embed="rId1"/>
        <a:stretch>
          <a:fillRect/>
        </a:stretch>
      </xdr:blipFill>
      <xdr:spPr>
        <a:xfrm>
          <a:off x="6545580" y="0"/>
          <a:ext cx="3619500" cy="1493044"/>
        </a:xfrm>
        <a:prstGeom prst="rect">
          <a:avLst/>
        </a:prstGeom>
      </xdr:spPr>
    </xdr:pic>
    <xdr:clientData/>
  </xdr:twoCellAnchor>
  <xdr:twoCellAnchor editAs="oneCell">
    <xdr:from>
      <xdr:col>0</xdr:col>
      <xdr:colOff>0</xdr:colOff>
      <xdr:row>0</xdr:row>
      <xdr:rowOff>0</xdr:rowOff>
    </xdr:from>
    <xdr:to>
      <xdr:col>2</xdr:col>
      <xdr:colOff>1516380</xdr:colOff>
      <xdr:row>7</xdr:row>
      <xdr:rowOff>20132</xdr:rowOff>
    </xdr:to>
    <xdr:pic>
      <xdr:nvPicPr>
        <xdr:cNvPr id="7" name="Imagen 6">
          <a:extLst>
            <a:ext uri="{FF2B5EF4-FFF2-40B4-BE49-F238E27FC236}">
              <a16:creationId xmlns:a16="http://schemas.microsoft.com/office/drawing/2014/main" id="{6E2A2A20-9A6E-4367-852D-9E16F042015E}"/>
            </a:ext>
          </a:extLst>
        </xdr:cNvPr>
        <xdr:cNvPicPr>
          <a:picLocks noChangeAspect="1"/>
        </xdr:cNvPicPr>
      </xdr:nvPicPr>
      <xdr:blipFill>
        <a:blip xmlns:r="http://schemas.openxmlformats.org/officeDocument/2006/relationships" r:embed="rId3"/>
        <a:stretch>
          <a:fillRect/>
        </a:stretch>
      </xdr:blipFill>
      <xdr:spPr>
        <a:xfrm>
          <a:off x="0" y="0"/>
          <a:ext cx="6987540" cy="130029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1813560</xdr:colOff>
      <xdr:row>0</xdr:row>
      <xdr:rowOff>0</xdr:rowOff>
    </xdr:from>
    <xdr:to>
      <xdr:col>2</xdr:col>
      <xdr:colOff>1813560</xdr:colOff>
      <xdr:row>8</xdr:row>
      <xdr:rowOff>30004</xdr:rowOff>
    </xdr:to>
    <xdr:pic>
      <xdr:nvPicPr>
        <xdr:cNvPr id="2" name="Imagen 1">
          <a:extLst>
            <a:ext uri="{FF2B5EF4-FFF2-40B4-BE49-F238E27FC236}">
              <a16:creationId xmlns:a16="http://schemas.microsoft.com/office/drawing/2014/main" id="{5281E713-BBD1-4556-ADB5-9E111D4D4D22}"/>
            </a:ext>
          </a:extLst>
        </xdr:cNvPr>
        <xdr:cNvPicPr>
          <a:picLocks noChangeAspect="1"/>
        </xdr:cNvPicPr>
      </xdr:nvPicPr>
      <xdr:blipFill>
        <a:blip xmlns:r="http://schemas.openxmlformats.org/officeDocument/2006/relationships" r:embed="rId1"/>
        <a:stretch>
          <a:fillRect/>
        </a:stretch>
      </xdr:blipFill>
      <xdr:spPr>
        <a:xfrm>
          <a:off x="6720840" y="0"/>
          <a:ext cx="0" cy="1493044"/>
        </a:xfrm>
        <a:prstGeom prst="rect">
          <a:avLst/>
        </a:prstGeom>
      </xdr:spPr>
    </xdr:pic>
    <xdr:clientData/>
  </xdr:twoCellAnchor>
  <xdr:twoCellAnchor editAs="oneCell">
    <xdr:from>
      <xdr:col>2</xdr:col>
      <xdr:colOff>1836420</xdr:colOff>
      <xdr:row>0</xdr:row>
      <xdr:rowOff>0</xdr:rowOff>
    </xdr:from>
    <xdr:to>
      <xdr:col>2</xdr:col>
      <xdr:colOff>1836420</xdr:colOff>
      <xdr:row>8</xdr:row>
      <xdr:rowOff>30004</xdr:rowOff>
    </xdr:to>
    <xdr:pic>
      <xdr:nvPicPr>
        <xdr:cNvPr id="3" name="Imagen 2">
          <a:extLst>
            <a:ext uri="{FF2B5EF4-FFF2-40B4-BE49-F238E27FC236}">
              <a16:creationId xmlns:a16="http://schemas.microsoft.com/office/drawing/2014/main" id="{161CA018-4990-4B1F-8315-B4BB7192EC67}"/>
            </a:ext>
          </a:extLst>
        </xdr:cNvPr>
        <xdr:cNvPicPr>
          <a:picLocks noChangeAspect="1"/>
        </xdr:cNvPicPr>
      </xdr:nvPicPr>
      <xdr:blipFill>
        <a:blip xmlns:r="http://schemas.openxmlformats.org/officeDocument/2006/relationships" r:embed="rId1"/>
        <a:stretch>
          <a:fillRect/>
        </a:stretch>
      </xdr:blipFill>
      <xdr:spPr>
        <a:xfrm>
          <a:off x="6743700" y="0"/>
          <a:ext cx="0" cy="1493044"/>
        </a:xfrm>
        <a:prstGeom prst="rect">
          <a:avLst/>
        </a:prstGeom>
      </xdr:spPr>
    </xdr:pic>
    <xdr:clientData/>
  </xdr:twoCellAnchor>
  <xdr:twoCellAnchor editAs="oneCell">
    <xdr:from>
      <xdr:col>0</xdr:col>
      <xdr:colOff>0</xdr:colOff>
      <xdr:row>0</xdr:row>
      <xdr:rowOff>0</xdr:rowOff>
    </xdr:from>
    <xdr:to>
      <xdr:col>0</xdr:col>
      <xdr:colOff>0</xdr:colOff>
      <xdr:row>7</xdr:row>
      <xdr:rowOff>7620</xdr:rowOff>
    </xdr:to>
    <xdr:pic>
      <xdr:nvPicPr>
        <xdr:cNvPr id="4" name="Imagen 3">
          <a:extLst>
            <a:ext uri="{FF2B5EF4-FFF2-40B4-BE49-F238E27FC236}">
              <a16:creationId xmlns:a16="http://schemas.microsoft.com/office/drawing/2014/main" id="{52542624-03ED-4E90-AA3D-05CD2F3F367D}"/>
            </a:ext>
          </a:extLst>
        </xdr:cNvPr>
        <xdr:cNvPicPr>
          <a:picLocks noChangeAspect="1"/>
        </xdr:cNvPicPr>
      </xdr:nvPicPr>
      <xdr:blipFill>
        <a:blip xmlns:r="http://schemas.openxmlformats.org/officeDocument/2006/relationships" r:embed="rId2"/>
        <a:stretch>
          <a:fillRect/>
        </a:stretch>
      </xdr:blipFill>
      <xdr:spPr>
        <a:xfrm>
          <a:off x="0" y="0"/>
          <a:ext cx="1926590" cy="1287780"/>
        </a:xfrm>
        <a:prstGeom prst="rect">
          <a:avLst/>
        </a:prstGeom>
      </xdr:spPr>
    </xdr:pic>
    <xdr:clientData/>
  </xdr:twoCellAnchor>
  <xdr:twoCellAnchor editAs="oneCell">
    <xdr:from>
      <xdr:col>2</xdr:col>
      <xdr:colOff>1638300</xdr:colOff>
      <xdr:row>0</xdr:row>
      <xdr:rowOff>0</xdr:rowOff>
    </xdr:from>
    <xdr:to>
      <xdr:col>2</xdr:col>
      <xdr:colOff>1638300</xdr:colOff>
      <xdr:row>8</xdr:row>
      <xdr:rowOff>30004</xdr:rowOff>
    </xdr:to>
    <xdr:pic>
      <xdr:nvPicPr>
        <xdr:cNvPr id="5" name="Imagen 4">
          <a:extLst>
            <a:ext uri="{FF2B5EF4-FFF2-40B4-BE49-F238E27FC236}">
              <a16:creationId xmlns:a16="http://schemas.microsoft.com/office/drawing/2014/main" id="{7122A269-F130-49DF-B050-85B8D7061186}"/>
            </a:ext>
          </a:extLst>
        </xdr:cNvPr>
        <xdr:cNvPicPr>
          <a:picLocks noChangeAspect="1"/>
        </xdr:cNvPicPr>
      </xdr:nvPicPr>
      <xdr:blipFill>
        <a:blip xmlns:r="http://schemas.openxmlformats.org/officeDocument/2006/relationships" r:embed="rId1"/>
        <a:stretch>
          <a:fillRect/>
        </a:stretch>
      </xdr:blipFill>
      <xdr:spPr>
        <a:xfrm>
          <a:off x="6545580" y="0"/>
          <a:ext cx="3619500" cy="1493044"/>
        </a:xfrm>
        <a:prstGeom prst="rect">
          <a:avLst/>
        </a:prstGeom>
      </xdr:spPr>
    </xdr:pic>
    <xdr:clientData/>
  </xdr:twoCellAnchor>
  <xdr:twoCellAnchor editAs="oneCell">
    <xdr:from>
      <xdr:col>2</xdr:col>
      <xdr:colOff>1638300</xdr:colOff>
      <xdr:row>0</xdr:row>
      <xdr:rowOff>0</xdr:rowOff>
    </xdr:from>
    <xdr:to>
      <xdr:col>2</xdr:col>
      <xdr:colOff>5128260</xdr:colOff>
      <xdr:row>8</xdr:row>
      <xdr:rowOff>30004</xdr:rowOff>
    </xdr:to>
    <xdr:pic>
      <xdr:nvPicPr>
        <xdr:cNvPr id="7" name="Imagen 6">
          <a:extLst>
            <a:ext uri="{FF2B5EF4-FFF2-40B4-BE49-F238E27FC236}">
              <a16:creationId xmlns:a16="http://schemas.microsoft.com/office/drawing/2014/main" id="{A2F8A710-FF12-4E5B-B63C-8F93F4C1BF10}"/>
            </a:ext>
          </a:extLst>
        </xdr:cNvPr>
        <xdr:cNvPicPr>
          <a:picLocks noChangeAspect="1"/>
        </xdr:cNvPicPr>
      </xdr:nvPicPr>
      <xdr:blipFill>
        <a:blip xmlns:r="http://schemas.openxmlformats.org/officeDocument/2006/relationships" r:embed="rId1"/>
        <a:stretch>
          <a:fillRect/>
        </a:stretch>
      </xdr:blipFill>
      <xdr:spPr>
        <a:xfrm>
          <a:off x="6545580" y="0"/>
          <a:ext cx="3489960" cy="1493044"/>
        </a:xfrm>
        <a:prstGeom prst="rect">
          <a:avLst/>
        </a:prstGeom>
      </xdr:spPr>
    </xdr:pic>
    <xdr:clientData/>
  </xdr:twoCellAnchor>
  <xdr:twoCellAnchor editAs="oneCell">
    <xdr:from>
      <xdr:col>0</xdr:col>
      <xdr:colOff>0</xdr:colOff>
      <xdr:row>0</xdr:row>
      <xdr:rowOff>0</xdr:rowOff>
    </xdr:from>
    <xdr:to>
      <xdr:col>2</xdr:col>
      <xdr:colOff>1455420</xdr:colOff>
      <xdr:row>7</xdr:row>
      <xdr:rowOff>20132</xdr:rowOff>
    </xdr:to>
    <xdr:pic>
      <xdr:nvPicPr>
        <xdr:cNvPr id="8" name="Imagen 7">
          <a:extLst>
            <a:ext uri="{FF2B5EF4-FFF2-40B4-BE49-F238E27FC236}">
              <a16:creationId xmlns:a16="http://schemas.microsoft.com/office/drawing/2014/main" id="{273610B7-C738-49C1-AA5A-906D5FF41797}"/>
            </a:ext>
          </a:extLst>
        </xdr:cNvPr>
        <xdr:cNvPicPr>
          <a:picLocks noChangeAspect="1"/>
        </xdr:cNvPicPr>
      </xdr:nvPicPr>
      <xdr:blipFill>
        <a:blip xmlns:r="http://schemas.openxmlformats.org/officeDocument/2006/relationships" r:embed="rId3"/>
        <a:stretch>
          <a:fillRect/>
        </a:stretch>
      </xdr:blipFill>
      <xdr:spPr>
        <a:xfrm>
          <a:off x="0" y="0"/>
          <a:ext cx="6987540" cy="130029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1813560</xdr:colOff>
      <xdr:row>0</xdr:row>
      <xdr:rowOff>0</xdr:rowOff>
    </xdr:from>
    <xdr:to>
      <xdr:col>2</xdr:col>
      <xdr:colOff>1813560</xdr:colOff>
      <xdr:row>8</xdr:row>
      <xdr:rowOff>30004</xdr:rowOff>
    </xdr:to>
    <xdr:pic>
      <xdr:nvPicPr>
        <xdr:cNvPr id="2" name="Imagen 1">
          <a:extLst>
            <a:ext uri="{FF2B5EF4-FFF2-40B4-BE49-F238E27FC236}">
              <a16:creationId xmlns:a16="http://schemas.microsoft.com/office/drawing/2014/main" id="{48A3E533-CE7B-43D0-89CD-DC5ED6CF9553}"/>
            </a:ext>
          </a:extLst>
        </xdr:cNvPr>
        <xdr:cNvPicPr>
          <a:picLocks noChangeAspect="1"/>
        </xdr:cNvPicPr>
      </xdr:nvPicPr>
      <xdr:blipFill>
        <a:blip xmlns:r="http://schemas.openxmlformats.org/officeDocument/2006/relationships" r:embed="rId1"/>
        <a:stretch>
          <a:fillRect/>
        </a:stretch>
      </xdr:blipFill>
      <xdr:spPr>
        <a:xfrm>
          <a:off x="6720840" y="0"/>
          <a:ext cx="0" cy="1493044"/>
        </a:xfrm>
        <a:prstGeom prst="rect">
          <a:avLst/>
        </a:prstGeom>
      </xdr:spPr>
    </xdr:pic>
    <xdr:clientData/>
  </xdr:twoCellAnchor>
  <xdr:twoCellAnchor editAs="oneCell">
    <xdr:from>
      <xdr:col>2</xdr:col>
      <xdr:colOff>1836420</xdr:colOff>
      <xdr:row>0</xdr:row>
      <xdr:rowOff>0</xdr:rowOff>
    </xdr:from>
    <xdr:to>
      <xdr:col>2</xdr:col>
      <xdr:colOff>1836420</xdr:colOff>
      <xdr:row>8</xdr:row>
      <xdr:rowOff>30004</xdr:rowOff>
    </xdr:to>
    <xdr:pic>
      <xdr:nvPicPr>
        <xdr:cNvPr id="3" name="Imagen 2">
          <a:extLst>
            <a:ext uri="{FF2B5EF4-FFF2-40B4-BE49-F238E27FC236}">
              <a16:creationId xmlns:a16="http://schemas.microsoft.com/office/drawing/2014/main" id="{25680C2B-E420-4B24-9DBC-710E8C4D8C60}"/>
            </a:ext>
          </a:extLst>
        </xdr:cNvPr>
        <xdr:cNvPicPr>
          <a:picLocks noChangeAspect="1"/>
        </xdr:cNvPicPr>
      </xdr:nvPicPr>
      <xdr:blipFill>
        <a:blip xmlns:r="http://schemas.openxmlformats.org/officeDocument/2006/relationships" r:embed="rId1"/>
        <a:stretch>
          <a:fillRect/>
        </a:stretch>
      </xdr:blipFill>
      <xdr:spPr>
        <a:xfrm>
          <a:off x="6743700" y="0"/>
          <a:ext cx="0" cy="1493044"/>
        </a:xfrm>
        <a:prstGeom prst="rect">
          <a:avLst/>
        </a:prstGeom>
      </xdr:spPr>
    </xdr:pic>
    <xdr:clientData/>
  </xdr:twoCellAnchor>
  <xdr:twoCellAnchor editAs="oneCell">
    <xdr:from>
      <xdr:col>2</xdr:col>
      <xdr:colOff>1638300</xdr:colOff>
      <xdr:row>0</xdr:row>
      <xdr:rowOff>0</xdr:rowOff>
    </xdr:from>
    <xdr:to>
      <xdr:col>2</xdr:col>
      <xdr:colOff>1638300</xdr:colOff>
      <xdr:row>8</xdr:row>
      <xdr:rowOff>30004</xdr:rowOff>
    </xdr:to>
    <xdr:pic>
      <xdr:nvPicPr>
        <xdr:cNvPr id="4" name="Imagen 3">
          <a:extLst>
            <a:ext uri="{FF2B5EF4-FFF2-40B4-BE49-F238E27FC236}">
              <a16:creationId xmlns:a16="http://schemas.microsoft.com/office/drawing/2014/main" id="{1BBE7135-E953-4AFB-963A-157AB72CE072}"/>
            </a:ext>
          </a:extLst>
        </xdr:cNvPr>
        <xdr:cNvPicPr>
          <a:picLocks noChangeAspect="1"/>
        </xdr:cNvPicPr>
      </xdr:nvPicPr>
      <xdr:blipFill>
        <a:blip xmlns:r="http://schemas.openxmlformats.org/officeDocument/2006/relationships" r:embed="rId1"/>
        <a:stretch>
          <a:fillRect/>
        </a:stretch>
      </xdr:blipFill>
      <xdr:spPr>
        <a:xfrm>
          <a:off x="6545580" y="0"/>
          <a:ext cx="0" cy="1493044"/>
        </a:xfrm>
        <a:prstGeom prst="rect">
          <a:avLst/>
        </a:prstGeom>
      </xdr:spPr>
    </xdr:pic>
    <xdr:clientData/>
  </xdr:twoCellAnchor>
  <xdr:twoCellAnchor editAs="oneCell">
    <xdr:from>
      <xdr:col>0</xdr:col>
      <xdr:colOff>0</xdr:colOff>
      <xdr:row>0</xdr:row>
      <xdr:rowOff>0</xdr:rowOff>
    </xdr:from>
    <xdr:to>
      <xdr:col>0</xdr:col>
      <xdr:colOff>0</xdr:colOff>
      <xdr:row>7</xdr:row>
      <xdr:rowOff>7620</xdr:rowOff>
    </xdr:to>
    <xdr:pic>
      <xdr:nvPicPr>
        <xdr:cNvPr id="5" name="Imagen 4">
          <a:extLst>
            <a:ext uri="{FF2B5EF4-FFF2-40B4-BE49-F238E27FC236}">
              <a16:creationId xmlns:a16="http://schemas.microsoft.com/office/drawing/2014/main" id="{98664EE5-FF8D-4ACE-8EF7-AEF0580FEBE3}"/>
            </a:ext>
          </a:extLst>
        </xdr:cNvPr>
        <xdr:cNvPicPr>
          <a:picLocks noChangeAspect="1"/>
        </xdr:cNvPicPr>
      </xdr:nvPicPr>
      <xdr:blipFill>
        <a:blip xmlns:r="http://schemas.openxmlformats.org/officeDocument/2006/relationships" r:embed="rId2"/>
        <a:stretch>
          <a:fillRect/>
        </a:stretch>
      </xdr:blipFill>
      <xdr:spPr>
        <a:xfrm>
          <a:off x="0" y="0"/>
          <a:ext cx="1926590" cy="1287780"/>
        </a:xfrm>
        <a:prstGeom prst="rect">
          <a:avLst/>
        </a:prstGeom>
      </xdr:spPr>
    </xdr:pic>
    <xdr:clientData/>
  </xdr:twoCellAnchor>
  <xdr:twoCellAnchor editAs="oneCell">
    <xdr:from>
      <xdr:col>2</xdr:col>
      <xdr:colOff>1638300</xdr:colOff>
      <xdr:row>0</xdr:row>
      <xdr:rowOff>0</xdr:rowOff>
    </xdr:from>
    <xdr:to>
      <xdr:col>2</xdr:col>
      <xdr:colOff>1638300</xdr:colOff>
      <xdr:row>8</xdr:row>
      <xdr:rowOff>30004</xdr:rowOff>
    </xdr:to>
    <xdr:pic>
      <xdr:nvPicPr>
        <xdr:cNvPr id="6" name="Imagen 5">
          <a:extLst>
            <a:ext uri="{FF2B5EF4-FFF2-40B4-BE49-F238E27FC236}">
              <a16:creationId xmlns:a16="http://schemas.microsoft.com/office/drawing/2014/main" id="{0194339D-99A0-4C9E-9E31-392D4A63717D}"/>
            </a:ext>
          </a:extLst>
        </xdr:cNvPr>
        <xdr:cNvPicPr>
          <a:picLocks noChangeAspect="1"/>
        </xdr:cNvPicPr>
      </xdr:nvPicPr>
      <xdr:blipFill>
        <a:blip xmlns:r="http://schemas.openxmlformats.org/officeDocument/2006/relationships" r:embed="rId1"/>
        <a:stretch>
          <a:fillRect/>
        </a:stretch>
      </xdr:blipFill>
      <xdr:spPr>
        <a:xfrm>
          <a:off x="6545580" y="0"/>
          <a:ext cx="3489960" cy="1493044"/>
        </a:xfrm>
        <a:prstGeom prst="rect">
          <a:avLst/>
        </a:prstGeom>
      </xdr:spPr>
    </xdr:pic>
    <xdr:clientData/>
  </xdr:twoCellAnchor>
  <xdr:twoCellAnchor editAs="oneCell">
    <xdr:from>
      <xdr:col>1</xdr:col>
      <xdr:colOff>2392680</xdr:colOff>
      <xdr:row>24</xdr:row>
      <xdr:rowOff>83819</xdr:rowOff>
    </xdr:from>
    <xdr:to>
      <xdr:col>2</xdr:col>
      <xdr:colOff>1783080</xdr:colOff>
      <xdr:row>29</xdr:row>
      <xdr:rowOff>3919398</xdr:rowOff>
    </xdr:to>
    <xdr:pic>
      <xdr:nvPicPr>
        <xdr:cNvPr id="7" name="Imagen 6">
          <a:extLst>
            <a:ext uri="{FF2B5EF4-FFF2-40B4-BE49-F238E27FC236}">
              <a16:creationId xmlns:a16="http://schemas.microsoft.com/office/drawing/2014/main" id="{8AF1E6A8-2C74-4A9C-9FF5-E2B858DAC24E}"/>
            </a:ext>
          </a:extLst>
        </xdr:cNvPr>
        <xdr:cNvPicPr>
          <a:picLocks noChangeAspect="1"/>
        </xdr:cNvPicPr>
      </xdr:nvPicPr>
      <xdr:blipFill rotWithShape="1">
        <a:blip xmlns:r="http://schemas.openxmlformats.org/officeDocument/2006/relationships" r:embed="rId3"/>
        <a:srcRect t="4487"/>
        <a:stretch>
          <a:fillRect/>
        </a:stretch>
      </xdr:blipFill>
      <xdr:spPr>
        <a:xfrm>
          <a:off x="4107180" y="4472939"/>
          <a:ext cx="3520440" cy="4749979"/>
        </a:xfrm>
        <a:prstGeom prst="rect">
          <a:avLst/>
        </a:prstGeom>
      </xdr:spPr>
    </xdr:pic>
    <xdr:clientData/>
  </xdr:twoCellAnchor>
  <xdr:twoCellAnchor editAs="oneCell">
    <xdr:from>
      <xdr:col>2</xdr:col>
      <xdr:colOff>1821180</xdr:colOff>
      <xdr:row>0</xdr:row>
      <xdr:rowOff>0</xdr:rowOff>
    </xdr:from>
    <xdr:to>
      <xdr:col>2</xdr:col>
      <xdr:colOff>5311140</xdr:colOff>
      <xdr:row>8</xdr:row>
      <xdr:rowOff>30004</xdr:rowOff>
    </xdr:to>
    <xdr:pic>
      <xdr:nvPicPr>
        <xdr:cNvPr id="9" name="Imagen 8">
          <a:extLst>
            <a:ext uri="{FF2B5EF4-FFF2-40B4-BE49-F238E27FC236}">
              <a16:creationId xmlns:a16="http://schemas.microsoft.com/office/drawing/2014/main" id="{302E1DE4-29D0-4BC6-9942-C1F2642F035D}"/>
            </a:ext>
          </a:extLst>
        </xdr:cNvPr>
        <xdr:cNvPicPr>
          <a:picLocks noChangeAspect="1"/>
        </xdr:cNvPicPr>
      </xdr:nvPicPr>
      <xdr:blipFill>
        <a:blip xmlns:r="http://schemas.openxmlformats.org/officeDocument/2006/relationships" r:embed="rId1"/>
        <a:stretch>
          <a:fillRect/>
        </a:stretch>
      </xdr:blipFill>
      <xdr:spPr>
        <a:xfrm>
          <a:off x="6728460" y="0"/>
          <a:ext cx="3489960" cy="1493044"/>
        </a:xfrm>
        <a:prstGeom prst="rect">
          <a:avLst/>
        </a:prstGeom>
      </xdr:spPr>
    </xdr:pic>
    <xdr:clientData/>
  </xdr:twoCellAnchor>
  <xdr:twoCellAnchor editAs="oneCell">
    <xdr:from>
      <xdr:col>0</xdr:col>
      <xdr:colOff>0</xdr:colOff>
      <xdr:row>0</xdr:row>
      <xdr:rowOff>0</xdr:rowOff>
    </xdr:from>
    <xdr:to>
      <xdr:col>2</xdr:col>
      <xdr:colOff>1143000</xdr:colOff>
      <xdr:row>7</xdr:row>
      <xdr:rowOff>20132</xdr:rowOff>
    </xdr:to>
    <xdr:pic>
      <xdr:nvPicPr>
        <xdr:cNvPr id="10" name="Imagen 9">
          <a:extLst>
            <a:ext uri="{FF2B5EF4-FFF2-40B4-BE49-F238E27FC236}">
              <a16:creationId xmlns:a16="http://schemas.microsoft.com/office/drawing/2014/main" id="{57C6222B-983A-47D8-9F14-EEF4AABFE531}"/>
            </a:ext>
          </a:extLst>
        </xdr:cNvPr>
        <xdr:cNvPicPr>
          <a:picLocks noChangeAspect="1"/>
        </xdr:cNvPicPr>
      </xdr:nvPicPr>
      <xdr:blipFill>
        <a:blip xmlns:r="http://schemas.openxmlformats.org/officeDocument/2006/relationships" r:embed="rId4"/>
        <a:stretch>
          <a:fillRect/>
        </a:stretch>
      </xdr:blipFill>
      <xdr:spPr>
        <a:xfrm>
          <a:off x="0" y="0"/>
          <a:ext cx="6987540" cy="130029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6159500</xdr:colOff>
      <xdr:row>0</xdr:row>
      <xdr:rowOff>76200</xdr:rowOff>
    </xdr:from>
    <xdr:to>
      <xdr:col>1</xdr:col>
      <xdr:colOff>9649460</xdr:colOff>
      <xdr:row>3</xdr:row>
      <xdr:rowOff>118904</xdr:rowOff>
    </xdr:to>
    <xdr:pic>
      <xdr:nvPicPr>
        <xdr:cNvPr id="19" name="Imagen 18">
          <a:extLst>
            <a:ext uri="{FF2B5EF4-FFF2-40B4-BE49-F238E27FC236}">
              <a16:creationId xmlns:a16="http://schemas.microsoft.com/office/drawing/2014/main" id="{6A33AE7C-A086-4C0F-90D3-826547EFB682}"/>
            </a:ext>
          </a:extLst>
        </xdr:cNvPr>
        <xdr:cNvPicPr>
          <a:picLocks noChangeAspect="1"/>
        </xdr:cNvPicPr>
      </xdr:nvPicPr>
      <xdr:blipFill>
        <a:blip xmlns:r="http://schemas.openxmlformats.org/officeDocument/2006/relationships" r:embed="rId1"/>
        <a:stretch>
          <a:fillRect/>
        </a:stretch>
      </xdr:blipFill>
      <xdr:spPr>
        <a:xfrm>
          <a:off x="7226300" y="76200"/>
          <a:ext cx="3489960" cy="1439704"/>
        </a:xfrm>
        <a:prstGeom prst="rect">
          <a:avLst/>
        </a:prstGeom>
      </xdr:spPr>
    </xdr:pic>
    <xdr:clientData/>
  </xdr:twoCellAnchor>
  <xdr:oneCellAnchor>
    <xdr:from>
      <xdr:col>1</xdr:col>
      <xdr:colOff>6286500</xdr:colOff>
      <xdr:row>79</xdr:row>
      <xdr:rowOff>25400</xdr:rowOff>
    </xdr:from>
    <xdr:ext cx="3489960" cy="1439704"/>
    <xdr:pic>
      <xdr:nvPicPr>
        <xdr:cNvPr id="2" name="Imagen 1">
          <a:extLst>
            <a:ext uri="{FF2B5EF4-FFF2-40B4-BE49-F238E27FC236}">
              <a16:creationId xmlns:a16="http://schemas.microsoft.com/office/drawing/2014/main" id="{FCCE7030-1C3A-4A8A-B022-90AB4C827202}"/>
            </a:ext>
          </a:extLst>
        </xdr:cNvPr>
        <xdr:cNvPicPr>
          <a:picLocks noChangeAspect="1"/>
        </xdr:cNvPicPr>
      </xdr:nvPicPr>
      <xdr:blipFill>
        <a:blip xmlns:r="http://schemas.openxmlformats.org/officeDocument/2006/relationships" r:embed="rId1"/>
        <a:stretch>
          <a:fillRect/>
        </a:stretch>
      </xdr:blipFill>
      <xdr:spPr>
        <a:xfrm>
          <a:off x="7353300" y="13690600"/>
          <a:ext cx="3489960" cy="1439704"/>
        </a:xfrm>
        <a:prstGeom prst="rect">
          <a:avLst/>
        </a:prstGeom>
      </xdr:spPr>
    </xdr:pic>
    <xdr:clientData/>
  </xdr:oneCellAnchor>
  <xdr:oneCellAnchor>
    <xdr:from>
      <xdr:col>0</xdr:col>
      <xdr:colOff>45720</xdr:colOff>
      <xdr:row>79</xdr:row>
      <xdr:rowOff>38100</xdr:rowOff>
    </xdr:from>
    <xdr:ext cx="2014220" cy="1342130"/>
    <xdr:pic>
      <xdr:nvPicPr>
        <xdr:cNvPr id="3" name="Imagen 2">
          <a:extLst>
            <a:ext uri="{FF2B5EF4-FFF2-40B4-BE49-F238E27FC236}">
              <a16:creationId xmlns:a16="http://schemas.microsoft.com/office/drawing/2014/main" id="{3B9BDA6D-0CF4-430F-AE52-8759EAAA1D62}"/>
            </a:ext>
          </a:extLst>
        </xdr:cNvPr>
        <xdr:cNvPicPr>
          <a:picLocks noChangeAspect="1"/>
        </xdr:cNvPicPr>
      </xdr:nvPicPr>
      <xdr:blipFill>
        <a:blip xmlns:r="http://schemas.openxmlformats.org/officeDocument/2006/relationships" r:embed="rId2"/>
        <a:stretch>
          <a:fillRect/>
        </a:stretch>
      </xdr:blipFill>
      <xdr:spPr>
        <a:xfrm>
          <a:off x="45720" y="38100"/>
          <a:ext cx="2014220" cy="1342130"/>
        </a:xfrm>
        <a:prstGeom prst="rect">
          <a:avLst/>
        </a:prstGeom>
      </xdr:spPr>
    </xdr:pic>
    <xdr:clientData/>
  </xdr:oneCellAnchor>
  <xdr:twoCellAnchor editAs="oneCell">
    <xdr:from>
      <xdr:col>0</xdr:col>
      <xdr:colOff>0</xdr:colOff>
      <xdr:row>0</xdr:row>
      <xdr:rowOff>0</xdr:rowOff>
    </xdr:from>
    <xdr:to>
      <xdr:col>1</xdr:col>
      <xdr:colOff>5920740</xdr:colOff>
      <xdr:row>3</xdr:row>
      <xdr:rowOff>12700</xdr:rowOff>
    </xdr:to>
    <xdr:pic>
      <xdr:nvPicPr>
        <xdr:cNvPr id="4" name="Imagen 3">
          <a:extLst>
            <a:ext uri="{FF2B5EF4-FFF2-40B4-BE49-F238E27FC236}">
              <a16:creationId xmlns:a16="http://schemas.microsoft.com/office/drawing/2014/main" id="{A856C80C-1380-4A29-B972-D4B97EF5DAE5}"/>
            </a:ext>
          </a:extLst>
        </xdr:cNvPr>
        <xdr:cNvPicPr>
          <a:picLocks noChangeAspect="1"/>
        </xdr:cNvPicPr>
      </xdr:nvPicPr>
      <xdr:blipFill>
        <a:blip xmlns:r="http://schemas.openxmlformats.org/officeDocument/2006/relationships" r:embed="rId3"/>
        <a:stretch>
          <a:fillRect/>
        </a:stretch>
      </xdr:blipFill>
      <xdr:spPr>
        <a:xfrm>
          <a:off x="0" y="0"/>
          <a:ext cx="6987540" cy="1409700"/>
        </a:xfrm>
        <a:prstGeom prst="rect">
          <a:avLst/>
        </a:prstGeom>
      </xdr:spPr>
    </xdr:pic>
    <xdr:clientData/>
  </xdr:twoCellAnchor>
  <xdr:oneCellAnchor>
    <xdr:from>
      <xdr:col>0</xdr:col>
      <xdr:colOff>0</xdr:colOff>
      <xdr:row>79</xdr:row>
      <xdr:rowOff>0</xdr:rowOff>
    </xdr:from>
    <xdr:ext cx="6987540" cy="1409700"/>
    <xdr:pic>
      <xdr:nvPicPr>
        <xdr:cNvPr id="6" name="Imagen 5">
          <a:extLst>
            <a:ext uri="{FF2B5EF4-FFF2-40B4-BE49-F238E27FC236}">
              <a16:creationId xmlns:a16="http://schemas.microsoft.com/office/drawing/2014/main" id="{0687E23C-7811-4847-98A2-0599B24CFE4E}"/>
            </a:ext>
          </a:extLst>
        </xdr:cNvPr>
        <xdr:cNvPicPr>
          <a:picLocks noChangeAspect="1"/>
        </xdr:cNvPicPr>
      </xdr:nvPicPr>
      <xdr:blipFill>
        <a:blip xmlns:r="http://schemas.openxmlformats.org/officeDocument/2006/relationships" r:embed="rId3"/>
        <a:stretch>
          <a:fillRect/>
        </a:stretch>
      </xdr:blipFill>
      <xdr:spPr>
        <a:xfrm>
          <a:off x="0" y="0"/>
          <a:ext cx="6987540" cy="14097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6</xdr:col>
      <xdr:colOff>91440</xdr:colOff>
      <xdr:row>0</xdr:row>
      <xdr:rowOff>152400</xdr:rowOff>
    </xdr:from>
    <xdr:to>
      <xdr:col>9</xdr:col>
      <xdr:colOff>419100</xdr:colOff>
      <xdr:row>6</xdr:row>
      <xdr:rowOff>171048</xdr:rowOff>
    </xdr:to>
    <xdr:pic>
      <xdr:nvPicPr>
        <xdr:cNvPr id="2" name="Imagen 1">
          <a:extLst>
            <a:ext uri="{FF2B5EF4-FFF2-40B4-BE49-F238E27FC236}">
              <a16:creationId xmlns:a16="http://schemas.microsoft.com/office/drawing/2014/main" id="{89DE4779-0AC1-447B-A0D8-ABF2B477F4ED}"/>
            </a:ext>
          </a:extLst>
        </xdr:cNvPr>
        <xdr:cNvPicPr>
          <a:picLocks noChangeAspect="1"/>
        </xdr:cNvPicPr>
      </xdr:nvPicPr>
      <xdr:blipFill>
        <a:blip xmlns:r="http://schemas.openxmlformats.org/officeDocument/2006/relationships" r:embed="rId1"/>
        <a:stretch>
          <a:fillRect/>
        </a:stretch>
      </xdr:blipFill>
      <xdr:spPr>
        <a:xfrm>
          <a:off x="6858000" y="152400"/>
          <a:ext cx="2705100" cy="1115928"/>
        </a:xfrm>
        <a:prstGeom prst="rect">
          <a:avLst/>
        </a:prstGeom>
      </xdr:spPr>
    </xdr:pic>
    <xdr:clientData/>
  </xdr:twoCellAnchor>
  <xdr:twoCellAnchor editAs="oneCell">
    <xdr:from>
      <xdr:col>0</xdr:col>
      <xdr:colOff>0</xdr:colOff>
      <xdr:row>0</xdr:row>
      <xdr:rowOff>0</xdr:rowOff>
    </xdr:from>
    <xdr:to>
      <xdr:col>5</xdr:col>
      <xdr:colOff>2529840</xdr:colOff>
      <xdr:row>7</xdr:row>
      <xdr:rowOff>20132</xdr:rowOff>
    </xdr:to>
    <xdr:pic>
      <xdr:nvPicPr>
        <xdr:cNvPr id="6" name="Imagen 5">
          <a:extLst>
            <a:ext uri="{FF2B5EF4-FFF2-40B4-BE49-F238E27FC236}">
              <a16:creationId xmlns:a16="http://schemas.microsoft.com/office/drawing/2014/main" id="{40D9E356-C6F5-4AD6-8481-E8FB1C796A14}"/>
            </a:ext>
          </a:extLst>
        </xdr:cNvPr>
        <xdr:cNvPicPr>
          <a:picLocks noChangeAspect="1"/>
        </xdr:cNvPicPr>
      </xdr:nvPicPr>
      <xdr:blipFill>
        <a:blip xmlns:r="http://schemas.openxmlformats.org/officeDocument/2006/relationships" r:embed="rId2"/>
        <a:stretch>
          <a:fillRect/>
        </a:stretch>
      </xdr:blipFill>
      <xdr:spPr>
        <a:xfrm>
          <a:off x="0" y="0"/>
          <a:ext cx="6454140" cy="1300292"/>
        </a:xfrm>
        <a:prstGeom prst="rect">
          <a:avLst/>
        </a:prstGeom>
      </xdr:spPr>
    </xdr:pic>
    <xdr:clientData/>
  </xdr:twoCellAnchor>
  <xdr:twoCellAnchor>
    <xdr:from>
      <xdr:col>0</xdr:col>
      <xdr:colOff>586740</xdr:colOff>
      <xdr:row>8</xdr:row>
      <xdr:rowOff>129540</xdr:rowOff>
    </xdr:from>
    <xdr:to>
      <xdr:col>9</xdr:col>
      <xdr:colOff>251460</xdr:colOff>
      <xdr:row>12</xdr:row>
      <xdr:rowOff>175260</xdr:rowOff>
    </xdr:to>
    <xdr:sp macro="" textlink="">
      <xdr:nvSpPr>
        <xdr:cNvPr id="3" name="CuadroTexto 2">
          <a:extLst>
            <a:ext uri="{FF2B5EF4-FFF2-40B4-BE49-F238E27FC236}">
              <a16:creationId xmlns:a16="http://schemas.microsoft.com/office/drawing/2014/main" id="{C1AA69C2-766B-47ED-8C08-8A597E3720D2}"/>
            </a:ext>
          </a:extLst>
        </xdr:cNvPr>
        <xdr:cNvSpPr txBox="1"/>
      </xdr:nvSpPr>
      <xdr:spPr>
        <a:xfrm>
          <a:off x="586740" y="1592580"/>
          <a:ext cx="8808720" cy="990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a:effectLst/>
            </a:rPr>
            <a:t>Todas las aperturas de cuentas requieren aprobación y una evaluación de riesgo/crédito por parte del Departamento de Finanzas.</a:t>
          </a:r>
        </a:p>
        <a:p>
          <a:endParaRPr lang="es-ES">
            <a:effectLst/>
          </a:endParaRPr>
        </a:p>
        <a:p>
          <a:r>
            <a:rPr lang="es-ES">
              <a:effectLst/>
            </a:rPr>
            <a:t>Una vez evaluado el riesgo financiero, y de acuerdo con las tarifas de Grupo Transaher, solicitamos y proporcionamos información adicional sobre el proceso de facturación de los servicios prestados. Grupo Transaher emitirá facturas mensualmente, detallando los envíos realizados durante ese mes. Si fuera necesario para diferenciar la facturación, acordaremos la creación de departamentos o subcuentas.</a:t>
          </a:r>
        </a:p>
        <a:p>
          <a:br>
            <a:rPr lang="es-ES">
              <a:effectLst/>
            </a:rPr>
          </a:br>
          <a:endParaRPr lang="es-E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9F2826-4926-4028-B942-16734C44C5D0}" name="Tabla181061214234279973" displayName="Tabla181061214234279973" ref="D56:L86" totalsRowShown="0" headerRowDxfId="10" dataDxfId="9">
  <tableColumns count="9">
    <tableColumn id="1" xr3:uid="{A399AAD3-CF44-4515-8F27-405022270187}" name="KILOS" dataDxfId="8"/>
    <tableColumn id="2" xr3:uid="{6DBD1E1D-2471-4B20-AE2F-8F84FB15AEFC}" name="11" dataDxfId="7"/>
    <tableColumn id="3" xr3:uid="{ADEDFC5C-D309-43C7-865B-64259B019C37}" name="12" dataDxfId="6"/>
    <tableColumn id="4" xr3:uid="{07462A9D-4145-4A84-B4B8-E774DC36AE03}" name="13" dataDxfId="5"/>
    <tableColumn id="5" xr3:uid="{2F840137-4AE6-4D0F-AD9C-1A9DDE50F784}" name="14" dataDxfId="4"/>
    <tableColumn id="6" xr3:uid="{070661EB-DA86-45E2-8A8A-9E800072EDF2}" name="15" dataDxfId="3"/>
    <tableColumn id="7" xr3:uid="{E4B76D91-937E-45FA-8DCD-BF85D092B21E}" name="16" dataDxfId="2"/>
    <tableColumn id="8" xr3:uid="{401EEBE6-DF59-4A30-9B7C-1EAF331830DC}" name="17" dataDxfId="1"/>
    <tableColumn id="9" xr3:uid="{D77AA83F-2242-4B62-BCF1-68AE47E7FC22}" name="18" dataDxfId="0"/>
  </tableColumns>
  <tableStyleInfo name="TableStyleLight9"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miteco.gob.es/es/energia/hidrocarburos-nuevos-combustibles/petroleo/informes/informes-mensuales.htm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mailto:protecciondedatos@transaher.es"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76173-A7E3-4436-B99F-04E3ACA5B78B}">
  <sheetPr>
    <pageSetUpPr fitToPage="1"/>
  </sheetPr>
  <dimension ref="A2:AG88"/>
  <sheetViews>
    <sheetView tabSelected="1" topLeftCell="C14" zoomScale="51" zoomScaleNormal="51" workbookViewId="0">
      <selection activeCell="M46" sqref="M46"/>
    </sheetView>
  </sheetViews>
  <sheetFormatPr baseColWidth="10" defaultRowHeight="14.5" x14ac:dyDescent="0.35"/>
  <cols>
    <col min="3" max="3" width="6" customWidth="1"/>
    <col min="4" max="4" width="19" customWidth="1"/>
    <col min="5" max="13" width="30.7265625" customWidth="1"/>
    <col min="14" max="14" width="24.7265625" customWidth="1"/>
    <col min="15" max="16" width="26.54296875" customWidth="1"/>
    <col min="18" max="26" width="16.7265625" customWidth="1"/>
    <col min="27" max="27" width="17.1796875" customWidth="1"/>
    <col min="30" max="30" width="16.1796875" bestFit="1" customWidth="1"/>
    <col min="256" max="256" width="15.1796875" customWidth="1"/>
    <col min="258" max="258" width="6" customWidth="1"/>
    <col min="259" max="259" width="19" customWidth="1"/>
    <col min="260" max="269" width="30.7265625" customWidth="1"/>
    <col min="270" max="270" width="24.7265625" customWidth="1"/>
    <col min="271" max="272" width="26.54296875" customWidth="1"/>
    <col min="274" max="282" width="16.7265625" customWidth="1"/>
    <col min="283" max="283" width="17.1796875" customWidth="1"/>
    <col min="286" max="286" width="16.1796875" bestFit="1" customWidth="1"/>
    <col min="512" max="512" width="15.1796875" customWidth="1"/>
    <col min="514" max="514" width="6" customWidth="1"/>
    <col min="515" max="515" width="19" customWidth="1"/>
    <col min="516" max="525" width="30.7265625" customWidth="1"/>
    <col min="526" max="526" width="24.7265625" customWidth="1"/>
    <col min="527" max="528" width="26.54296875" customWidth="1"/>
    <col min="530" max="538" width="16.7265625" customWidth="1"/>
    <col min="539" max="539" width="17.1796875" customWidth="1"/>
    <col min="542" max="542" width="16.1796875" bestFit="1" customWidth="1"/>
    <col min="768" max="768" width="15.1796875" customWidth="1"/>
    <col min="770" max="770" width="6" customWidth="1"/>
    <col min="771" max="771" width="19" customWidth="1"/>
    <col min="772" max="781" width="30.7265625" customWidth="1"/>
    <col min="782" max="782" width="24.7265625" customWidth="1"/>
    <col min="783" max="784" width="26.54296875" customWidth="1"/>
    <col min="786" max="794" width="16.7265625" customWidth="1"/>
    <col min="795" max="795" width="17.1796875" customWidth="1"/>
    <col min="798" max="798" width="16.1796875" bestFit="1" customWidth="1"/>
    <col min="1024" max="1024" width="15.1796875" customWidth="1"/>
    <col min="1026" max="1026" width="6" customWidth="1"/>
    <col min="1027" max="1027" width="19" customWidth="1"/>
    <col min="1028" max="1037" width="30.7265625" customWidth="1"/>
    <col min="1038" max="1038" width="24.7265625" customWidth="1"/>
    <col min="1039" max="1040" width="26.54296875" customWidth="1"/>
    <col min="1042" max="1050" width="16.7265625" customWidth="1"/>
    <col min="1051" max="1051" width="17.1796875" customWidth="1"/>
    <col min="1054" max="1054" width="16.1796875" bestFit="1" customWidth="1"/>
    <col min="1280" max="1280" width="15.1796875" customWidth="1"/>
    <col min="1282" max="1282" width="6" customWidth="1"/>
    <col min="1283" max="1283" width="19" customWidth="1"/>
    <col min="1284" max="1293" width="30.7265625" customWidth="1"/>
    <col min="1294" max="1294" width="24.7265625" customWidth="1"/>
    <col min="1295" max="1296" width="26.54296875" customWidth="1"/>
    <col min="1298" max="1306" width="16.7265625" customWidth="1"/>
    <col min="1307" max="1307" width="17.1796875" customWidth="1"/>
    <col min="1310" max="1310" width="16.1796875" bestFit="1" customWidth="1"/>
    <col min="1536" max="1536" width="15.1796875" customWidth="1"/>
    <col min="1538" max="1538" width="6" customWidth="1"/>
    <col min="1539" max="1539" width="19" customWidth="1"/>
    <col min="1540" max="1549" width="30.7265625" customWidth="1"/>
    <col min="1550" max="1550" width="24.7265625" customWidth="1"/>
    <col min="1551" max="1552" width="26.54296875" customWidth="1"/>
    <col min="1554" max="1562" width="16.7265625" customWidth="1"/>
    <col min="1563" max="1563" width="17.1796875" customWidth="1"/>
    <col min="1566" max="1566" width="16.1796875" bestFit="1" customWidth="1"/>
    <col min="1792" max="1792" width="15.1796875" customWidth="1"/>
    <col min="1794" max="1794" width="6" customWidth="1"/>
    <col min="1795" max="1795" width="19" customWidth="1"/>
    <col min="1796" max="1805" width="30.7265625" customWidth="1"/>
    <col min="1806" max="1806" width="24.7265625" customWidth="1"/>
    <col min="1807" max="1808" width="26.54296875" customWidth="1"/>
    <col min="1810" max="1818" width="16.7265625" customWidth="1"/>
    <col min="1819" max="1819" width="17.1796875" customWidth="1"/>
    <col min="1822" max="1822" width="16.1796875" bestFit="1" customWidth="1"/>
    <col min="2048" max="2048" width="15.1796875" customWidth="1"/>
    <col min="2050" max="2050" width="6" customWidth="1"/>
    <col min="2051" max="2051" width="19" customWidth="1"/>
    <col min="2052" max="2061" width="30.7265625" customWidth="1"/>
    <col min="2062" max="2062" width="24.7265625" customWidth="1"/>
    <col min="2063" max="2064" width="26.54296875" customWidth="1"/>
    <col min="2066" max="2074" width="16.7265625" customWidth="1"/>
    <col min="2075" max="2075" width="17.1796875" customWidth="1"/>
    <col min="2078" max="2078" width="16.1796875" bestFit="1" customWidth="1"/>
    <col min="2304" max="2304" width="15.1796875" customWidth="1"/>
    <col min="2306" max="2306" width="6" customWidth="1"/>
    <col min="2307" max="2307" width="19" customWidth="1"/>
    <col min="2308" max="2317" width="30.7265625" customWidth="1"/>
    <col min="2318" max="2318" width="24.7265625" customWidth="1"/>
    <col min="2319" max="2320" width="26.54296875" customWidth="1"/>
    <col min="2322" max="2330" width="16.7265625" customWidth="1"/>
    <col min="2331" max="2331" width="17.1796875" customWidth="1"/>
    <col min="2334" max="2334" width="16.1796875" bestFit="1" customWidth="1"/>
    <col min="2560" max="2560" width="15.1796875" customWidth="1"/>
    <col min="2562" max="2562" width="6" customWidth="1"/>
    <col min="2563" max="2563" width="19" customWidth="1"/>
    <col min="2564" max="2573" width="30.7265625" customWidth="1"/>
    <col min="2574" max="2574" width="24.7265625" customWidth="1"/>
    <col min="2575" max="2576" width="26.54296875" customWidth="1"/>
    <col min="2578" max="2586" width="16.7265625" customWidth="1"/>
    <col min="2587" max="2587" width="17.1796875" customWidth="1"/>
    <col min="2590" max="2590" width="16.1796875" bestFit="1" customWidth="1"/>
    <col min="2816" max="2816" width="15.1796875" customWidth="1"/>
    <col min="2818" max="2818" width="6" customWidth="1"/>
    <col min="2819" max="2819" width="19" customWidth="1"/>
    <col min="2820" max="2829" width="30.7265625" customWidth="1"/>
    <col min="2830" max="2830" width="24.7265625" customWidth="1"/>
    <col min="2831" max="2832" width="26.54296875" customWidth="1"/>
    <col min="2834" max="2842" width="16.7265625" customWidth="1"/>
    <col min="2843" max="2843" width="17.1796875" customWidth="1"/>
    <col min="2846" max="2846" width="16.1796875" bestFit="1" customWidth="1"/>
    <col min="3072" max="3072" width="15.1796875" customWidth="1"/>
    <col min="3074" max="3074" width="6" customWidth="1"/>
    <col min="3075" max="3075" width="19" customWidth="1"/>
    <col min="3076" max="3085" width="30.7265625" customWidth="1"/>
    <col min="3086" max="3086" width="24.7265625" customWidth="1"/>
    <col min="3087" max="3088" width="26.54296875" customWidth="1"/>
    <col min="3090" max="3098" width="16.7265625" customWidth="1"/>
    <col min="3099" max="3099" width="17.1796875" customWidth="1"/>
    <col min="3102" max="3102" width="16.1796875" bestFit="1" customWidth="1"/>
    <col min="3328" max="3328" width="15.1796875" customWidth="1"/>
    <col min="3330" max="3330" width="6" customWidth="1"/>
    <col min="3331" max="3331" width="19" customWidth="1"/>
    <col min="3332" max="3341" width="30.7265625" customWidth="1"/>
    <col min="3342" max="3342" width="24.7265625" customWidth="1"/>
    <col min="3343" max="3344" width="26.54296875" customWidth="1"/>
    <col min="3346" max="3354" width="16.7265625" customWidth="1"/>
    <col min="3355" max="3355" width="17.1796875" customWidth="1"/>
    <col min="3358" max="3358" width="16.1796875" bestFit="1" customWidth="1"/>
    <col min="3584" max="3584" width="15.1796875" customWidth="1"/>
    <col min="3586" max="3586" width="6" customWidth="1"/>
    <col min="3587" max="3587" width="19" customWidth="1"/>
    <col min="3588" max="3597" width="30.7265625" customWidth="1"/>
    <col min="3598" max="3598" width="24.7265625" customWidth="1"/>
    <col min="3599" max="3600" width="26.54296875" customWidth="1"/>
    <col min="3602" max="3610" width="16.7265625" customWidth="1"/>
    <col min="3611" max="3611" width="17.1796875" customWidth="1"/>
    <col min="3614" max="3614" width="16.1796875" bestFit="1" customWidth="1"/>
    <col min="3840" max="3840" width="15.1796875" customWidth="1"/>
    <col min="3842" max="3842" width="6" customWidth="1"/>
    <col min="3843" max="3843" width="19" customWidth="1"/>
    <col min="3844" max="3853" width="30.7265625" customWidth="1"/>
    <col min="3854" max="3854" width="24.7265625" customWidth="1"/>
    <col min="3855" max="3856" width="26.54296875" customWidth="1"/>
    <col min="3858" max="3866" width="16.7265625" customWidth="1"/>
    <col min="3867" max="3867" width="17.1796875" customWidth="1"/>
    <col min="3870" max="3870" width="16.1796875" bestFit="1" customWidth="1"/>
    <col min="4096" max="4096" width="15.1796875" customWidth="1"/>
    <col min="4098" max="4098" width="6" customWidth="1"/>
    <col min="4099" max="4099" width="19" customWidth="1"/>
    <col min="4100" max="4109" width="30.7265625" customWidth="1"/>
    <col min="4110" max="4110" width="24.7265625" customWidth="1"/>
    <col min="4111" max="4112" width="26.54296875" customWidth="1"/>
    <col min="4114" max="4122" width="16.7265625" customWidth="1"/>
    <col min="4123" max="4123" width="17.1796875" customWidth="1"/>
    <col min="4126" max="4126" width="16.1796875" bestFit="1" customWidth="1"/>
    <col min="4352" max="4352" width="15.1796875" customWidth="1"/>
    <col min="4354" max="4354" width="6" customWidth="1"/>
    <col min="4355" max="4355" width="19" customWidth="1"/>
    <col min="4356" max="4365" width="30.7265625" customWidth="1"/>
    <col min="4366" max="4366" width="24.7265625" customWidth="1"/>
    <col min="4367" max="4368" width="26.54296875" customWidth="1"/>
    <col min="4370" max="4378" width="16.7265625" customWidth="1"/>
    <col min="4379" max="4379" width="17.1796875" customWidth="1"/>
    <col min="4382" max="4382" width="16.1796875" bestFit="1" customWidth="1"/>
    <col min="4608" max="4608" width="15.1796875" customWidth="1"/>
    <col min="4610" max="4610" width="6" customWidth="1"/>
    <col min="4611" max="4611" width="19" customWidth="1"/>
    <col min="4612" max="4621" width="30.7265625" customWidth="1"/>
    <col min="4622" max="4622" width="24.7265625" customWidth="1"/>
    <col min="4623" max="4624" width="26.54296875" customWidth="1"/>
    <col min="4626" max="4634" width="16.7265625" customWidth="1"/>
    <col min="4635" max="4635" width="17.1796875" customWidth="1"/>
    <col min="4638" max="4638" width="16.1796875" bestFit="1" customWidth="1"/>
    <col min="4864" max="4864" width="15.1796875" customWidth="1"/>
    <col min="4866" max="4866" width="6" customWidth="1"/>
    <col min="4867" max="4867" width="19" customWidth="1"/>
    <col min="4868" max="4877" width="30.7265625" customWidth="1"/>
    <col min="4878" max="4878" width="24.7265625" customWidth="1"/>
    <col min="4879" max="4880" width="26.54296875" customWidth="1"/>
    <col min="4882" max="4890" width="16.7265625" customWidth="1"/>
    <col min="4891" max="4891" width="17.1796875" customWidth="1"/>
    <col min="4894" max="4894" width="16.1796875" bestFit="1" customWidth="1"/>
    <col min="5120" max="5120" width="15.1796875" customWidth="1"/>
    <col min="5122" max="5122" width="6" customWidth="1"/>
    <col min="5123" max="5123" width="19" customWidth="1"/>
    <col min="5124" max="5133" width="30.7265625" customWidth="1"/>
    <col min="5134" max="5134" width="24.7265625" customWidth="1"/>
    <col min="5135" max="5136" width="26.54296875" customWidth="1"/>
    <col min="5138" max="5146" width="16.7265625" customWidth="1"/>
    <col min="5147" max="5147" width="17.1796875" customWidth="1"/>
    <col min="5150" max="5150" width="16.1796875" bestFit="1" customWidth="1"/>
    <col min="5376" max="5376" width="15.1796875" customWidth="1"/>
    <col min="5378" max="5378" width="6" customWidth="1"/>
    <col min="5379" max="5379" width="19" customWidth="1"/>
    <col min="5380" max="5389" width="30.7265625" customWidth="1"/>
    <col min="5390" max="5390" width="24.7265625" customWidth="1"/>
    <col min="5391" max="5392" width="26.54296875" customWidth="1"/>
    <col min="5394" max="5402" width="16.7265625" customWidth="1"/>
    <col min="5403" max="5403" width="17.1796875" customWidth="1"/>
    <col min="5406" max="5406" width="16.1796875" bestFit="1" customWidth="1"/>
    <col min="5632" max="5632" width="15.1796875" customWidth="1"/>
    <col min="5634" max="5634" width="6" customWidth="1"/>
    <col min="5635" max="5635" width="19" customWidth="1"/>
    <col min="5636" max="5645" width="30.7265625" customWidth="1"/>
    <col min="5646" max="5646" width="24.7265625" customWidth="1"/>
    <col min="5647" max="5648" width="26.54296875" customWidth="1"/>
    <col min="5650" max="5658" width="16.7265625" customWidth="1"/>
    <col min="5659" max="5659" width="17.1796875" customWidth="1"/>
    <col min="5662" max="5662" width="16.1796875" bestFit="1" customWidth="1"/>
    <col min="5888" max="5888" width="15.1796875" customWidth="1"/>
    <col min="5890" max="5890" width="6" customWidth="1"/>
    <col min="5891" max="5891" width="19" customWidth="1"/>
    <col min="5892" max="5901" width="30.7265625" customWidth="1"/>
    <col min="5902" max="5902" width="24.7265625" customWidth="1"/>
    <col min="5903" max="5904" width="26.54296875" customWidth="1"/>
    <col min="5906" max="5914" width="16.7265625" customWidth="1"/>
    <col min="5915" max="5915" width="17.1796875" customWidth="1"/>
    <col min="5918" max="5918" width="16.1796875" bestFit="1" customWidth="1"/>
    <col min="6144" max="6144" width="15.1796875" customWidth="1"/>
    <col min="6146" max="6146" width="6" customWidth="1"/>
    <col min="6147" max="6147" width="19" customWidth="1"/>
    <col min="6148" max="6157" width="30.7265625" customWidth="1"/>
    <col min="6158" max="6158" width="24.7265625" customWidth="1"/>
    <col min="6159" max="6160" width="26.54296875" customWidth="1"/>
    <col min="6162" max="6170" width="16.7265625" customWidth="1"/>
    <col min="6171" max="6171" width="17.1796875" customWidth="1"/>
    <col min="6174" max="6174" width="16.1796875" bestFit="1" customWidth="1"/>
    <col min="6400" max="6400" width="15.1796875" customWidth="1"/>
    <col min="6402" max="6402" width="6" customWidth="1"/>
    <col min="6403" max="6403" width="19" customWidth="1"/>
    <col min="6404" max="6413" width="30.7265625" customWidth="1"/>
    <col min="6414" max="6414" width="24.7265625" customWidth="1"/>
    <col min="6415" max="6416" width="26.54296875" customWidth="1"/>
    <col min="6418" max="6426" width="16.7265625" customWidth="1"/>
    <col min="6427" max="6427" width="17.1796875" customWidth="1"/>
    <col min="6430" max="6430" width="16.1796875" bestFit="1" customWidth="1"/>
    <col min="6656" max="6656" width="15.1796875" customWidth="1"/>
    <col min="6658" max="6658" width="6" customWidth="1"/>
    <col min="6659" max="6659" width="19" customWidth="1"/>
    <col min="6660" max="6669" width="30.7265625" customWidth="1"/>
    <col min="6670" max="6670" width="24.7265625" customWidth="1"/>
    <col min="6671" max="6672" width="26.54296875" customWidth="1"/>
    <col min="6674" max="6682" width="16.7265625" customWidth="1"/>
    <col min="6683" max="6683" width="17.1796875" customWidth="1"/>
    <col min="6686" max="6686" width="16.1796875" bestFit="1" customWidth="1"/>
    <col min="6912" max="6912" width="15.1796875" customWidth="1"/>
    <col min="6914" max="6914" width="6" customWidth="1"/>
    <col min="6915" max="6915" width="19" customWidth="1"/>
    <col min="6916" max="6925" width="30.7265625" customWidth="1"/>
    <col min="6926" max="6926" width="24.7265625" customWidth="1"/>
    <col min="6927" max="6928" width="26.54296875" customWidth="1"/>
    <col min="6930" max="6938" width="16.7265625" customWidth="1"/>
    <col min="6939" max="6939" width="17.1796875" customWidth="1"/>
    <col min="6942" max="6942" width="16.1796875" bestFit="1" customWidth="1"/>
    <col min="7168" max="7168" width="15.1796875" customWidth="1"/>
    <col min="7170" max="7170" width="6" customWidth="1"/>
    <col min="7171" max="7171" width="19" customWidth="1"/>
    <col min="7172" max="7181" width="30.7265625" customWidth="1"/>
    <col min="7182" max="7182" width="24.7265625" customWidth="1"/>
    <col min="7183" max="7184" width="26.54296875" customWidth="1"/>
    <col min="7186" max="7194" width="16.7265625" customWidth="1"/>
    <col min="7195" max="7195" width="17.1796875" customWidth="1"/>
    <col min="7198" max="7198" width="16.1796875" bestFit="1" customWidth="1"/>
    <col min="7424" max="7424" width="15.1796875" customWidth="1"/>
    <col min="7426" max="7426" width="6" customWidth="1"/>
    <col min="7427" max="7427" width="19" customWidth="1"/>
    <col min="7428" max="7437" width="30.7265625" customWidth="1"/>
    <col min="7438" max="7438" width="24.7265625" customWidth="1"/>
    <col min="7439" max="7440" width="26.54296875" customWidth="1"/>
    <col min="7442" max="7450" width="16.7265625" customWidth="1"/>
    <col min="7451" max="7451" width="17.1796875" customWidth="1"/>
    <col min="7454" max="7454" width="16.1796875" bestFit="1" customWidth="1"/>
    <col min="7680" max="7680" width="15.1796875" customWidth="1"/>
    <col min="7682" max="7682" width="6" customWidth="1"/>
    <col min="7683" max="7683" width="19" customWidth="1"/>
    <col min="7684" max="7693" width="30.7265625" customWidth="1"/>
    <col min="7694" max="7694" width="24.7265625" customWidth="1"/>
    <col min="7695" max="7696" width="26.54296875" customWidth="1"/>
    <col min="7698" max="7706" width="16.7265625" customWidth="1"/>
    <col min="7707" max="7707" width="17.1796875" customWidth="1"/>
    <col min="7710" max="7710" width="16.1796875" bestFit="1" customWidth="1"/>
    <col min="7936" max="7936" width="15.1796875" customWidth="1"/>
    <col min="7938" max="7938" width="6" customWidth="1"/>
    <col min="7939" max="7939" width="19" customWidth="1"/>
    <col min="7940" max="7949" width="30.7265625" customWidth="1"/>
    <col min="7950" max="7950" width="24.7265625" customWidth="1"/>
    <col min="7951" max="7952" width="26.54296875" customWidth="1"/>
    <col min="7954" max="7962" width="16.7265625" customWidth="1"/>
    <col min="7963" max="7963" width="17.1796875" customWidth="1"/>
    <col min="7966" max="7966" width="16.1796875" bestFit="1" customWidth="1"/>
    <col min="8192" max="8192" width="15.1796875" customWidth="1"/>
    <col min="8194" max="8194" width="6" customWidth="1"/>
    <col min="8195" max="8195" width="19" customWidth="1"/>
    <col min="8196" max="8205" width="30.7265625" customWidth="1"/>
    <col min="8206" max="8206" width="24.7265625" customWidth="1"/>
    <col min="8207" max="8208" width="26.54296875" customWidth="1"/>
    <col min="8210" max="8218" width="16.7265625" customWidth="1"/>
    <col min="8219" max="8219" width="17.1796875" customWidth="1"/>
    <col min="8222" max="8222" width="16.1796875" bestFit="1" customWidth="1"/>
    <col min="8448" max="8448" width="15.1796875" customWidth="1"/>
    <col min="8450" max="8450" width="6" customWidth="1"/>
    <col min="8451" max="8451" width="19" customWidth="1"/>
    <col min="8452" max="8461" width="30.7265625" customWidth="1"/>
    <col min="8462" max="8462" width="24.7265625" customWidth="1"/>
    <col min="8463" max="8464" width="26.54296875" customWidth="1"/>
    <col min="8466" max="8474" width="16.7265625" customWidth="1"/>
    <col min="8475" max="8475" width="17.1796875" customWidth="1"/>
    <col min="8478" max="8478" width="16.1796875" bestFit="1" customWidth="1"/>
    <col min="8704" max="8704" width="15.1796875" customWidth="1"/>
    <col min="8706" max="8706" width="6" customWidth="1"/>
    <col min="8707" max="8707" width="19" customWidth="1"/>
    <col min="8708" max="8717" width="30.7265625" customWidth="1"/>
    <col min="8718" max="8718" width="24.7265625" customWidth="1"/>
    <col min="8719" max="8720" width="26.54296875" customWidth="1"/>
    <col min="8722" max="8730" width="16.7265625" customWidth="1"/>
    <col min="8731" max="8731" width="17.1796875" customWidth="1"/>
    <col min="8734" max="8734" width="16.1796875" bestFit="1" customWidth="1"/>
    <col min="8960" max="8960" width="15.1796875" customWidth="1"/>
    <col min="8962" max="8962" width="6" customWidth="1"/>
    <col min="8963" max="8963" width="19" customWidth="1"/>
    <col min="8964" max="8973" width="30.7265625" customWidth="1"/>
    <col min="8974" max="8974" width="24.7265625" customWidth="1"/>
    <col min="8975" max="8976" width="26.54296875" customWidth="1"/>
    <col min="8978" max="8986" width="16.7265625" customWidth="1"/>
    <col min="8987" max="8987" width="17.1796875" customWidth="1"/>
    <col min="8990" max="8990" width="16.1796875" bestFit="1" customWidth="1"/>
    <col min="9216" max="9216" width="15.1796875" customWidth="1"/>
    <col min="9218" max="9218" width="6" customWidth="1"/>
    <col min="9219" max="9219" width="19" customWidth="1"/>
    <col min="9220" max="9229" width="30.7265625" customWidth="1"/>
    <col min="9230" max="9230" width="24.7265625" customWidth="1"/>
    <col min="9231" max="9232" width="26.54296875" customWidth="1"/>
    <col min="9234" max="9242" width="16.7265625" customWidth="1"/>
    <col min="9243" max="9243" width="17.1796875" customWidth="1"/>
    <col min="9246" max="9246" width="16.1796875" bestFit="1" customWidth="1"/>
    <col min="9472" max="9472" width="15.1796875" customWidth="1"/>
    <col min="9474" max="9474" width="6" customWidth="1"/>
    <col min="9475" max="9475" width="19" customWidth="1"/>
    <col min="9476" max="9485" width="30.7265625" customWidth="1"/>
    <col min="9486" max="9486" width="24.7265625" customWidth="1"/>
    <col min="9487" max="9488" width="26.54296875" customWidth="1"/>
    <col min="9490" max="9498" width="16.7265625" customWidth="1"/>
    <col min="9499" max="9499" width="17.1796875" customWidth="1"/>
    <col min="9502" max="9502" width="16.1796875" bestFit="1" customWidth="1"/>
    <col min="9728" max="9728" width="15.1796875" customWidth="1"/>
    <col min="9730" max="9730" width="6" customWidth="1"/>
    <col min="9731" max="9731" width="19" customWidth="1"/>
    <col min="9732" max="9741" width="30.7265625" customWidth="1"/>
    <col min="9742" max="9742" width="24.7265625" customWidth="1"/>
    <col min="9743" max="9744" width="26.54296875" customWidth="1"/>
    <col min="9746" max="9754" width="16.7265625" customWidth="1"/>
    <col min="9755" max="9755" width="17.1796875" customWidth="1"/>
    <col min="9758" max="9758" width="16.1796875" bestFit="1" customWidth="1"/>
    <col min="9984" max="9984" width="15.1796875" customWidth="1"/>
    <col min="9986" max="9986" width="6" customWidth="1"/>
    <col min="9987" max="9987" width="19" customWidth="1"/>
    <col min="9988" max="9997" width="30.7265625" customWidth="1"/>
    <col min="9998" max="9998" width="24.7265625" customWidth="1"/>
    <col min="9999" max="10000" width="26.54296875" customWidth="1"/>
    <col min="10002" max="10010" width="16.7265625" customWidth="1"/>
    <col min="10011" max="10011" width="17.1796875" customWidth="1"/>
    <col min="10014" max="10014" width="16.1796875" bestFit="1" customWidth="1"/>
    <col min="10240" max="10240" width="15.1796875" customWidth="1"/>
    <col min="10242" max="10242" width="6" customWidth="1"/>
    <col min="10243" max="10243" width="19" customWidth="1"/>
    <col min="10244" max="10253" width="30.7265625" customWidth="1"/>
    <col min="10254" max="10254" width="24.7265625" customWidth="1"/>
    <col min="10255" max="10256" width="26.54296875" customWidth="1"/>
    <col min="10258" max="10266" width="16.7265625" customWidth="1"/>
    <col min="10267" max="10267" width="17.1796875" customWidth="1"/>
    <col min="10270" max="10270" width="16.1796875" bestFit="1" customWidth="1"/>
    <col min="10496" max="10496" width="15.1796875" customWidth="1"/>
    <col min="10498" max="10498" width="6" customWidth="1"/>
    <col min="10499" max="10499" width="19" customWidth="1"/>
    <col min="10500" max="10509" width="30.7265625" customWidth="1"/>
    <col min="10510" max="10510" width="24.7265625" customWidth="1"/>
    <col min="10511" max="10512" width="26.54296875" customWidth="1"/>
    <col min="10514" max="10522" width="16.7265625" customWidth="1"/>
    <col min="10523" max="10523" width="17.1796875" customWidth="1"/>
    <col min="10526" max="10526" width="16.1796875" bestFit="1" customWidth="1"/>
    <col min="10752" max="10752" width="15.1796875" customWidth="1"/>
    <col min="10754" max="10754" width="6" customWidth="1"/>
    <col min="10755" max="10755" width="19" customWidth="1"/>
    <col min="10756" max="10765" width="30.7265625" customWidth="1"/>
    <col min="10766" max="10766" width="24.7265625" customWidth="1"/>
    <col min="10767" max="10768" width="26.54296875" customWidth="1"/>
    <col min="10770" max="10778" width="16.7265625" customWidth="1"/>
    <col min="10779" max="10779" width="17.1796875" customWidth="1"/>
    <col min="10782" max="10782" width="16.1796875" bestFit="1" customWidth="1"/>
    <col min="11008" max="11008" width="15.1796875" customWidth="1"/>
    <col min="11010" max="11010" width="6" customWidth="1"/>
    <col min="11011" max="11011" width="19" customWidth="1"/>
    <col min="11012" max="11021" width="30.7265625" customWidth="1"/>
    <col min="11022" max="11022" width="24.7265625" customWidth="1"/>
    <col min="11023" max="11024" width="26.54296875" customWidth="1"/>
    <col min="11026" max="11034" width="16.7265625" customWidth="1"/>
    <col min="11035" max="11035" width="17.1796875" customWidth="1"/>
    <col min="11038" max="11038" width="16.1796875" bestFit="1" customWidth="1"/>
    <col min="11264" max="11264" width="15.1796875" customWidth="1"/>
    <col min="11266" max="11266" width="6" customWidth="1"/>
    <col min="11267" max="11267" width="19" customWidth="1"/>
    <col min="11268" max="11277" width="30.7265625" customWidth="1"/>
    <col min="11278" max="11278" width="24.7265625" customWidth="1"/>
    <col min="11279" max="11280" width="26.54296875" customWidth="1"/>
    <col min="11282" max="11290" width="16.7265625" customWidth="1"/>
    <col min="11291" max="11291" width="17.1796875" customWidth="1"/>
    <col min="11294" max="11294" width="16.1796875" bestFit="1" customWidth="1"/>
    <col min="11520" max="11520" width="15.1796875" customWidth="1"/>
    <col min="11522" max="11522" width="6" customWidth="1"/>
    <col min="11523" max="11523" width="19" customWidth="1"/>
    <col min="11524" max="11533" width="30.7265625" customWidth="1"/>
    <col min="11534" max="11534" width="24.7265625" customWidth="1"/>
    <col min="11535" max="11536" width="26.54296875" customWidth="1"/>
    <col min="11538" max="11546" width="16.7265625" customWidth="1"/>
    <col min="11547" max="11547" width="17.1796875" customWidth="1"/>
    <col min="11550" max="11550" width="16.1796875" bestFit="1" customWidth="1"/>
    <col min="11776" max="11776" width="15.1796875" customWidth="1"/>
    <col min="11778" max="11778" width="6" customWidth="1"/>
    <col min="11779" max="11779" width="19" customWidth="1"/>
    <col min="11780" max="11789" width="30.7265625" customWidth="1"/>
    <col min="11790" max="11790" width="24.7265625" customWidth="1"/>
    <col min="11791" max="11792" width="26.54296875" customWidth="1"/>
    <col min="11794" max="11802" width="16.7265625" customWidth="1"/>
    <col min="11803" max="11803" width="17.1796875" customWidth="1"/>
    <col min="11806" max="11806" width="16.1796875" bestFit="1" customWidth="1"/>
    <col min="12032" max="12032" width="15.1796875" customWidth="1"/>
    <col min="12034" max="12034" width="6" customWidth="1"/>
    <col min="12035" max="12035" width="19" customWidth="1"/>
    <col min="12036" max="12045" width="30.7265625" customWidth="1"/>
    <col min="12046" max="12046" width="24.7265625" customWidth="1"/>
    <col min="12047" max="12048" width="26.54296875" customWidth="1"/>
    <col min="12050" max="12058" width="16.7265625" customWidth="1"/>
    <col min="12059" max="12059" width="17.1796875" customWidth="1"/>
    <col min="12062" max="12062" width="16.1796875" bestFit="1" customWidth="1"/>
    <col min="12288" max="12288" width="15.1796875" customWidth="1"/>
    <col min="12290" max="12290" width="6" customWidth="1"/>
    <col min="12291" max="12291" width="19" customWidth="1"/>
    <col min="12292" max="12301" width="30.7265625" customWidth="1"/>
    <col min="12302" max="12302" width="24.7265625" customWidth="1"/>
    <col min="12303" max="12304" width="26.54296875" customWidth="1"/>
    <col min="12306" max="12314" width="16.7265625" customWidth="1"/>
    <col min="12315" max="12315" width="17.1796875" customWidth="1"/>
    <col min="12318" max="12318" width="16.1796875" bestFit="1" customWidth="1"/>
    <col min="12544" max="12544" width="15.1796875" customWidth="1"/>
    <col min="12546" max="12546" width="6" customWidth="1"/>
    <col min="12547" max="12547" width="19" customWidth="1"/>
    <col min="12548" max="12557" width="30.7265625" customWidth="1"/>
    <col min="12558" max="12558" width="24.7265625" customWidth="1"/>
    <col min="12559" max="12560" width="26.54296875" customWidth="1"/>
    <col min="12562" max="12570" width="16.7265625" customWidth="1"/>
    <col min="12571" max="12571" width="17.1796875" customWidth="1"/>
    <col min="12574" max="12574" width="16.1796875" bestFit="1" customWidth="1"/>
    <col min="12800" max="12800" width="15.1796875" customWidth="1"/>
    <col min="12802" max="12802" width="6" customWidth="1"/>
    <col min="12803" max="12803" width="19" customWidth="1"/>
    <col min="12804" max="12813" width="30.7265625" customWidth="1"/>
    <col min="12814" max="12814" width="24.7265625" customWidth="1"/>
    <col min="12815" max="12816" width="26.54296875" customWidth="1"/>
    <col min="12818" max="12826" width="16.7265625" customWidth="1"/>
    <col min="12827" max="12827" width="17.1796875" customWidth="1"/>
    <col min="12830" max="12830" width="16.1796875" bestFit="1" customWidth="1"/>
    <col min="13056" max="13056" width="15.1796875" customWidth="1"/>
    <col min="13058" max="13058" width="6" customWidth="1"/>
    <col min="13059" max="13059" width="19" customWidth="1"/>
    <col min="13060" max="13069" width="30.7265625" customWidth="1"/>
    <col min="13070" max="13070" width="24.7265625" customWidth="1"/>
    <col min="13071" max="13072" width="26.54296875" customWidth="1"/>
    <col min="13074" max="13082" width="16.7265625" customWidth="1"/>
    <col min="13083" max="13083" width="17.1796875" customWidth="1"/>
    <col min="13086" max="13086" width="16.1796875" bestFit="1" customWidth="1"/>
    <col min="13312" max="13312" width="15.1796875" customWidth="1"/>
    <col min="13314" max="13314" width="6" customWidth="1"/>
    <col min="13315" max="13315" width="19" customWidth="1"/>
    <col min="13316" max="13325" width="30.7265625" customWidth="1"/>
    <col min="13326" max="13326" width="24.7265625" customWidth="1"/>
    <col min="13327" max="13328" width="26.54296875" customWidth="1"/>
    <col min="13330" max="13338" width="16.7265625" customWidth="1"/>
    <col min="13339" max="13339" width="17.1796875" customWidth="1"/>
    <col min="13342" max="13342" width="16.1796875" bestFit="1" customWidth="1"/>
    <col min="13568" max="13568" width="15.1796875" customWidth="1"/>
    <col min="13570" max="13570" width="6" customWidth="1"/>
    <col min="13571" max="13571" width="19" customWidth="1"/>
    <col min="13572" max="13581" width="30.7265625" customWidth="1"/>
    <col min="13582" max="13582" width="24.7265625" customWidth="1"/>
    <col min="13583" max="13584" width="26.54296875" customWidth="1"/>
    <col min="13586" max="13594" width="16.7265625" customWidth="1"/>
    <col min="13595" max="13595" width="17.1796875" customWidth="1"/>
    <col min="13598" max="13598" width="16.1796875" bestFit="1" customWidth="1"/>
    <col min="13824" max="13824" width="15.1796875" customWidth="1"/>
    <col min="13826" max="13826" width="6" customWidth="1"/>
    <col min="13827" max="13827" width="19" customWidth="1"/>
    <col min="13828" max="13837" width="30.7265625" customWidth="1"/>
    <col min="13838" max="13838" width="24.7265625" customWidth="1"/>
    <col min="13839" max="13840" width="26.54296875" customWidth="1"/>
    <col min="13842" max="13850" width="16.7265625" customWidth="1"/>
    <col min="13851" max="13851" width="17.1796875" customWidth="1"/>
    <col min="13854" max="13854" width="16.1796875" bestFit="1" customWidth="1"/>
    <col min="14080" max="14080" width="15.1796875" customWidth="1"/>
    <col min="14082" max="14082" width="6" customWidth="1"/>
    <col min="14083" max="14083" width="19" customWidth="1"/>
    <col min="14084" max="14093" width="30.7265625" customWidth="1"/>
    <col min="14094" max="14094" width="24.7265625" customWidth="1"/>
    <col min="14095" max="14096" width="26.54296875" customWidth="1"/>
    <col min="14098" max="14106" width="16.7265625" customWidth="1"/>
    <col min="14107" max="14107" width="17.1796875" customWidth="1"/>
    <col min="14110" max="14110" width="16.1796875" bestFit="1" customWidth="1"/>
    <col min="14336" max="14336" width="15.1796875" customWidth="1"/>
    <col min="14338" max="14338" width="6" customWidth="1"/>
    <col min="14339" max="14339" width="19" customWidth="1"/>
    <col min="14340" max="14349" width="30.7265625" customWidth="1"/>
    <col min="14350" max="14350" width="24.7265625" customWidth="1"/>
    <col min="14351" max="14352" width="26.54296875" customWidth="1"/>
    <col min="14354" max="14362" width="16.7265625" customWidth="1"/>
    <col min="14363" max="14363" width="17.1796875" customWidth="1"/>
    <col min="14366" max="14366" width="16.1796875" bestFit="1" customWidth="1"/>
    <col min="14592" max="14592" width="15.1796875" customWidth="1"/>
    <col min="14594" max="14594" width="6" customWidth="1"/>
    <col min="14595" max="14595" width="19" customWidth="1"/>
    <col min="14596" max="14605" width="30.7265625" customWidth="1"/>
    <col min="14606" max="14606" width="24.7265625" customWidth="1"/>
    <col min="14607" max="14608" width="26.54296875" customWidth="1"/>
    <col min="14610" max="14618" width="16.7265625" customWidth="1"/>
    <col min="14619" max="14619" width="17.1796875" customWidth="1"/>
    <col min="14622" max="14622" width="16.1796875" bestFit="1" customWidth="1"/>
    <col min="14848" max="14848" width="15.1796875" customWidth="1"/>
    <col min="14850" max="14850" width="6" customWidth="1"/>
    <col min="14851" max="14851" width="19" customWidth="1"/>
    <col min="14852" max="14861" width="30.7265625" customWidth="1"/>
    <col min="14862" max="14862" width="24.7265625" customWidth="1"/>
    <col min="14863" max="14864" width="26.54296875" customWidth="1"/>
    <col min="14866" max="14874" width="16.7265625" customWidth="1"/>
    <col min="14875" max="14875" width="17.1796875" customWidth="1"/>
    <col min="14878" max="14878" width="16.1796875" bestFit="1" customWidth="1"/>
    <col min="15104" max="15104" width="15.1796875" customWidth="1"/>
    <col min="15106" max="15106" width="6" customWidth="1"/>
    <col min="15107" max="15107" width="19" customWidth="1"/>
    <col min="15108" max="15117" width="30.7265625" customWidth="1"/>
    <col min="15118" max="15118" width="24.7265625" customWidth="1"/>
    <col min="15119" max="15120" width="26.54296875" customWidth="1"/>
    <col min="15122" max="15130" width="16.7265625" customWidth="1"/>
    <col min="15131" max="15131" width="17.1796875" customWidth="1"/>
    <col min="15134" max="15134" width="16.1796875" bestFit="1" customWidth="1"/>
    <col min="15360" max="15360" width="15.1796875" customWidth="1"/>
    <col min="15362" max="15362" width="6" customWidth="1"/>
    <col min="15363" max="15363" width="19" customWidth="1"/>
    <col min="15364" max="15373" width="30.7265625" customWidth="1"/>
    <col min="15374" max="15374" width="24.7265625" customWidth="1"/>
    <col min="15375" max="15376" width="26.54296875" customWidth="1"/>
    <col min="15378" max="15386" width="16.7265625" customWidth="1"/>
    <col min="15387" max="15387" width="17.1796875" customWidth="1"/>
    <col min="15390" max="15390" width="16.1796875" bestFit="1" customWidth="1"/>
    <col min="15616" max="15616" width="15.1796875" customWidth="1"/>
    <col min="15618" max="15618" width="6" customWidth="1"/>
    <col min="15619" max="15619" width="19" customWidth="1"/>
    <col min="15620" max="15629" width="30.7265625" customWidth="1"/>
    <col min="15630" max="15630" width="24.7265625" customWidth="1"/>
    <col min="15631" max="15632" width="26.54296875" customWidth="1"/>
    <col min="15634" max="15642" width="16.7265625" customWidth="1"/>
    <col min="15643" max="15643" width="17.1796875" customWidth="1"/>
    <col min="15646" max="15646" width="16.1796875" bestFit="1" customWidth="1"/>
    <col min="15872" max="15872" width="15.1796875" customWidth="1"/>
    <col min="15874" max="15874" width="6" customWidth="1"/>
    <col min="15875" max="15875" width="19" customWidth="1"/>
    <col min="15876" max="15885" width="30.7265625" customWidth="1"/>
    <col min="15886" max="15886" width="24.7265625" customWidth="1"/>
    <col min="15887" max="15888" width="26.54296875" customWidth="1"/>
    <col min="15890" max="15898" width="16.7265625" customWidth="1"/>
    <col min="15899" max="15899" width="17.1796875" customWidth="1"/>
    <col min="15902" max="15902" width="16.1796875" bestFit="1" customWidth="1"/>
    <col min="16128" max="16128" width="15.1796875" customWidth="1"/>
    <col min="16130" max="16130" width="6" customWidth="1"/>
    <col min="16131" max="16131" width="19" customWidth="1"/>
    <col min="16132" max="16141" width="30.7265625" customWidth="1"/>
    <col min="16142" max="16142" width="24.7265625" customWidth="1"/>
    <col min="16143" max="16144" width="26.54296875" customWidth="1"/>
    <col min="16146" max="16154" width="16.7265625" customWidth="1"/>
    <col min="16155" max="16155" width="17.1796875" customWidth="1"/>
    <col min="16158" max="16158" width="16.1796875" bestFit="1" customWidth="1"/>
  </cols>
  <sheetData>
    <row r="2" spans="1:16" ht="24" customHeight="1" x14ac:dyDescent="0.6">
      <c r="F2" s="192"/>
      <c r="G2" s="192"/>
      <c r="H2" s="192"/>
      <c r="I2" s="192"/>
      <c r="J2" s="192"/>
      <c r="K2" s="192"/>
      <c r="L2" s="192"/>
      <c r="M2" s="192"/>
      <c r="N2" s="193"/>
      <c r="O2" s="193"/>
      <c r="P2" s="193"/>
    </row>
    <row r="3" spans="1:16" ht="15.75" customHeight="1" x14ac:dyDescent="0.35"/>
    <row r="5" spans="1:16" ht="36" x14ac:dyDescent="0.35">
      <c r="D5" s="271" t="s">
        <v>443</v>
      </c>
      <c r="E5" s="271"/>
      <c r="F5" s="271"/>
      <c r="G5" s="271"/>
      <c r="H5" s="271"/>
      <c r="I5" s="271"/>
      <c r="J5" s="271"/>
      <c r="K5" s="271"/>
      <c r="L5" s="271"/>
      <c r="M5" s="271"/>
    </row>
    <row r="6" spans="1:16" ht="27" customHeight="1" x14ac:dyDescent="0.35">
      <c r="D6" s="194" t="s">
        <v>353</v>
      </c>
      <c r="M6" s="195" t="s">
        <v>354</v>
      </c>
    </row>
    <row r="7" spans="1:16" ht="27" customHeight="1" x14ac:dyDescent="0.35">
      <c r="D7" s="194"/>
      <c r="M7" s="196"/>
    </row>
    <row r="8" spans="1:16" ht="27" customHeight="1" x14ac:dyDescent="0.35">
      <c r="D8" s="194"/>
      <c r="M8" s="196"/>
    </row>
    <row r="9" spans="1:16" ht="27" customHeight="1" x14ac:dyDescent="0.35">
      <c r="D9" s="194"/>
      <c r="M9" s="196"/>
    </row>
    <row r="10" spans="1:16" ht="27" customHeight="1" x14ac:dyDescent="0.35">
      <c r="D10" s="194"/>
      <c r="M10" s="196"/>
    </row>
    <row r="11" spans="1:16" ht="27" customHeight="1" x14ac:dyDescent="0.35">
      <c r="D11" s="194"/>
      <c r="M11" s="196"/>
    </row>
    <row r="12" spans="1:16" ht="27" customHeight="1" x14ac:dyDescent="0.35">
      <c r="D12" s="194"/>
      <c r="M12" s="196"/>
    </row>
    <row r="13" spans="1:16" ht="31" x14ac:dyDescent="0.35">
      <c r="D13" s="272" t="s">
        <v>355</v>
      </c>
      <c r="E13" s="272"/>
      <c r="F13" s="272"/>
      <c r="G13" s="272"/>
      <c r="H13" s="272"/>
      <c r="I13" s="272"/>
      <c r="J13" s="272"/>
      <c r="K13" s="272"/>
      <c r="L13" s="272"/>
      <c r="M13" s="272"/>
    </row>
    <row r="14" spans="1:16" ht="26" x14ac:dyDescent="0.35">
      <c r="D14" s="201"/>
      <c r="E14" s="201"/>
      <c r="F14" s="201"/>
      <c r="G14" s="201"/>
      <c r="H14" s="201"/>
      <c r="I14" s="201"/>
      <c r="J14" s="201"/>
      <c r="K14" s="201"/>
      <c r="L14" s="201"/>
    </row>
    <row r="15" spans="1:16" ht="26" x14ac:dyDescent="0.35">
      <c r="D15" s="201"/>
      <c r="E15" s="201"/>
      <c r="F15" s="201"/>
      <c r="G15" s="201"/>
      <c r="H15" s="201"/>
      <c r="I15" s="201"/>
      <c r="J15" s="201"/>
      <c r="K15" s="201"/>
      <c r="L15" s="201"/>
      <c r="M15" s="201" t="s">
        <v>356</v>
      </c>
    </row>
    <row r="16" spans="1:16" ht="26" x14ac:dyDescent="0.35">
      <c r="A16" s="203"/>
      <c r="D16" s="197"/>
      <c r="E16" s="198"/>
      <c r="F16" s="198"/>
      <c r="G16" s="199"/>
      <c r="H16" s="200"/>
      <c r="J16" s="200"/>
      <c r="L16" s="201" t="s">
        <v>389</v>
      </c>
      <c r="M16" s="201" t="s">
        <v>359</v>
      </c>
    </row>
    <row r="17" spans="1:13" ht="26" x14ac:dyDescent="0.35">
      <c r="D17" s="197"/>
      <c r="E17" s="201"/>
      <c r="F17" s="201"/>
      <c r="G17" s="202"/>
      <c r="H17" s="200"/>
      <c r="I17" s="203" t="s">
        <v>365</v>
      </c>
      <c r="L17" s="201" t="s">
        <v>357</v>
      </c>
      <c r="M17" s="201" t="s">
        <v>363</v>
      </c>
    </row>
    <row r="18" spans="1:13" ht="24.75" customHeight="1" x14ac:dyDescent="0.35">
      <c r="F18" s="201"/>
      <c r="G18" s="202"/>
      <c r="H18" s="200"/>
      <c r="I18" s="203" t="s">
        <v>370</v>
      </c>
      <c r="L18" s="201" t="s">
        <v>399</v>
      </c>
      <c r="M18" s="201" t="s">
        <v>369</v>
      </c>
    </row>
    <row r="19" spans="1:13" ht="24.75" customHeight="1" x14ac:dyDescent="0.35">
      <c r="E19" s="201"/>
      <c r="F19" s="201"/>
      <c r="G19" s="202"/>
      <c r="I19" s="203" t="s">
        <v>364</v>
      </c>
      <c r="J19" s="203" t="s">
        <v>380</v>
      </c>
      <c r="K19" s="201" t="s">
        <v>373</v>
      </c>
      <c r="L19" s="201" t="s">
        <v>383</v>
      </c>
      <c r="M19" s="201" t="s">
        <v>376</v>
      </c>
    </row>
    <row r="20" spans="1:13" ht="24.75" customHeight="1" x14ac:dyDescent="0.35">
      <c r="E20" s="201"/>
      <c r="F20" s="201"/>
      <c r="G20" s="202"/>
      <c r="I20" s="203" t="s">
        <v>371</v>
      </c>
      <c r="J20" s="203" t="s">
        <v>372</v>
      </c>
      <c r="K20" s="201" t="s">
        <v>398</v>
      </c>
      <c r="L20" s="201" t="s">
        <v>374</v>
      </c>
      <c r="M20" s="201" t="s">
        <v>384</v>
      </c>
    </row>
    <row r="21" spans="1:13" ht="24.75" customHeight="1" x14ac:dyDescent="0.35">
      <c r="E21" s="201"/>
      <c r="F21" s="201"/>
      <c r="I21" s="203" t="s">
        <v>379</v>
      </c>
      <c r="J21" s="201" t="s">
        <v>361</v>
      </c>
      <c r="K21" s="203" t="s">
        <v>367</v>
      </c>
      <c r="L21" s="201" t="s">
        <v>358</v>
      </c>
      <c r="M21" s="201" t="s">
        <v>392</v>
      </c>
    </row>
    <row r="22" spans="1:13" ht="27.5" customHeight="1" x14ac:dyDescent="0.35">
      <c r="E22" s="201"/>
      <c r="G22" s="203" t="s">
        <v>377</v>
      </c>
      <c r="H22" s="203" t="s">
        <v>360</v>
      </c>
      <c r="I22" s="203" t="s">
        <v>387</v>
      </c>
      <c r="J22" s="266" t="s">
        <v>366</v>
      </c>
      <c r="K22" s="203" t="s">
        <v>382</v>
      </c>
      <c r="L22" s="201" t="s">
        <v>362</v>
      </c>
      <c r="M22" s="201" t="s">
        <v>401</v>
      </c>
    </row>
    <row r="23" spans="1:13" ht="27" customHeight="1" x14ac:dyDescent="0.35">
      <c r="G23" s="203" t="s">
        <v>385</v>
      </c>
      <c r="H23" s="203" t="s">
        <v>378</v>
      </c>
      <c r="I23" s="203" t="s">
        <v>450</v>
      </c>
      <c r="J23" s="201" t="s">
        <v>388</v>
      </c>
      <c r="K23" s="201" t="s">
        <v>390</v>
      </c>
      <c r="L23" s="266" t="s">
        <v>368</v>
      </c>
      <c r="M23" s="201" t="s">
        <v>375</v>
      </c>
    </row>
    <row r="24" spans="1:13" ht="26.25" customHeight="1" x14ac:dyDescent="0.35">
      <c r="E24" s="203" t="s">
        <v>393</v>
      </c>
      <c r="F24" s="203" t="s">
        <v>394</v>
      </c>
      <c r="G24" s="203" t="s">
        <v>395</v>
      </c>
      <c r="H24" s="203" t="s">
        <v>386</v>
      </c>
      <c r="I24" s="203" t="s">
        <v>396</v>
      </c>
      <c r="J24" s="266" t="s">
        <v>397</v>
      </c>
      <c r="K24" s="266" t="s">
        <v>381</v>
      </c>
      <c r="L24" s="201" t="s">
        <v>400</v>
      </c>
      <c r="M24" s="201" t="s">
        <v>391</v>
      </c>
    </row>
    <row r="25" spans="1:13" ht="27.75" customHeight="1" x14ac:dyDescent="0.35">
      <c r="D25" s="204" t="s">
        <v>402</v>
      </c>
      <c r="E25" s="204">
        <v>1</v>
      </c>
      <c r="F25" s="204">
        <v>2</v>
      </c>
      <c r="G25" s="204">
        <v>3</v>
      </c>
      <c r="H25" s="204">
        <v>4</v>
      </c>
      <c r="I25" s="204">
        <v>5</v>
      </c>
      <c r="J25" s="204">
        <v>6</v>
      </c>
      <c r="K25" s="204">
        <v>7</v>
      </c>
      <c r="L25" s="204">
        <v>8</v>
      </c>
      <c r="M25" s="204">
        <v>9</v>
      </c>
    </row>
    <row r="26" spans="1:13" ht="27.75" customHeight="1" thickBot="1" x14ac:dyDescent="0.65">
      <c r="A26" s="205"/>
      <c r="B26" s="206"/>
      <c r="D26" s="207">
        <v>10</v>
      </c>
      <c r="E26" s="208">
        <v>5</v>
      </c>
      <c r="F26" s="208">
        <v>5.05</v>
      </c>
      <c r="G26" s="208">
        <v>5.2</v>
      </c>
      <c r="H26" s="208">
        <v>5.32</v>
      </c>
      <c r="I26" s="208">
        <v>6</v>
      </c>
      <c r="J26" s="208">
        <v>6.5</v>
      </c>
      <c r="K26" s="208">
        <v>6.7</v>
      </c>
      <c r="L26" s="208">
        <f>K26*1.025</f>
        <v>6.8674999999999997</v>
      </c>
      <c r="M26" s="208">
        <f>L26*1.025</f>
        <v>7.0391874999999988</v>
      </c>
    </row>
    <row r="27" spans="1:13" ht="27.75" customHeight="1" thickBot="1" x14ac:dyDescent="0.65">
      <c r="A27" s="205"/>
      <c r="B27" s="206"/>
      <c r="D27" s="207">
        <v>20</v>
      </c>
      <c r="E27" s="208">
        <v>6.1</v>
      </c>
      <c r="F27" s="208">
        <v>5.8</v>
      </c>
      <c r="G27" s="208">
        <v>6.15</v>
      </c>
      <c r="H27" s="208">
        <v>6.7</v>
      </c>
      <c r="I27" s="208">
        <v>8.9499999999999993</v>
      </c>
      <c r="J27" s="208">
        <v>9.525958312500002</v>
      </c>
      <c r="K27" s="208">
        <v>7.8</v>
      </c>
      <c r="L27" s="208">
        <f t="shared" ref="L27:M47" si="0">K27*1.025</f>
        <v>7.9949999999999992</v>
      </c>
      <c r="M27" s="208">
        <f t="shared" si="0"/>
        <v>8.1948749999999979</v>
      </c>
    </row>
    <row r="28" spans="1:13" ht="27.75" customHeight="1" thickBot="1" x14ac:dyDescent="0.65">
      <c r="A28" s="205"/>
      <c r="B28" s="206"/>
      <c r="D28" s="207">
        <v>30</v>
      </c>
      <c r="E28" s="208">
        <v>6.9</v>
      </c>
      <c r="F28" s="208">
        <v>6.97</v>
      </c>
      <c r="G28" s="208">
        <v>7.85</v>
      </c>
      <c r="H28" s="208">
        <v>8.2200000000000006</v>
      </c>
      <c r="I28" s="208">
        <v>8.2200000000000006</v>
      </c>
      <c r="J28" s="208">
        <v>8.9</v>
      </c>
      <c r="K28" s="208">
        <v>9.8000000000000007</v>
      </c>
      <c r="L28" s="208">
        <f t="shared" si="0"/>
        <v>10.045</v>
      </c>
      <c r="M28" s="208">
        <f t="shared" si="0"/>
        <v>10.296124999999998</v>
      </c>
    </row>
    <row r="29" spans="1:13" ht="27.75" customHeight="1" thickBot="1" x14ac:dyDescent="0.65">
      <c r="A29" s="205"/>
      <c r="B29" s="206"/>
      <c r="D29" s="207">
        <v>40</v>
      </c>
      <c r="E29" s="208">
        <v>7.06</v>
      </c>
      <c r="F29" s="208">
        <v>8.44</v>
      </c>
      <c r="G29" s="208">
        <v>9.75</v>
      </c>
      <c r="H29" s="208">
        <v>9.6999999999999993</v>
      </c>
      <c r="I29" s="208">
        <v>10.220000000000001</v>
      </c>
      <c r="J29" s="208">
        <v>11.2</v>
      </c>
      <c r="K29" s="208">
        <v>12.5</v>
      </c>
      <c r="L29" s="208">
        <v>12.53</v>
      </c>
      <c r="M29" s="208">
        <f t="shared" ref="M29:M30" si="1">L29*1.025</f>
        <v>12.843249999999998</v>
      </c>
    </row>
    <row r="30" spans="1:13" ht="27.75" customHeight="1" thickBot="1" x14ac:dyDescent="0.65">
      <c r="A30" s="205"/>
      <c r="B30" s="206"/>
      <c r="D30" s="207">
        <v>50</v>
      </c>
      <c r="E30" s="208">
        <v>7.78</v>
      </c>
      <c r="F30" s="208">
        <v>9.75</v>
      </c>
      <c r="G30" s="208">
        <v>11.2</v>
      </c>
      <c r="H30" s="208">
        <v>11.25</v>
      </c>
      <c r="I30" s="208">
        <v>11.9</v>
      </c>
      <c r="J30" s="208">
        <v>13.15</v>
      </c>
      <c r="K30" s="208">
        <v>14.79</v>
      </c>
      <c r="L30" s="208">
        <v>14.82</v>
      </c>
      <c r="M30" s="208">
        <f t="shared" si="1"/>
        <v>15.190499999999998</v>
      </c>
    </row>
    <row r="31" spans="1:13" ht="27.75" customHeight="1" thickBot="1" x14ac:dyDescent="0.65">
      <c r="A31" s="205"/>
      <c r="B31" s="206"/>
      <c r="D31" s="207">
        <v>60</v>
      </c>
      <c r="E31" s="208">
        <v>8.4499999999999993</v>
      </c>
      <c r="F31" s="208">
        <v>10.5</v>
      </c>
      <c r="G31" s="208">
        <v>12.22</v>
      </c>
      <c r="H31" s="208">
        <v>12.36</v>
      </c>
      <c r="I31" s="208">
        <v>13.01</v>
      </c>
      <c r="J31" s="208">
        <v>14.5</v>
      </c>
      <c r="K31" s="208">
        <v>16.399999999999999</v>
      </c>
      <c r="L31" s="208">
        <v>16.43</v>
      </c>
      <c r="M31" s="208">
        <v>16.43</v>
      </c>
    </row>
    <row r="32" spans="1:13" ht="27.75" customHeight="1" thickBot="1" x14ac:dyDescent="0.65">
      <c r="A32" s="205"/>
      <c r="B32" s="206"/>
      <c r="D32" s="207">
        <v>70</v>
      </c>
      <c r="E32" s="208">
        <v>9.3800000000000008</v>
      </c>
      <c r="F32" s="208">
        <v>11.9</v>
      </c>
      <c r="G32" s="208">
        <v>13.6</v>
      </c>
      <c r="H32" s="208">
        <v>13.85</v>
      </c>
      <c r="I32" s="208">
        <v>14.69</v>
      </c>
      <c r="J32" s="208">
        <v>16.420000000000002</v>
      </c>
      <c r="K32" s="208">
        <v>18.649999999999999</v>
      </c>
      <c r="L32" s="208">
        <v>18.7</v>
      </c>
      <c r="M32" s="208">
        <v>18.7</v>
      </c>
    </row>
    <row r="33" spans="1:33" ht="27.75" customHeight="1" thickBot="1" x14ac:dyDescent="0.65">
      <c r="A33" s="205"/>
      <c r="B33" s="206"/>
      <c r="D33" s="207">
        <v>80</v>
      </c>
      <c r="E33" s="208">
        <v>10.3</v>
      </c>
      <c r="F33" s="208">
        <v>13.1</v>
      </c>
      <c r="G33" s="208">
        <v>15.35</v>
      </c>
      <c r="H33" s="208">
        <v>15.4</v>
      </c>
      <c r="I33" s="208">
        <v>16.399999999999999</v>
      </c>
      <c r="J33" s="208">
        <v>18.399999999999999</v>
      </c>
      <c r="K33" s="208">
        <v>21</v>
      </c>
      <c r="L33" s="208">
        <v>21.05</v>
      </c>
      <c r="M33" s="208">
        <v>21.05</v>
      </c>
    </row>
    <row r="34" spans="1:33" ht="27.75" customHeight="1" thickBot="1" x14ac:dyDescent="0.65">
      <c r="A34" s="205"/>
      <c r="B34" s="206"/>
      <c r="D34" s="207">
        <v>90</v>
      </c>
      <c r="E34" s="208">
        <v>11.45</v>
      </c>
      <c r="F34" s="208">
        <v>14.5</v>
      </c>
      <c r="G34" s="208">
        <v>17.059999999999999</v>
      </c>
      <c r="H34" s="208">
        <v>17.03</v>
      </c>
      <c r="I34" s="208">
        <v>18.059999999999999</v>
      </c>
      <c r="J34" s="208">
        <v>20.48</v>
      </c>
      <c r="K34" s="208">
        <v>23.49</v>
      </c>
      <c r="L34" s="208">
        <v>23.49</v>
      </c>
      <c r="M34" s="208">
        <v>23.49</v>
      </c>
    </row>
    <row r="35" spans="1:33" ht="27.75" customHeight="1" thickBot="1" x14ac:dyDescent="0.65">
      <c r="A35" s="205"/>
      <c r="B35" s="206"/>
      <c r="D35" s="207">
        <v>100</v>
      </c>
      <c r="E35" s="208">
        <v>12.3</v>
      </c>
      <c r="F35" s="208">
        <v>15.98</v>
      </c>
      <c r="G35" s="208">
        <v>18.5</v>
      </c>
      <c r="H35" s="208">
        <v>18.7</v>
      </c>
      <c r="I35" s="208">
        <v>19.989999999999998</v>
      </c>
      <c r="J35" s="208">
        <v>22.53</v>
      </c>
      <c r="K35" s="208">
        <v>25.85</v>
      </c>
      <c r="L35" s="208">
        <v>25.85</v>
      </c>
      <c r="M35" s="208">
        <v>25.85</v>
      </c>
    </row>
    <row r="36" spans="1:33" ht="27.75" customHeight="1" thickBot="1" x14ac:dyDescent="0.65">
      <c r="A36" s="205"/>
      <c r="B36" s="206"/>
      <c r="D36" s="207">
        <v>120</v>
      </c>
      <c r="E36" s="208">
        <v>14.05</v>
      </c>
      <c r="F36" s="208">
        <v>18.149999999999999</v>
      </c>
      <c r="G36" s="208">
        <v>21.2</v>
      </c>
      <c r="H36" s="208">
        <v>21.35</v>
      </c>
      <c r="I36" s="208">
        <v>22.6</v>
      </c>
      <c r="J36" s="208">
        <v>26.01</v>
      </c>
      <c r="K36" s="208">
        <v>30</v>
      </c>
      <c r="L36" s="208">
        <v>30</v>
      </c>
      <c r="M36" s="208">
        <v>30</v>
      </c>
    </row>
    <row r="37" spans="1:33" ht="27.75" customHeight="1" thickBot="1" x14ac:dyDescent="0.65">
      <c r="A37" s="205"/>
      <c r="B37" s="206"/>
      <c r="D37" s="207">
        <v>150</v>
      </c>
      <c r="E37" s="208">
        <v>16.350000000000001</v>
      </c>
      <c r="F37" s="208">
        <v>21.15</v>
      </c>
      <c r="G37" s="208">
        <v>24.9</v>
      </c>
      <c r="H37" s="208">
        <v>25</v>
      </c>
      <c r="I37" s="208">
        <v>26.85</v>
      </c>
      <c r="J37" s="208">
        <v>30.69</v>
      </c>
      <c r="K37" s="208">
        <v>35.6</v>
      </c>
      <c r="L37" s="208">
        <v>35.6</v>
      </c>
      <c r="M37" s="208">
        <v>35.6</v>
      </c>
    </row>
    <row r="38" spans="1:33" ht="27.75" customHeight="1" thickBot="1" x14ac:dyDescent="0.65">
      <c r="A38" s="205"/>
      <c r="B38" s="206"/>
      <c r="D38" s="207">
        <v>170</v>
      </c>
      <c r="E38" s="208">
        <v>21.33</v>
      </c>
      <c r="F38" s="208">
        <v>23.02</v>
      </c>
      <c r="G38" s="208">
        <v>26.96</v>
      </c>
      <c r="H38" s="208">
        <v>27.02</v>
      </c>
      <c r="I38" s="208">
        <v>29</v>
      </c>
      <c r="J38" s="208">
        <v>33.35</v>
      </c>
      <c r="K38" s="208">
        <v>38.75</v>
      </c>
      <c r="L38" s="208">
        <v>38.75</v>
      </c>
      <c r="M38" s="208">
        <v>38.75</v>
      </c>
    </row>
    <row r="39" spans="1:33" ht="27.75" customHeight="1" thickBot="1" x14ac:dyDescent="0.65">
      <c r="A39" s="205"/>
      <c r="B39" s="206"/>
      <c r="D39" s="207">
        <v>200</v>
      </c>
      <c r="E39" s="208">
        <v>20.350000000000001</v>
      </c>
      <c r="F39" s="208">
        <v>25.85</v>
      </c>
      <c r="G39" s="208">
        <v>30.45</v>
      </c>
      <c r="H39" s="208">
        <v>30.55</v>
      </c>
      <c r="I39" s="208">
        <v>33.020000000000003</v>
      </c>
      <c r="J39" s="208">
        <v>37.799999999999997</v>
      </c>
      <c r="K39" s="208">
        <v>44.15</v>
      </c>
      <c r="L39" s="208">
        <v>44.15</v>
      </c>
      <c r="M39" s="208">
        <v>44.15</v>
      </c>
    </row>
    <row r="40" spans="1:33" ht="27.75" customHeight="1" thickBot="1" x14ac:dyDescent="0.65">
      <c r="A40" s="205"/>
      <c r="B40" s="206"/>
      <c r="D40" s="207">
        <v>250</v>
      </c>
      <c r="E40" s="208">
        <v>21.3</v>
      </c>
      <c r="F40" s="208">
        <v>27.35</v>
      </c>
      <c r="G40" s="208">
        <v>32.1</v>
      </c>
      <c r="H40" s="208">
        <v>32.26</v>
      </c>
      <c r="I40" s="208">
        <v>34.549999999999997</v>
      </c>
      <c r="J40" s="208">
        <v>40.08</v>
      </c>
      <c r="K40" s="208">
        <v>46.8</v>
      </c>
      <c r="L40" s="208">
        <v>46.8</v>
      </c>
      <c r="M40" s="208">
        <v>53.75</v>
      </c>
    </row>
    <row r="41" spans="1:33" ht="27.75" customHeight="1" thickBot="1" x14ac:dyDescent="0.65">
      <c r="A41" s="205"/>
      <c r="B41" s="206"/>
      <c r="D41" s="207">
        <v>300</v>
      </c>
      <c r="E41" s="208">
        <v>25.29</v>
      </c>
      <c r="F41" s="208">
        <v>31.8</v>
      </c>
      <c r="G41" s="208">
        <v>37.5</v>
      </c>
      <c r="H41" s="208">
        <v>38.26</v>
      </c>
      <c r="I41" s="208">
        <v>41.39</v>
      </c>
      <c r="J41" s="208">
        <v>47.7</v>
      </c>
      <c r="K41" s="208">
        <v>55.9</v>
      </c>
      <c r="L41" s="208">
        <v>55.95</v>
      </c>
      <c r="M41" s="208">
        <v>64.5</v>
      </c>
    </row>
    <row r="42" spans="1:33" ht="27.75" customHeight="1" thickBot="1" x14ac:dyDescent="0.65">
      <c r="A42" s="205"/>
      <c r="B42" s="206"/>
      <c r="D42" s="207">
        <v>350</v>
      </c>
      <c r="E42" s="208">
        <v>29.05</v>
      </c>
      <c r="F42" s="208">
        <v>36.799999999999997</v>
      </c>
      <c r="G42" s="208">
        <v>44.1</v>
      </c>
      <c r="H42" s="208">
        <v>44.35</v>
      </c>
      <c r="I42" s="208">
        <v>48.05</v>
      </c>
      <c r="J42" s="208">
        <v>55.42</v>
      </c>
      <c r="K42" s="208">
        <v>65.12</v>
      </c>
      <c r="L42" s="208">
        <v>65.13</v>
      </c>
      <c r="M42" s="208">
        <v>75.25</v>
      </c>
    </row>
    <row r="43" spans="1:33" ht="27.75" customHeight="1" thickBot="1" x14ac:dyDescent="0.65">
      <c r="A43" s="205"/>
      <c r="B43" s="206"/>
      <c r="D43" s="207">
        <v>400</v>
      </c>
      <c r="E43" s="208">
        <v>33.159999999999997</v>
      </c>
      <c r="F43" s="208">
        <v>41.9</v>
      </c>
      <c r="G43" s="208">
        <v>49.85</v>
      </c>
      <c r="H43" s="208">
        <v>50.43</v>
      </c>
      <c r="I43" s="208">
        <v>54.76</v>
      </c>
      <c r="J43" s="208">
        <v>63.25</v>
      </c>
      <c r="K43" s="208">
        <v>74.400000000000006</v>
      </c>
      <c r="L43" s="208">
        <v>74.45</v>
      </c>
      <c r="M43" s="208">
        <v>84</v>
      </c>
    </row>
    <row r="44" spans="1:33" ht="27.75" customHeight="1" thickBot="1" x14ac:dyDescent="0.65">
      <c r="A44" s="205"/>
      <c r="B44" s="206"/>
      <c r="D44" s="207">
        <v>450</v>
      </c>
      <c r="E44" s="208">
        <v>36.799999999999997</v>
      </c>
      <c r="F44" s="208">
        <v>46.8</v>
      </c>
      <c r="G44" s="208">
        <v>55.4</v>
      </c>
      <c r="H44" s="208">
        <v>56.8</v>
      </c>
      <c r="I44" s="208">
        <v>61.5</v>
      </c>
      <c r="J44" s="208">
        <v>71.2</v>
      </c>
      <c r="K44" s="208">
        <v>83.79</v>
      </c>
      <c r="L44" s="208">
        <v>83.82</v>
      </c>
      <c r="M44" s="208">
        <v>90</v>
      </c>
    </row>
    <row r="45" spans="1:33" ht="27.75" customHeight="1" thickBot="1" x14ac:dyDescent="0.65">
      <c r="A45" s="205"/>
      <c r="B45" s="206"/>
      <c r="D45" s="207">
        <v>500</v>
      </c>
      <c r="E45" s="269">
        <v>40.950000000000003</v>
      </c>
      <c r="F45" s="208">
        <v>52.93</v>
      </c>
      <c r="G45" s="208">
        <v>62.79</v>
      </c>
      <c r="H45" s="208">
        <v>63.1</v>
      </c>
      <c r="I45" s="208">
        <v>68.45</v>
      </c>
      <c r="J45" s="208">
        <v>79.3</v>
      </c>
      <c r="K45" s="208">
        <v>91</v>
      </c>
      <c r="L45" s="208">
        <f t="shared" si="0"/>
        <v>93.274999999999991</v>
      </c>
      <c r="M45" s="208">
        <v>109</v>
      </c>
      <c r="AD45" s="210"/>
      <c r="AE45" s="210"/>
      <c r="AF45" s="210"/>
      <c r="AG45" s="210"/>
    </row>
    <row r="46" spans="1:33" ht="27.75" customHeight="1" thickBot="1" x14ac:dyDescent="0.65">
      <c r="A46" s="205"/>
      <c r="B46" s="206"/>
      <c r="D46" s="207">
        <v>1000</v>
      </c>
      <c r="E46" s="270">
        <v>7.4999999999999997E-2</v>
      </c>
      <c r="F46" s="270">
        <v>0.95</v>
      </c>
      <c r="G46" s="270">
        <v>0.112</v>
      </c>
      <c r="H46" s="270">
        <v>0.12520000000000001</v>
      </c>
      <c r="I46" s="270">
        <v>0.13700000000000001</v>
      </c>
      <c r="J46" s="270">
        <v>0.15859999999999999</v>
      </c>
      <c r="K46" s="270">
        <v>0.17499999999999999</v>
      </c>
      <c r="L46" s="270">
        <f t="shared" si="0"/>
        <v>0.17937499999999998</v>
      </c>
      <c r="M46" s="270">
        <v>0.21</v>
      </c>
      <c r="N46" s="268"/>
      <c r="AD46" s="210"/>
      <c r="AE46" s="210"/>
      <c r="AF46" s="210"/>
      <c r="AG46" s="210"/>
    </row>
    <row r="47" spans="1:33" ht="27.75" customHeight="1" thickTop="1" thickBot="1" x14ac:dyDescent="0.65">
      <c r="D47" s="207" t="s">
        <v>439</v>
      </c>
      <c r="E47" s="209">
        <v>7.3999999999999996E-2</v>
      </c>
      <c r="F47" s="209">
        <v>9.4E-2</v>
      </c>
      <c r="G47" s="209">
        <v>0.111</v>
      </c>
      <c r="H47" s="209">
        <v>0.124</v>
      </c>
      <c r="I47" s="209">
        <v>0.1368</v>
      </c>
      <c r="J47" s="209">
        <v>0.157</v>
      </c>
      <c r="K47" s="209">
        <v>0.17399999999999999</v>
      </c>
      <c r="L47" s="209">
        <f t="shared" si="0"/>
        <v>0.17834999999999998</v>
      </c>
      <c r="M47" s="209">
        <v>0.2</v>
      </c>
      <c r="AD47" s="210"/>
      <c r="AE47" s="210"/>
      <c r="AF47" s="210"/>
      <c r="AG47" s="210"/>
    </row>
    <row r="48" spans="1:33" ht="27.75" customHeight="1" x14ac:dyDescent="0.5">
      <c r="D48" s="277" t="s">
        <v>403</v>
      </c>
      <c r="E48" s="278" t="s">
        <v>404</v>
      </c>
      <c r="F48" s="278"/>
      <c r="G48" s="278"/>
      <c r="H48" s="278"/>
      <c r="I48" s="278"/>
      <c r="J48" s="279" t="s">
        <v>405</v>
      </c>
      <c r="K48" s="279"/>
      <c r="L48" s="279"/>
      <c r="M48" s="279"/>
      <c r="V48" s="211"/>
      <c r="W48" s="211"/>
      <c r="AD48" s="210"/>
      <c r="AE48" s="210"/>
      <c r="AF48" s="210"/>
      <c r="AG48" s="210"/>
    </row>
    <row r="49" spans="4:32" ht="27.75" customHeight="1" x14ac:dyDescent="0.6">
      <c r="D49" s="277"/>
      <c r="E49" s="212" t="s">
        <v>406</v>
      </c>
      <c r="F49" s="212"/>
      <c r="G49" s="212"/>
      <c r="H49" s="212"/>
      <c r="I49" s="212"/>
      <c r="J49" s="279"/>
      <c r="K49" s="279"/>
      <c r="L49" s="279"/>
      <c r="M49" s="279"/>
      <c r="V49" s="213"/>
      <c r="W49" s="211"/>
      <c r="AD49" s="210"/>
      <c r="AE49" s="210"/>
      <c r="AF49" s="210"/>
    </row>
    <row r="50" spans="4:32" ht="21.5" thickBot="1" x14ac:dyDescent="0.55000000000000004">
      <c r="AD50" s="210"/>
      <c r="AE50" s="210"/>
      <c r="AF50" s="210"/>
    </row>
    <row r="51" spans="4:32" ht="27.75" customHeight="1" thickBot="1" x14ac:dyDescent="0.65">
      <c r="D51" s="273">
        <v>2020</v>
      </c>
      <c r="E51" s="274" t="s">
        <v>407</v>
      </c>
      <c r="F51" s="275"/>
      <c r="G51" s="274" t="s">
        <v>408</v>
      </c>
      <c r="H51" s="276"/>
      <c r="I51" s="275"/>
      <c r="J51" s="274" t="s">
        <v>409</v>
      </c>
      <c r="K51" s="276"/>
      <c r="L51" s="214"/>
      <c r="M51" s="214"/>
      <c r="N51" s="215"/>
      <c r="O51" s="215"/>
      <c r="P51" s="215"/>
      <c r="R51" s="283"/>
      <c r="S51" s="283"/>
      <c r="T51" s="283"/>
      <c r="U51" s="283"/>
      <c r="V51" s="283"/>
      <c r="W51" s="283"/>
      <c r="X51" s="283"/>
      <c r="Y51" s="283"/>
      <c r="Z51" s="283"/>
      <c r="AA51" s="283"/>
      <c r="AD51" s="210"/>
      <c r="AE51" s="210"/>
      <c r="AF51" s="210"/>
    </row>
    <row r="52" spans="4:32" ht="27.75" customHeight="1" thickBot="1" x14ac:dyDescent="0.55000000000000004">
      <c r="D52" s="273"/>
      <c r="E52" s="216" t="s">
        <v>410</v>
      </c>
      <c r="F52" s="216" t="s">
        <v>411</v>
      </c>
      <c r="G52" s="217" t="s">
        <v>412</v>
      </c>
      <c r="H52" s="218" t="s">
        <v>413</v>
      </c>
      <c r="I52" s="219" t="s">
        <v>414</v>
      </c>
      <c r="J52" s="217" t="s">
        <v>415</v>
      </c>
      <c r="K52" s="220" t="s">
        <v>414</v>
      </c>
      <c r="L52" s="221" t="s">
        <v>416</v>
      </c>
      <c r="M52" s="221" t="s">
        <v>417</v>
      </c>
      <c r="N52" s="222"/>
      <c r="O52" s="222"/>
      <c r="P52" s="222"/>
      <c r="R52" s="194"/>
      <c r="S52" s="223"/>
      <c r="T52" s="192"/>
      <c r="U52" s="192"/>
      <c r="V52" s="192"/>
      <c r="W52" s="192"/>
      <c r="X52" s="192"/>
      <c r="Y52" s="192"/>
      <c r="Z52" s="192"/>
      <c r="AA52" s="192"/>
      <c r="AD52" s="210"/>
      <c r="AE52" s="210"/>
      <c r="AF52" s="210"/>
    </row>
    <row r="53" spans="4:32" ht="27.75" customHeight="1" x14ac:dyDescent="0.6">
      <c r="D53" s="273"/>
      <c r="E53" s="224"/>
      <c r="F53" s="225" t="s">
        <v>418</v>
      </c>
      <c r="G53" s="226"/>
      <c r="H53" s="227" t="s">
        <v>419</v>
      </c>
      <c r="I53" s="228" t="s">
        <v>411</v>
      </c>
      <c r="J53" s="224" t="s">
        <v>420</v>
      </c>
      <c r="K53" s="225" t="s">
        <v>411</v>
      </c>
      <c r="L53" s="229" t="s">
        <v>421</v>
      </c>
      <c r="M53" s="229"/>
      <c r="N53" s="222"/>
      <c r="O53" s="222"/>
      <c r="P53" s="222"/>
      <c r="R53" s="230"/>
      <c r="S53" s="231"/>
      <c r="T53" s="230"/>
      <c r="U53" s="230"/>
      <c r="V53" s="230"/>
      <c r="W53" s="192"/>
      <c r="X53" s="232"/>
      <c r="Y53" s="232"/>
      <c r="Z53" s="232"/>
      <c r="AD53" s="210"/>
      <c r="AE53" s="210"/>
      <c r="AF53" s="210"/>
    </row>
    <row r="54" spans="4:32" ht="27.75" customHeight="1" thickBot="1" x14ac:dyDescent="0.65">
      <c r="D54" s="273"/>
      <c r="E54" s="233"/>
      <c r="F54" s="234" t="s">
        <v>422</v>
      </c>
      <c r="G54" s="235"/>
      <c r="H54" s="236" t="s">
        <v>353</v>
      </c>
      <c r="I54" s="237" t="s">
        <v>353</v>
      </c>
      <c r="J54" s="233"/>
      <c r="K54" s="234" t="s">
        <v>353</v>
      </c>
      <c r="L54" s="238"/>
      <c r="M54" s="238"/>
      <c r="N54" s="222"/>
      <c r="O54" s="222"/>
      <c r="P54" s="222"/>
      <c r="R54" s="230"/>
      <c r="S54" s="194"/>
      <c r="T54" s="230"/>
      <c r="U54" s="230"/>
      <c r="V54" s="230"/>
      <c r="W54" s="192"/>
      <c r="X54" s="232"/>
      <c r="Y54" s="232"/>
      <c r="Z54" s="232"/>
      <c r="AD54" s="210"/>
      <c r="AE54" s="210"/>
      <c r="AF54" s="210"/>
    </row>
    <row r="55" spans="4:32" ht="12" customHeight="1" x14ac:dyDescent="0.6">
      <c r="D55" s="215"/>
      <c r="E55" s="239"/>
      <c r="F55" s="215"/>
      <c r="G55" s="240"/>
      <c r="H55" s="241"/>
      <c r="I55" s="242"/>
      <c r="J55" s="239"/>
      <c r="K55" s="239"/>
      <c r="L55" s="239"/>
      <c r="M55" s="243"/>
      <c r="N55" s="244"/>
      <c r="O55" s="244"/>
      <c r="P55" s="244"/>
      <c r="AD55" s="210"/>
      <c r="AE55" s="210"/>
      <c r="AF55" s="210"/>
    </row>
    <row r="56" spans="4:32" ht="27.75" customHeight="1" x14ac:dyDescent="0.55000000000000004">
      <c r="D56" s="204" t="s">
        <v>402</v>
      </c>
      <c r="E56" s="245" t="s">
        <v>423</v>
      </c>
      <c r="F56" s="246" t="s">
        <v>424</v>
      </c>
      <c r="G56" s="245" t="s">
        <v>425</v>
      </c>
      <c r="H56" s="247" t="s">
        <v>426</v>
      </c>
      <c r="I56" s="246" t="s">
        <v>427</v>
      </c>
      <c r="J56" s="245" t="s">
        <v>428</v>
      </c>
      <c r="K56" s="246" t="s">
        <v>429</v>
      </c>
      <c r="L56" s="245" t="s">
        <v>430</v>
      </c>
      <c r="M56" s="248">
        <v>19</v>
      </c>
      <c r="N56" s="249"/>
      <c r="O56" s="250"/>
      <c r="P56" s="251"/>
      <c r="Q56" s="192"/>
      <c r="R56" s="192"/>
      <c r="S56" s="192"/>
      <c r="T56" s="192"/>
      <c r="U56" s="192"/>
      <c r="V56" s="192"/>
      <c r="W56" s="192"/>
      <c r="X56" s="192"/>
      <c r="Y56" s="192"/>
      <c r="Z56" s="192"/>
      <c r="AA56" s="192"/>
      <c r="AD56" s="210"/>
      <c r="AE56" s="210"/>
      <c r="AF56" s="210"/>
    </row>
    <row r="57" spans="4:32" ht="27.75" customHeight="1" thickBot="1" x14ac:dyDescent="0.7">
      <c r="D57" s="252">
        <v>10</v>
      </c>
      <c r="E57" s="208">
        <v>10.199999999999999</v>
      </c>
      <c r="F57" s="208">
        <v>45.334800000000001</v>
      </c>
      <c r="G57" s="208">
        <v>10.630305000000002</v>
      </c>
      <c r="H57" s="208">
        <v>13.318199999999999</v>
      </c>
      <c r="I57" s="208">
        <v>22.228604999999998</v>
      </c>
      <c r="J57" s="208">
        <v>13.990725000000001</v>
      </c>
      <c r="K57" s="208">
        <v>31.630725000000002</v>
      </c>
      <c r="L57" s="208">
        <v>27.216590625000006</v>
      </c>
      <c r="M57" s="208">
        <v>13.501490625000004</v>
      </c>
      <c r="N57" s="253"/>
      <c r="O57" s="254"/>
      <c r="P57" s="255"/>
      <c r="Q57" s="256"/>
      <c r="R57" s="257"/>
      <c r="S57" s="210"/>
      <c r="T57" s="210"/>
      <c r="U57" s="210"/>
      <c r="V57" s="210"/>
      <c r="W57" s="210"/>
      <c r="X57" s="210"/>
      <c r="Y57" s="210"/>
      <c r="Z57" s="210"/>
      <c r="AA57" s="210"/>
      <c r="AD57" s="210"/>
      <c r="AE57" s="210"/>
      <c r="AF57" s="210"/>
    </row>
    <row r="58" spans="4:32" ht="27.75" customHeight="1" thickBot="1" x14ac:dyDescent="0.7">
      <c r="D58" s="252">
        <v>20</v>
      </c>
      <c r="E58" s="208">
        <v>13.1</v>
      </c>
      <c r="F58" s="208">
        <v>47.920617831335683</v>
      </c>
      <c r="G58" s="208">
        <v>13.470345000000002</v>
      </c>
      <c r="H58" s="208">
        <v>15.561787500000001</v>
      </c>
      <c r="I58" s="208">
        <v>27.075195000000004</v>
      </c>
      <c r="J58" s="208">
        <v>17.733712500000003</v>
      </c>
      <c r="K58" s="208">
        <v>35.373712500000003</v>
      </c>
      <c r="L58" s="208">
        <v>31.535744625000003</v>
      </c>
      <c r="M58" s="208">
        <v>16.729169625000001</v>
      </c>
      <c r="N58" s="253"/>
      <c r="O58" s="254"/>
      <c r="P58" s="255"/>
      <c r="Q58" s="256"/>
      <c r="R58" s="257"/>
      <c r="S58" s="210"/>
      <c r="T58" s="210"/>
      <c r="U58" s="210"/>
      <c r="V58" s="210"/>
      <c r="W58" s="210"/>
      <c r="X58" s="210"/>
      <c r="Y58" s="210"/>
      <c r="Z58" s="210"/>
      <c r="AA58" s="210"/>
      <c r="AD58" s="210"/>
      <c r="AE58" s="210"/>
      <c r="AF58" s="210"/>
    </row>
    <row r="59" spans="4:32" ht="27.75" customHeight="1" thickBot="1" x14ac:dyDescent="0.7">
      <c r="D59" s="252">
        <v>30</v>
      </c>
      <c r="E59" s="208">
        <v>16.02</v>
      </c>
      <c r="F59" s="208">
        <v>52.692062334762305</v>
      </c>
      <c r="G59" s="208">
        <v>17.624013750000003</v>
      </c>
      <c r="H59" s="208">
        <v>20.330099999999998</v>
      </c>
      <c r="I59" s="208">
        <v>33.29053875000001</v>
      </c>
      <c r="J59" s="208">
        <v>22.524075</v>
      </c>
      <c r="K59" s="208">
        <v>40.164075000000004</v>
      </c>
      <c r="L59" s="208">
        <v>40.161153375000005</v>
      </c>
      <c r="M59" s="208">
        <v>21.617103375000006</v>
      </c>
      <c r="N59" s="253"/>
      <c r="O59" s="254"/>
      <c r="P59" s="255"/>
      <c r="Q59" s="256"/>
      <c r="R59" s="257"/>
      <c r="S59" s="210"/>
      <c r="T59" s="210"/>
      <c r="U59" s="210"/>
      <c r="V59" s="210"/>
      <c r="W59" s="210"/>
      <c r="X59" s="210"/>
      <c r="Y59" s="210"/>
      <c r="Z59" s="210"/>
      <c r="AA59" s="210"/>
      <c r="AD59" s="210"/>
      <c r="AE59" s="210"/>
      <c r="AF59" s="210"/>
    </row>
    <row r="60" spans="4:32" ht="27.75" customHeight="1" thickBot="1" x14ac:dyDescent="0.7">
      <c r="D60" s="252">
        <v>40</v>
      </c>
      <c r="E60" s="208">
        <v>20.5</v>
      </c>
      <c r="F60" s="208">
        <v>55.811984824654488</v>
      </c>
      <c r="G60" s="208">
        <v>20.874735000000005</v>
      </c>
      <c r="H60" s="208">
        <v>21.46</v>
      </c>
      <c r="I60" s="208">
        <v>38.569860000000013</v>
      </c>
      <c r="J60" s="208">
        <v>22.7</v>
      </c>
      <c r="K60" s="208">
        <v>44.513437500000009</v>
      </c>
      <c r="L60" s="208">
        <v>45.995528250000007</v>
      </c>
      <c r="M60" s="208">
        <v>25.290578250000006</v>
      </c>
      <c r="N60" s="253"/>
      <c r="O60" s="254"/>
      <c r="P60" s="255"/>
      <c r="Q60" s="256"/>
      <c r="R60" s="257"/>
      <c r="S60" s="210"/>
      <c r="T60" s="210"/>
      <c r="U60" s="210"/>
      <c r="V60" s="210"/>
      <c r="W60" s="210"/>
      <c r="X60" s="210"/>
      <c r="Y60" s="210"/>
      <c r="Z60" s="210"/>
      <c r="AA60" s="210"/>
      <c r="AD60" s="210"/>
      <c r="AE60" s="210"/>
      <c r="AF60" s="210"/>
    </row>
    <row r="61" spans="4:32" ht="27.75" customHeight="1" thickBot="1" x14ac:dyDescent="0.7">
      <c r="D61" s="252">
        <v>50</v>
      </c>
      <c r="E61" s="208">
        <v>23.9</v>
      </c>
      <c r="F61" s="208">
        <v>59.855407997003518</v>
      </c>
      <c r="G61" s="208">
        <v>24.48432</v>
      </c>
      <c r="H61" s="208">
        <v>25.7</v>
      </c>
      <c r="I61" s="208">
        <v>44.241120000000002</v>
      </c>
      <c r="J61" s="208">
        <v>26.3</v>
      </c>
      <c r="K61" s="208">
        <v>49.210087500000007</v>
      </c>
      <c r="L61" s="208">
        <v>53.303449500000006</v>
      </c>
      <c r="M61" s="208">
        <v>29.015374500000004</v>
      </c>
      <c r="N61" s="253"/>
      <c r="O61" s="254"/>
      <c r="P61" s="255"/>
      <c r="Q61" s="256"/>
      <c r="R61" s="257"/>
      <c r="S61" s="210"/>
      <c r="T61" s="210"/>
      <c r="U61" s="210"/>
      <c r="V61" s="210"/>
      <c r="W61" s="210"/>
      <c r="X61" s="210"/>
      <c r="Y61" s="210"/>
      <c r="Z61" s="210"/>
      <c r="AA61" s="210"/>
      <c r="AD61" s="210"/>
      <c r="AE61" s="210"/>
      <c r="AF61" s="210"/>
    </row>
    <row r="62" spans="4:32" ht="27.75" customHeight="1" thickBot="1" x14ac:dyDescent="0.7">
      <c r="D62" s="252">
        <v>60</v>
      </c>
      <c r="E62" s="208">
        <v>26.01</v>
      </c>
      <c r="F62" s="208">
        <v>63.469227500430144</v>
      </c>
      <c r="G62" s="208">
        <v>27.735041250000002</v>
      </c>
      <c r="H62" s="208">
        <v>28.8</v>
      </c>
      <c r="I62" s="208">
        <v>49.465316250000001</v>
      </c>
      <c r="J62" s="208">
        <v>31.03</v>
      </c>
      <c r="K62" s="208">
        <v>53.559450000000005</v>
      </c>
      <c r="L62" s="208">
        <v>59.162520375</v>
      </c>
      <c r="M62" s="208">
        <v>32.570220375000005</v>
      </c>
      <c r="N62" s="253"/>
      <c r="O62" s="254"/>
      <c r="P62" s="255"/>
      <c r="Q62" s="256"/>
      <c r="R62" s="257"/>
      <c r="S62" s="210"/>
      <c r="T62" s="210"/>
      <c r="U62" s="210"/>
      <c r="V62" s="210"/>
      <c r="W62" s="210"/>
      <c r="X62" s="210"/>
      <c r="Y62" s="210"/>
      <c r="Z62" s="210"/>
      <c r="AA62" s="210"/>
      <c r="AD62" s="210"/>
      <c r="AE62" s="210"/>
      <c r="AF62" s="210"/>
    </row>
    <row r="63" spans="4:32" ht="27.75" customHeight="1" thickBot="1" x14ac:dyDescent="0.7">
      <c r="D63" s="252">
        <v>70</v>
      </c>
      <c r="E63" s="208">
        <v>30</v>
      </c>
      <c r="F63" s="208">
        <v>67.049600672779164</v>
      </c>
      <c r="G63" s="208">
        <v>30.87</v>
      </c>
      <c r="H63" s="208">
        <v>33.15</v>
      </c>
      <c r="I63" s="208">
        <v>56.007000000000005</v>
      </c>
      <c r="J63" s="208">
        <v>33.9</v>
      </c>
      <c r="K63" s="208">
        <v>57.793050000000001</v>
      </c>
      <c r="L63" s="208">
        <v>66.444973875000002</v>
      </c>
      <c r="M63" s="208">
        <v>35.883673874999999</v>
      </c>
      <c r="N63" s="253"/>
      <c r="O63" s="254"/>
      <c r="P63" s="255"/>
      <c r="Q63" s="256"/>
      <c r="R63" s="257"/>
      <c r="S63" s="210"/>
      <c r="T63" s="210"/>
      <c r="U63" s="210"/>
      <c r="V63" s="210"/>
      <c r="W63" s="210"/>
      <c r="X63" s="210"/>
      <c r="Y63" s="210"/>
      <c r="Z63" s="210"/>
      <c r="AA63" s="210"/>
      <c r="AD63" s="210"/>
      <c r="AE63" s="210"/>
      <c r="AF63" s="210"/>
    </row>
    <row r="64" spans="4:32" ht="27.75" customHeight="1" thickBot="1" x14ac:dyDescent="0.7">
      <c r="D64" s="252">
        <v>80</v>
      </c>
      <c r="E64" s="208">
        <v>34.049999999999997</v>
      </c>
      <c r="F64" s="208">
        <v>70.332451355236032</v>
      </c>
      <c r="G64" s="208">
        <v>34.375398750000002</v>
      </c>
      <c r="H64" s="208">
        <v>37.01</v>
      </c>
      <c r="I64" s="208">
        <v>59.51239875000001</v>
      </c>
      <c r="J64" s="208">
        <v>34.26</v>
      </c>
      <c r="K64" s="208">
        <v>62.373937500000004</v>
      </c>
      <c r="L64" s="208">
        <v>73.700636625000016</v>
      </c>
      <c r="M64" s="208">
        <v>39.258536625000005</v>
      </c>
      <c r="N64" s="253"/>
      <c r="O64" s="254"/>
      <c r="P64" s="255"/>
      <c r="Q64" s="256"/>
      <c r="R64" s="257"/>
      <c r="S64" s="210"/>
      <c r="T64" s="210"/>
      <c r="U64" s="210"/>
      <c r="V64" s="210"/>
      <c r="W64" s="210"/>
      <c r="X64" s="210"/>
      <c r="Y64" s="210"/>
      <c r="Z64" s="210"/>
      <c r="AA64" s="210"/>
      <c r="AD64" s="210"/>
      <c r="AE64" s="210"/>
      <c r="AF64" s="210"/>
    </row>
    <row r="65" spans="4:33" ht="27.75" customHeight="1" thickBot="1" x14ac:dyDescent="0.7">
      <c r="D65" s="252">
        <v>90</v>
      </c>
      <c r="E65" s="208">
        <v>36.450000000000003</v>
      </c>
      <c r="F65" s="208">
        <v>76.760092666097989</v>
      </c>
      <c r="G65" s="208">
        <v>37.857645000000005</v>
      </c>
      <c r="H65" s="208">
        <v>41.85</v>
      </c>
      <c r="I65" s="208">
        <v>68.374844999999993</v>
      </c>
      <c r="J65" s="208">
        <v>42.13</v>
      </c>
      <c r="K65" s="208">
        <v>66.954825000000014</v>
      </c>
      <c r="L65" s="208">
        <v>81.352592999999999</v>
      </c>
      <c r="M65" s="208">
        <v>42.798168000000011</v>
      </c>
      <c r="N65" s="253"/>
      <c r="O65" s="254"/>
      <c r="P65" s="255"/>
      <c r="Q65" s="256"/>
      <c r="R65" s="257"/>
      <c r="S65" s="210"/>
      <c r="T65" s="210"/>
      <c r="U65" s="210"/>
      <c r="V65" s="210"/>
      <c r="W65" s="210"/>
      <c r="X65" s="210"/>
      <c r="Y65" s="210"/>
      <c r="Z65" s="210"/>
      <c r="AA65" s="210"/>
      <c r="AD65" s="210"/>
      <c r="AE65" s="210"/>
      <c r="AF65" s="210"/>
    </row>
    <row r="66" spans="4:33" ht="27.75" customHeight="1" thickBot="1" x14ac:dyDescent="0.7">
      <c r="D66" s="252">
        <v>100</v>
      </c>
      <c r="E66" s="208">
        <v>40.799999999999997</v>
      </c>
      <c r="F66" s="208">
        <v>84.491749669524623</v>
      </c>
      <c r="G66" s="208">
        <v>41.224128750000006</v>
      </c>
      <c r="H66" s="208">
        <v>46.15</v>
      </c>
      <c r="I66" s="208">
        <v>71.741328750000008</v>
      </c>
      <c r="J66" s="208">
        <v>45.85</v>
      </c>
      <c r="K66" s="208">
        <v>71.419950000000014</v>
      </c>
      <c r="L66" s="208">
        <v>85.548818250000011</v>
      </c>
      <c r="M66" s="208">
        <v>45.880868250000006</v>
      </c>
      <c r="N66" s="253"/>
      <c r="O66" s="254"/>
      <c r="P66" s="255"/>
      <c r="Q66" s="256"/>
      <c r="R66" s="257"/>
      <c r="S66" s="210"/>
      <c r="T66" s="210"/>
      <c r="U66" s="210"/>
      <c r="V66" s="210"/>
      <c r="W66" s="210"/>
      <c r="X66" s="210"/>
      <c r="Y66" s="210"/>
      <c r="Z66" s="210"/>
      <c r="AA66" s="210"/>
      <c r="AD66" s="210"/>
      <c r="AE66" s="210"/>
      <c r="AF66" s="210"/>
    </row>
    <row r="67" spans="4:33" ht="27.75" customHeight="1" thickBot="1" x14ac:dyDescent="0.7">
      <c r="D67" s="252">
        <v>125</v>
      </c>
      <c r="E67" s="208">
        <v>47.9</v>
      </c>
      <c r="F67" s="208">
        <v>103.03029601422267</v>
      </c>
      <c r="G67" s="208">
        <v>49.692431249999998</v>
      </c>
      <c r="H67" s="208">
        <v>54.2</v>
      </c>
      <c r="I67" s="208">
        <v>85.655981249999996</v>
      </c>
      <c r="J67" s="208">
        <v>58.3</v>
      </c>
      <c r="K67" s="208">
        <v>81.088875000000016</v>
      </c>
      <c r="L67" s="208">
        <v>103.13242537500001</v>
      </c>
      <c r="M67" s="208">
        <v>54.490125375000005</v>
      </c>
      <c r="N67" s="253"/>
      <c r="O67" s="254"/>
      <c r="P67" s="255"/>
      <c r="Q67" s="256"/>
      <c r="R67" s="257"/>
      <c r="S67" s="210"/>
      <c r="T67" s="210"/>
      <c r="U67" s="210"/>
      <c r="V67" s="210"/>
      <c r="W67" s="210"/>
      <c r="X67" s="210"/>
      <c r="Y67" s="210"/>
      <c r="Z67" s="210"/>
      <c r="AA67" s="210"/>
      <c r="AD67" s="210"/>
      <c r="AE67" s="210"/>
      <c r="AF67" s="210"/>
    </row>
    <row r="68" spans="4:33" ht="27.75" customHeight="1" thickBot="1" x14ac:dyDescent="0.7">
      <c r="D68" s="252">
        <v>150</v>
      </c>
      <c r="E68" s="208">
        <v>55.85</v>
      </c>
      <c r="F68" s="208">
        <v>119.45516551764929</v>
      </c>
      <c r="G68" s="208">
        <v>56.574787499999999</v>
      </c>
      <c r="H68" s="208">
        <v>65.02</v>
      </c>
      <c r="I68" s="208">
        <v>95.184337500000012</v>
      </c>
      <c r="J68" s="208">
        <v>69.010000000000005</v>
      </c>
      <c r="K68" s="208">
        <v>91.598346000000006</v>
      </c>
      <c r="L68" s="208">
        <v>115.58648587500001</v>
      </c>
      <c r="M68" s="208">
        <v>60.307135875000014</v>
      </c>
      <c r="N68" s="253"/>
      <c r="O68" s="254"/>
      <c r="P68" s="255"/>
      <c r="Q68" s="256"/>
      <c r="R68" s="257"/>
      <c r="S68" s="210"/>
      <c r="T68" s="210"/>
      <c r="U68" s="210"/>
      <c r="V68" s="210"/>
      <c r="W68" s="210"/>
      <c r="X68" s="210"/>
      <c r="Y68" s="210"/>
      <c r="Z68" s="210"/>
      <c r="AA68" s="210"/>
      <c r="AD68" s="210"/>
      <c r="AE68" s="210"/>
      <c r="AF68" s="210"/>
    </row>
    <row r="69" spans="4:33" ht="27.75" customHeight="1" thickBot="1" x14ac:dyDescent="0.7">
      <c r="D69" s="252">
        <v>175</v>
      </c>
      <c r="E69" s="208">
        <v>60</v>
      </c>
      <c r="F69" s="208">
        <v>135.94863182851128</v>
      </c>
      <c r="G69" s="208">
        <v>64.232752500000018</v>
      </c>
      <c r="H69" s="208">
        <v>71.010000000000005</v>
      </c>
      <c r="I69" s="208">
        <v>108.76272750000001</v>
      </c>
      <c r="J69" s="208">
        <v>80.449425000000019</v>
      </c>
      <c r="K69" s="208">
        <v>101.67255000000003</v>
      </c>
      <c r="L69" s="208">
        <v>128.53358437500003</v>
      </c>
      <c r="M69" s="208">
        <v>66.528984375000022</v>
      </c>
      <c r="N69" s="253"/>
      <c r="O69" s="254"/>
      <c r="P69" s="255"/>
      <c r="Q69" s="256"/>
      <c r="R69" s="257"/>
      <c r="S69" s="210"/>
      <c r="T69" s="210"/>
      <c r="U69" s="210"/>
      <c r="V69" s="210"/>
      <c r="W69" s="210"/>
      <c r="X69" s="210"/>
      <c r="Y69" s="210"/>
      <c r="Z69" s="210"/>
      <c r="AA69" s="210"/>
      <c r="AD69" s="210"/>
      <c r="AE69" s="210"/>
      <c r="AF69" s="210"/>
    </row>
    <row r="70" spans="4:33" ht="27.75" customHeight="1" thickBot="1" x14ac:dyDescent="0.7">
      <c r="D70" s="252">
        <v>200</v>
      </c>
      <c r="E70" s="208">
        <v>69.92</v>
      </c>
      <c r="F70" s="208">
        <v>152.46684250086028</v>
      </c>
      <c r="G70" s="208">
        <v>71.103532500000014</v>
      </c>
      <c r="H70" s="208">
        <v>80.88</v>
      </c>
      <c r="I70" s="208">
        <v>125.74343250000001</v>
      </c>
      <c r="J70" s="208">
        <v>89.451337500000022</v>
      </c>
      <c r="K70" s="208">
        <v>113.70633750000002</v>
      </c>
      <c r="L70" s="208">
        <v>144.20898450000001</v>
      </c>
      <c r="M70" s="208">
        <v>73.207984500000009</v>
      </c>
      <c r="N70" s="253"/>
      <c r="O70" s="254"/>
      <c r="P70" s="255"/>
      <c r="Q70" s="256"/>
      <c r="R70" s="257"/>
      <c r="S70" s="210"/>
      <c r="T70" s="210"/>
      <c r="U70" s="210"/>
      <c r="V70" s="210"/>
      <c r="W70" s="210"/>
      <c r="X70" s="210"/>
      <c r="Y70" s="210"/>
      <c r="Z70" s="210"/>
      <c r="AA70" s="210"/>
      <c r="AD70" s="210"/>
      <c r="AE70" s="210"/>
      <c r="AF70" s="210"/>
    </row>
    <row r="71" spans="4:33" ht="27.75" customHeight="1" thickBot="1" x14ac:dyDescent="0.7">
      <c r="D71" s="252">
        <v>225</v>
      </c>
      <c r="E71" s="208">
        <v>70.25</v>
      </c>
      <c r="F71" s="208">
        <v>169.54754699417913</v>
      </c>
      <c r="G71" s="208">
        <v>78.773073750000009</v>
      </c>
      <c r="H71" s="208">
        <v>85.3</v>
      </c>
      <c r="I71" s="208">
        <v>148.83694875000003</v>
      </c>
      <c r="J71" s="208">
        <v>98.166600000000017</v>
      </c>
      <c r="K71" s="208">
        <v>125.45347500000003</v>
      </c>
      <c r="L71" s="208">
        <v>159.65688374999999</v>
      </c>
      <c r="M71" s="208">
        <v>80.210733750000003</v>
      </c>
      <c r="N71" s="253"/>
      <c r="O71" s="254"/>
      <c r="P71" s="255"/>
      <c r="Q71" s="256"/>
      <c r="R71" s="257"/>
      <c r="S71" s="210"/>
      <c r="T71" s="210"/>
      <c r="U71" s="210"/>
      <c r="V71" s="210"/>
      <c r="W71" s="210"/>
      <c r="X71" s="210"/>
      <c r="Y71" s="210"/>
      <c r="Z71" s="210"/>
      <c r="AA71" s="210"/>
      <c r="AD71" s="210"/>
      <c r="AE71" s="210"/>
      <c r="AF71" s="210"/>
    </row>
    <row r="72" spans="4:33" ht="27.75" customHeight="1" thickBot="1" x14ac:dyDescent="0.7">
      <c r="D72" s="252">
        <v>250</v>
      </c>
      <c r="E72" s="208">
        <v>72.8</v>
      </c>
      <c r="F72" s="208">
        <v>186.5649483590928</v>
      </c>
      <c r="G72" s="208">
        <v>86.234242500000008</v>
      </c>
      <c r="H72" s="208">
        <v>86.8</v>
      </c>
      <c r="I72" s="208">
        <v>156.29811750000002</v>
      </c>
      <c r="J72" s="208">
        <v>107.747325</v>
      </c>
      <c r="K72" s="208">
        <v>138.06607500000001</v>
      </c>
      <c r="L72" s="208">
        <v>164.19069450000003</v>
      </c>
      <c r="M72" s="208">
        <v>86.784169500000019</v>
      </c>
      <c r="N72" s="253"/>
      <c r="O72" s="254"/>
      <c r="P72" s="255"/>
      <c r="Q72" s="256"/>
      <c r="R72" s="257"/>
      <c r="S72" s="210"/>
      <c r="T72" s="210"/>
      <c r="U72" s="210"/>
      <c r="V72" s="210"/>
      <c r="W72" s="210"/>
      <c r="X72" s="210"/>
      <c r="Y72" s="210"/>
      <c r="Z72" s="210"/>
      <c r="AA72" s="210"/>
      <c r="AD72" s="210"/>
      <c r="AE72" s="210"/>
      <c r="AF72" s="210"/>
    </row>
    <row r="73" spans="4:33" ht="27.75" customHeight="1" thickBot="1" x14ac:dyDescent="0.7">
      <c r="D73" s="252">
        <v>275</v>
      </c>
      <c r="E73" s="208">
        <v>86.3</v>
      </c>
      <c r="F73" s="208">
        <v>204.12524035241159</v>
      </c>
      <c r="G73" s="208">
        <v>94.349193750000012</v>
      </c>
      <c r="H73" s="208">
        <v>112.67550000000001</v>
      </c>
      <c r="I73" s="208">
        <v>164.41306875000004</v>
      </c>
      <c r="J73" s="208">
        <v>117.07447500000002</v>
      </c>
      <c r="K73" s="208">
        <v>150.42510000000001</v>
      </c>
      <c r="L73" s="208">
        <v>175.76672400000001</v>
      </c>
      <c r="M73" s="208">
        <v>93.090249000000014</v>
      </c>
      <c r="N73" s="253"/>
      <c r="O73" s="254"/>
      <c r="P73" s="255"/>
      <c r="Q73" s="256"/>
      <c r="R73" s="257"/>
      <c r="S73" s="210"/>
      <c r="T73" s="210"/>
      <c r="U73" s="210"/>
      <c r="V73" s="210"/>
      <c r="W73" s="210"/>
      <c r="X73" s="210"/>
      <c r="Y73" s="210"/>
      <c r="Z73" s="210"/>
      <c r="AA73" s="210"/>
      <c r="AD73" s="210"/>
      <c r="AE73" s="210"/>
      <c r="AF73" s="210"/>
    </row>
    <row r="74" spans="4:33" ht="27.75" customHeight="1" thickBot="1" x14ac:dyDescent="0.7">
      <c r="D74" s="252">
        <v>300</v>
      </c>
      <c r="E74" s="208">
        <v>87.95</v>
      </c>
      <c r="F74" s="208">
        <v>221.33251352476063</v>
      </c>
      <c r="G74" s="208">
        <v>101.9206125</v>
      </c>
      <c r="H74" s="208">
        <v>103.85</v>
      </c>
      <c r="I74" s="208">
        <v>171.98448750000003</v>
      </c>
      <c r="J74" s="208">
        <v>126.62212500000004</v>
      </c>
      <c r="K74" s="208">
        <v>163.00462500000003</v>
      </c>
      <c r="L74" s="208">
        <v>180.69093000000001</v>
      </c>
      <c r="M74" s="208">
        <v>100.00998000000001</v>
      </c>
      <c r="N74" s="253"/>
      <c r="O74" s="254"/>
      <c r="P74" s="255"/>
      <c r="Q74" s="256"/>
      <c r="R74" s="257"/>
      <c r="S74" s="210"/>
      <c r="T74" s="210"/>
      <c r="U74" s="210"/>
      <c r="V74" s="210"/>
      <c r="W74" s="210"/>
      <c r="X74" s="210"/>
      <c r="Y74" s="210"/>
      <c r="Z74" s="210"/>
      <c r="AA74" s="210"/>
      <c r="AD74" s="210"/>
      <c r="AE74" s="210"/>
      <c r="AF74" s="210"/>
    </row>
    <row r="75" spans="4:33" ht="27.75" customHeight="1" thickBot="1" x14ac:dyDescent="0.7">
      <c r="D75" s="252">
        <v>350</v>
      </c>
      <c r="E75" s="208">
        <v>101.6</v>
      </c>
      <c r="F75" s="208">
        <v>254.81290551807948</v>
      </c>
      <c r="G75" s="208">
        <v>117.63013500000002</v>
      </c>
      <c r="H75" s="208">
        <v>120.35</v>
      </c>
      <c r="I75" s="208">
        <v>201.16656</v>
      </c>
      <c r="J75" s="208">
        <v>143.6337</v>
      </c>
      <c r="K75" s="208">
        <v>186.07995000000003</v>
      </c>
      <c r="L75" s="208">
        <v>200.08418062500002</v>
      </c>
      <c r="M75" s="208">
        <v>113.84663062500002</v>
      </c>
      <c r="N75" s="253"/>
      <c r="O75" s="254"/>
      <c r="P75" s="255"/>
      <c r="Q75" s="256"/>
      <c r="R75" s="257"/>
      <c r="S75" s="210"/>
      <c r="T75" s="210"/>
      <c r="U75" s="210"/>
      <c r="V75" s="210"/>
      <c r="W75" s="210"/>
      <c r="X75" s="210"/>
      <c r="Y75" s="210"/>
      <c r="Z75" s="210"/>
      <c r="AA75" s="210"/>
      <c r="AD75" s="258"/>
      <c r="AE75" s="210"/>
      <c r="AF75" s="210"/>
    </row>
    <row r="76" spans="4:33" ht="27.75" customHeight="1" thickBot="1" x14ac:dyDescent="0.7">
      <c r="D76" s="252">
        <v>400</v>
      </c>
      <c r="E76" s="208">
        <v>116.18</v>
      </c>
      <c r="F76" s="208">
        <v>287.89617869042848</v>
      </c>
      <c r="G76" s="208">
        <v>133.09600500000002</v>
      </c>
      <c r="H76" s="208">
        <v>138.06</v>
      </c>
      <c r="I76" s="208">
        <v>216.63243</v>
      </c>
      <c r="J76" s="208">
        <v>160.85475000000002</v>
      </c>
      <c r="K76" s="208">
        <v>209.36475000000004</v>
      </c>
      <c r="L76" s="208">
        <v>216.95430487500002</v>
      </c>
      <c r="M76" s="208">
        <v>127.22182987500001</v>
      </c>
      <c r="N76" s="253"/>
      <c r="O76" s="254"/>
      <c r="P76" s="255"/>
      <c r="Q76" s="256"/>
      <c r="R76" s="257"/>
      <c r="S76" s="210"/>
      <c r="T76" s="210"/>
      <c r="U76" s="210"/>
      <c r="V76" s="210"/>
      <c r="W76" s="210"/>
      <c r="X76" s="210"/>
      <c r="Y76" s="210"/>
      <c r="Z76" s="210"/>
      <c r="AA76" s="210"/>
      <c r="AD76" s="258"/>
      <c r="AE76" s="210"/>
      <c r="AF76" s="210"/>
      <c r="AG76" s="210"/>
    </row>
    <row r="77" spans="4:33" ht="27.75" customHeight="1" thickBot="1" x14ac:dyDescent="0.7">
      <c r="D77" s="252">
        <v>450</v>
      </c>
      <c r="E77" s="208">
        <v>130.25</v>
      </c>
      <c r="F77" s="208">
        <v>323.24017585952299</v>
      </c>
      <c r="G77" s="208">
        <v>148.36452750000001</v>
      </c>
      <c r="H77" s="208">
        <v>156.15</v>
      </c>
      <c r="I77" s="208">
        <v>242.63930250000004</v>
      </c>
      <c r="J77" s="208">
        <v>177.998625</v>
      </c>
      <c r="K77" s="208">
        <v>232.57237500000002</v>
      </c>
      <c r="L77" s="208">
        <v>238.27682025000001</v>
      </c>
      <c r="M77" s="208">
        <v>140.40789525</v>
      </c>
      <c r="N77" s="253"/>
      <c r="O77" s="254"/>
      <c r="P77" s="255"/>
      <c r="Q77" s="256"/>
      <c r="R77" s="257"/>
      <c r="S77" s="210"/>
      <c r="T77" s="210"/>
      <c r="U77" s="210"/>
      <c r="V77" s="210"/>
      <c r="W77" s="210"/>
      <c r="X77" s="210"/>
      <c r="Y77" s="210"/>
      <c r="Z77" s="210"/>
      <c r="AA77" s="210"/>
      <c r="AD77" s="258"/>
      <c r="AE77" s="210"/>
      <c r="AF77" s="210"/>
      <c r="AG77" s="210"/>
    </row>
    <row r="78" spans="4:33" ht="27.75" customHeight="1" thickBot="1" x14ac:dyDescent="0.7">
      <c r="D78" s="252">
        <v>500</v>
      </c>
      <c r="E78" s="208">
        <v>145.19999999999999</v>
      </c>
      <c r="F78" s="208">
        <v>356.01766221432882</v>
      </c>
      <c r="G78" s="208">
        <v>162.61378875</v>
      </c>
      <c r="H78" s="208">
        <v>173.25</v>
      </c>
      <c r="I78" s="208">
        <v>256.88856375</v>
      </c>
      <c r="J78" s="208">
        <v>194.92200000000005</v>
      </c>
      <c r="K78" s="208">
        <v>255.55950000000004</v>
      </c>
      <c r="L78" s="208">
        <v>258.82493962500001</v>
      </c>
      <c r="M78" s="208">
        <v>152.05883962500002</v>
      </c>
      <c r="N78" s="253"/>
      <c r="O78" s="254"/>
      <c r="P78" s="255"/>
      <c r="Q78" s="256"/>
      <c r="R78" s="257"/>
      <c r="S78" s="210"/>
      <c r="T78" s="210"/>
      <c r="U78" s="210"/>
      <c r="V78" s="210"/>
      <c r="W78" s="210"/>
      <c r="X78" s="210"/>
      <c r="Y78" s="210"/>
      <c r="Z78" s="210"/>
      <c r="AA78" s="210"/>
      <c r="AD78" s="258"/>
      <c r="AE78" s="210"/>
      <c r="AF78" s="210"/>
      <c r="AG78" s="210"/>
    </row>
    <row r="79" spans="4:33" ht="27.75" customHeight="1" thickBot="1" x14ac:dyDescent="0.7">
      <c r="D79" s="252">
        <v>600</v>
      </c>
      <c r="E79" s="208">
        <v>159.85</v>
      </c>
      <c r="F79" s="208">
        <v>425.99250277460754</v>
      </c>
      <c r="G79" s="208">
        <v>185.05462500000002</v>
      </c>
      <c r="H79" s="208">
        <v>192.03</v>
      </c>
      <c r="I79" s="208">
        <v>279.32940000000002</v>
      </c>
      <c r="J79" s="208">
        <v>226.01250000000002</v>
      </c>
      <c r="K79" s="208">
        <v>298.77750000000003</v>
      </c>
      <c r="L79" s="208">
        <v>286.55490937500002</v>
      </c>
      <c r="M79" s="208">
        <v>172.52333437500005</v>
      </c>
      <c r="N79" s="253"/>
      <c r="O79" s="254"/>
      <c r="P79" s="255"/>
      <c r="Q79" s="256"/>
      <c r="R79" s="257"/>
      <c r="S79" s="210"/>
      <c r="T79" s="210"/>
      <c r="U79" s="210"/>
      <c r="V79" s="210"/>
      <c r="W79" s="210"/>
      <c r="X79" s="210"/>
      <c r="Y79" s="210"/>
      <c r="Z79" s="210"/>
      <c r="AA79" s="210"/>
      <c r="AD79" s="210"/>
      <c r="AE79" s="210"/>
      <c r="AF79" s="210"/>
      <c r="AG79" s="210"/>
    </row>
    <row r="80" spans="4:33" ht="27.75" customHeight="1" thickBot="1" x14ac:dyDescent="0.7">
      <c r="D80" s="252">
        <v>700</v>
      </c>
      <c r="E80" s="208">
        <v>187</v>
      </c>
      <c r="F80" s="208">
        <v>488.93424059464758</v>
      </c>
      <c r="G80" s="208">
        <v>206.05725000000001</v>
      </c>
      <c r="H80" s="208">
        <v>224.1</v>
      </c>
      <c r="I80" s="208">
        <v>314.10224999999997</v>
      </c>
      <c r="J80" s="208">
        <v>256.00050000000005</v>
      </c>
      <c r="K80" s="208">
        <v>340.89300000000003</v>
      </c>
      <c r="L80" s="208">
        <v>315.955717875</v>
      </c>
      <c r="M80" s="208">
        <v>195.23196787500004</v>
      </c>
      <c r="N80" s="253"/>
      <c r="O80" s="254"/>
      <c r="P80" s="255"/>
      <c r="Q80" s="256"/>
      <c r="R80" s="257"/>
      <c r="S80" s="210"/>
      <c r="T80" s="210"/>
      <c r="U80" s="210"/>
      <c r="V80" s="210"/>
      <c r="W80" s="210"/>
      <c r="X80" s="210"/>
      <c r="Y80" s="210"/>
      <c r="Z80" s="210"/>
      <c r="AA80" s="210"/>
    </row>
    <row r="81" spans="4:27" ht="27.75" customHeight="1" thickBot="1" x14ac:dyDescent="0.7">
      <c r="D81" s="252">
        <v>800</v>
      </c>
      <c r="E81" s="208">
        <v>210</v>
      </c>
      <c r="F81" s="208">
        <v>551.97194286032254</v>
      </c>
      <c r="G81" s="208">
        <v>225.95737500000001</v>
      </c>
      <c r="H81" s="208">
        <v>256.99</v>
      </c>
      <c r="I81" s="208">
        <v>349.43737500000003</v>
      </c>
      <c r="J81" s="208">
        <v>284.88600000000008</v>
      </c>
      <c r="K81" s="208">
        <v>381.90600000000006</v>
      </c>
      <c r="L81" s="208">
        <v>170.83347750000001</v>
      </c>
      <c r="M81" s="208">
        <v>216.52107750000005</v>
      </c>
      <c r="N81" s="253"/>
      <c r="O81" s="254"/>
      <c r="P81" s="255"/>
      <c r="Q81" s="256"/>
      <c r="R81" s="257"/>
      <c r="S81" s="210"/>
      <c r="T81" s="210"/>
      <c r="U81" s="210"/>
      <c r="V81" s="210"/>
      <c r="W81" s="210"/>
      <c r="X81" s="210"/>
      <c r="Y81" s="210"/>
      <c r="Z81" s="210"/>
      <c r="AA81" s="210"/>
    </row>
    <row r="82" spans="4:27" ht="27.75" customHeight="1" thickBot="1" x14ac:dyDescent="0.7">
      <c r="D82" s="252">
        <v>900</v>
      </c>
      <c r="E82" s="208">
        <v>240</v>
      </c>
      <c r="F82" s="208">
        <v>612.80464512599735</v>
      </c>
      <c r="G82" s="208">
        <v>244.75500000000002</v>
      </c>
      <c r="H82" s="208">
        <v>289.95749999999998</v>
      </c>
      <c r="I82" s="208">
        <v>383.67000000000007</v>
      </c>
      <c r="J82" s="208">
        <v>309.80250000000001</v>
      </c>
      <c r="K82" s="208">
        <v>418.95000000000005</v>
      </c>
      <c r="L82" s="208">
        <v>379.78313624999998</v>
      </c>
      <c r="M82" s="208">
        <v>237.31808624999999</v>
      </c>
      <c r="N82" s="253"/>
      <c r="O82" s="254"/>
      <c r="P82" s="255"/>
      <c r="Q82" s="256"/>
      <c r="R82" s="257"/>
      <c r="S82" s="210"/>
      <c r="T82" s="210"/>
      <c r="U82" s="210"/>
      <c r="V82" s="210"/>
      <c r="W82" s="210"/>
      <c r="X82" s="210"/>
      <c r="Y82" s="210"/>
      <c r="Z82" s="210"/>
      <c r="AA82" s="210"/>
    </row>
    <row r="83" spans="4:27" ht="27.75" customHeight="1" thickBot="1" x14ac:dyDescent="0.7">
      <c r="D83" s="252">
        <v>1000</v>
      </c>
      <c r="E83" s="208">
        <v>260</v>
      </c>
      <c r="F83" s="208">
        <v>671.78312590086546</v>
      </c>
      <c r="G83" s="208">
        <v>263.1447</v>
      </c>
      <c r="H83" s="208">
        <v>314.21250000000003</v>
      </c>
      <c r="I83" s="208">
        <v>417.49470000000008</v>
      </c>
      <c r="J83" s="208">
        <v>335.04975000000002</v>
      </c>
      <c r="K83" s="208">
        <v>456.32475000000005</v>
      </c>
      <c r="L83" s="208">
        <v>410.71735687500001</v>
      </c>
      <c r="M83" s="208">
        <v>256.99578187500003</v>
      </c>
      <c r="N83" s="253"/>
      <c r="O83" s="254"/>
      <c r="P83" s="255"/>
      <c r="Q83" s="256"/>
      <c r="R83" s="257"/>
      <c r="S83" s="210"/>
      <c r="T83" s="210"/>
      <c r="U83" s="210"/>
      <c r="V83" s="210"/>
      <c r="W83" s="210"/>
      <c r="X83" s="210"/>
      <c r="Y83" s="210"/>
      <c r="Z83" s="210"/>
      <c r="AA83" s="210"/>
    </row>
    <row r="84" spans="4:27" ht="27.75" customHeight="1" thickTop="1" thickBot="1" x14ac:dyDescent="0.6">
      <c r="D84" s="259">
        <v>2000</v>
      </c>
      <c r="E84" s="209">
        <v>0.25900000000000001</v>
      </c>
      <c r="F84" s="209">
        <v>0.65834746338284822</v>
      </c>
      <c r="G84" s="209">
        <v>0.25788180599999999</v>
      </c>
      <c r="H84" s="209">
        <v>0.30792825000000001</v>
      </c>
      <c r="I84" s="209">
        <v>0.40914480600000003</v>
      </c>
      <c r="J84" s="209">
        <v>0.32834875500000005</v>
      </c>
      <c r="K84" s="209">
        <v>0.44719825499999999</v>
      </c>
      <c r="L84" s="209">
        <v>0.40250300973749997</v>
      </c>
      <c r="M84" s="209">
        <v>0.2518558662375</v>
      </c>
      <c r="N84" s="260"/>
      <c r="O84" s="261"/>
      <c r="P84" s="261"/>
      <c r="S84" s="262"/>
      <c r="T84" s="262"/>
      <c r="U84" s="262"/>
      <c r="V84" s="262"/>
      <c r="W84" s="262"/>
      <c r="X84" s="262"/>
      <c r="Y84" s="262"/>
    </row>
    <row r="85" spans="4:27" ht="27.75" customHeight="1" thickTop="1" thickBot="1" x14ac:dyDescent="0.6">
      <c r="D85" s="259">
        <v>3000</v>
      </c>
      <c r="E85" s="209">
        <v>0.25800000000000001</v>
      </c>
      <c r="F85" s="209">
        <v>0.64518051411519117</v>
      </c>
      <c r="G85" s="209">
        <v>0.25272416988000002</v>
      </c>
      <c r="H85" s="209">
        <v>0.30176968500000001</v>
      </c>
      <c r="I85" s="209">
        <v>0.40096190987999997</v>
      </c>
      <c r="J85" s="209">
        <v>0.32178177990000001</v>
      </c>
      <c r="K85" s="209">
        <v>0.43825428989999998</v>
      </c>
      <c r="L85" s="209">
        <v>0.39445294954274995</v>
      </c>
      <c r="M85" s="209">
        <v>0.24681874891275002</v>
      </c>
      <c r="N85" s="260"/>
      <c r="O85" s="261"/>
      <c r="P85" s="261"/>
      <c r="S85" s="262"/>
      <c r="T85" s="262"/>
      <c r="U85" s="262"/>
      <c r="V85" s="262"/>
      <c r="W85" s="262"/>
      <c r="X85" s="262"/>
      <c r="Y85" s="262"/>
    </row>
    <row r="86" spans="4:27" ht="27.75" customHeight="1" thickTop="1" thickBot="1" x14ac:dyDescent="0.6">
      <c r="D86" s="259">
        <v>99999</v>
      </c>
      <c r="E86" s="209">
        <v>0.25700000000000001</v>
      </c>
      <c r="F86" s="209">
        <v>0.63227690383288726</v>
      </c>
      <c r="G86" s="209">
        <v>0.24766968648239998</v>
      </c>
      <c r="H86" s="209">
        <v>0.29573429130000001</v>
      </c>
      <c r="I86" s="209">
        <v>0.39294267168239999</v>
      </c>
      <c r="J86" s="209">
        <v>0.31534614430199998</v>
      </c>
      <c r="K86" s="209">
        <v>0.42948920410199998</v>
      </c>
      <c r="L86" s="209">
        <v>0.38656389055189494</v>
      </c>
      <c r="M86" s="209">
        <v>0.24188237393449502</v>
      </c>
      <c r="N86" s="260"/>
      <c r="O86" s="261"/>
      <c r="P86" s="261"/>
      <c r="S86" s="262"/>
      <c r="T86" s="262"/>
      <c r="U86" s="262"/>
    </row>
    <row r="87" spans="4:27" ht="27.75" customHeight="1" x14ac:dyDescent="0.35">
      <c r="D87" s="280" t="s">
        <v>403</v>
      </c>
      <c r="E87" s="278" t="s">
        <v>404</v>
      </c>
      <c r="F87" s="278"/>
      <c r="G87" s="278"/>
      <c r="H87" s="278"/>
      <c r="I87" s="281" t="s">
        <v>431</v>
      </c>
      <c r="J87" s="281"/>
      <c r="K87" s="281"/>
      <c r="L87" s="281"/>
      <c r="M87" s="281"/>
    </row>
    <row r="88" spans="4:27" ht="27.75" customHeight="1" x14ac:dyDescent="0.35">
      <c r="D88" s="280"/>
      <c r="E88" s="282" t="s">
        <v>432</v>
      </c>
      <c r="F88" s="282"/>
      <c r="G88" s="282"/>
      <c r="H88" s="282"/>
      <c r="I88" s="279"/>
      <c r="J88" s="279"/>
      <c r="K88" s="279"/>
      <c r="L88" s="279"/>
      <c r="M88" s="279"/>
    </row>
  </sheetData>
  <sortState xmlns:xlrd2="http://schemas.microsoft.com/office/spreadsheetml/2017/richdata2" ref="M14:M24">
    <sortCondition ref="M14:M24"/>
  </sortState>
  <mergeCells count="14">
    <mergeCell ref="D87:D88"/>
    <mergeCell ref="E87:H87"/>
    <mergeCell ref="I87:M88"/>
    <mergeCell ref="E88:H88"/>
    <mergeCell ref="R51:AA51"/>
    <mergeCell ref="D5:M5"/>
    <mergeCell ref="D13:M13"/>
    <mergeCell ref="D51:D54"/>
    <mergeCell ref="E51:F51"/>
    <mergeCell ref="G51:I51"/>
    <mergeCell ref="J51:K51"/>
    <mergeCell ref="D48:D49"/>
    <mergeCell ref="E48:I48"/>
    <mergeCell ref="J48:M49"/>
  </mergeCells>
  <printOptions verticalCentered="1"/>
  <pageMargins left="0.7" right="0.7" top="0.75" bottom="0.75" header="0.3" footer="0.3"/>
  <pageSetup paperSize="9" scale="30" orientation="portrait" horizontalDpi="300" verticalDpi="30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2D72-014B-45BD-AB19-A782B45CC30F}">
  <dimension ref="A1:C58"/>
  <sheetViews>
    <sheetView view="pageBreakPreview" topLeftCell="A44" zoomScale="75" zoomScaleNormal="100" zoomScaleSheetLayoutView="75" workbookViewId="0">
      <selection activeCell="C49" sqref="C49"/>
    </sheetView>
  </sheetViews>
  <sheetFormatPr baseColWidth="10" defaultColWidth="0" defaultRowHeight="14.5" zeroHeight="1" x14ac:dyDescent="0.35"/>
  <cols>
    <col min="1" max="1" width="22" style="101" customWidth="1"/>
    <col min="2" max="2" width="42" bestFit="1" customWidth="1"/>
    <col min="3" max="3" width="86.453125" style="102" customWidth="1"/>
    <col min="4" max="16384" width="11.54296875" hidden="1"/>
  </cols>
  <sheetData>
    <row r="1" spans="1:3" x14ac:dyDescent="0.35">
      <c r="A1" s="130"/>
      <c r="B1" s="130"/>
      <c r="C1" s="130"/>
    </row>
    <row r="2" spans="1:3" x14ac:dyDescent="0.35">
      <c r="A2" s="130"/>
      <c r="B2" s="130"/>
      <c r="C2" s="130"/>
    </row>
    <row r="3" spans="1:3" x14ac:dyDescent="0.35">
      <c r="A3" s="130"/>
      <c r="B3" s="130"/>
      <c r="C3" s="130"/>
    </row>
    <row r="4" spans="1:3" x14ac:dyDescent="0.35">
      <c r="A4" s="130"/>
      <c r="B4" s="130"/>
      <c r="C4" s="130"/>
    </row>
    <row r="5" spans="1:3" x14ac:dyDescent="0.35">
      <c r="A5" s="130"/>
      <c r="B5" s="130"/>
      <c r="C5" s="130"/>
    </row>
    <row r="6" spans="1:3" x14ac:dyDescent="0.35">
      <c r="A6" s="130"/>
      <c r="B6" s="130"/>
      <c r="C6" s="130"/>
    </row>
    <row r="7" spans="1:3" x14ac:dyDescent="0.35">
      <c r="A7" s="130"/>
      <c r="B7" s="130"/>
      <c r="C7" s="130"/>
    </row>
    <row r="8" spans="1:3" x14ac:dyDescent="0.35">
      <c r="A8" s="7"/>
      <c r="B8" s="6"/>
      <c r="C8" s="6"/>
    </row>
    <row r="9" spans="1:3" ht="4.9000000000000004" customHeight="1" x14ac:dyDescent="0.35">
      <c r="A9" s="172"/>
      <c r="B9" s="173"/>
      <c r="C9" s="174"/>
    </row>
    <row r="10" spans="1:3" ht="15.5" x14ac:dyDescent="0.35">
      <c r="A10" s="175"/>
      <c r="B10" s="173"/>
      <c r="C10" s="174"/>
    </row>
    <row r="11" spans="1:3" ht="15.5" x14ac:dyDescent="0.35">
      <c r="A11" s="175"/>
      <c r="B11" s="173"/>
      <c r="C11" s="174"/>
    </row>
    <row r="12" spans="1:3" ht="15.5" x14ac:dyDescent="0.35">
      <c r="A12" s="175"/>
      <c r="B12" s="173"/>
      <c r="C12" s="174"/>
    </row>
    <row r="13" spans="1:3" ht="15.5" x14ac:dyDescent="0.35">
      <c r="A13" s="175"/>
      <c r="B13" s="173"/>
      <c r="C13" s="174"/>
    </row>
    <row r="14" spans="1:3" ht="15.5" x14ac:dyDescent="0.35">
      <c r="A14" s="175"/>
      <c r="B14" s="173"/>
      <c r="C14" s="174"/>
    </row>
    <row r="15" spans="1:3" ht="15.5" x14ac:dyDescent="0.35">
      <c r="A15" s="175"/>
      <c r="B15" s="173"/>
      <c r="C15" s="174"/>
    </row>
    <row r="16" spans="1:3" ht="15.5" x14ac:dyDescent="0.35">
      <c r="A16" s="175"/>
      <c r="B16" s="173"/>
      <c r="C16" s="174"/>
    </row>
    <row r="17" spans="1:3" ht="15.5" x14ac:dyDescent="0.35">
      <c r="A17" s="176"/>
      <c r="B17" s="173"/>
      <c r="C17" s="174"/>
    </row>
    <row r="18" spans="1:3" ht="15.5" x14ac:dyDescent="0.35">
      <c r="A18" s="175"/>
      <c r="B18" s="173"/>
      <c r="C18" s="174"/>
    </row>
    <row r="19" spans="1:3" ht="15.5" x14ac:dyDescent="0.35">
      <c r="A19" s="177"/>
      <c r="B19" s="173"/>
      <c r="C19" s="174"/>
    </row>
    <row r="20" spans="1:3" ht="15.5" x14ac:dyDescent="0.35">
      <c r="A20" s="176"/>
      <c r="B20" s="178"/>
      <c r="C20" s="174"/>
    </row>
    <row r="21" spans="1:3" ht="15.5" x14ac:dyDescent="0.35">
      <c r="A21" s="176"/>
      <c r="B21" s="173"/>
      <c r="C21" s="174"/>
    </row>
    <row r="22" spans="1:3" ht="15.5" x14ac:dyDescent="0.35">
      <c r="A22" s="172"/>
      <c r="B22" s="173"/>
      <c r="C22" s="179"/>
    </row>
    <row r="23" spans="1:3" ht="15.5" x14ac:dyDescent="0.35">
      <c r="A23" s="180"/>
      <c r="B23" s="173"/>
      <c r="C23" s="179"/>
    </row>
    <row r="24" spans="1:3" ht="15.5" x14ac:dyDescent="0.35">
      <c r="A24" s="173"/>
      <c r="B24" s="178"/>
      <c r="C24" s="179"/>
    </row>
    <row r="25" spans="1:3" ht="15.5" x14ac:dyDescent="0.35">
      <c r="A25" s="173"/>
      <c r="B25" s="173"/>
      <c r="C25" s="179"/>
    </row>
    <row r="26" spans="1:3" ht="15.5" x14ac:dyDescent="0.35">
      <c r="A26" s="173"/>
      <c r="B26" s="173"/>
      <c r="C26" s="179"/>
    </row>
    <row r="27" spans="1:3" ht="15.5" x14ac:dyDescent="0.35">
      <c r="A27" s="173"/>
      <c r="B27" s="173"/>
      <c r="C27" s="179"/>
    </row>
    <row r="28" spans="1:3" ht="15.5" x14ac:dyDescent="0.35">
      <c r="A28" s="173"/>
      <c r="B28" s="173"/>
      <c r="C28" s="179"/>
    </row>
    <row r="29" spans="1:3" ht="15.5" x14ac:dyDescent="0.35">
      <c r="A29" s="173"/>
      <c r="B29" s="173"/>
      <c r="C29" s="181"/>
    </row>
    <row r="30" spans="1:3" ht="15.5" x14ac:dyDescent="0.35">
      <c r="A30" s="173"/>
      <c r="B30" s="173"/>
      <c r="C30" s="182"/>
    </row>
    <row r="31" spans="1:3" ht="15.5" x14ac:dyDescent="0.35">
      <c r="A31" s="173"/>
      <c r="B31" s="173"/>
      <c r="C31" s="181"/>
    </row>
    <row r="32" spans="1:3" ht="15.5" x14ac:dyDescent="0.35">
      <c r="A32" s="173"/>
      <c r="B32" s="173"/>
      <c r="C32" s="181"/>
    </row>
    <row r="33" spans="1:3" ht="15.5" x14ac:dyDescent="0.35">
      <c r="A33" s="173"/>
      <c r="B33" s="173"/>
      <c r="C33" s="183"/>
    </row>
    <row r="34" spans="1:3" ht="15.5" x14ac:dyDescent="0.35">
      <c r="A34" s="173"/>
      <c r="B34" s="173"/>
      <c r="C34" s="178"/>
    </row>
    <row r="35" spans="1:3" ht="15.5" x14ac:dyDescent="0.35">
      <c r="A35" s="173"/>
      <c r="B35" s="173"/>
      <c r="C35" s="184"/>
    </row>
    <row r="36" spans="1:3" ht="15.5" x14ac:dyDescent="0.35">
      <c r="A36" s="173"/>
      <c r="B36" s="173"/>
      <c r="C36" s="184"/>
    </row>
    <row r="37" spans="1:3" ht="15.5" x14ac:dyDescent="0.35">
      <c r="A37" s="173"/>
      <c r="B37" s="173"/>
      <c r="C37" s="173"/>
    </row>
    <row r="38" spans="1:3" ht="6.65" customHeight="1" x14ac:dyDescent="0.35">
      <c r="A38" s="173"/>
      <c r="B38" s="173"/>
      <c r="C38" s="185"/>
    </row>
    <row r="39" spans="1:3" x14ac:dyDescent="0.35">
      <c r="A39" s="7"/>
      <c r="B39" s="6"/>
      <c r="C39" s="6"/>
    </row>
    <row r="40" spans="1:3" ht="15.5" x14ac:dyDescent="0.35">
      <c r="A40" s="173"/>
      <c r="B40" s="173"/>
      <c r="C40" s="184"/>
    </row>
    <row r="41" spans="1:3" ht="38.5" customHeight="1" thickBot="1" x14ac:dyDescent="0.75">
      <c r="A41" s="173"/>
      <c r="B41" s="190" t="s">
        <v>348</v>
      </c>
      <c r="C41" s="173"/>
    </row>
    <row r="42" spans="1:3" ht="38.5" customHeight="1" thickBot="1" x14ac:dyDescent="0.75">
      <c r="A42" s="173"/>
      <c r="B42" s="191" t="s">
        <v>444</v>
      </c>
      <c r="C42" s="185"/>
    </row>
    <row r="43" spans="1:3" ht="38.5" customHeight="1" thickBot="1" x14ac:dyDescent="0.75">
      <c r="A43" s="173"/>
      <c r="B43" s="190" t="s">
        <v>347</v>
      </c>
      <c r="C43" s="184"/>
    </row>
    <row r="44" spans="1:3" ht="38.5" customHeight="1" thickBot="1" x14ac:dyDescent="0.75">
      <c r="A44" s="173"/>
      <c r="B44" s="191" t="s">
        <v>445</v>
      </c>
      <c r="C44" s="173"/>
    </row>
    <row r="45" spans="1:3" ht="38.5" customHeight="1" thickBot="1" x14ac:dyDescent="0.75">
      <c r="A45" s="173"/>
      <c r="B45" s="190" t="s">
        <v>346</v>
      </c>
      <c r="C45" s="186"/>
    </row>
    <row r="46" spans="1:3" ht="38.5" customHeight="1" thickBot="1" x14ac:dyDescent="0.75">
      <c r="A46" s="173"/>
      <c r="B46" s="191" t="s">
        <v>440</v>
      </c>
      <c r="C46" s="184"/>
    </row>
    <row r="47" spans="1:3" ht="38.5" customHeight="1" thickBot="1" x14ac:dyDescent="0.75">
      <c r="A47" s="173"/>
      <c r="B47" s="190" t="s">
        <v>446</v>
      </c>
      <c r="C47" s="185"/>
    </row>
    <row r="48" spans="1:3" ht="38.5" customHeight="1" thickBot="1" x14ac:dyDescent="0.75">
      <c r="A48" s="173"/>
      <c r="B48" s="191" t="s">
        <v>441</v>
      </c>
      <c r="C48" s="185"/>
    </row>
    <row r="49" spans="1:3" ht="38.5" customHeight="1" thickBot="1" x14ac:dyDescent="0.75">
      <c r="A49" s="173"/>
      <c r="B49" s="190" t="s">
        <v>349</v>
      </c>
      <c r="C49" s="173"/>
    </row>
    <row r="50" spans="1:3" ht="38.5" customHeight="1" thickBot="1" x14ac:dyDescent="0.75">
      <c r="A50" s="173"/>
      <c r="B50" s="267">
        <v>46281</v>
      </c>
      <c r="C50" s="185"/>
    </row>
    <row r="51" spans="1:3" ht="15.5" x14ac:dyDescent="0.35">
      <c r="A51" s="173"/>
      <c r="B51" s="173"/>
      <c r="C51" s="185"/>
    </row>
    <row r="52" spans="1:3" ht="15.5" x14ac:dyDescent="0.35">
      <c r="A52" s="173"/>
      <c r="B52" s="178"/>
      <c r="C52" s="173"/>
    </row>
    <row r="53" spans="1:3" ht="15.5" x14ac:dyDescent="0.35">
      <c r="A53" s="173"/>
      <c r="B53" s="173"/>
      <c r="C53" s="185"/>
    </row>
    <row r="54" spans="1:3" ht="15.5" x14ac:dyDescent="0.35">
      <c r="A54" s="173"/>
      <c r="B54" s="173"/>
      <c r="C54" s="187"/>
    </row>
    <row r="55" spans="1:3" ht="15.5" x14ac:dyDescent="0.35">
      <c r="A55" s="173"/>
      <c r="B55" s="180"/>
      <c r="C55" s="173"/>
    </row>
    <row r="56" spans="1:3" ht="15.5" x14ac:dyDescent="0.35">
      <c r="A56" s="173"/>
      <c r="B56" s="173"/>
      <c r="C56" s="188"/>
    </row>
    <row r="57" spans="1:3" ht="15.5" x14ac:dyDescent="0.35">
      <c r="A57" s="173"/>
      <c r="B57" s="173"/>
      <c r="C57" s="189"/>
    </row>
    <row r="58" spans="1:3" ht="15.5" x14ac:dyDescent="0.35">
      <c r="A58" s="180"/>
      <c r="B58" s="180"/>
      <c r="C58" s="180"/>
    </row>
  </sheetData>
  <pageMargins left="0.7" right="0.7" top="0.75" bottom="0.75" header="0.3" footer="0.3"/>
  <pageSetup paperSize="9" scale="55" orientation="portrait" r:id="rId1"/>
  <rowBreaks count="1" manualBreakCount="1">
    <brk id="5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817E1-F217-4633-8AA2-B35C3A87AEA8}">
  <dimension ref="A1:XFC125"/>
  <sheetViews>
    <sheetView view="pageBreakPreview" topLeftCell="B1" zoomScaleNormal="100" zoomScaleSheetLayoutView="100" workbookViewId="0">
      <selection activeCell="B27" sqref="B27"/>
    </sheetView>
  </sheetViews>
  <sheetFormatPr baseColWidth="10" defaultColWidth="0" defaultRowHeight="14.5" zeroHeight="1" x14ac:dyDescent="0.35"/>
  <cols>
    <col min="1" max="1" width="39.81640625" style="49" bestFit="1" customWidth="1"/>
    <col min="2" max="2" width="42" bestFit="1" customWidth="1"/>
    <col min="3" max="3" width="89.7265625" style="50" bestFit="1" customWidth="1"/>
    <col min="4" max="4" width="7.26953125" hidden="1" customWidth="1"/>
    <col min="5" max="12" width="11.26953125" hidden="1" customWidth="1"/>
    <col min="13" max="16383" width="7.26953125" hidden="1" customWidth="1"/>
    <col min="16384" max="16384" width="2.7265625" hidden="1" customWidth="1"/>
  </cols>
  <sheetData>
    <row r="1" spans="1:4" x14ac:dyDescent="0.35">
      <c r="A1" s="141"/>
      <c r="B1" s="130"/>
      <c r="C1" s="130"/>
    </row>
    <row r="2" spans="1:4" x14ac:dyDescent="0.35">
      <c r="A2" s="141"/>
      <c r="B2" s="130"/>
      <c r="C2" s="130"/>
    </row>
    <row r="3" spans="1:4" x14ac:dyDescent="0.35">
      <c r="A3" s="141"/>
      <c r="B3" s="130"/>
      <c r="C3" s="130"/>
    </row>
    <row r="4" spans="1:4" x14ac:dyDescent="0.35">
      <c r="A4" s="141"/>
      <c r="B4" s="130"/>
      <c r="C4" s="130"/>
    </row>
    <row r="5" spans="1:4" x14ac:dyDescent="0.35">
      <c r="A5" s="141"/>
      <c r="B5" s="130"/>
      <c r="C5" s="130"/>
    </row>
    <row r="6" spans="1:4" x14ac:dyDescent="0.35">
      <c r="A6" s="141"/>
      <c r="B6" s="130"/>
      <c r="C6" s="130"/>
    </row>
    <row r="7" spans="1:4" x14ac:dyDescent="0.35">
      <c r="A7" s="141"/>
      <c r="B7" s="130"/>
      <c r="C7" s="130"/>
    </row>
    <row r="8" spans="1:4" x14ac:dyDescent="0.35">
      <c r="A8" s="7" t="s">
        <v>116</v>
      </c>
      <c r="B8" s="7" t="s">
        <v>341</v>
      </c>
      <c r="C8" s="6"/>
    </row>
    <row r="9" spans="1:4" ht="29" x14ac:dyDescent="0.35">
      <c r="A9" s="107" t="s">
        <v>0</v>
      </c>
      <c r="B9" s="2" t="s">
        <v>1</v>
      </c>
      <c r="C9" s="15" t="s">
        <v>2</v>
      </c>
    </row>
    <row r="10" spans="1:4" ht="29" x14ac:dyDescent="0.35">
      <c r="A10" s="108"/>
      <c r="B10" s="2" t="s">
        <v>3</v>
      </c>
      <c r="C10" s="15" t="s">
        <v>4</v>
      </c>
    </row>
    <row r="11" spans="1:4" x14ac:dyDescent="0.35">
      <c r="A11" s="108"/>
      <c r="B11" s="2" t="s">
        <v>5</v>
      </c>
      <c r="C11" s="15" t="s">
        <v>6</v>
      </c>
    </row>
    <row r="12" spans="1:4" x14ac:dyDescent="0.35">
      <c r="A12" s="109"/>
      <c r="B12" s="2" t="s">
        <v>7</v>
      </c>
      <c r="C12" s="15" t="s">
        <v>8</v>
      </c>
    </row>
    <row r="13" spans="1:4" x14ac:dyDescent="0.35">
      <c r="A13" s="104" t="s">
        <v>9</v>
      </c>
      <c r="B13" s="3" t="str">
        <f>B9</f>
        <v>Detalle</v>
      </c>
      <c r="C13" s="21"/>
    </row>
    <row r="14" spans="1:4" ht="29" x14ac:dyDescent="0.35">
      <c r="A14" s="104"/>
      <c r="B14" s="3" t="str">
        <f t="shared" ref="B14:B15" si="0">B10</f>
        <v>Observaciones</v>
      </c>
      <c r="C14" s="21" t="s">
        <v>223</v>
      </c>
    </row>
    <row r="15" spans="1:4" x14ac:dyDescent="0.35">
      <c r="A15" s="104"/>
      <c r="B15" s="3" t="str">
        <f t="shared" si="0"/>
        <v>Alcance</v>
      </c>
      <c r="C15" s="21" t="s">
        <v>10</v>
      </c>
    </row>
    <row r="16" spans="1:4" s="53" customFormat="1" x14ac:dyDescent="0.35">
      <c r="A16" s="8"/>
      <c r="B16" s="3" t="s">
        <v>11</v>
      </c>
      <c r="C16" s="21" t="s">
        <v>224</v>
      </c>
      <c r="D16" s="54"/>
    </row>
    <row r="17" spans="1:12" s="53" customFormat="1" ht="16.5" x14ac:dyDescent="0.35">
      <c r="A17" s="8"/>
      <c r="B17" s="3" t="s">
        <v>12</v>
      </c>
      <c r="C17" s="118" t="s">
        <v>438</v>
      </c>
      <c r="E17" s="53" t="s">
        <v>163</v>
      </c>
      <c r="F17" s="53" t="s">
        <v>164</v>
      </c>
      <c r="G17" s="53" t="s">
        <v>165</v>
      </c>
      <c r="H17" s="53" t="s">
        <v>166</v>
      </c>
      <c r="I17" s="53" t="s">
        <v>167</v>
      </c>
      <c r="J17" s="53" t="s">
        <v>168</v>
      </c>
      <c r="K17" s="53" t="s">
        <v>169</v>
      </c>
      <c r="L17" s="53" t="s">
        <v>170</v>
      </c>
    </row>
    <row r="18" spans="1:12" s="53" customFormat="1" x14ac:dyDescent="0.35">
      <c r="A18" s="8"/>
      <c r="B18" s="3" t="s">
        <v>13</v>
      </c>
      <c r="C18" s="118" t="s">
        <v>438</v>
      </c>
    </row>
    <row r="19" spans="1:12" s="53" customFormat="1" x14ac:dyDescent="0.35">
      <c r="A19" s="8"/>
      <c r="B19" s="3" t="s">
        <v>15</v>
      </c>
      <c r="C19" s="118" t="s">
        <v>14</v>
      </c>
    </row>
    <row r="20" spans="1:12" s="53" customFormat="1" x14ac:dyDescent="0.35">
      <c r="A20" s="8"/>
      <c r="B20" s="3" t="s">
        <v>16</v>
      </c>
      <c r="C20" s="118" t="s">
        <v>14</v>
      </c>
    </row>
    <row r="21" spans="1:12" s="53" customFormat="1" x14ac:dyDescent="0.35">
      <c r="A21" s="8"/>
      <c r="B21" s="3" t="s">
        <v>17</v>
      </c>
      <c r="C21" s="118" t="s">
        <v>14</v>
      </c>
    </row>
    <row r="22" spans="1:12" s="53" customFormat="1" ht="16.5" x14ac:dyDescent="0.35">
      <c r="A22" s="8"/>
      <c r="B22" s="3" t="s">
        <v>18</v>
      </c>
      <c r="C22" s="118" t="s">
        <v>438</v>
      </c>
      <c r="I22" s="53" t="s">
        <v>167</v>
      </c>
      <c r="J22" s="53" t="s">
        <v>168</v>
      </c>
      <c r="K22" s="53" t="s">
        <v>169</v>
      </c>
      <c r="L22" s="53" t="s">
        <v>170</v>
      </c>
    </row>
    <row r="23" spans="1:12" s="53" customFormat="1" x14ac:dyDescent="0.35">
      <c r="A23" s="12"/>
      <c r="B23" s="3" t="s">
        <v>19</v>
      </c>
      <c r="C23" s="118" t="s">
        <v>14</v>
      </c>
    </row>
    <row r="24" spans="1:12" x14ac:dyDescent="0.35">
      <c r="A24" s="108" t="s">
        <v>20</v>
      </c>
      <c r="B24" s="2" t="s">
        <v>1</v>
      </c>
      <c r="C24" s="15" t="s">
        <v>21</v>
      </c>
    </row>
    <row r="25" spans="1:12" x14ac:dyDescent="0.35">
      <c r="A25" s="108"/>
      <c r="B25" s="2" t="s">
        <v>3</v>
      </c>
      <c r="C25" s="15" t="s">
        <v>22</v>
      </c>
    </row>
    <row r="26" spans="1:12" x14ac:dyDescent="0.35">
      <c r="A26" s="108"/>
      <c r="B26" s="2" t="s">
        <v>5</v>
      </c>
      <c r="C26" s="15" t="s">
        <v>225</v>
      </c>
    </row>
    <row r="27" spans="1:12" x14ac:dyDescent="0.35">
      <c r="A27" s="109"/>
      <c r="B27" s="2" t="s">
        <v>24</v>
      </c>
      <c r="C27" s="98">
        <v>0.15</v>
      </c>
      <c r="E27" t="s">
        <v>25</v>
      </c>
      <c r="F27" s="85">
        <v>0.08</v>
      </c>
      <c r="G27" s="85">
        <v>0.15</v>
      </c>
      <c r="H27" s="85">
        <v>0.3</v>
      </c>
    </row>
    <row r="28" spans="1:12" x14ac:dyDescent="0.35">
      <c r="A28" s="104" t="s">
        <v>26</v>
      </c>
      <c r="B28" s="3" t="s">
        <v>1</v>
      </c>
      <c r="C28" s="23" t="s">
        <v>27</v>
      </c>
    </row>
    <row r="29" spans="1:12" x14ac:dyDescent="0.35">
      <c r="A29" s="104"/>
      <c r="B29" s="3" t="s">
        <v>3</v>
      </c>
      <c r="C29" s="23" t="str">
        <f>C25</f>
        <v>No aplicable a servicios con gestión de aduanas/despacho e islas. *Consultar</v>
      </c>
    </row>
    <row r="30" spans="1:12" x14ac:dyDescent="0.35">
      <c r="A30" s="104"/>
      <c r="B30" s="3" t="s">
        <v>5</v>
      </c>
      <c r="C30" s="23" t="s">
        <v>23</v>
      </c>
    </row>
    <row r="31" spans="1:12" x14ac:dyDescent="0.35">
      <c r="A31" s="104"/>
      <c r="B31" s="3" t="s">
        <v>240</v>
      </c>
      <c r="C31" s="23" t="s">
        <v>241</v>
      </c>
    </row>
    <row r="32" spans="1:12" x14ac:dyDescent="0.35">
      <c r="A32" s="105"/>
      <c r="B32" s="3" t="s">
        <v>7</v>
      </c>
      <c r="C32" s="22" t="s">
        <v>160</v>
      </c>
    </row>
    <row r="33" spans="1:8" ht="43.5" x14ac:dyDescent="0.35">
      <c r="A33" s="107" t="s">
        <v>28</v>
      </c>
      <c r="B33" s="2" t="s">
        <v>1</v>
      </c>
      <c r="C33" s="16" t="s">
        <v>226</v>
      </c>
    </row>
    <row r="34" spans="1:8" x14ac:dyDescent="0.35">
      <c r="A34" s="108"/>
      <c r="B34" s="2" t="s">
        <v>3</v>
      </c>
      <c r="C34" s="10" t="s">
        <v>239</v>
      </c>
    </row>
    <row r="35" spans="1:8" x14ac:dyDescent="0.35">
      <c r="A35" s="108"/>
      <c r="B35" s="2" t="s">
        <v>237</v>
      </c>
      <c r="C35" s="10" t="s">
        <v>238</v>
      </c>
    </row>
    <row r="36" spans="1:8" x14ac:dyDescent="0.35">
      <c r="A36" s="108"/>
      <c r="B36" s="2" t="s">
        <v>7</v>
      </c>
      <c r="C36" s="10" t="s">
        <v>29</v>
      </c>
    </row>
    <row r="37" spans="1:8" ht="16.5" x14ac:dyDescent="0.35">
      <c r="A37" s="108"/>
      <c r="B37" s="2" t="s">
        <v>30</v>
      </c>
      <c r="C37" s="92">
        <v>115</v>
      </c>
      <c r="E37" t="s">
        <v>25</v>
      </c>
      <c r="F37" s="87">
        <v>100</v>
      </c>
      <c r="G37" s="87">
        <v>125</v>
      </c>
      <c r="H37" s="87">
        <v>150</v>
      </c>
    </row>
    <row r="38" spans="1:8" ht="16.5" x14ac:dyDescent="0.35">
      <c r="A38" s="108"/>
      <c r="B38" s="2" t="s">
        <v>161</v>
      </c>
      <c r="C38" s="92">
        <v>150</v>
      </c>
      <c r="E38" t="s">
        <v>25</v>
      </c>
      <c r="F38" s="87">
        <v>175</v>
      </c>
      <c r="G38" s="87">
        <v>185</v>
      </c>
      <c r="H38" s="87">
        <v>200</v>
      </c>
    </row>
    <row r="39" spans="1:8" ht="16.5" x14ac:dyDescent="0.35">
      <c r="A39" s="108"/>
      <c r="B39" s="2" t="s">
        <v>31</v>
      </c>
      <c r="C39" s="92">
        <v>225</v>
      </c>
      <c r="E39" t="s">
        <v>25</v>
      </c>
      <c r="F39" s="87">
        <v>225</v>
      </c>
      <c r="G39" s="87">
        <v>250</v>
      </c>
      <c r="H39" s="87">
        <v>275</v>
      </c>
    </row>
    <row r="40" spans="1:8" x14ac:dyDescent="0.35">
      <c r="A40" s="108"/>
      <c r="B40" s="2" t="s">
        <v>240</v>
      </c>
      <c r="C40" s="2" t="s">
        <v>241</v>
      </c>
      <c r="F40" s="87"/>
      <c r="G40" s="87"/>
      <c r="H40" s="87"/>
    </row>
    <row r="41" spans="1:8" x14ac:dyDescent="0.35">
      <c r="A41" s="46" t="s">
        <v>32</v>
      </c>
      <c r="B41" s="121" t="s">
        <v>1</v>
      </c>
      <c r="C41" s="122" t="s">
        <v>33</v>
      </c>
    </row>
    <row r="42" spans="1:8" x14ac:dyDescent="0.35">
      <c r="A42" s="104"/>
      <c r="B42" s="3" t="s">
        <v>3</v>
      </c>
      <c r="C42" s="22" t="s">
        <v>34</v>
      </c>
    </row>
    <row r="43" spans="1:8" x14ac:dyDescent="0.35">
      <c r="A43" s="104"/>
      <c r="B43" s="3" t="s">
        <v>5</v>
      </c>
      <c r="C43" s="22" t="s">
        <v>219</v>
      </c>
    </row>
    <row r="44" spans="1:8" x14ac:dyDescent="0.35">
      <c r="A44" s="104"/>
      <c r="B44" s="3" t="s">
        <v>7</v>
      </c>
      <c r="C44" s="22" t="s">
        <v>35</v>
      </c>
    </row>
    <row r="45" spans="1:8" x14ac:dyDescent="0.35">
      <c r="A45" s="104"/>
      <c r="B45" s="3" t="s">
        <v>36</v>
      </c>
      <c r="C45" s="94">
        <v>0.2</v>
      </c>
      <c r="E45" s="85">
        <v>0.1</v>
      </c>
      <c r="F45" s="85">
        <v>0.15</v>
      </c>
      <c r="G45" s="85">
        <v>0.2</v>
      </c>
      <c r="H45" s="85">
        <v>0.25</v>
      </c>
    </row>
    <row r="46" spans="1:8" x14ac:dyDescent="0.35">
      <c r="A46" s="104"/>
      <c r="B46" s="3" t="s">
        <v>13</v>
      </c>
      <c r="C46" s="25" t="s">
        <v>37</v>
      </c>
    </row>
    <row r="47" spans="1:8" x14ac:dyDescent="0.35">
      <c r="A47" s="104"/>
      <c r="B47" s="3" t="s">
        <v>15</v>
      </c>
      <c r="C47" s="25" t="s">
        <v>37</v>
      </c>
    </row>
    <row r="48" spans="1:8" x14ac:dyDescent="0.35">
      <c r="A48" s="105"/>
      <c r="B48" s="3" t="s">
        <v>240</v>
      </c>
      <c r="C48" s="3" t="s">
        <v>242</v>
      </c>
    </row>
    <row r="49" spans="1:8" x14ac:dyDescent="0.35">
      <c r="A49" s="108" t="s">
        <v>38</v>
      </c>
      <c r="B49" s="2" t="s">
        <v>1</v>
      </c>
      <c r="C49" s="26" t="s">
        <v>39</v>
      </c>
    </row>
    <row r="50" spans="1:8" ht="43.5" x14ac:dyDescent="0.35">
      <c r="A50" s="108"/>
      <c r="B50" s="112" t="s">
        <v>3</v>
      </c>
      <c r="C50" s="16" t="s">
        <v>40</v>
      </c>
    </row>
    <row r="51" spans="1:8" x14ac:dyDescent="0.35">
      <c r="A51" s="108"/>
      <c r="B51" s="2" t="s">
        <v>41</v>
      </c>
      <c r="C51" s="10" t="s">
        <v>42</v>
      </c>
    </row>
    <row r="52" spans="1:8" x14ac:dyDescent="0.35">
      <c r="A52" s="108"/>
      <c r="B52" s="2" t="s">
        <v>43</v>
      </c>
      <c r="C52" s="27" t="s">
        <v>44</v>
      </c>
    </row>
    <row r="53" spans="1:8" x14ac:dyDescent="0.35">
      <c r="A53" s="108"/>
      <c r="B53" s="2" t="s">
        <v>45</v>
      </c>
      <c r="C53" s="10"/>
    </row>
    <row r="54" spans="1:8" x14ac:dyDescent="0.35">
      <c r="A54" s="108"/>
      <c r="B54" s="2" t="s">
        <v>46</v>
      </c>
      <c r="C54" s="97">
        <v>0.01</v>
      </c>
      <c r="E54" s="85" t="s">
        <v>25</v>
      </c>
      <c r="F54" s="86">
        <v>6.0000000000000001E-3</v>
      </c>
      <c r="G54" s="85">
        <v>0.01</v>
      </c>
    </row>
    <row r="55" spans="1:8" x14ac:dyDescent="0.35">
      <c r="A55" s="108"/>
      <c r="B55" s="2" t="s">
        <v>47</v>
      </c>
      <c r="C55" s="96" t="s">
        <v>227</v>
      </c>
    </row>
    <row r="56" spans="1:8" x14ac:dyDescent="0.35">
      <c r="A56" s="108"/>
      <c r="B56" s="2" t="s">
        <v>48</v>
      </c>
      <c r="C56" s="27" t="s">
        <v>227</v>
      </c>
    </row>
    <row r="57" spans="1:8" x14ac:dyDescent="0.35">
      <c r="A57" s="108"/>
      <c r="B57" s="2" t="s">
        <v>49</v>
      </c>
      <c r="C57" s="95">
        <v>23</v>
      </c>
      <c r="E57" s="87">
        <v>19</v>
      </c>
      <c r="F57" s="87">
        <v>21</v>
      </c>
      <c r="G57" s="87">
        <v>23</v>
      </c>
      <c r="H57" s="87">
        <v>26</v>
      </c>
    </row>
    <row r="58" spans="1:8" x14ac:dyDescent="0.35">
      <c r="A58" s="108"/>
      <c r="B58" s="2" t="s">
        <v>50</v>
      </c>
      <c r="C58" s="95">
        <v>26</v>
      </c>
      <c r="E58" s="87">
        <v>19</v>
      </c>
      <c r="F58" s="87">
        <v>21</v>
      </c>
      <c r="G58" s="87">
        <v>23</v>
      </c>
      <c r="H58" s="87">
        <v>26</v>
      </c>
    </row>
    <row r="59" spans="1:8" x14ac:dyDescent="0.35">
      <c r="A59" s="108"/>
      <c r="B59" s="2" t="s">
        <v>51</v>
      </c>
      <c r="C59" s="27" t="s">
        <v>220</v>
      </c>
    </row>
    <row r="60" spans="1:8" x14ac:dyDescent="0.35">
      <c r="A60" s="108"/>
      <c r="B60" s="2" t="s">
        <v>52</v>
      </c>
      <c r="C60" s="27" t="s">
        <v>162</v>
      </c>
    </row>
    <row r="61" spans="1:8" x14ac:dyDescent="0.35">
      <c r="A61" s="108"/>
      <c r="B61" s="2" t="s">
        <v>53</v>
      </c>
      <c r="C61" s="27" t="s">
        <v>162</v>
      </c>
    </row>
    <row r="62" spans="1:8" x14ac:dyDescent="0.35">
      <c r="A62" s="108"/>
      <c r="B62" s="2" t="s">
        <v>54</v>
      </c>
      <c r="C62" s="27" t="s">
        <v>162</v>
      </c>
    </row>
    <row r="63" spans="1:8" x14ac:dyDescent="0.35">
      <c r="A63" s="109"/>
      <c r="B63" s="2" t="s">
        <v>55</v>
      </c>
      <c r="C63" s="27" t="s">
        <v>56</v>
      </c>
    </row>
    <row r="64" spans="1:8" x14ac:dyDescent="0.35">
      <c r="A64" s="141"/>
      <c r="B64" s="130"/>
      <c r="C64" s="130"/>
    </row>
    <row r="65" spans="1:3" x14ac:dyDescent="0.35">
      <c r="A65" s="141"/>
      <c r="B65" s="130"/>
      <c r="C65" s="130"/>
    </row>
    <row r="66" spans="1:3" x14ac:dyDescent="0.35">
      <c r="A66" s="141"/>
      <c r="B66" s="130"/>
      <c r="C66" s="130"/>
    </row>
    <row r="67" spans="1:3" x14ac:dyDescent="0.35">
      <c r="A67" s="141"/>
      <c r="B67" s="130"/>
      <c r="C67" s="130"/>
    </row>
    <row r="68" spans="1:3" x14ac:dyDescent="0.35">
      <c r="A68" s="141"/>
      <c r="B68" s="130"/>
      <c r="C68" s="130"/>
    </row>
    <row r="69" spans="1:3" x14ac:dyDescent="0.35">
      <c r="A69" s="141"/>
      <c r="B69" s="130"/>
      <c r="C69" s="130"/>
    </row>
    <row r="70" spans="1:3" x14ac:dyDescent="0.35">
      <c r="A70" s="141"/>
      <c r="B70" s="130"/>
      <c r="C70" s="130"/>
    </row>
    <row r="71" spans="1:3" x14ac:dyDescent="0.35">
      <c r="A71" s="7" t="s">
        <v>116</v>
      </c>
      <c r="B71" s="7" t="s">
        <v>340</v>
      </c>
      <c r="C71" s="6"/>
    </row>
    <row r="72" spans="1:3" x14ac:dyDescent="0.35">
      <c r="A72" s="46" t="s">
        <v>57</v>
      </c>
      <c r="B72" s="3" t="s">
        <v>58</v>
      </c>
      <c r="C72" s="28" t="s">
        <v>59</v>
      </c>
    </row>
    <row r="73" spans="1:3" x14ac:dyDescent="0.35">
      <c r="A73" s="104"/>
      <c r="B73" s="3" t="s">
        <v>60</v>
      </c>
      <c r="C73" s="48">
        <v>22</v>
      </c>
    </row>
    <row r="74" spans="1:3" x14ac:dyDescent="0.35">
      <c r="A74" s="110"/>
      <c r="B74" s="3" t="s">
        <v>61</v>
      </c>
      <c r="C74" s="20">
        <v>52</v>
      </c>
    </row>
    <row r="75" spans="1:3" x14ac:dyDescent="0.35">
      <c r="A75" s="111"/>
      <c r="B75" s="3" t="s">
        <v>17</v>
      </c>
      <c r="C75" s="20">
        <v>26</v>
      </c>
    </row>
    <row r="76" spans="1:3" x14ac:dyDescent="0.35">
      <c r="A76" s="108" t="s">
        <v>62</v>
      </c>
      <c r="B76" s="4" t="s">
        <v>1</v>
      </c>
      <c r="C76" s="10" t="s">
        <v>63</v>
      </c>
    </row>
    <row r="77" spans="1:3" x14ac:dyDescent="0.35">
      <c r="A77" s="46" t="s">
        <v>64</v>
      </c>
      <c r="B77" s="3" t="s">
        <v>1</v>
      </c>
      <c r="C77" s="11" t="s">
        <v>65</v>
      </c>
    </row>
    <row r="78" spans="1:3" x14ac:dyDescent="0.35">
      <c r="A78" s="105"/>
      <c r="B78" s="3" t="s">
        <v>66</v>
      </c>
      <c r="C78" s="20">
        <v>5</v>
      </c>
    </row>
    <row r="79" spans="1:3" x14ac:dyDescent="0.35">
      <c r="A79" s="108" t="s">
        <v>67</v>
      </c>
      <c r="B79" s="2" t="s">
        <v>1</v>
      </c>
      <c r="C79" s="10" t="s">
        <v>68</v>
      </c>
    </row>
    <row r="80" spans="1:3" x14ac:dyDescent="0.35">
      <c r="A80" s="109"/>
      <c r="B80" s="2" t="s">
        <v>66</v>
      </c>
      <c r="C80" s="24">
        <v>10</v>
      </c>
    </row>
    <row r="81" spans="1:9" x14ac:dyDescent="0.35">
      <c r="A81" s="46" t="s">
        <v>221</v>
      </c>
      <c r="B81" s="5" t="s">
        <v>1</v>
      </c>
      <c r="C81" s="11" t="s">
        <v>289</v>
      </c>
    </row>
    <row r="82" spans="1:9" x14ac:dyDescent="0.35">
      <c r="A82" s="105"/>
      <c r="B82" s="5" t="s">
        <v>69</v>
      </c>
      <c r="C82" s="113" t="s">
        <v>350</v>
      </c>
      <c r="G82" t="s">
        <v>350</v>
      </c>
      <c r="H82" s="85">
        <v>0.03</v>
      </c>
      <c r="I82" s="85">
        <v>0.05</v>
      </c>
    </row>
    <row r="83" spans="1:9" x14ac:dyDescent="0.35">
      <c r="A83" s="108" t="s">
        <v>222</v>
      </c>
      <c r="B83" s="2" t="s">
        <v>1</v>
      </c>
      <c r="C83" s="10" t="s">
        <v>70</v>
      </c>
      <c r="G83" t="s">
        <v>351</v>
      </c>
      <c r="H83" s="85">
        <v>0.03</v>
      </c>
      <c r="I83" s="85">
        <v>0.05</v>
      </c>
    </row>
    <row r="84" spans="1:9" x14ac:dyDescent="0.35">
      <c r="A84" s="109"/>
      <c r="B84" s="2" t="s">
        <v>69</v>
      </c>
      <c r="C84" s="113" t="s">
        <v>351</v>
      </c>
    </row>
    <row r="85" spans="1:9" x14ac:dyDescent="0.35">
      <c r="A85" s="104" t="s">
        <v>71</v>
      </c>
      <c r="B85" s="3" t="s">
        <v>1</v>
      </c>
      <c r="C85" s="11" t="s">
        <v>72</v>
      </c>
    </row>
    <row r="86" spans="1:9" x14ac:dyDescent="0.35">
      <c r="A86" s="104"/>
      <c r="B86" s="3" t="s">
        <v>73</v>
      </c>
      <c r="C86" s="14">
        <v>0.5</v>
      </c>
    </row>
    <row r="87" spans="1:9" x14ac:dyDescent="0.35">
      <c r="A87" s="46" t="s">
        <v>235</v>
      </c>
      <c r="B87" s="3" t="s">
        <v>1</v>
      </c>
      <c r="C87" s="14" t="s">
        <v>236</v>
      </c>
    </row>
    <row r="88" spans="1:9" x14ac:dyDescent="0.35">
      <c r="A88" s="104"/>
      <c r="B88" s="3" t="s">
        <v>73</v>
      </c>
      <c r="C88" s="92">
        <v>0.75</v>
      </c>
      <c r="F88" s="87">
        <v>0.5</v>
      </c>
      <c r="G88" s="87">
        <v>0.75</v>
      </c>
      <c r="H88" s="87">
        <v>1</v>
      </c>
    </row>
    <row r="89" spans="1:9" x14ac:dyDescent="0.35">
      <c r="A89" s="107" t="s">
        <v>74</v>
      </c>
      <c r="B89" s="2" t="s">
        <v>1</v>
      </c>
      <c r="C89" s="10" t="s">
        <v>75</v>
      </c>
    </row>
    <row r="90" spans="1:9" x14ac:dyDescent="0.35">
      <c r="A90" s="108"/>
      <c r="B90" s="2" t="s">
        <v>76</v>
      </c>
      <c r="C90" s="24">
        <v>5</v>
      </c>
    </row>
    <row r="91" spans="1:9" x14ac:dyDescent="0.35">
      <c r="A91" s="109"/>
      <c r="B91" s="2" t="s">
        <v>77</v>
      </c>
      <c r="C91" s="24">
        <v>15</v>
      </c>
    </row>
    <row r="92" spans="1:9" x14ac:dyDescent="0.35">
      <c r="A92" s="104" t="s">
        <v>78</v>
      </c>
      <c r="B92" s="3" t="s">
        <v>1</v>
      </c>
      <c r="C92" s="11" t="s">
        <v>79</v>
      </c>
    </row>
    <row r="93" spans="1:9" x14ac:dyDescent="0.35">
      <c r="A93" s="105"/>
      <c r="B93" s="3" t="s">
        <v>80</v>
      </c>
      <c r="C93" s="92">
        <v>1</v>
      </c>
      <c r="E93" s="87" t="s">
        <v>25</v>
      </c>
      <c r="F93" s="87">
        <v>1</v>
      </c>
      <c r="G93" s="87">
        <v>3</v>
      </c>
      <c r="H93" s="87">
        <v>5</v>
      </c>
      <c r="I93" s="87">
        <v>10</v>
      </c>
    </row>
    <row r="94" spans="1:9" x14ac:dyDescent="0.35">
      <c r="A94" s="108" t="s">
        <v>81</v>
      </c>
      <c r="B94" s="2" t="s">
        <v>1</v>
      </c>
      <c r="C94" s="15" t="s">
        <v>82</v>
      </c>
    </row>
    <row r="95" spans="1:9" x14ac:dyDescent="0.35">
      <c r="A95" s="109"/>
      <c r="B95" s="2" t="s">
        <v>83</v>
      </c>
      <c r="C95" s="13">
        <v>0.45</v>
      </c>
    </row>
    <row r="96" spans="1:9" x14ac:dyDescent="0.35">
      <c r="A96" s="104" t="s">
        <v>84</v>
      </c>
      <c r="B96" s="3" t="s">
        <v>1</v>
      </c>
      <c r="C96" s="11" t="s">
        <v>85</v>
      </c>
    </row>
    <row r="97" spans="1:11" x14ac:dyDescent="0.35">
      <c r="A97" s="105"/>
      <c r="B97" s="3" t="s">
        <v>86</v>
      </c>
      <c r="C97" s="92" t="s">
        <v>25</v>
      </c>
      <c r="E97" s="85" t="s">
        <v>25</v>
      </c>
      <c r="F97" s="90">
        <v>15</v>
      </c>
      <c r="G97" s="90">
        <v>30</v>
      </c>
      <c r="H97" s="90">
        <v>45</v>
      </c>
      <c r="I97" s="90">
        <v>50</v>
      </c>
    </row>
    <row r="98" spans="1:11" ht="29" x14ac:dyDescent="0.35">
      <c r="A98" s="108" t="s">
        <v>87</v>
      </c>
      <c r="B98" s="2" t="s">
        <v>1</v>
      </c>
      <c r="C98" s="16" t="s">
        <v>88</v>
      </c>
    </row>
    <row r="99" spans="1:11" x14ac:dyDescent="0.35">
      <c r="A99" s="108"/>
      <c r="B99" s="2" t="s">
        <v>89</v>
      </c>
      <c r="C99" s="92">
        <v>20</v>
      </c>
      <c r="G99" s="87">
        <v>9</v>
      </c>
      <c r="H99" s="87">
        <v>10</v>
      </c>
      <c r="I99" s="87">
        <v>12</v>
      </c>
      <c r="J99" s="87">
        <v>15</v>
      </c>
      <c r="K99" s="87">
        <v>20</v>
      </c>
    </row>
    <row r="100" spans="1:11" x14ac:dyDescent="0.35">
      <c r="A100" s="108"/>
      <c r="B100" s="2" t="s">
        <v>90</v>
      </c>
      <c r="C100" s="92">
        <v>20</v>
      </c>
    </row>
    <row r="101" spans="1:11" x14ac:dyDescent="0.35">
      <c r="A101" s="108"/>
      <c r="B101" s="2" t="s">
        <v>91</v>
      </c>
      <c r="C101" s="24">
        <v>5</v>
      </c>
    </row>
    <row r="102" spans="1:11" x14ac:dyDescent="0.35">
      <c r="A102" s="108"/>
      <c r="B102" s="2" t="s">
        <v>92</v>
      </c>
      <c r="C102" s="24">
        <v>150</v>
      </c>
    </row>
    <row r="103" spans="1:11" x14ac:dyDescent="0.35">
      <c r="A103" s="109"/>
      <c r="B103" s="2" t="s">
        <v>93</v>
      </c>
      <c r="C103" s="93">
        <v>0.05</v>
      </c>
      <c r="F103" s="91"/>
      <c r="G103" s="91">
        <v>0.05</v>
      </c>
    </row>
    <row r="104" spans="1:11" x14ac:dyDescent="0.35">
      <c r="A104" s="104" t="s">
        <v>94</v>
      </c>
      <c r="B104" s="3" t="s">
        <v>1</v>
      </c>
      <c r="C104" s="11" t="s">
        <v>171</v>
      </c>
    </row>
    <row r="105" spans="1:11" x14ac:dyDescent="0.35">
      <c r="A105" s="104"/>
      <c r="B105" s="3" t="s">
        <v>3</v>
      </c>
      <c r="C105" s="11" t="s">
        <v>95</v>
      </c>
    </row>
    <row r="106" spans="1:11" x14ac:dyDescent="0.35">
      <c r="A106" s="104"/>
      <c r="B106" s="3" t="s">
        <v>5</v>
      </c>
      <c r="C106" s="11" t="s">
        <v>23</v>
      </c>
    </row>
    <row r="107" spans="1:11" x14ac:dyDescent="0.35">
      <c r="A107" s="105"/>
      <c r="B107" s="3" t="s">
        <v>7</v>
      </c>
      <c r="C107" s="11" t="s">
        <v>96</v>
      </c>
    </row>
    <row r="108" spans="1:11" x14ac:dyDescent="0.35">
      <c r="A108" s="106" t="s">
        <v>97</v>
      </c>
      <c r="B108" s="29" t="s">
        <v>1</v>
      </c>
      <c r="C108" s="18" t="s">
        <v>98</v>
      </c>
    </row>
    <row r="109" spans="1:11" x14ac:dyDescent="0.35">
      <c r="A109" s="106"/>
      <c r="B109" s="29" t="s">
        <v>3</v>
      </c>
      <c r="C109" s="18" t="s">
        <v>99</v>
      </c>
    </row>
    <row r="110" spans="1:11" x14ac:dyDescent="0.35">
      <c r="A110" s="106"/>
      <c r="B110" s="29" t="s">
        <v>5</v>
      </c>
      <c r="C110" s="18" t="s">
        <v>23</v>
      </c>
    </row>
    <row r="111" spans="1:11" x14ac:dyDescent="0.35">
      <c r="A111" s="103"/>
      <c r="B111" s="29" t="s">
        <v>7</v>
      </c>
      <c r="C111" s="18" t="s">
        <v>100</v>
      </c>
    </row>
    <row r="112" spans="1:11" x14ac:dyDescent="0.35">
      <c r="A112" s="104" t="s">
        <v>101</v>
      </c>
      <c r="B112" s="3" t="s">
        <v>1</v>
      </c>
      <c r="C112" s="11" t="s">
        <v>102</v>
      </c>
    </row>
    <row r="113" spans="1:3" x14ac:dyDescent="0.35">
      <c r="A113" s="104"/>
      <c r="B113" s="3" t="s">
        <v>3</v>
      </c>
      <c r="C113" s="11" t="s">
        <v>103</v>
      </c>
    </row>
    <row r="114" spans="1:3" x14ac:dyDescent="0.35">
      <c r="A114" s="104"/>
      <c r="B114" s="3" t="s">
        <v>5</v>
      </c>
      <c r="C114" s="11" t="s">
        <v>23</v>
      </c>
    </row>
    <row r="115" spans="1:3" x14ac:dyDescent="0.35">
      <c r="A115" s="104"/>
      <c r="B115" s="3" t="s">
        <v>7</v>
      </c>
      <c r="C115" s="11" t="s">
        <v>100</v>
      </c>
    </row>
    <row r="116" spans="1:3" x14ac:dyDescent="0.35">
      <c r="A116" s="45" t="s">
        <v>104</v>
      </c>
      <c r="B116" s="29" t="s">
        <v>1</v>
      </c>
      <c r="C116" s="18" t="s">
        <v>105</v>
      </c>
    </row>
    <row r="117" spans="1:3" x14ac:dyDescent="0.35">
      <c r="A117" s="106"/>
      <c r="B117" s="29" t="s">
        <v>3</v>
      </c>
      <c r="C117" s="18" t="s">
        <v>106</v>
      </c>
    </row>
    <row r="118" spans="1:3" x14ac:dyDescent="0.35">
      <c r="A118" s="106"/>
      <c r="B118" s="29" t="s">
        <v>5</v>
      </c>
      <c r="C118" s="18" t="s">
        <v>107</v>
      </c>
    </row>
    <row r="119" spans="1:3" x14ac:dyDescent="0.35">
      <c r="A119" s="103"/>
      <c r="B119" s="29" t="s">
        <v>7</v>
      </c>
      <c r="C119" s="18" t="s">
        <v>100</v>
      </c>
    </row>
    <row r="120" spans="1:3" x14ac:dyDescent="0.35">
      <c r="A120" s="104" t="s">
        <v>108</v>
      </c>
      <c r="B120" s="5" t="s">
        <v>1</v>
      </c>
      <c r="C120" s="11" t="s">
        <v>109</v>
      </c>
    </row>
    <row r="121" spans="1:3" x14ac:dyDescent="0.35">
      <c r="A121" s="45" t="s">
        <v>110</v>
      </c>
      <c r="B121" s="29" t="s">
        <v>1</v>
      </c>
      <c r="C121" s="18" t="s">
        <v>111</v>
      </c>
    </row>
    <row r="122" spans="1:3" x14ac:dyDescent="0.35">
      <c r="A122" s="106"/>
      <c r="B122" s="29" t="s">
        <v>3</v>
      </c>
      <c r="C122" s="18" t="s">
        <v>112</v>
      </c>
    </row>
    <row r="123" spans="1:3" x14ac:dyDescent="0.35">
      <c r="A123" s="106"/>
      <c r="B123" s="29" t="s">
        <v>5</v>
      </c>
      <c r="C123" s="18" t="s">
        <v>113</v>
      </c>
    </row>
    <row r="124" spans="1:3" x14ac:dyDescent="0.35">
      <c r="A124" s="103"/>
      <c r="B124" s="29" t="s">
        <v>7</v>
      </c>
      <c r="C124" s="18" t="s">
        <v>114</v>
      </c>
    </row>
    <row r="125" spans="1:3" s="88" customFormat="1" x14ac:dyDescent="0.35">
      <c r="A125" s="47" t="s">
        <v>115</v>
      </c>
      <c r="B125" s="5" t="s">
        <v>1</v>
      </c>
      <c r="C125" s="20">
        <v>1.5</v>
      </c>
    </row>
  </sheetData>
  <dataValidations count="20">
    <dataValidation type="list" allowBlank="1" showInputMessage="1" showErrorMessage="1" promptTitle="Indica Coste despacho" prompt="Aplica el coste de listado según acuerdo comercial" sqref="C57:C58" xr:uid="{61E2095C-FA0A-42D1-A507-4363B6C1874B}">
      <formula1>$E$57:$H$57</formula1>
    </dataValidation>
    <dataValidation type="list" allowBlank="1" showInputMessage="1" showErrorMessage="1" promptTitle="Seguro Valor" prompt="Indicar el seguro contratado. Recordad es obligatorio intentar el 1%" sqref="C54" xr:uid="{ACD8DDAC-371D-4663-86C3-DAB2E496BCFB}">
      <formula1>$E$54:$G$54</formula1>
    </dataValidation>
    <dataValidation type="list" allowBlank="1" showInputMessage="1" showErrorMessage="1" sqref="C27" xr:uid="{3EE4624D-BBAB-4BCF-97AF-96D067C97A3B}">
      <formula1>$E$27:$H$27</formula1>
    </dataValidation>
    <dataValidation type="list" allowBlank="1" showInputMessage="1" showErrorMessage="1" promptTitle="Indicar Comisión reembolso" prompt="Recordad que el cliente debe de integrar la información por fichero o web._x000a_No proceso manual, con riesgo de error en el cobro de cantidades u omisión del concepto." sqref="C103" xr:uid="{610CF096-FD90-4240-AB6F-4B15938CA4E4}">
      <formula1>$F$103:$G$103</formula1>
    </dataValidation>
    <dataValidation type="list" allowBlank="1" showInputMessage="1" showErrorMessage="1" promptTitle="Plataforma Elevadora" prompt="Si todos los servicios que precisa el cliente deben de tener plataforma debe de tenerse en cuenta en la tarifa. (includio) en otros caso intentar aplicar el coste." sqref="C97" xr:uid="{3BA0606C-B40C-41FE-AE1D-917F67F94FA3}">
      <formula1>$E$97:$I$97</formula1>
    </dataValidation>
    <dataValidation type="list" allowBlank="1" showInputMessage="1" showErrorMessage="1" sqref="D17" xr:uid="{79F1DCBC-781E-40CE-85D7-A592588D3181}">
      <formula1>$E$22:$L$22</formula1>
    </dataValidation>
    <dataValidation type="list" allowBlank="1" showInputMessage="1" showErrorMessage="1" sqref="C18:D18 C21:D21" xr:uid="{4C031E03-CE04-438D-99C5-4BCE4E34969A}">
      <formula1>$J$22:$L$22</formula1>
    </dataValidation>
    <dataValidation type="list" allowBlank="1" showInputMessage="1" showErrorMessage="1" sqref="C19:D20 C23:D23" xr:uid="{3A9BD1AB-2006-4654-917F-023AE12C7556}">
      <formula1>$L$22</formula1>
    </dataValidation>
    <dataValidation type="list" allowBlank="1" showInputMessage="1" showErrorMessage="1" sqref="C22:D22" xr:uid="{8D10730F-DE49-4D33-B3FD-FC790DDCB203}">
      <formula1>$I$22:$L$22</formula1>
    </dataValidation>
    <dataValidation type="list" allowBlank="1" showInputMessage="1" showErrorMessage="1" sqref="E17 C17" xr:uid="{6F57DADC-5C42-478E-AC37-41EC5C0A0F4C}">
      <formula1>$E$17:$L$17</formula1>
    </dataValidation>
    <dataValidation type="list" allowBlank="1" showInputMessage="1" showErrorMessage="1" sqref="C37" xr:uid="{E41C636E-E4B3-48AE-88CC-D3F404ED8B78}">
      <formula1>$E$37:$H$37</formula1>
    </dataValidation>
    <dataValidation type="list" allowBlank="1" showInputMessage="1" showErrorMessage="1" sqref="C38" xr:uid="{539099D5-4F9B-459C-A80C-BD6D5DC46DE6}">
      <formula1>$E$38:$H$38</formula1>
    </dataValidation>
    <dataValidation type="list" allowBlank="1" showInputMessage="1" showErrorMessage="1" sqref="C39" xr:uid="{E63B1E9C-665C-4919-84CA-E019D04167B7}">
      <formula1>$F$39:$H$39</formula1>
    </dataValidation>
    <dataValidation type="list" allowBlank="1" showInputMessage="1" showErrorMessage="1" sqref="C45" xr:uid="{F449A95B-650A-4BB8-A938-2D275900E78C}">
      <formula1>$E$45:$H$45</formula1>
    </dataValidation>
    <dataValidation type="list" allowBlank="1" showInputMessage="1" showErrorMessage="1" sqref="E57:E58" xr:uid="{120EA025-DE9E-4FAE-8B39-EFA0ECEC1EB7}">
      <formula1>$E$57:$H$57</formula1>
    </dataValidation>
    <dataValidation type="list" allowBlank="1" showInputMessage="1" showErrorMessage="1" sqref="C82" xr:uid="{0E963070-E010-475E-BF38-7F53EB71C22D}">
      <formula1>$G$82:$J$82</formula1>
    </dataValidation>
    <dataValidation type="list" allowBlank="1" showInputMessage="1" showErrorMessage="1" sqref="C84" xr:uid="{FB2104D2-D25F-4D5E-9D99-89D72006C3A7}">
      <formula1>$G$83:$H$83</formula1>
    </dataValidation>
    <dataValidation type="list" allowBlank="1" showInputMessage="1" showErrorMessage="1" sqref="C99:C100" xr:uid="{02E2CB09-591A-4723-8D9B-F47FF2E1CF3D}">
      <formula1>$G$99:$K$99</formula1>
    </dataValidation>
    <dataValidation type="list" allowBlank="1" showInputMessage="1" showErrorMessage="1" sqref="C88" xr:uid="{689A2A3F-AEA5-4EEE-9AB9-E891CFCBFC73}">
      <formula1>$F$88:$H$88</formula1>
    </dataValidation>
    <dataValidation type="list" allowBlank="1" showInputMessage="1" showErrorMessage="1" sqref="C93" xr:uid="{3D48FA59-7D8E-4F15-AC15-0AF85F94F9EF}">
      <formula1>$E$93:$I$93</formula1>
    </dataValidation>
  </dataValidations>
  <printOptions horizontalCentered="1"/>
  <pageMargins left="0" right="0" top="0.78740157480314965" bottom="0" header="0" footer="0"/>
  <pageSetup paperSize="9" scale="40" orientation="portrait" r:id="rId1"/>
  <headerFooter differentOddEven="1"/>
  <rowBreaks count="1" manualBreakCount="1">
    <brk id="63"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EF3F8-7B2C-4913-9D11-C4126E9A19C3}">
  <dimension ref="A1:D63"/>
  <sheetViews>
    <sheetView view="pageBreakPreview" topLeftCell="A50" zoomScaleNormal="100" zoomScaleSheetLayoutView="100" workbookViewId="0">
      <selection activeCell="C20" sqref="C20"/>
    </sheetView>
  </sheetViews>
  <sheetFormatPr baseColWidth="10" defaultColWidth="0" defaultRowHeight="14.5" zeroHeight="1" x14ac:dyDescent="0.35"/>
  <cols>
    <col min="1" max="1" width="29.54296875" style="101" customWidth="1"/>
    <col min="2" max="2" width="42" bestFit="1" customWidth="1"/>
    <col min="3" max="3" width="82.81640625" style="102" bestFit="1" customWidth="1"/>
    <col min="4" max="4" width="18.26953125" hidden="1" customWidth="1"/>
    <col min="5" max="16384" width="1.453125" hidden="1"/>
  </cols>
  <sheetData>
    <row r="1" spans="1:4" x14ac:dyDescent="0.35">
      <c r="A1" s="130"/>
      <c r="B1" s="130"/>
      <c r="C1" s="130"/>
    </row>
    <row r="2" spans="1:4" x14ac:dyDescent="0.35">
      <c r="A2" s="130"/>
      <c r="B2" s="130"/>
      <c r="C2" s="130"/>
    </row>
    <row r="3" spans="1:4" x14ac:dyDescent="0.35">
      <c r="A3" s="130"/>
      <c r="B3" s="130"/>
      <c r="C3" s="130"/>
    </row>
    <row r="4" spans="1:4" x14ac:dyDescent="0.35">
      <c r="A4" s="130"/>
      <c r="B4" s="130"/>
      <c r="C4" s="130"/>
    </row>
    <row r="5" spans="1:4" x14ac:dyDescent="0.35">
      <c r="A5" s="130"/>
      <c r="B5" s="130"/>
      <c r="C5" s="130"/>
    </row>
    <row r="6" spans="1:4" x14ac:dyDescent="0.35">
      <c r="A6" s="130"/>
      <c r="B6" s="130"/>
      <c r="C6" s="130"/>
    </row>
    <row r="7" spans="1:4" x14ac:dyDescent="0.35">
      <c r="A7" s="130"/>
      <c r="B7" s="130"/>
      <c r="C7" s="130"/>
    </row>
    <row r="8" spans="1:4" x14ac:dyDescent="0.35">
      <c r="A8" s="7" t="s">
        <v>159</v>
      </c>
      <c r="B8" s="6"/>
      <c r="C8" s="6"/>
    </row>
    <row r="9" spans="1:4" x14ac:dyDescent="0.35">
      <c r="A9" s="45" t="s">
        <v>306</v>
      </c>
      <c r="B9" s="29" t="s">
        <v>232</v>
      </c>
      <c r="C9" s="145" t="s">
        <v>248</v>
      </c>
    </row>
    <row r="10" spans="1:4" x14ac:dyDescent="0.35">
      <c r="A10" s="115">
        <v>9.5000000000000001E-2</v>
      </c>
      <c r="B10" s="29" t="s">
        <v>228</v>
      </c>
      <c r="C10" s="92" t="s">
        <v>305</v>
      </c>
      <c r="D10" s="143">
        <v>45</v>
      </c>
    </row>
    <row r="11" spans="1:4" x14ac:dyDescent="0.35">
      <c r="A11" s="115">
        <v>9.5000000000000001E-2</v>
      </c>
      <c r="B11" s="29" t="s">
        <v>229</v>
      </c>
      <c r="C11" s="92" t="s">
        <v>305</v>
      </c>
      <c r="D11" s="143">
        <v>60</v>
      </c>
    </row>
    <row r="12" spans="1:4" x14ac:dyDescent="0.35">
      <c r="A12" s="115">
        <v>9.5000000000000001E-2</v>
      </c>
      <c r="B12" s="29" t="s">
        <v>230</v>
      </c>
      <c r="C12" s="92" t="s">
        <v>305</v>
      </c>
      <c r="D12" s="143">
        <v>90</v>
      </c>
    </row>
    <row r="13" spans="1:4" x14ac:dyDescent="0.35">
      <c r="A13" s="115">
        <v>9.5000000000000001E-2</v>
      </c>
      <c r="B13" s="29" t="s">
        <v>231</v>
      </c>
      <c r="C13" s="92" t="s">
        <v>305</v>
      </c>
      <c r="D13" s="143">
        <v>150</v>
      </c>
    </row>
    <row r="14" spans="1:4" x14ac:dyDescent="0.35">
      <c r="A14" s="115">
        <v>9.5000000000000001E-2</v>
      </c>
      <c r="B14" s="29" t="s">
        <v>157</v>
      </c>
      <c r="C14" s="32">
        <v>0.6</v>
      </c>
      <c r="D14" s="144" t="s">
        <v>304</v>
      </c>
    </row>
    <row r="15" spans="1:4" x14ac:dyDescent="0.35">
      <c r="A15" s="115">
        <v>9.5000000000000001E-2</v>
      </c>
      <c r="B15" s="29" t="s">
        <v>119</v>
      </c>
      <c r="C15" s="32">
        <v>45</v>
      </c>
      <c r="D15" s="144" t="s">
        <v>305</v>
      </c>
    </row>
    <row r="16" spans="1:4" x14ac:dyDescent="0.35">
      <c r="A16" s="115">
        <v>9.5000000000000001E-2</v>
      </c>
      <c r="B16" s="29" t="s">
        <v>76</v>
      </c>
      <c r="C16" s="32">
        <v>10</v>
      </c>
    </row>
    <row r="17" spans="1:3" x14ac:dyDescent="0.35">
      <c r="A17" s="114" t="s">
        <v>25</v>
      </c>
      <c r="B17" s="29" t="s">
        <v>120</v>
      </c>
      <c r="C17" s="32">
        <v>12</v>
      </c>
    </row>
    <row r="18" spans="1:3" x14ac:dyDescent="0.35">
      <c r="A18" s="115">
        <v>0.125</v>
      </c>
      <c r="B18" s="29" t="s">
        <v>158</v>
      </c>
      <c r="C18" s="43" t="s">
        <v>121</v>
      </c>
    </row>
    <row r="19" spans="1:3" x14ac:dyDescent="0.35">
      <c r="A19" s="116">
        <v>0.15</v>
      </c>
      <c r="B19" s="29" t="s">
        <v>233</v>
      </c>
      <c r="C19" s="43" t="s">
        <v>234</v>
      </c>
    </row>
    <row r="20" spans="1:3" x14ac:dyDescent="0.35">
      <c r="A20" s="114"/>
      <c r="B20" s="51" t="s">
        <v>117</v>
      </c>
      <c r="C20" s="92">
        <v>25</v>
      </c>
    </row>
    <row r="21" spans="1:3" x14ac:dyDescent="0.35">
      <c r="A21" s="117"/>
      <c r="B21" s="29" t="s">
        <v>118</v>
      </c>
      <c r="C21" s="113">
        <v>0.15</v>
      </c>
    </row>
    <row r="22" spans="1:3" ht="29" x14ac:dyDescent="0.35">
      <c r="A22" s="148" t="s">
        <v>101</v>
      </c>
      <c r="B22" s="5" t="s">
        <v>3</v>
      </c>
      <c r="C22" s="44" t="s">
        <v>308</v>
      </c>
    </row>
    <row r="23" spans="1:3" x14ac:dyDescent="0.35">
      <c r="B23" s="38" t="s">
        <v>122</v>
      </c>
      <c r="C23" s="44" t="s">
        <v>123</v>
      </c>
    </row>
    <row r="24" spans="1:3" x14ac:dyDescent="0.35">
      <c r="A24" s="19"/>
      <c r="B24" s="22" t="s">
        <v>124</v>
      </c>
      <c r="C24" s="44">
        <v>45</v>
      </c>
    </row>
    <row r="25" spans="1:3" x14ac:dyDescent="0.35">
      <c r="A25" s="19"/>
      <c r="B25" s="38" t="s">
        <v>125</v>
      </c>
      <c r="C25" s="44">
        <v>35</v>
      </c>
    </row>
    <row r="26" spans="1:3" x14ac:dyDescent="0.35">
      <c r="A26" s="19"/>
      <c r="B26" s="38" t="s">
        <v>126</v>
      </c>
      <c r="C26" s="44">
        <v>120</v>
      </c>
    </row>
    <row r="27" spans="1:3" x14ac:dyDescent="0.35">
      <c r="A27" s="19"/>
      <c r="B27" s="38" t="s">
        <v>127</v>
      </c>
      <c r="C27" s="44" t="s">
        <v>128</v>
      </c>
    </row>
    <row r="28" spans="1:3" ht="29" x14ac:dyDescent="0.35">
      <c r="A28" s="19"/>
      <c r="B28" s="38" t="s">
        <v>129</v>
      </c>
      <c r="C28" s="44" t="s">
        <v>130</v>
      </c>
    </row>
    <row r="29" spans="1:3" x14ac:dyDescent="0.35">
      <c r="A29" s="19"/>
      <c r="B29" s="38" t="s">
        <v>131</v>
      </c>
      <c r="C29" s="35" t="s">
        <v>249</v>
      </c>
    </row>
    <row r="30" spans="1:3" x14ac:dyDescent="0.35">
      <c r="A30" s="19"/>
      <c r="B30" s="38" t="s">
        <v>132</v>
      </c>
      <c r="C30" s="34">
        <v>25</v>
      </c>
    </row>
    <row r="31" spans="1:3" x14ac:dyDescent="0.35">
      <c r="A31" s="19"/>
      <c r="B31" s="38" t="s">
        <v>133</v>
      </c>
      <c r="C31" s="35" t="s">
        <v>250</v>
      </c>
    </row>
    <row r="32" spans="1:3" x14ac:dyDescent="0.35">
      <c r="A32" s="19"/>
      <c r="B32" s="38" t="s">
        <v>134</v>
      </c>
      <c r="C32" s="35" t="s">
        <v>250</v>
      </c>
    </row>
    <row r="33" spans="1:3" x14ac:dyDescent="0.35">
      <c r="A33" s="19"/>
      <c r="B33" s="38" t="s">
        <v>135</v>
      </c>
      <c r="C33" s="36" t="s">
        <v>250</v>
      </c>
    </row>
    <row r="34" spans="1:3" x14ac:dyDescent="0.35">
      <c r="A34" s="19"/>
      <c r="B34" s="38" t="s">
        <v>136</v>
      </c>
      <c r="C34" s="18" t="s">
        <v>137</v>
      </c>
    </row>
    <row r="35" spans="1:3" x14ac:dyDescent="0.35">
      <c r="A35" s="19"/>
      <c r="B35" s="38" t="s">
        <v>138</v>
      </c>
      <c r="C35" s="37" t="s">
        <v>141</v>
      </c>
    </row>
    <row r="36" spans="1:3" x14ac:dyDescent="0.35">
      <c r="A36" s="19"/>
      <c r="B36" s="38" t="s">
        <v>140</v>
      </c>
      <c r="C36" s="37" t="s">
        <v>139</v>
      </c>
    </row>
    <row r="37" spans="1:3" x14ac:dyDescent="0.35">
      <c r="A37" s="19"/>
      <c r="B37" s="38" t="s">
        <v>142</v>
      </c>
      <c r="C37" s="17" t="s">
        <v>143</v>
      </c>
    </row>
    <row r="38" spans="1:3" x14ac:dyDescent="0.35">
      <c r="A38" s="19"/>
      <c r="B38" s="17" t="s">
        <v>144</v>
      </c>
      <c r="C38" s="39">
        <v>60</v>
      </c>
    </row>
    <row r="39" spans="1:3" x14ac:dyDescent="0.35">
      <c r="A39" s="19"/>
      <c r="B39" s="17" t="s">
        <v>145</v>
      </c>
      <c r="C39" s="25" t="s">
        <v>146</v>
      </c>
    </row>
    <row r="40" spans="1:3" x14ac:dyDescent="0.35">
      <c r="A40" s="19"/>
      <c r="B40" s="17" t="s">
        <v>147</v>
      </c>
      <c r="C40" s="37">
        <v>200</v>
      </c>
    </row>
    <row r="41" spans="1:3" x14ac:dyDescent="0.35">
      <c r="A41" s="19"/>
      <c r="B41" s="22"/>
      <c r="C41" s="17" t="s">
        <v>148</v>
      </c>
    </row>
    <row r="42" spans="1:3" x14ac:dyDescent="0.35">
      <c r="A42" s="19"/>
      <c r="B42" s="17" t="s">
        <v>144</v>
      </c>
      <c r="C42" s="39">
        <v>90</v>
      </c>
    </row>
    <row r="43" spans="1:3" x14ac:dyDescent="0.35">
      <c r="A43" s="19"/>
      <c r="B43" s="17" t="s">
        <v>145</v>
      </c>
      <c r="C43" s="25" t="s">
        <v>146</v>
      </c>
    </row>
    <row r="44" spans="1:3" x14ac:dyDescent="0.35">
      <c r="A44" s="19"/>
      <c r="B44" s="17" t="s">
        <v>147</v>
      </c>
      <c r="C44" s="37">
        <v>200</v>
      </c>
    </row>
    <row r="45" spans="1:3" x14ac:dyDescent="0.35">
      <c r="A45" s="19"/>
      <c r="B45" s="22"/>
      <c r="C45" s="17" t="s">
        <v>149</v>
      </c>
    </row>
    <row r="46" spans="1:3" x14ac:dyDescent="0.35">
      <c r="A46" s="19"/>
      <c r="B46" s="17" t="s">
        <v>144</v>
      </c>
      <c r="C46" s="39">
        <v>120</v>
      </c>
    </row>
    <row r="47" spans="1:3" x14ac:dyDescent="0.35">
      <c r="A47" s="19"/>
      <c r="B47" s="17" t="s">
        <v>145</v>
      </c>
      <c r="C47" s="25" t="s">
        <v>146</v>
      </c>
    </row>
    <row r="48" spans="1:3" x14ac:dyDescent="0.35">
      <c r="A48" s="19"/>
      <c r="B48" s="17" t="s">
        <v>147</v>
      </c>
      <c r="C48" s="37">
        <v>200</v>
      </c>
    </row>
    <row r="49" spans="1:3" x14ac:dyDescent="0.35">
      <c r="A49" s="19"/>
      <c r="B49" s="22"/>
      <c r="C49" s="17" t="s">
        <v>150</v>
      </c>
    </row>
    <row r="50" spans="1:3" x14ac:dyDescent="0.35">
      <c r="A50" s="19"/>
      <c r="B50" s="17" t="s">
        <v>144</v>
      </c>
      <c r="C50" s="39" t="s">
        <v>151</v>
      </c>
    </row>
    <row r="51" spans="1:3" x14ac:dyDescent="0.35">
      <c r="A51" s="19"/>
      <c r="B51" s="17" t="s">
        <v>145</v>
      </c>
      <c r="C51" s="39" t="s">
        <v>151</v>
      </c>
    </row>
    <row r="52" spans="1:3" x14ac:dyDescent="0.35">
      <c r="A52" s="19"/>
      <c r="B52" s="17" t="s">
        <v>147</v>
      </c>
      <c r="C52" s="39" t="s">
        <v>151</v>
      </c>
    </row>
    <row r="53" spans="1:3" x14ac:dyDescent="0.35">
      <c r="A53" s="19"/>
      <c r="B53" s="22"/>
      <c r="C53" s="17" t="s">
        <v>152</v>
      </c>
    </row>
    <row r="54" spans="1:3" x14ac:dyDescent="0.35">
      <c r="A54" s="19"/>
      <c r="B54" s="17" t="s">
        <v>144</v>
      </c>
      <c r="C54" s="39" t="s">
        <v>151</v>
      </c>
    </row>
    <row r="55" spans="1:3" x14ac:dyDescent="0.35">
      <c r="A55" s="19"/>
      <c r="B55" s="17" t="s">
        <v>145</v>
      </c>
      <c r="C55" s="39" t="s">
        <v>151</v>
      </c>
    </row>
    <row r="56" spans="1:3" x14ac:dyDescent="0.35">
      <c r="A56" s="19"/>
      <c r="B56" s="17" t="s">
        <v>147</v>
      </c>
      <c r="C56" s="39" t="s">
        <v>151</v>
      </c>
    </row>
    <row r="57" spans="1:3" x14ac:dyDescent="0.35">
      <c r="A57" s="19"/>
      <c r="B57" s="22"/>
      <c r="C57" s="17" t="s">
        <v>153</v>
      </c>
    </row>
    <row r="58" spans="1:3" x14ac:dyDescent="0.35">
      <c r="A58" s="19"/>
      <c r="B58" s="17" t="s">
        <v>124</v>
      </c>
      <c r="C58" s="39">
        <v>100</v>
      </c>
    </row>
    <row r="59" spans="1:3" x14ac:dyDescent="0.35">
      <c r="A59" s="19"/>
      <c r="B59" s="17" t="s">
        <v>145</v>
      </c>
      <c r="C59" s="40">
        <v>1.5</v>
      </c>
    </row>
    <row r="60" spans="1:3" x14ac:dyDescent="0.35">
      <c r="A60" s="19"/>
      <c r="B60" s="150"/>
      <c r="C60" s="17" t="s">
        <v>154</v>
      </c>
    </row>
    <row r="61" spans="1:3" x14ac:dyDescent="0.35">
      <c r="A61" s="19"/>
      <c r="B61" s="17" t="s">
        <v>155</v>
      </c>
      <c r="C61" s="41">
        <v>75</v>
      </c>
    </row>
    <row r="62" spans="1:3" x14ac:dyDescent="0.35">
      <c r="A62" s="149"/>
      <c r="B62" s="17" t="s">
        <v>156</v>
      </c>
      <c r="C62" s="42">
        <v>25</v>
      </c>
    </row>
    <row r="63" spans="1:3" x14ac:dyDescent="0.35"/>
  </sheetData>
  <dataValidations count="3">
    <dataValidation type="list" allowBlank="1" showInputMessage="1" showErrorMessage="1" sqref="C21" xr:uid="{36DB2316-1263-40BB-98F1-B23E2B4F4D87}">
      <formula1>$A$17:$A$19</formula1>
    </dataValidation>
    <dataValidation type="list" allowBlank="1" showInputMessage="1" showErrorMessage="1" sqref="C20" xr:uid="{611C5349-1E0C-4C5A-A95A-7B3A1FECB89A}">
      <formula1>$D$10:$D$13</formula1>
    </dataValidation>
    <dataValidation type="list" allowBlank="1" showInputMessage="1" showErrorMessage="1" sqref="C10:C13" xr:uid="{DCAD78E4-86CE-4EFE-9524-2F56BF248720}">
      <formula1>$D$10:$D$15</formula1>
    </dataValidation>
  </dataValidations>
  <printOptions horizontalCentered="1"/>
  <pageMargins left="0" right="0" top="0.78740157480314965" bottom="0" header="0" footer="0"/>
  <pageSetup paperSize="9" scale="6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C3936-C3E5-45A7-9CE1-FC64EA59D449}">
  <dimension ref="A1:C120"/>
  <sheetViews>
    <sheetView view="pageBreakPreview" topLeftCell="A18" zoomScaleNormal="100" zoomScaleSheetLayoutView="100" workbookViewId="0">
      <selection activeCell="C35" sqref="C35"/>
    </sheetView>
  </sheetViews>
  <sheetFormatPr baseColWidth="10" defaultColWidth="0" defaultRowHeight="14.5" customHeight="1" zeroHeight="1" x14ac:dyDescent="0.35"/>
  <cols>
    <col min="1" max="1" width="29.54296875" customWidth="1"/>
    <col min="2" max="2" width="50.26953125" customWidth="1"/>
    <col min="3" max="3" width="81.7265625" bestFit="1" customWidth="1"/>
    <col min="4" max="16384" width="11.54296875" hidden="1"/>
  </cols>
  <sheetData>
    <row r="1" spans="1:3" x14ac:dyDescent="0.35">
      <c r="A1" s="130"/>
      <c r="B1" s="130"/>
      <c r="C1" s="130"/>
    </row>
    <row r="2" spans="1:3" x14ac:dyDescent="0.35">
      <c r="A2" s="130"/>
      <c r="B2" s="130"/>
      <c r="C2" s="130"/>
    </row>
    <row r="3" spans="1:3" x14ac:dyDescent="0.35">
      <c r="A3" s="130"/>
      <c r="B3" s="130"/>
      <c r="C3" s="130"/>
    </row>
    <row r="4" spans="1:3" x14ac:dyDescent="0.35">
      <c r="A4" s="130"/>
      <c r="B4" s="130"/>
      <c r="C4" s="130"/>
    </row>
    <row r="5" spans="1:3" x14ac:dyDescent="0.35">
      <c r="A5" s="130"/>
      <c r="B5" s="130"/>
      <c r="C5" s="130"/>
    </row>
    <row r="6" spans="1:3" x14ac:dyDescent="0.35">
      <c r="A6" s="130"/>
      <c r="B6" s="130"/>
      <c r="C6" s="130"/>
    </row>
    <row r="7" spans="1:3" x14ac:dyDescent="0.35">
      <c r="A7" s="130"/>
      <c r="B7" s="130"/>
      <c r="C7" s="130"/>
    </row>
    <row r="8" spans="1:3" x14ac:dyDescent="0.35">
      <c r="A8" s="7" t="s">
        <v>172</v>
      </c>
      <c r="B8" s="6"/>
      <c r="C8" s="6"/>
    </row>
    <row r="9" spans="1:3" ht="18.5" x14ac:dyDescent="0.35">
      <c r="A9" s="99"/>
      <c r="B9" s="17" t="s">
        <v>3</v>
      </c>
      <c r="C9" s="18" t="s">
        <v>105</v>
      </c>
    </row>
    <row r="10" spans="1:3" ht="101.5" customHeight="1" x14ac:dyDescent="0.35">
      <c r="A10" s="19"/>
      <c r="B10" s="17" t="s">
        <v>5</v>
      </c>
      <c r="C10" s="170" t="s">
        <v>342</v>
      </c>
    </row>
    <row r="11" spans="1:3" ht="45" customHeight="1" x14ac:dyDescent="0.35">
      <c r="A11" s="19"/>
      <c r="B11" s="17" t="s">
        <v>240</v>
      </c>
      <c r="C11" s="170" t="s">
        <v>247</v>
      </c>
    </row>
    <row r="12" spans="1:3" x14ac:dyDescent="0.35">
      <c r="A12" s="19"/>
      <c r="B12" s="72"/>
      <c r="C12" s="100"/>
    </row>
    <row r="13" spans="1:3" ht="29" x14ac:dyDescent="0.35">
      <c r="A13" s="73" t="s">
        <v>243</v>
      </c>
      <c r="B13" s="3" t="s">
        <v>1</v>
      </c>
      <c r="C13" s="123" t="s">
        <v>311</v>
      </c>
    </row>
    <row r="14" spans="1:3" x14ac:dyDescent="0.35">
      <c r="A14" s="8"/>
      <c r="B14" s="53" t="s">
        <v>175</v>
      </c>
      <c r="C14" s="124" t="s">
        <v>176</v>
      </c>
    </row>
    <row r="15" spans="1:3" x14ac:dyDescent="0.35">
      <c r="A15" s="8"/>
      <c r="B15" s="53" t="s">
        <v>177</v>
      </c>
      <c r="C15" s="142" t="s">
        <v>303</v>
      </c>
    </row>
    <row r="16" spans="1:3" x14ac:dyDescent="0.35">
      <c r="A16" s="8"/>
      <c r="B16" s="125" t="s">
        <v>179</v>
      </c>
      <c r="C16" s="126">
        <v>15</v>
      </c>
    </row>
    <row r="17" spans="1:3" x14ac:dyDescent="0.35">
      <c r="A17" s="12"/>
      <c r="B17" s="3" t="s">
        <v>180</v>
      </c>
      <c r="C17" s="127">
        <v>0.02</v>
      </c>
    </row>
    <row r="18" spans="1:3" ht="29" x14ac:dyDescent="0.35">
      <c r="A18" s="55" t="s">
        <v>173</v>
      </c>
      <c r="B18" s="29" t="s">
        <v>1</v>
      </c>
      <c r="C18" s="56" t="s">
        <v>174</v>
      </c>
    </row>
    <row r="19" spans="1:3" x14ac:dyDescent="0.35">
      <c r="A19" s="30"/>
      <c r="B19" s="51" t="s">
        <v>175</v>
      </c>
      <c r="C19" s="31" t="s">
        <v>176</v>
      </c>
    </row>
    <row r="20" spans="1:3" ht="16.5" x14ac:dyDescent="0.35">
      <c r="A20" s="30"/>
      <c r="B20" s="29" t="s">
        <v>177</v>
      </c>
      <c r="C20" s="57" t="s">
        <v>178</v>
      </c>
    </row>
    <row r="21" spans="1:3" x14ac:dyDescent="0.35">
      <c r="A21" s="30"/>
      <c r="B21" s="58" t="s">
        <v>179</v>
      </c>
      <c r="C21" s="59">
        <v>4</v>
      </c>
    </row>
    <row r="22" spans="1:3" x14ac:dyDescent="0.35">
      <c r="A22" s="60"/>
      <c r="B22" s="29" t="s">
        <v>180</v>
      </c>
      <c r="C22" s="61">
        <v>0.02</v>
      </c>
    </row>
    <row r="23" spans="1:3" ht="29" x14ac:dyDescent="0.35">
      <c r="A23" s="74" t="s">
        <v>181</v>
      </c>
      <c r="B23" s="33" t="s">
        <v>1</v>
      </c>
      <c r="C23" s="62" t="s">
        <v>244</v>
      </c>
    </row>
    <row r="24" spans="1:3" x14ac:dyDescent="0.35">
      <c r="A24" s="8"/>
      <c r="B24" s="52" t="s">
        <v>175</v>
      </c>
      <c r="C24" s="34" t="s">
        <v>176</v>
      </c>
    </row>
    <row r="25" spans="1:3" ht="16.5" x14ac:dyDescent="0.35">
      <c r="A25" s="8"/>
      <c r="B25" s="33" t="s">
        <v>177</v>
      </c>
      <c r="C25" s="63" t="s">
        <v>178</v>
      </c>
    </row>
    <row r="26" spans="1:3" x14ac:dyDescent="0.35">
      <c r="A26" s="8"/>
      <c r="B26" s="64" t="s">
        <v>182</v>
      </c>
      <c r="C26" s="39">
        <v>45</v>
      </c>
    </row>
    <row r="27" spans="1:3" x14ac:dyDescent="0.35">
      <c r="A27" s="12"/>
      <c r="B27" s="33" t="s">
        <v>183</v>
      </c>
      <c r="C27" s="65">
        <v>4.4999999999999998E-2</v>
      </c>
    </row>
    <row r="28" spans="1:3" ht="29" x14ac:dyDescent="0.35">
      <c r="A28" s="55" t="s">
        <v>184</v>
      </c>
      <c r="B28" s="66" t="s">
        <v>1</v>
      </c>
      <c r="C28" s="67" t="s">
        <v>309</v>
      </c>
    </row>
    <row r="29" spans="1:3" x14ac:dyDescent="0.35">
      <c r="A29" s="68"/>
      <c r="B29" s="51" t="s">
        <v>175</v>
      </c>
      <c r="C29" s="69" t="str">
        <f>C34</f>
        <v>La condición de irregular se aplica a todo el envio.</v>
      </c>
    </row>
    <row r="30" spans="1:3" ht="16.5" x14ac:dyDescent="0.35">
      <c r="A30" s="30"/>
      <c r="B30" s="29" t="s">
        <v>177</v>
      </c>
      <c r="C30" s="57" t="s">
        <v>178</v>
      </c>
    </row>
    <row r="31" spans="1:3" x14ac:dyDescent="0.35">
      <c r="A31" s="30"/>
      <c r="B31" s="58" t="s">
        <v>179</v>
      </c>
      <c r="C31" s="59">
        <v>15</v>
      </c>
    </row>
    <row r="32" spans="1:3" x14ac:dyDescent="0.35">
      <c r="A32" s="60"/>
      <c r="B32" s="29" t="s">
        <v>183</v>
      </c>
      <c r="C32" s="61">
        <v>5.5E-2</v>
      </c>
    </row>
    <row r="33" spans="1:3" ht="29" x14ac:dyDescent="0.35">
      <c r="A33" s="73" t="s">
        <v>185</v>
      </c>
      <c r="B33" s="33" t="s">
        <v>1</v>
      </c>
      <c r="C33" s="62" t="s">
        <v>310</v>
      </c>
    </row>
    <row r="34" spans="1:3" x14ac:dyDescent="0.35">
      <c r="A34" s="9"/>
      <c r="B34" s="52" t="s">
        <v>175</v>
      </c>
      <c r="C34" s="34" t="s">
        <v>176</v>
      </c>
    </row>
    <row r="35" spans="1:3" ht="16.5" x14ac:dyDescent="0.35">
      <c r="A35" s="8"/>
      <c r="B35" s="33" t="s">
        <v>177</v>
      </c>
      <c r="C35" s="63" t="s">
        <v>178</v>
      </c>
    </row>
    <row r="36" spans="1:3" x14ac:dyDescent="0.35">
      <c r="A36" s="8"/>
      <c r="B36" s="64" t="s">
        <v>179</v>
      </c>
      <c r="C36" s="39">
        <v>55</v>
      </c>
    </row>
    <row r="37" spans="1:3" x14ac:dyDescent="0.35">
      <c r="A37" s="12"/>
      <c r="B37" s="33" t="s">
        <v>186</v>
      </c>
      <c r="C37" s="120">
        <v>8.5000000000000006E-2</v>
      </c>
    </row>
    <row r="38" spans="1:3" ht="29" x14ac:dyDescent="0.35">
      <c r="A38" s="55" t="s">
        <v>187</v>
      </c>
      <c r="B38" s="29" t="s">
        <v>1</v>
      </c>
      <c r="C38" s="67" t="s">
        <v>245</v>
      </c>
    </row>
    <row r="39" spans="1:3" ht="43.5" x14ac:dyDescent="0.35">
      <c r="A39" s="119"/>
      <c r="B39" s="51" t="s">
        <v>175</v>
      </c>
      <c r="C39" s="31" t="s">
        <v>188</v>
      </c>
    </row>
    <row r="40" spans="1:3" ht="16.5" x14ac:dyDescent="0.35">
      <c r="A40" s="30"/>
      <c r="B40" s="29" t="s">
        <v>177</v>
      </c>
      <c r="C40" s="57" t="s">
        <v>178</v>
      </c>
    </row>
    <row r="41" spans="1:3" x14ac:dyDescent="0.35">
      <c r="A41" s="60"/>
      <c r="B41" s="58" t="s">
        <v>179</v>
      </c>
      <c r="C41" s="59" t="s">
        <v>246</v>
      </c>
    </row>
    <row r="42" spans="1:3" hidden="1" x14ac:dyDescent="0.35">
      <c r="A42" s="8"/>
      <c r="B42" s="33"/>
      <c r="C42" s="39"/>
    </row>
    <row r="43" spans="1:3" hidden="1" x14ac:dyDescent="0.35">
      <c r="A43" s="8"/>
      <c r="B43" s="33"/>
      <c r="C43" s="25"/>
    </row>
    <row r="44" spans="1:3" hidden="1" x14ac:dyDescent="0.35">
      <c r="A44" s="8"/>
      <c r="B44" s="33"/>
      <c r="C44" s="37"/>
    </row>
    <row r="45" spans="1:3" hidden="1" x14ac:dyDescent="0.35">
      <c r="A45" s="8"/>
      <c r="B45" s="52"/>
      <c r="C45" s="38"/>
    </row>
    <row r="46" spans="1:3" hidden="1" x14ac:dyDescent="0.35">
      <c r="A46" s="8"/>
      <c r="B46" s="33"/>
      <c r="C46" s="39"/>
    </row>
    <row r="47" spans="1:3" hidden="1" x14ac:dyDescent="0.35">
      <c r="A47" s="8"/>
      <c r="B47" s="33"/>
      <c r="C47" s="25"/>
    </row>
    <row r="48" spans="1:3" hidden="1" x14ac:dyDescent="0.35">
      <c r="A48" s="8"/>
      <c r="B48" s="33"/>
      <c r="C48" s="37"/>
    </row>
    <row r="49" spans="1:3" hidden="1" x14ac:dyDescent="0.35">
      <c r="A49" s="8"/>
      <c r="B49" s="52"/>
      <c r="C49" s="38"/>
    </row>
    <row r="50" spans="1:3" hidden="1" x14ac:dyDescent="0.35">
      <c r="A50" s="8"/>
      <c r="B50" s="33"/>
      <c r="C50" s="39"/>
    </row>
    <row r="51" spans="1:3" hidden="1" x14ac:dyDescent="0.35">
      <c r="A51" s="8"/>
      <c r="B51" s="33"/>
      <c r="C51" s="25"/>
    </row>
    <row r="52" spans="1:3" hidden="1" x14ac:dyDescent="0.35">
      <c r="A52" s="8"/>
      <c r="B52" s="33"/>
      <c r="C52" s="37"/>
    </row>
    <row r="53" spans="1:3" hidden="1" x14ac:dyDescent="0.35">
      <c r="A53" s="8"/>
      <c r="B53" s="52"/>
      <c r="C53" s="38"/>
    </row>
    <row r="54" spans="1:3" hidden="1" x14ac:dyDescent="0.35">
      <c r="A54" s="8"/>
      <c r="B54" s="33"/>
      <c r="C54" s="39"/>
    </row>
    <row r="55" spans="1:3" hidden="1" x14ac:dyDescent="0.35">
      <c r="A55" s="8"/>
      <c r="B55" s="33"/>
      <c r="C55" s="39"/>
    </row>
    <row r="56" spans="1:3" hidden="1" x14ac:dyDescent="0.35">
      <c r="A56" s="8"/>
      <c r="B56" s="33"/>
      <c r="C56" s="39"/>
    </row>
    <row r="57" spans="1:3" hidden="1" x14ac:dyDescent="0.35">
      <c r="A57" s="8"/>
      <c r="B57" s="52"/>
      <c r="C57" s="38"/>
    </row>
    <row r="58" spans="1:3" hidden="1" x14ac:dyDescent="0.35">
      <c r="A58" s="8"/>
      <c r="B58" s="33"/>
      <c r="C58" s="39"/>
    </row>
    <row r="59" spans="1:3" hidden="1" x14ac:dyDescent="0.35">
      <c r="A59" s="8"/>
      <c r="B59" s="33"/>
      <c r="C59" s="39"/>
    </row>
    <row r="60" spans="1:3" hidden="1" x14ac:dyDescent="0.35">
      <c r="A60" s="8"/>
      <c r="B60" s="33"/>
      <c r="C60" s="39"/>
    </row>
    <row r="61" spans="1:3" hidden="1" x14ac:dyDescent="0.35">
      <c r="A61" s="8"/>
      <c r="B61" s="52"/>
      <c r="C61" s="38"/>
    </row>
    <row r="62" spans="1:3" hidden="1" x14ac:dyDescent="0.35">
      <c r="A62" s="8"/>
      <c r="B62" s="33"/>
      <c r="C62" s="39"/>
    </row>
    <row r="63" spans="1:3" hidden="1" x14ac:dyDescent="0.35">
      <c r="A63" s="8"/>
      <c r="B63" s="33"/>
      <c r="C63" s="40"/>
    </row>
    <row r="64" spans="1:3" hidden="1" x14ac:dyDescent="0.35">
      <c r="A64" s="8"/>
      <c r="B64" s="33"/>
      <c r="C64" s="22"/>
    </row>
    <row r="65" spans="1:3" hidden="1" x14ac:dyDescent="0.35">
      <c r="A65" s="8"/>
      <c r="B65" s="33"/>
      <c r="C65" s="41"/>
    </row>
    <row r="66" spans="1:3" hidden="1" x14ac:dyDescent="0.35">
      <c r="A66" s="12"/>
      <c r="B66" s="33"/>
      <c r="C66" s="42"/>
    </row>
    <row r="67" spans="1:3" hidden="1" x14ac:dyDescent="0.35"/>
    <row r="68" spans="1:3" hidden="1" x14ac:dyDescent="0.35"/>
    <row r="69" spans="1:3" hidden="1" x14ac:dyDescent="0.35"/>
    <row r="70" spans="1:3" hidden="1" x14ac:dyDescent="0.35"/>
    <row r="71" spans="1:3" hidden="1" x14ac:dyDescent="0.35"/>
    <row r="72" spans="1:3" hidden="1" x14ac:dyDescent="0.35"/>
    <row r="73" spans="1:3" hidden="1" x14ac:dyDescent="0.35"/>
    <row r="74" spans="1:3" hidden="1" x14ac:dyDescent="0.35"/>
    <row r="75" spans="1:3" hidden="1" x14ac:dyDescent="0.35"/>
    <row r="76" spans="1:3" hidden="1" x14ac:dyDescent="0.35"/>
    <row r="77" spans="1:3" hidden="1" x14ac:dyDescent="0.35"/>
    <row r="78" spans="1:3" hidden="1" x14ac:dyDescent="0.35"/>
    <row r="79" spans="1:3" hidden="1" x14ac:dyDescent="0.35"/>
    <row r="80" spans="1:3" hidden="1" x14ac:dyDescent="0.35"/>
    <row r="81" hidden="1" x14ac:dyDescent="0.35"/>
    <row r="82" hidden="1" x14ac:dyDescent="0.35"/>
    <row r="83" hidden="1" x14ac:dyDescent="0.35"/>
    <row r="84" hidden="1" x14ac:dyDescent="0.35"/>
    <row r="85" hidden="1" x14ac:dyDescent="0.35"/>
    <row r="86" hidden="1" x14ac:dyDescent="0.35"/>
    <row r="87" hidden="1" x14ac:dyDescent="0.35"/>
    <row r="88" hidden="1" x14ac:dyDescent="0.35"/>
    <row r="89" hidden="1" x14ac:dyDescent="0.35"/>
    <row r="90" hidden="1" x14ac:dyDescent="0.35"/>
    <row r="91" hidden="1" x14ac:dyDescent="0.35"/>
    <row r="92" hidden="1" x14ac:dyDescent="0.35"/>
    <row r="93" hidden="1" x14ac:dyDescent="0.35"/>
    <row r="94" hidden="1" x14ac:dyDescent="0.35"/>
    <row r="95" hidden="1" x14ac:dyDescent="0.35"/>
    <row r="96" hidden="1" x14ac:dyDescent="0.35"/>
    <row r="97" hidden="1" x14ac:dyDescent="0.35"/>
    <row r="98" hidden="1" x14ac:dyDescent="0.35"/>
    <row r="99" hidden="1" x14ac:dyDescent="0.35"/>
    <row r="100" hidden="1" x14ac:dyDescent="0.35"/>
    <row r="101" hidden="1" x14ac:dyDescent="0.35"/>
    <row r="102" hidden="1" x14ac:dyDescent="0.35"/>
    <row r="103" hidden="1" x14ac:dyDescent="0.35"/>
    <row r="104" hidden="1" x14ac:dyDescent="0.35"/>
    <row r="105" hidden="1" x14ac:dyDescent="0.35"/>
    <row r="106" hidden="1" x14ac:dyDescent="0.35"/>
    <row r="107" hidden="1" x14ac:dyDescent="0.35"/>
    <row r="108" hidden="1" x14ac:dyDescent="0.35"/>
    <row r="109" hidden="1" x14ac:dyDescent="0.35"/>
    <row r="110" hidden="1" x14ac:dyDescent="0.35"/>
    <row r="111" hidden="1" x14ac:dyDescent="0.35"/>
    <row r="112" hidden="1" x14ac:dyDescent="0.35"/>
    <row r="113" hidden="1" x14ac:dyDescent="0.35"/>
    <row r="114" hidden="1" x14ac:dyDescent="0.35"/>
    <row r="115" hidden="1" x14ac:dyDescent="0.35"/>
    <row r="116" hidden="1" x14ac:dyDescent="0.35"/>
    <row r="117" hidden="1" x14ac:dyDescent="0.35"/>
    <row r="118" hidden="1" x14ac:dyDescent="0.35"/>
    <row r="119" hidden="1" x14ac:dyDescent="0.35"/>
    <row r="120" hidden="1" x14ac:dyDescent="0.35"/>
  </sheetData>
  <printOptions horizontalCentered="1"/>
  <pageMargins left="0" right="0" top="0.78740157480314965" bottom="0" header="0" footer="0"/>
  <pageSetup paperSize="9" scale="57"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4B730-C95F-4209-AED5-466E809E872D}">
  <sheetPr>
    <pageSetUpPr fitToPage="1"/>
  </sheetPr>
  <dimension ref="A1:C31"/>
  <sheetViews>
    <sheetView topLeftCell="A19" zoomScaleNormal="100" zoomScaleSheetLayoutView="100" workbookViewId="0">
      <selection activeCell="B18" sqref="B18:C19"/>
    </sheetView>
  </sheetViews>
  <sheetFormatPr baseColWidth="10" defaultColWidth="0" defaultRowHeight="14.5" customHeight="1" zeroHeight="1" x14ac:dyDescent="0.35"/>
  <cols>
    <col min="1" max="1" width="29.54296875" style="1" customWidth="1"/>
    <col min="2" max="2" width="51.1796875" customWidth="1"/>
    <col min="3" max="3" width="81.7265625" bestFit="1" customWidth="1"/>
    <col min="4" max="16384" width="11.54296875" hidden="1"/>
  </cols>
  <sheetData>
    <row r="1" spans="1:3" x14ac:dyDescent="0.35">
      <c r="A1" s="130"/>
      <c r="B1" s="130"/>
      <c r="C1" s="130"/>
    </row>
    <row r="2" spans="1:3" x14ac:dyDescent="0.35">
      <c r="A2" s="130"/>
      <c r="B2" s="130"/>
      <c r="C2" s="130"/>
    </row>
    <row r="3" spans="1:3" x14ac:dyDescent="0.35">
      <c r="A3" s="130"/>
      <c r="B3" s="130"/>
      <c r="C3" s="130"/>
    </row>
    <row r="4" spans="1:3" x14ac:dyDescent="0.35">
      <c r="A4" s="130"/>
      <c r="B4" s="130"/>
      <c r="C4" s="130"/>
    </row>
    <row r="5" spans="1:3" x14ac:dyDescent="0.35">
      <c r="A5" s="130"/>
      <c r="B5" s="130"/>
      <c r="C5" s="130"/>
    </row>
    <row r="6" spans="1:3" x14ac:dyDescent="0.35">
      <c r="A6" s="130"/>
      <c r="B6" s="130"/>
      <c r="C6" s="130"/>
    </row>
    <row r="7" spans="1:3" x14ac:dyDescent="0.35">
      <c r="A7" s="130"/>
      <c r="B7" s="130"/>
      <c r="C7" s="130"/>
    </row>
    <row r="8" spans="1:3" x14ac:dyDescent="0.35">
      <c r="A8" s="7" t="s">
        <v>195</v>
      </c>
      <c r="B8" s="6"/>
      <c r="C8" s="6"/>
    </row>
    <row r="9" spans="1:3" ht="14.5" customHeight="1" x14ac:dyDescent="0.35">
      <c r="A9" s="75"/>
      <c r="B9" s="1"/>
      <c r="C9" s="1"/>
    </row>
    <row r="10" spans="1:3" x14ac:dyDescent="0.35">
      <c r="A10" s="72"/>
      <c r="B10" s="1"/>
      <c r="C10" s="1"/>
    </row>
    <row r="11" spans="1:3" x14ac:dyDescent="0.35">
      <c r="A11" s="72"/>
      <c r="B11" s="1"/>
      <c r="C11" s="1"/>
    </row>
    <row r="12" spans="1:3" x14ac:dyDescent="0.35">
      <c r="A12" s="72"/>
      <c r="B12" s="284" t="s">
        <v>189</v>
      </c>
      <c r="C12" s="284"/>
    </row>
    <row r="13" spans="1:3" x14ac:dyDescent="0.35">
      <c r="A13" s="76"/>
      <c r="B13" s="284"/>
      <c r="C13" s="284"/>
    </row>
    <row r="14" spans="1:3" ht="14.5" customHeight="1" x14ac:dyDescent="0.35">
      <c r="A14" s="72"/>
      <c r="B14" s="284"/>
      <c r="C14" s="284"/>
    </row>
    <row r="15" spans="1:3" x14ac:dyDescent="0.35">
      <c r="A15" s="72"/>
      <c r="B15" s="284"/>
      <c r="C15" s="284"/>
    </row>
    <row r="16" spans="1:3" x14ac:dyDescent="0.35">
      <c r="A16" s="72"/>
      <c r="B16" s="284"/>
      <c r="C16" s="284"/>
    </row>
    <row r="17" spans="1:3" x14ac:dyDescent="0.35">
      <c r="A17" s="72"/>
      <c r="B17" s="284"/>
      <c r="C17" s="284"/>
    </row>
    <row r="18" spans="1:3" x14ac:dyDescent="0.35">
      <c r="A18" s="76"/>
      <c r="B18" s="285" t="s">
        <v>196</v>
      </c>
      <c r="C18" s="285"/>
    </row>
    <row r="19" spans="1:3" x14ac:dyDescent="0.35">
      <c r="A19" s="72"/>
      <c r="B19" s="285"/>
      <c r="C19" s="285"/>
    </row>
    <row r="20" spans="1:3" x14ac:dyDescent="0.35">
      <c r="A20" s="72"/>
      <c r="B20" s="77"/>
      <c r="C20" s="77"/>
    </row>
    <row r="21" spans="1:3" x14ac:dyDescent="0.35">
      <c r="A21" s="72"/>
      <c r="B21" s="78" t="s">
        <v>194</v>
      </c>
      <c r="C21" s="79"/>
    </row>
    <row r="22" spans="1:3" ht="14.5" customHeight="1" x14ac:dyDescent="0.35">
      <c r="B22" s="1"/>
      <c r="C22" s="1"/>
    </row>
    <row r="23" spans="1:3" ht="14.5" customHeight="1" x14ac:dyDescent="0.35">
      <c r="B23" s="17" t="s">
        <v>1</v>
      </c>
      <c r="C23" s="56" t="s">
        <v>190</v>
      </c>
    </row>
    <row r="24" spans="1:3" ht="14.5" customHeight="1" x14ac:dyDescent="0.35">
      <c r="B24" s="18" t="s">
        <v>175</v>
      </c>
      <c r="C24" s="31" t="s">
        <v>191</v>
      </c>
    </row>
    <row r="25" spans="1:3" ht="14.5" customHeight="1" x14ac:dyDescent="0.35">
      <c r="B25" s="17" t="s">
        <v>127</v>
      </c>
      <c r="C25" s="70" t="s">
        <v>192</v>
      </c>
    </row>
    <row r="26" spans="1:3" ht="14.5" customHeight="1" x14ac:dyDescent="0.35">
      <c r="B26" s="18" t="s">
        <v>179</v>
      </c>
      <c r="C26" s="89">
        <v>10</v>
      </c>
    </row>
    <row r="27" spans="1:3" ht="14.5" customHeight="1" x14ac:dyDescent="0.35">
      <c r="B27" s="17" t="s">
        <v>193</v>
      </c>
      <c r="C27" s="71">
        <v>4.7E-2</v>
      </c>
    </row>
    <row r="28" spans="1:3" ht="14.5" customHeight="1" x14ac:dyDescent="0.35">
      <c r="B28" s="72"/>
      <c r="C28" s="146"/>
    </row>
    <row r="29" spans="1:3" ht="14.5" customHeight="1" x14ac:dyDescent="0.35">
      <c r="B29" s="1"/>
      <c r="C29" s="1"/>
    </row>
    <row r="30" spans="1:3" ht="14.5" customHeight="1" x14ac:dyDescent="0.35">
      <c r="B30" s="1"/>
      <c r="C30" s="1"/>
    </row>
    <row r="31" spans="1:3" ht="14.5" customHeight="1" x14ac:dyDescent="0.35">
      <c r="B31" s="1"/>
      <c r="C31" s="1"/>
    </row>
  </sheetData>
  <mergeCells count="2">
    <mergeCell ref="B12:C17"/>
    <mergeCell ref="B18:C19"/>
  </mergeCells>
  <printOptions horizontalCentered="1"/>
  <pageMargins left="0.70866141732283472" right="0.70866141732283472" top="0.74803149606299213" bottom="0.74803149606299213" header="0.31496062992125984" footer="0.31496062992125984"/>
  <pageSetup paperSize="9" scale="53"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A9500-8D46-4991-8581-18CBD8FC63EB}">
  <sheetPr>
    <pageSetUpPr fitToPage="1"/>
  </sheetPr>
  <dimension ref="A1:C35"/>
  <sheetViews>
    <sheetView topLeftCell="A30" zoomScaleNormal="100" zoomScaleSheetLayoutView="100" workbookViewId="0">
      <selection activeCell="C31" sqref="C31"/>
    </sheetView>
  </sheetViews>
  <sheetFormatPr baseColWidth="10" defaultColWidth="0" defaultRowHeight="14.5" customHeight="1" zeroHeight="1" x14ac:dyDescent="0.35"/>
  <cols>
    <col min="1" max="1" width="25" bestFit="1" customWidth="1"/>
    <col min="2" max="2" width="60.26953125" customWidth="1"/>
    <col min="3" max="3" width="81.7265625" bestFit="1" customWidth="1"/>
    <col min="4" max="16384" width="11.54296875" hidden="1"/>
  </cols>
  <sheetData>
    <row r="1" spans="1:3" s="130" customFormat="1" x14ac:dyDescent="0.35"/>
    <row r="2" spans="1:3" s="130" customFormat="1" x14ac:dyDescent="0.35"/>
    <row r="3" spans="1:3" s="130" customFormat="1" x14ac:dyDescent="0.35"/>
    <row r="4" spans="1:3" s="130" customFormat="1" x14ac:dyDescent="0.35"/>
    <row r="5" spans="1:3" s="130" customFormat="1" x14ac:dyDescent="0.35"/>
    <row r="6" spans="1:3" s="130" customFormat="1" x14ac:dyDescent="0.35"/>
    <row r="7" spans="1:3" s="130" customFormat="1" x14ac:dyDescent="0.35"/>
    <row r="8" spans="1:3" x14ac:dyDescent="0.35">
      <c r="A8" s="7" t="s">
        <v>345</v>
      </c>
      <c r="B8" s="6"/>
      <c r="C8" s="6"/>
    </row>
    <row r="9" spans="1:3" ht="14.5" customHeight="1" x14ac:dyDescent="0.35">
      <c r="A9" s="75"/>
      <c r="B9" s="1"/>
      <c r="C9" s="1"/>
    </row>
    <row r="10" spans="1:3" x14ac:dyDescent="0.35">
      <c r="A10" s="72"/>
      <c r="B10" s="1"/>
      <c r="C10" s="1"/>
    </row>
    <row r="11" spans="1:3" x14ac:dyDescent="0.35">
      <c r="A11" s="72"/>
      <c r="B11" s="1"/>
      <c r="C11" s="1"/>
    </row>
    <row r="12" spans="1:3" x14ac:dyDescent="0.35">
      <c r="A12" s="72"/>
      <c r="B12" s="286" t="s">
        <v>343</v>
      </c>
      <c r="C12" s="286"/>
    </row>
    <row r="13" spans="1:3" x14ac:dyDescent="0.35">
      <c r="A13" s="76"/>
      <c r="B13" s="286"/>
      <c r="C13" s="286"/>
    </row>
    <row r="14" spans="1:3" ht="14.5" customHeight="1" x14ac:dyDescent="0.35">
      <c r="A14" s="72"/>
      <c r="B14" s="286"/>
      <c r="C14" s="286"/>
    </row>
    <row r="15" spans="1:3" x14ac:dyDescent="0.35">
      <c r="A15" s="72"/>
      <c r="B15" s="286"/>
      <c r="C15" s="286"/>
    </row>
    <row r="16" spans="1:3" x14ac:dyDescent="0.35">
      <c r="A16" s="72"/>
      <c r="B16" s="286"/>
      <c r="C16" s="286"/>
    </row>
    <row r="17" spans="1:3" x14ac:dyDescent="0.35">
      <c r="A17" s="72"/>
      <c r="B17" s="286"/>
      <c r="C17" s="286"/>
    </row>
    <row r="18" spans="1:3" x14ac:dyDescent="0.35">
      <c r="A18" s="76"/>
      <c r="B18" s="285"/>
      <c r="C18" s="285"/>
    </row>
    <row r="19" spans="1:3" x14ac:dyDescent="0.35">
      <c r="A19" s="72"/>
      <c r="B19" s="285"/>
      <c r="C19" s="285"/>
    </row>
    <row r="20" spans="1:3" x14ac:dyDescent="0.35">
      <c r="A20" s="72"/>
      <c r="B20" s="77" t="s">
        <v>339</v>
      </c>
      <c r="C20" s="77"/>
    </row>
    <row r="21" spans="1:3" x14ac:dyDescent="0.35">
      <c r="A21" s="72"/>
      <c r="B21" s="78" t="s">
        <v>344</v>
      </c>
      <c r="C21" s="79"/>
    </row>
    <row r="22" spans="1:3" ht="14.5" customHeight="1" x14ac:dyDescent="0.35">
      <c r="A22" s="1"/>
      <c r="B22" s="147" t="s">
        <v>307</v>
      </c>
      <c r="C22" s="80"/>
    </row>
    <row r="23" spans="1:3" ht="14.5" customHeight="1" x14ac:dyDescent="0.35">
      <c r="A23" s="1"/>
      <c r="B23" s="53"/>
      <c r="C23" s="79"/>
    </row>
    <row r="24" spans="1:3" ht="14.5" customHeight="1" x14ac:dyDescent="0.35">
      <c r="A24" s="1"/>
      <c r="B24" s="72"/>
      <c r="C24" s="81"/>
    </row>
    <row r="25" spans="1:3" ht="14.5" customHeight="1" x14ac:dyDescent="0.35">
      <c r="A25" s="1"/>
      <c r="B25" s="53"/>
      <c r="C25" s="82"/>
    </row>
    <row r="26" spans="1:3" ht="14.5" customHeight="1" x14ac:dyDescent="0.35">
      <c r="A26" s="1"/>
      <c r="B26" s="72"/>
      <c r="C26" s="83"/>
    </row>
    <row r="27" spans="1:3" ht="14.5" customHeight="1" x14ac:dyDescent="0.35">
      <c r="A27" s="1"/>
      <c r="B27" s="72"/>
      <c r="C27" s="84"/>
    </row>
    <row r="28" spans="1:3" ht="14.5" customHeight="1" x14ac:dyDescent="0.35">
      <c r="A28" s="1"/>
      <c r="B28" s="1"/>
      <c r="C28" s="1"/>
    </row>
    <row r="29" spans="1:3" ht="14.5" customHeight="1" x14ac:dyDescent="0.35">
      <c r="A29" s="1"/>
      <c r="B29" s="1"/>
      <c r="C29" s="1"/>
    </row>
    <row r="30" spans="1:3" ht="311.5" customHeight="1" x14ac:dyDescent="0.35">
      <c r="A30" s="1"/>
      <c r="B30" s="1"/>
      <c r="C30" s="1"/>
    </row>
    <row r="31" spans="1:3" ht="14.5" customHeight="1" x14ac:dyDescent="0.35"/>
    <row r="33" customFormat="1" ht="14.5" hidden="1" customHeight="1" x14ac:dyDescent="0.35"/>
    <row r="34" customFormat="1" ht="14.5" hidden="1" customHeight="1" x14ac:dyDescent="0.35"/>
    <row r="35" customFormat="1" ht="14.5" hidden="1" customHeight="1" x14ac:dyDescent="0.35"/>
  </sheetData>
  <mergeCells count="2">
    <mergeCell ref="B12:C17"/>
    <mergeCell ref="B18:C19"/>
  </mergeCells>
  <hyperlinks>
    <hyperlink ref="B22" r:id="rId1" display="https://www.miteco.gob.es/es/energia/hidrocarburos-nuevos-combustibles/petroleo/informes/informes-mensuales.html" xr:uid="{18AC1867-2AFE-4AD2-AA1F-CE4B92DAB4D7}"/>
  </hyperlinks>
  <printOptions horizontalCentered="1"/>
  <pageMargins left="0" right="0" top="0.78740157480314965" bottom="0" header="0" footer="0"/>
  <pageSetup paperSize="9" scale="63"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4069F-5B77-4607-8827-A9A921385A0F}">
  <dimension ref="A1:XEV177"/>
  <sheetViews>
    <sheetView view="pageBreakPreview" topLeftCell="B1" zoomScaleNormal="100" zoomScaleSheetLayoutView="100" zoomScalePageLayoutView="169" workbookViewId="0">
      <selection activeCell="B8" sqref="B8"/>
    </sheetView>
  </sheetViews>
  <sheetFormatPr baseColWidth="10" defaultColWidth="0" defaultRowHeight="14.5" x14ac:dyDescent="0.35"/>
  <cols>
    <col min="1" max="1" width="15.54296875" style="52" customWidth="1"/>
    <col min="2" max="2" width="147.7265625" style="52" bestFit="1" customWidth="1"/>
    <col min="3" max="12" width="0" style="52" hidden="1" customWidth="1"/>
    <col min="13" max="16376" width="11.54296875" style="52" hidden="1"/>
    <col min="16377" max="16383" width="31.7265625" style="52" customWidth="1"/>
    <col min="16384" max="16384" width="3.26953125" style="52" customWidth="1"/>
  </cols>
  <sheetData>
    <row r="1" spans="1:12" x14ac:dyDescent="0.35">
      <c r="A1" s="51"/>
      <c r="B1" s="51"/>
    </row>
    <row r="2" spans="1:12" ht="16.149999999999999" customHeight="1" x14ac:dyDescent="0.35">
      <c r="A2" s="51"/>
      <c r="B2" s="51"/>
    </row>
    <row r="3" spans="1:12" ht="80.5" customHeight="1" x14ac:dyDescent="0.35">
      <c r="A3" s="51"/>
      <c r="B3" s="51"/>
    </row>
    <row r="4" spans="1:12" x14ac:dyDescent="0.35">
      <c r="A4" s="131" t="s">
        <v>282</v>
      </c>
      <c r="B4" s="132"/>
      <c r="C4" s="132"/>
      <c r="D4" s="132"/>
      <c r="E4" s="132"/>
      <c r="F4" s="132"/>
      <c r="G4" s="132"/>
      <c r="H4" s="132"/>
      <c r="I4" s="132"/>
      <c r="J4" s="132"/>
      <c r="K4" s="132"/>
      <c r="L4" s="132"/>
    </row>
    <row r="5" spans="1:12" x14ac:dyDescent="0.35">
      <c r="A5" s="53"/>
      <c r="B5" s="53"/>
    </row>
    <row r="6" spans="1:12" ht="21" x14ac:dyDescent="0.5">
      <c r="A6" s="53"/>
      <c r="B6" s="263" t="s">
        <v>433</v>
      </c>
    </row>
    <row r="7" spans="1:12" x14ac:dyDescent="0.35">
      <c r="A7" s="53"/>
      <c r="B7"/>
    </row>
    <row r="8" spans="1:12" ht="18.5" x14ac:dyDescent="0.45">
      <c r="A8" s="53"/>
      <c r="B8" s="264" t="s">
        <v>449</v>
      </c>
    </row>
    <row r="9" spans="1:12" ht="18.5" x14ac:dyDescent="0.45">
      <c r="A9" s="53"/>
      <c r="B9" s="265" t="s">
        <v>448</v>
      </c>
    </row>
    <row r="10" spans="1:12" ht="18.5" x14ac:dyDescent="0.45">
      <c r="A10" s="53"/>
      <c r="B10" s="265"/>
    </row>
    <row r="11" spans="1:12" ht="18.5" x14ac:dyDescent="0.45">
      <c r="A11" s="53"/>
      <c r="B11" s="265" t="s">
        <v>434</v>
      </c>
    </row>
    <row r="12" spans="1:12" ht="13.9" customHeight="1" x14ac:dyDescent="0.45">
      <c r="A12" s="53"/>
      <c r="B12" s="265" t="s">
        <v>435</v>
      </c>
    </row>
    <row r="13" spans="1:12" ht="13.9" customHeight="1" x14ac:dyDescent="0.45">
      <c r="A13" s="53"/>
      <c r="B13" s="265" t="s">
        <v>436</v>
      </c>
    </row>
    <row r="14" spans="1:12" ht="13.9" customHeight="1" x14ac:dyDescent="0.45">
      <c r="A14" s="53"/>
      <c r="B14" s="264" t="s">
        <v>437</v>
      </c>
    </row>
    <row r="15" spans="1:12" ht="13.9" customHeight="1" x14ac:dyDescent="0.35">
      <c r="A15" s="53"/>
      <c r="B15" s="134"/>
    </row>
    <row r="16" spans="1:12" ht="13.9" customHeight="1" x14ac:dyDescent="0.35">
      <c r="A16" s="53"/>
      <c r="B16" s="134"/>
    </row>
    <row r="17" spans="1:2" ht="13.9" customHeight="1" x14ac:dyDescent="0.35">
      <c r="A17" s="53"/>
      <c r="B17" s="134"/>
    </row>
    <row r="18" spans="1:2" ht="13.9" customHeight="1" x14ac:dyDescent="0.35">
      <c r="A18" s="53"/>
      <c r="B18" s="53" t="s">
        <v>352</v>
      </c>
    </row>
    <row r="19" spans="1:2" ht="13.9" customHeight="1" x14ac:dyDescent="0.35">
      <c r="A19" s="53"/>
      <c r="B19" s="92"/>
    </row>
    <row r="20" spans="1:2" ht="13.9" customHeight="1" x14ac:dyDescent="0.35">
      <c r="A20" s="53"/>
      <c r="B20" s="286" t="s">
        <v>283</v>
      </c>
    </row>
    <row r="21" spans="1:2" ht="13.9" customHeight="1" x14ac:dyDescent="0.35">
      <c r="A21" s="53"/>
      <c r="B21" s="286"/>
    </row>
    <row r="22" spans="1:2" ht="13.9" customHeight="1" x14ac:dyDescent="0.35">
      <c r="A22" s="53"/>
      <c r="B22" s="286"/>
    </row>
    <row r="23" spans="1:2" ht="13.9" customHeight="1" x14ac:dyDescent="0.35">
      <c r="A23" s="53"/>
      <c r="B23" s="286"/>
    </row>
    <row r="24" spans="1:2" ht="13.9" customHeight="1" x14ac:dyDescent="0.35">
      <c r="A24" s="53"/>
      <c r="B24" s="286"/>
    </row>
    <row r="25" spans="1:2" ht="13.9" customHeight="1" x14ac:dyDescent="0.35">
      <c r="A25" s="53"/>
      <c r="B25" s="129" t="s">
        <v>302</v>
      </c>
    </row>
    <row r="26" spans="1:2" ht="13.9" customHeight="1" x14ac:dyDescent="0.35">
      <c r="A26" s="53"/>
      <c r="B26" s="133" t="s">
        <v>291</v>
      </c>
    </row>
    <row r="27" spans="1:2" ht="13.9" customHeight="1" x14ac:dyDescent="0.35">
      <c r="A27" s="53"/>
      <c r="B27" s="133"/>
    </row>
    <row r="28" spans="1:2" ht="13.9" customHeight="1" x14ac:dyDescent="0.35">
      <c r="A28" s="53"/>
      <c r="B28" s="134" t="s">
        <v>284</v>
      </c>
    </row>
    <row r="29" spans="1:2" ht="13.9" customHeight="1" x14ac:dyDescent="0.35">
      <c r="A29" s="53"/>
      <c r="B29" s="290"/>
    </row>
    <row r="30" spans="1:2" ht="13.9" customHeight="1" x14ac:dyDescent="0.35">
      <c r="A30" s="53"/>
      <c r="B30" s="290"/>
    </row>
    <row r="31" spans="1:2" ht="13.9" customHeight="1" x14ac:dyDescent="0.35">
      <c r="A31" s="53"/>
      <c r="B31" s="133" t="s">
        <v>293</v>
      </c>
    </row>
    <row r="32" spans="1:2" ht="13.9" customHeight="1" x14ac:dyDescent="0.35">
      <c r="A32" s="53"/>
    </row>
    <row r="33" spans="1:2" ht="13.9" customHeight="1" x14ac:dyDescent="0.35">
      <c r="A33" s="53"/>
      <c r="B33" s="289" t="s">
        <v>290</v>
      </c>
    </row>
    <row r="34" spans="1:2" ht="13.9" customHeight="1" x14ac:dyDescent="0.35">
      <c r="A34" s="53"/>
      <c r="B34" s="289"/>
    </row>
    <row r="35" spans="1:2" ht="13.9" customHeight="1" x14ac:dyDescent="0.35">
      <c r="A35" s="53"/>
      <c r="B35" s="289"/>
    </row>
    <row r="36" spans="1:2" ht="13.9" customHeight="1" x14ac:dyDescent="0.35">
      <c r="A36" s="53"/>
      <c r="B36" s="289"/>
    </row>
    <row r="37" spans="1:2" ht="13.9" customHeight="1" x14ac:dyDescent="0.35">
      <c r="A37" s="53"/>
      <c r="B37" s="289"/>
    </row>
    <row r="38" spans="1:2" ht="13.9" customHeight="1" x14ac:dyDescent="0.35">
      <c r="A38" s="53"/>
      <c r="B38" s="135"/>
    </row>
    <row r="39" spans="1:2" ht="13.9" customHeight="1" x14ac:dyDescent="0.35">
      <c r="A39" s="53"/>
      <c r="B39" s="133" t="s">
        <v>294</v>
      </c>
    </row>
    <row r="40" spans="1:2" ht="13.9" customHeight="1" x14ac:dyDescent="0.35">
      <c r="A40" s="53"/>
      <c r="B40" s="134"/>
    </row>
    <row r="41" spans="1:2" ht="13.9" customHeight="1" x14ac:dyDescent="0.35">
      <c r="A41" s="53"/>
      <c r="B41" s="289" t="s">
        <v>197</v>
      </c>
    </row>
    <row r="42" spans="1:2" ht="13.9" customHeight="1" x14ac:dyDescent="0.35">
      <c r="A42" s="53"/>
      <c r="B42" s="289"/>
    </row>
    <row r="43" spans="1:2" ht="13.9" customHeight="1" x14ac:dyDescent="0.35">
      <c r="A43" s="53"/>
      <c r="B43" s="134" t="s">
        <v>198</v>
      </c>
    </row>
    <row r="44" spans="1:2" ht="13.9" customHeight="1" x14ac:dyDescent="0.35">
      <c r="A44" s="53"/>
      <c r="B44" s="136" t="s">
        <v>200</v>
      </c>
    </row>
    <row r="45" spans="1:2" ht="13.9" customHeight="1" x14ac:dyDescent="0.35">
      <c r="A45" s="53"/>
      <c r="B45" s="136" t="s">
        <v>201</v>
      </c>
    </row>
    <row r="46" spans="1:2" ht="13.9" customHeight="1" x14ac:dyDescent="0.35">
      <c r="A46" s="53"/>
      <c r="B46" s="134" t="s">
        <v>202</v>
      </c>
    </row>
    <row r="47" spans="1:2" ht="13.9" customHeight="1" x14ac:dyDescent="0.35">
      <c r="A47" s="53"/>
      <c r="B47" s="136" t="s">
        <v>199</v>
      </c>
    </row>
    <row r="48" spans="1:2" ht="13.9" customHeight="1" x14ac:dyDescent="0.35">
      <c r="A48" s="53"/>
      <c r="B48" s="136" t="s">
        <v>203</v>
      </c>
    </row>
    <row r="49" spans="1:2" ht="13.9" customHeight="1" x14ac:dyDescent="0.35">
      <c r="A49" s="53"/>
      <c r="B49" s="136" t="s">
        <v>204</v>
      </c>
    </row>
    <row r="50" spans="1:2" ht="13.9" customHeight="1" x14ac:dyDescent="0.35">
      <c r="A50" s="53"/>
      <c r="B50" s="291" t="s">
        <v>205</v>
      </c>
    </row>
    <row r="51" spans="1:2" ht="13.9" customHeight="1" x14ac:dyDescent="0.35">
      <c r="A51" s="53"/>
      <c r="B51" s="291"/>
    </row>
    <row r="52" spans="1:2" ht="13.9" customHeight="1" x14ac:dyDescent="0.35">
      <c r="A52" s="53"/>
      <c r="B52" s="136" t="s">
        <v>206</v>
      </c>
    </row>
    <row r="53" spans="1:2" ht="13.9" customHeight="1" x14ac:dyDescent="0.35">
      <c r="A53" s="53"/>
      <c r="B53" s="136" t="s">
        <v>207</v>
      </c>
    </row>
    <row r="54" spans="1:2" ht="13.9" customHeight="1" x14ac:dyDescent="0.35">
      <c r="A54" s="53"/>
      <c r="B54" s="136" t="s">
        <v>208</v>
      </c>
    </row>
    <row r="55" spans="1:2" ht="13.9" customHeight="1" x14ac:dyDescent="0.35">
      <c r="A55" s="53"/>
      <c r="B55" s="136" t="s">
        <v>209</v>
      </c>
    </row>
    <row r="56" spans="1:2" ht="13.9" customHeight="1" x14ac:dyDescent="0.35">
      <c r="A56" s="53"/>
      <c r="B56" s="134" t="s">
        <v>210</v>
      </c>
    </row>
    <row r="57" spans="1:2" x14ac:dyDescent="0.35">
      <c r="A57" s="53"/>
      <c r="B57" s="134" t="s">
        <v>211</v>
      </c>
    </row>
    <row r="58" spans="1:2" x14ac:dyDescent="0.35">
      <c r="A58" s="53"/>
      <c r="B58" s="136" t="s">
        <v>212</v>
      </c>
    </row>
    <row r="59" spans="1:2" x14ac:dyDescent="0.35">
      <c r="A59" s="53"/>
      <c r="B59" s="136" t="s">
        <v>213</v>
      </c>
    </row>
    <row r="60" spans="1:2" x14ac:dyDescent="0.35">
      <c r="A60" s="53"/>
      <c r="B60" s="136" t="s">
        <v>214</v>
      </c>
    </row>
    <row r="61" spans="1:2" ht="13.9" customHeight="1" x14ac:dyDescent="0.35">
      <c r="A61" s="53"/>
      <c r="B61" s="134" t="s">
        <v>215</v>
      </c>
    </row>
    <row r="62" spans="1:2" ht="13.9" customHeight="1" x14ac:dyDescent="0.35">
      <c r="A62" s="53"/>
      <c r="B62" s="136" t="s">
        <v>199</v>
      </c>
    </row>
    <row r="63" spans="1:2" ht="13.9" customHeight="1" x14ac:dyDescent="0.35">
      <c r="A63" s="53"/>
      <c r="B63" s="134" t="s">
        <v>216</v>
      </c>
    </row>
    <row r="64" spans="1:2" ht="13.9" customHeight="1" x14ac:dyDescent="0.35">
      <c r="A64" s="53"/>
      <c r="B64" s="136" t="s">
        <v>217</v>
      </c>
    </row>
    <row r="65" spans="1:2" ht="13.9" customHeight="1" x14ac:dyDescent="0.35">
      <c r="A65" s="53"/>
      <c r="B65" s="136"/>
    </row>
    <row r="66" spans="1:2" ht="13.9" customHeight="1" x14ac:dyDescent="0.35">
      <c r="A66" s="53"/>
      <c r="B66" s="137" t="s">
        <v>218</v>
      </c>
    </row>
    <row r="67" spans="1:2" ht="13.9" hidden="1" customHeight="1" x14ac:dyDescent="0.35">
      <c r="A67" s="53"/>
      <c r="B67" s="137"/>
    </row>
    <row r="68" spans="1:2" ht="13.9" hidden="1" customHeight="1" x14ac:dyDescent="0.35">
      <c r="A68" s="53"/>
      <c r="B68" s="137"/>
    </row>
    <row r="69" spans="1:2" ht="13.9" hidden="1" customHeight="1" x14ac:dyDescent="0.35">
      <c r="A69" s="53"/>
      <c r="B69" s="137"/>
    </row>
    <row r="70" spans="1:2" ht="13.9" customHeight="1" x14ac:dyDescent="0.35">
      <c r="A70" s="53"/>
      <c r="B70" s="136"/>
    </row>
    <row r="71" spans="1:2" ht="13.9" customHeight="1" x14ac:dyDescent="0.35">
      <c r="A71" s="53"/>
      <c r="B71" s="293" t="s">
        <v>285</v>
      </c>
    </row>
    <row r="72" spans="1:2" ht="13.9" customHeight="1" x14ac:dyDescent="0.35">
      <c r="A72" s="53"/>
      <c r="B72" s="293"/>
    </row>
    <row r="73" spans="1:2" ht="13.9" customHeight="1" x14ac:dyDescent="0.35">
      <c r="A73" s="53"/>
    </row>
    <row r="74" spans="1:2" ht="13.9" customHeight="1" x14ac:dyDescent="0.35">
      <c r="A74" s="53"/>
      <c r="B74" s="292" t="s">
        <v>295</v>
      </c>
    </row>
    <row r="75" spans="1:2" ht="13.9" customHeight="1" x14ac:dyDescent="0.35">
      <c r="A75" s="53"/>
      <c r="B75" s="292"/>
    </row>
    <row r="76" spans="1:2" ht="13.9" customHeight="1" x14ac:dyDescent="0.35">
      <c r="A76" s="53"/>
      <c r="B76" s="136"/>
    </row>
    <row r="77" spans="1:2" ht="13.9" customHeight="1" x14ac:dyDescent="0.35">
      <c r="A77" s="53"/>
      <c r="B77" s="136"/>
    </row>
    <row r="78" spans="1:2" ht="13.9" customHeight="1" x14ac:dyDescent="0.35">
      <c r="A78" s="53"/>
      <c r="B78" s="136"/>
    </row>
    <row r="79" spans="1:2" ht="13.9" customHeight="1" x14ac:dyDescent="0.35">
      <c r="A79" s="53"/>
      <c r="B79" s="136"/>
    </row>
    <row r="80" spans="1:2" x14ac:dyDescent="0.35">
      <c r="A80" s="51"/>
      <c r="B80" s="51"/>
    </row>
    <row r="81" spans="1:12" ht="16.149999999999999" customHeight="1" x14ac:dyDescent="0.35">
      <c r="A81" s="51"/>
      <c r="B81" s="51"/>
    </row>
    <row r="82" spans="1:12" ht="80.5" customHeight="1" x14ac:dyDescent="0.35">
      <c r="A82" s="51"/>
      <c r="B82" s="51"/>
    </row>
    <row r="83" spans="1:12" x14ac:dyDescent="0.35">
      <c r="A83" s="131" t="s">
        <v>282</v>
      </c>
      <c r="B83" s="132"/>
      <c r="C83" s="132"/>
      <c r="D83" s="132"/>
      <c r="E83" s="132"/>
      <c r="F83" s="132"/>
      <c r="G83" s="132"/>
      <c r="H83" s="132"/>
      <c r="I83" s="132"/>
      <c r="J83" s="132"/>
      <c r="K83" s="132"/>
      <c r="L83" s="132"/>
    </row>
    <row r="84" spans="1:12" x14ac:dyDescent="0.35">
      <c r="A84" s="139"/>
      <c r="B84" s="53"/>
      <c r="C84" s="132"/>
      <c r="D84" s="132"/>
      <c r="E84" s="132"/>
      <c r="F84" s="132"/>
      <c r="G84" s="132"/>
      <c r="H84" s="132"/>
      <c r="I84" s="132"/>
      <c r="J84" s="132"/>
      <c r="K84" s="132"/>
      <c r="L84" s="132"/>
    </row>
    <row r="85" spans="1:12" ht="13.9" customHeight="1" x14ac:dyDescent="0.35">
      <c r="A85" s="53"/>
      <c r="B85" s="133" t="s">
        <v>301</v>
      </c>
    </row>
    <row r="86" spans="1:12" ht="13.9" customHeight="1" x14ac:dyDescent="0.35">
      <c r="A86" s="53"/>
      <c r="B86" s="134"/>
    </row>
    <row r="87" spans="1:12" ht="13.9" customHeight="1" x14ac:dyDescent="0.35">
      <c r="A87" s="53"/>
      <c r="B87" s="134" t="s">
        <v>251</v>
      </c>
    </row>
    <row r="88" spans="1:12" ht="13.9" customHeight="1" x14ac:dyDescent="0.35">
      <c r="A88" s="53"/>
      <c r="B88" s="134" t="s">
        <v>252</v>
      </c>
    </row>
    <row r="89" spans="1:12" ht="13.9" customHeight="1" x14ac:dyDescent="0.35">
      <c r="A89" s="53"/>
      <c r="B89" s="134" t="s">
        <v>253</v>
      </c>
    </row>
    <row r="90" spans="1:12" ht="13.9" customHeight="1" x14ac:dyDescent="0.35">
      <c r="A90" s="53"/>
      <c r="B90" s="134" t="s">
        <v>254</v>
      </c>
    </row>
    <row r="91" spans="1:12" ht="13.9" customHeight="1" x14ac:dyDescent="0.35">
      <c r="A91" s="53"/>
      <c r="B91" s="134" t="s">
        <v>255</v>
      </c>
    </row>
    <row r="92" spans="1:12" ht="13.9" customHeight="1" x14ac:dyDescent="0.35">
      <c r="A92" s="53"/>
      <c r="B92" s="134" t="s">
        <v>256</v>
      </c>
    </row>
    <row r="93" spans="1:12" ht="13.9" customHeight="1" x14ac:dyDescent="0.35">
      <c r="A93" s="53"/>
      <c r="B93" s="134" t="s">
        <v>257</v>
      </c>
    </row>
    <row r="94" spans="1:12" ht="13.9" customHeight="1" x14ac:dyDescent="0.35">
      <c r="A94" s="53"/>
      <c r="B94" s="134" t="s">
        <v>258</v>
      </c>
    </row>
    <row r="95" spans="1:12" ht="13.9" customHeight="1" x14ac:dyDescent="0.35">
      <c r="A95" s="53"/>
      <c r="B95" s="134" t="s">
        <v>259</v>
      </c>
    </row>
    <row r="96" spans="1:12" ht="13.9" customHeight="1" x14ac:dyDescent="0.35">
      <c r="A96" s="53"/>
      <c r="B96" s="134" t="s">
        <v>260</v>
      </c>
    </row>
    <row r="97" spans="1:2" ht="13.9" customHeight="1" x14ac:dyDescent="0.35">
      <c r="A97" s="53"/>
      <c r="B97" s="134" t="s">
        <v>261</v>
      </c>
    </row>
    <row r="98" spans="1:2" ht="13.9" customHeight="1" x14ac:dyDescent="0.35">
      <c r="A98" s="53"/>
      <c r="B98" s="134" t="s">
        <v>262</v>
      </c>
    </row>
    <row r="99" spans="1:2" ht="13.9" customHeight="1" x14ac:dyDescent="0.35">
      <c r="A99" s="53"/>
      <c r="B99" s="134" t="s">
        <v>263</v>
      </c>
    </row>
    <row r="100" spans="1:2" ht="13.9" customHeight="1" x14ac:dyDescent="0.35">
      <c r="A100" s="53"/>
      <c r="B100" s="134" t="s">
        <v>264</v>
      </c>
    </row>
    <row r="101" spans="1:2" ht="13.9" customHeight="1" x14ac:dyDescent="0.35">
      <c r="A101" s="53"/>
      <c r="B101" s="134"/>
    </row>
    <row r="102" spans="1:2" ht="13.9" customHeight="1" x14ac:dyDescent="0.35">
      <c r="A102" s="53"/>
      <c r="B102" s="133" t="s">
        <v>300</v>
      </c>
    </row>
    <row r="103" spans="1:2" ht="13.9" customHeight="1" x14ac:dyDescent="0.35">
      <c r="A103" s="53"/>
      <c r="B103" s="133"/>
    </row>
    <row r="104" spans="1:2" ht="13.9" customHeight="1" x14ac:dyDescent="0.35">
      <c r="A104" s="53"/>
      <c r="B104" s="140" t="s">
        <v>265</v>
      </c>
    </row>
    <row r="105" spans="1:2" ht="13.9" customHeight="1" x14ac:dyDescent="0.35">
      <c r="A105" s="53"/>
      <c r="B105" s="140" t="s">
        <v>266</v>
      </c>
    </row>
    <row r="106" spans="1:2" ht="13.9" customHeight="1" x14ac:dyDescent="0.35">
      <c r="A106" s="53"/>
      <c r="B106" s="140" t="s">
        <v>267</v>
      </c>
    </row>
    <row r="107" spans="1:2" ht="13.9" customHeight="1" x14ac:dyDescent="0.35">
      <c r="A107" s="53"/>
      <c r="B107" s="140" t="s">
        <v>268</v>
      </c>
    </row>
    <row r="108" spans="1:2" ht="13.9" customHeight="1" x14ac:dyDescent="0.35">
      <c r="A108" s="53"/>
      <c r="B108" s="140" t="s">
        <v>269</v>
      </c>
    </row>
    <row r="109" spans="1:2" ht="13.9" customHeight="1" x14ac:dyDescent="0.35">
      <c r="A109" s="53"/>
      <c r="B109" s="140" t="s">
        <v>270</v>
      </c>
    </row>
    <row r="110" spans="1:2" ht="13.9" customHeight="1" x14ac:dyDescent="0.35">
      <c r="A110" s="53"/>
      <c r="B110" s="140" t="s">
        <v>271</v>
      </c>
    </row>
    <row r="111" spans="1:2" ht="13.9" customHeight="1" x14ac:dyDescent="0.35">
      <c r="A111" s="53"/>
      <c r="B111" s="140" t="s">
        <v>272</v>
      </c>
    </row>
    <row r="112" spans="1:2" ht="13.9" customHeight="1" x14ac:dyDescent="0.35">
      <c r="A112" s="53"/>
      <c r="B112" s="136"/>
    </row>
    <row r="113" spans="1:2" ht="13.9" customHeight="1" x14ac:dyDescent="0.35">
      <c r="A113" s="53"/>
      <c r="B113" s="133" t="s">
        <v>299</v>
      </c>
    </row>
    <row r="114" spans="1:2" ht="13.9" customHeight="1" x14ac:dyDescent="0.35">
      <c r="A114" s="53"/>
      <c r="B114" s="136"/>
    </row>
    <row r="115" spans="1:2" ht="13.9" customHeight="1" x14ac:dyDescent="0.35">
      <c r="A115" s="53"/>
      <c r="B115" s="140" t="s">
        <v>273</v>
      </c>
    </row>
    <row r="116" spans="1:2" ht="13.9" customHeight="1" x14ac:dyDescent="0.35">
      <c r="A116" s="53"/>
      <c r="B116" s="140" t="s">
        <v>274</v>
      </c>
    </row>
    <row r="117" spans="1:2" ht="13.9" customHeight="1" x14ac:dyDescent="0.35">
      <c r="A117" s="53"/>
      <c r="B117" s="140" t="s">
        <v>275</v>
      </c>
    </row>
    <row r="118" spans="1:2" ht="13.9" customHeight="1" x14ac:dyDescent="0.35">
      <c r="A118" s="53"/>
      <c r="B118" s="140" t="s">
        <v>276</v>
      </c>
    </row>
    <row r="119" spans="1:2" ht="13.9" customHeight="1" x14ac:dyDescent="0.35">
      <c r="A119" s="53"/>
      <c r="B119" s="140" t="s">
        <v>277</v>
      </c>
    </row>
    <row r="120" spans="1:2" ht="13.9" customHeight="1" x14ac:dyDescent="0.35">
      <c r="A120" s="53"/>
      <c r="B120" s="140" t="s">
        <v>278</v>
      </c>
    </row>
    <row r="121" spans="1:2" ht="13.9" customHeight="1" x14ac:dyDescent="0.35">
      <c r="A121" s="53"/>
      <c r="B121" s="140" t="s">
        <v>279</v>
      </c>
    </row>
    <row r="122" spans="1:2" ht="13.9" customHeight="1" x14ac:dyDescent="0.35">
      <c r="A122" s="53"/>
      <c r="B122" s="140" t="s">
        <v>280</v>
      </c>
    </row>
    <row r="123" spans="1:2" ht="13.9" customHeight="1" x14ac:dyDescent="0.35">
      <c r="A123" s="53"/>
      <c r="B123" s="136"/>
    </row>
    <row r="124" spans="1:2" ht="13.9" customHeight="1" x14ac:dyDescent="0.35">
      <c r="A124" s="53"/>
      <c r="B124" s="133" t="s">
        <v>298</v>
      </c>
    </row>
    <row r="125" spans="1:2" ht="13.9" customHeight="1" x14ac:dyDescent="0.35">
      <c r="A125" s="53"/>
    </row>
    <row r="126" spans="1:2" ht="13.9" customHeight="1" x14ac:dyDescent="0.35">
      <c r="A126" s="53"/>
      <c r="B126" s="136" t="s">
        <v>292</v>
      </c>
    </row>
    <row r="127" spans="1:2" ht="13.9" customHeight="1" x14ac:dyDescent="0.35">
      <c r="A127" s="53"/>
      <c r="B127" s="287" t="s">
        <v>296</v>
      </c>
    </row>
    <row r="128" spans="1:2" ht="13.9" customHeight="1" x14ac:dyDescent="0.35">
      <c r="A128" s="53"/>
      <c r="B128" s="287"/>
    </row>
    <row r="129" spans="1:2" ht="13.9" customHeight="1" x14ac:dyDescent="0.35">
      <c r="A129" s="53"/>
      <c r="B129" s="288" t="s">
        <v>297</v>
      </c>
    </row>
    <row r="130" spans="1:2" ht="13.9" customHeight="1" x14ac:dyDescent="0.35">
      <c r="A130" s="53"/>
      <c r="B130" s="288"/>
    </row>
    <row r="131" spans="1:2" ht="13.9" customHeight="1" x14ac:dyDescent="0.35">
      <c r="A131" s="53"/>
      <c r="B131" s="288"/>
    </row>
    <row r="132" spans="1:2" ht="13.9" customHeight="1" x14ac:dyDescent="0.35">
      <c r="A132" s="53"/>
      <c r="B132" s="136" t="s">
        <v>281</v>
      </c>
    </row>
    <row r="133" spans="1:2" ht="13.9" customHeight="1" x14ac:dyDescent="0.35"/>
    <row r="134" spans="1:2" ht="13.9" hidden="1" customHeight="1" x14ac:dyDescent="0.35"/>
    <row r="135" spans="1:2" ht="13.9" hidden="1" customHeight="1" x14ac:dyDescent="0.35"/>
    <row r="136" spans="1:2" ht="13.9" hidden="1" customHeight="1" x14ac:dyDescent="0.35"/>
    <row r="137" spans="1:2" ht="13.9" hidden="1" customHeight="1" x14ac:dyDescent="0.35"/>
    <row r="138" spans="1:2" ht="13.9" hidden="1" customHeight="1" x14ac:dyDescent="0.35"/>
    <row r="139" spans="1:2" ht="13.9" hidden="1" customHeight="1" x14ac:dyDescent="0.35"/>
    <row r="140" spans="1:2" ht="13.9" hidden="1" customHeight="1" x14ac:dyDescent="0.35"/>
    <row r="141" spans="1:2" ht="13.9" hidden="1" customHeight="1" x14ac:dyDescent="0.35"/>
    <row r="142" spans="1:2" ht="13.9" hidden="1" customHeight="1" x14ac:dyDescent="0.35"/>
    <row r="143" spans="1:2" ht="13.9" hidden="1" customHeight="1" x14ac:dyDescent="0.35"/>
    <row r="144" spans="1:2" ht="13.9" hidden="1" customHeight="1" x14ac:dyDescent="0.35"/>
    <row r="145" spans="2:2" ht="13.9" hidden="1" customHeight="1" x14ac:dyDescent="0.35"/>
    <row r="146" spans="2:2" ht="13.9" hidden="1" customHeight="1" x14ac:dyDescent="0.35"/>
    <row r="147" spans="2:2" ht="13.9" hidden="1" customHeight="1" x14ac:dyDescent="0.35"/>
    <row r="148" spans="2:2" ht="13.9" hidden="1" customHeight="1" x14ac:dyDescent="0.35"/>
    <row r="149" spans="2:2" ht="13.9" hidden="1" customHeight="1" x14ac:dyDescent="0.35"/>
    <row r="150" spans="2:2" ht="13.9" hidden="1" customHeight="1" x14ac:dyDescent="0.35"/>
    <row r="151" spans="2:2" ht="13.9" hidden="1" customHeight="1" x14ac:dyDescent="0.35"/>
    <row r="152" spans="2:2" ht="13.9" hidden="1" customHeight="1" x14ac:dyDescent="0.35"/>
    <row r="153" spans="2:2" ht="13.9" hidden="1" customHeight="1" x14ac:dyDescent="0.35"/>
    <row r="154" spans="2:2" ht="13.9" hidden="1" customHeight="1" x14ac:dyDescent="0.35"/>
    <row r="155" spans="2:2" ht="13.9" hidden="1" customHeight="1" x14ac:dyDescent="0.35">
      <c r="B155" s="128"/>
    </row>
    <row r="156" spans="2:2" ht="13.9" hidden="1" customHeight="1" x14ac:dyDescent="0.35">
      <c r="B156" s="128"/>
    </row>
    <row r="157" spans="2:2" ht="13.9" hidden="1" customHeight="1" x14ac:dyDescent="0.35">
      <c r="B157" s="128"/>
    </row>
    <row r="158" spans="2:2" ht="13.9" hidden="1" customHeight="1" x14ac:dyDescent="0.35">
      <c r="B158" s="128"/>
    </row>
    <row r="159" spans="2:2" ht="13.9" hidden="1" customHeight="1" x14ac:dyDescent="0.35">
      <c r="B159" s="128"/>
    </row>
    <row r="160" spans="2:2" ht="13.9" customHeight="1" x14ac:dyDescent="0.35">
      <c r="B160" s="128"/>
    </row>
    <row r="161" spans="2:2" ht="13.9" customHeight="1" x14ac:dyDescent="0.35">
      <c r="B161" s="128"/>
    </row>
    <row r="162" spans="2:2" ht="13.9" customHeight="1" x14ac:dyDescent="0.35">
      <c r="B162" s="128"/>
    </row>
    <row r="163" spans="2:2" ht="13.9" customHeight="1" x14ac:dyDescent="0.35">
      <c r="B163" s="128"/>
    </row>
    <row r="164" spans="2:2" ht="13.9" customHeight="1" x14ac:dyDescent="0.35">
      <c r="B164" s="128"/>
    </row>
    <row r="165" spans="2:2" ht="13.9" customHeight="1" x14ac:dyDescent="0.35">
      <c r="B165" s="128"/>
    </row>
    <row r="166" spans="2:2" ht="13.9" customHeight="1" x14ac:dyDescent="0.35">
      <c r="B166" s="128"/>
    </row>
    <row r="167" spans="2:2" ht="13.9" customHeight="1" x14ac:dyDescent="0.35">
      <c r="B167" s="128"/>
    </row>
    <row r="168" spans="2:2" ht="13.9" customHeight="1" x14ac:dyDescent="0.35">
      <c r="B168" s="128"/>
    </row>
    <row r="169" spans="2:2" ht="13.9" customHeight="1" x14ac:dyDescent="0.35">
      <c r="B169" s="128"/>
    </row>
    <row r="170" spans="2:2" ht="13.9" customHeight="1" x14ac:dyDescent="0.35">
      <c r="B170" s="128"/>
    </row>
    <row r="171" spans="2:2" ht="13.9" customHeight="1" x14ac:dyDescent="0.35">
      <c r="B171" s="128"/>
    </row>
    <row r="172" spans="2:2" ht="13.9" customHeight="1" x14ac:dyDescent="0.35">
      <c r="B172" s="128"/>
    </row>
    <row r="173" spans="2:2" ht="13.9" customHeight="1" x14ac:dyDescent="0.35">
      <c r="B173" s="138" t="s">
        <v>286</v>
      </c>
    </row>
    <row r="174" spans="2:2" ht="13.9" customHeight="1" x14ac:dyDescent="0.35">
      <c r="B174" s="138" t="s">
        <v>287</v>
      </c>
    </row>
    <row r="175" spans="2:2" ht="13.9" customHeight="1" x14ac:dyDescent="0.35">
      <c r="B175" s="138" t="s">
        <v>288</v>
      </c>
    </row>
    <row r="176" spans="2:2" ht="13.9" customHeight="1" x14ac:dyDescent="0.35"/>
    <row r="177" ht="13.9" customHeight="1" x14ac:dyDescent="0.35"/>
  </sheetData>
  <mergeCells count="9">
    <mergeCell ref="B127:B128"/>
    <mergeCell ref="B129:B131"/>
    <mergeCell ref="B20:B24"/>
    <mergeCell ref="B33:B37"/>
    <mergeCell ref="B29:B30"/>
    <mergeCell ref="B41:B42"/>
    <mergeCell ref="B50:B51"/>
    <mergeCell ref="B74:B75"/>
    <mergeCell ref="B71:B72"/>
  </mergeCells>
  <hyperlinks>
    <hyperlink ref="B116" r:id="rId1" display="mailto:protecciondedatos@transaher.es" xr:uid="{0D663980-3E2E-4E2F-8CEE-63EB15EA3101}"/>
  </hyperlinks>
  <printOptions horizontalCentered="1"/>
  <pageMargins left="0" right="0" top="0" bottom="0" header="0" footer="0"/>
  <pageSetup paperSize="9" scale="60" orientation="portrait" r:id="rId2"/>
  <rowBreaks count="1" manualBreakCount="1">
    <brk id="79" max="3" man="1"/>
  </rowBreak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85B14-B686-415F-B263-3336692C01F3}">
  <sheetPr>
    <pageSetUpPr fitToPage="1"/>
  </sheetPr>
  <dimension ref="A1:J60"/>
  <sheetViews>
    <sheetView zoomScaleNormal="100" workbookViewId="0">
      <selection activeCell="F18" sqref="F18"/>
    </sheetView>
  </sheetViews>
  <sheetFormatPr baseColWidth="10" defaultColWidth="0" defaultRowHeight="14.5" zeroHeight="1" x14ac:dyDescent="0.35"/>
  <cols>
    <col min="1" max="1" width="11" customWidth="1"/>
    <col min="2" max="5" width="11.54296875" customWidth="1"/>
    <col min="6" max="6" width="41.453125" customWidth="1"/>
    <col min="7" max="9" width="11.54296875" customWidth="1"/>
    <col min="10" max="10" width="10.26953125" customWidth="1"/>
  </cols>
  <sheetData>
    <row r="1" spans="1:10" x14ac:dyDescent="0.35">
      <c r="B1" s="130"/>
      <c r="C1" s="130"/>
      <c r="D1" s="130"/>
      <c r="E1" s="130"/>
      <c r="F1" s="130"/>
      <c r="G1" s="130"/>
      <c r="H1" s="130"/>
      <c r="I1" s="130"/>
      <c r="J1" s="130"/>
    </row>
    <row r="2" spans="1:10" x14ac:dyDescent="0.35">
      <c r="B2" s="130"/>
      <c r="C2" s="130"/>
      <c r="D2" s="130"/>
      <c r="E2" s="130"/>
      <c r="F2" s="130"/>
      <c r="G2" s="130"/>
      <c r="H2" s="130"/>
      <c r="I2" s="130"/>
      <c r="J2" s="130"/>
    </row>
    <row r="3" spans="1:10" x14ac:dyDescent="0.35">
      <c r="B3" s="130"/>
      <c r="C3" s="130"/>
      <c r="D3" s="130"/>
      <c r="E3" s="130"/>
      <c r="F3" s="130"/>
      <c r="G3" s="130"/>
      <c r="H3" s="130"/>
      <c r="I3" s="130"/>
      <c r="J3" s="130"/>
    </row>
    <row r="4" spans="1:10" x14ac:dyDescent="0.35">
      <c r="B4" s="130"/>
      <c r="C4" s="130"/>
      <c r="D4" s="130"/>
      <c r="E4" s="130"/>
      <c r="F4" s="130"/>
      <c r="G4" s="130"/>
      <c r="H4" s="130"/>
      <c r="I4" s="130"/>
      <c r="J4" s="130"/>
    </row>
    <row r="5" spans="1:10" x14ac:dyDescent="0.35">
      <c r="B5" s="130"/>
      <c r="C5" s="130"/>
      <c r="D5" s="130"/>
      <c r="E5" s="130"/>
      <c r="F5" s="130"/>
      <c r="G5" s="130"/>
      <c r="H5" s="130"/>
      <c r="I5" s="130"/>
      <c r="J5" s="130"/>
    </row>
    <row r="6" spans="1:10" x14ac:dyDescent="0.35">
      <c r="B6" s="130"/>
      <c r="C6" s="130"/>
      <c r="D6" s="130"/>
      <c r="E6" s="130"/>
      <c r="F6" s="130"/>
      <c r="G6" s="130"/>
      <c r="H6" s="130"/>
      <c r="I6" s="130"/>
      <c r="J6" s="130"/>
    </row>
    <row r="7" spans="1:10" x14ac:dyDescent="0.35">
      <c r="B7" s="130"/>
      <c r="C7" s="130"/>
      <c r="D7" s="130"/>
      <c r="E7" s="130"/>
      <c r="F7" s="130"/>
      <c r="G7" s="130"/>
      <c r="H7" s="130"/>
      <c r="I7" s="130"/>
      <c r="J7" s="130"/>
    </row>
    <row r="8" spans="1:10" x14ac:dyDescent="0.35">
      <c r="A8" s="7" t="s">
        <v>312</v>
      </c>
      <c r="B8" s="6"/>
      <c r="C8" s="6"/>
      <c r="D8" s="169"/>
      <c r="E8" s="169"/>
      <c r="F8" s="169"/>
      <c r="G8" s="169"/>
      <c r="H8" s="169"/>
      <c r="I8" s="169"/>
      <c r="J8" s="169"/>
    </row>
    <row r="9" spans="1:10" x14ac:dyDescent="0.35">
      <c r="A9" s="171"/>
      <c r="B9" s="1"/>
      <c r="C9" s="1"/>
      <c r="D9" s="1"/>
      <c r="E9" s="1"/>
      <c r="F9" s="1"/>
      <c r="G9" s="1"/>
      <c r="H9" s="1"/>
      <c r="I9" s="1"/>
      <c r="J9" s="1"/>
    </row>
    <row r="10" spans="1:10" x14ac:dyDescent="0.35">
      <c r="A10" s="171"/>
      <c r="B10" s="1"/>
      <c r="C10" s="1"/>
      <c r="D10" s="1"/>
      <c r="E10" s="1"/>
      <c r="F10" s="1"/>
      <c r="G10" s="1"/>
      <c r="H10" s="1"/>
      <c r="I10" s="1"/>
      <c r="J10" s="1"/>
    </row>
    <row r="11" spans="1:10" ht="18.5" x14ac:dyDescent="0.35">
      <c r="A11" s="1"/>
      <c r="B11" s="152"/>
      <c r="C11" s="1"/>
      <c r="D11" s="1"/>
      <c r="E11" s="1"/>
      <c r="F11" s="1"/>
      <c r="G11" s="1"/>
      <c r="H11" s="1"/>
      <c r="I11" s="1"/>
      <c r="J11" s="1"/>
    </row>
    <row r="12" spans="1:10" ht="27.65" customHeight="1" x14ac:dyDescent="0.35">
      <c r="A12" s="1"/>
      <c r="B12" s="285"/>
      <c r="C12" s="285"/>
      <c r="D12" s="285"/>
      <c r="E12" s="285"/>
      <c r="F12" s="285"/>
      <c r="G12" s="285"/>
      <c r="H12" s="285"/>
      <c r="I12" s="285"/>
      <c r="J12" s="285"/>
    </row>
    <row r="13" spans="1:10" x14ac:dyDescent="0.35">
      <c r="A13" s="1"/>
      <c r="B13" s="294"/>
      <c r="C13" s="294"/>
      <c r="D13" s="294"/>
      <c r="E13" s="294"/>
      <c r="F13" s="294"/>
      <c r="G13" s="294"/>
      <c r="H13" s="294"/>
      <c r="I13" s="294"/>
      <c r="J13" s="1"/>
    </row>
    <row r="14" spans="1:10" ht="15" thickBot="1" x14ac:dyDescent="0.4">
      <c r="A14" s="1"/>
      <c r="B14" s="294"/>
      <c r="C14" s="294"/>
      <c r="D14" s="294"/>
      <c r="E14" s="294"/>
      <c r="F14" s="294"/>
      <c r="G14" s="294"/>
      <c r="H14" s="294"/>
      <c r="I14" s="294"/>
      <c r="J14" s="153"/>
    </row>
    <row r="15" spans="1:10" ht="16" thickBot="1" x14ac:dyDescent="0.4">
      <c r="A15" s="1"/>
      <c r="B15" s="154" t="s">
        <v>313</v>
      </c>
      <c r="C15" s="296"/>
      <c r="D15" s="297"/>
      <c r="E15" s="151" t="s">
        <v>314</v>
      </c>
      <c r="F15" s="155"/>
      <c r="G15" s="151" t="s">
        <v>315</v>
      </c>
      <c r="H15" s="155"/>
      <c r="I15" s="151" t="s">
        <v>316</v>
      </c>
      <c r="J15" s="153"/>
    </row>
    <row r="16" spans="1:10" x14ac:dyDescent="0.35">
      <c r="A16" s="1"/>
      <c r="B16" s="151"/>
      <c r="C16" s="156"/>
      <c r="D16" s="156"/>
      <c r="E16" s="151"/>
      <c r="F16" s="151"/>
      <c r="G16" s="151"/>
      <c r="H16" s="151"/>
      <c r="I16" s="151"/>
      <c r="J16" s="151"/>
    </row>
    <row r="17" spans="1:10" x14ac:dyDescent="0.35">
      <c r="A17" s="1"/>
      <c r="B17" s="298" t="s">
        <v>317</v>
      </c>
      <c r="C17" s="298"/>
      <c r="D17" s="298"/>
      <c r="E17" s="298"/>
      <c r="F17" s="298"/>
      <c r="G17" s="298"/>
      <c r="H17" s="298"/>
      <c r="I17" s="298"/>
      <c r="J17" s="151"/>
    </row>
    <row r="18" spans="1:10" x14ac:dyDescent="0.35">
      <c r="A18" s="1"/>
      <c r="B18" s="157"/>
      <c r="C18" s="157"/>
      <c r="D18" s="157"/>
      <c r="E18" s="157"/>
      <c r="F18" s="157"/>
      <c r="G18" s="157"/>
      <c r="H18" s="157"/>
      <c r="I18" s="157"/>
      <c r="J18" s="158"/>
    </row>
    <row r="19" spans="1:10" x14ac:dyDescent="0.35">
      <c r="A19" s="1"/>
      <c r="B19" s="299" t="s">
        <v>318</v>
      </c>
      <c r="C19" s="299"/>
      <c r="D19" s="299"/>
      <c r="E19" s="299"/>
      <c r="F19" s="299"/>
      <c r="G19" s="299"/>
      <c r="H19" s="299"/>
      <c r="I19" s="299"/>
      <c r="J19" s="299"/>
    </row>
    <row r="20" spans="1:10" x14ac:dyDescent="0.35">
      <c r="A20" s="1"/>
      <c r="B20" s="151"/>
      <c r="C20" s="159"/>
      <c r="D20" s="1"/>
      <c r="E20" s="1"/>
      <c r="F20" s="1"/>
      <c r="G20" s="156"/>
      <c r="H20" s="156"/>
      <c r="I20" s="156"/>
      <c r="J20" s="157"/>
    </row>
    <row r="21" spans="1:10" ht="15" thickBot="1" x14ac:dyDescent="0.4">
      <c r="A21" s="1"/>
      <c r="B21" s="151"/>
      <c r="C21" s="151"/>
      <c r="D21" s="151"/>
      <c r="E21" s="151"/>
      <c r="F21" s="151"/>
      <c r="G21" s="1" t="s">
        <v>319</v>
      </c>
      <c r="H21" s="151"/>
      <c r="I21" s="151"/>
      <c r="J21" s="156"/>
    </row>
    <row r="22" spans="1:10" ht="15" thickBot="1" x14ac:dyDescent="0.4">
      <c r="A22" s="1"/>
      <c r="B22" s="155" t="s">
        <v>442</v>
      </c>
      <c r="C22" s="159" t="s">
        <v>320</v>
      </c>
      <c r="D22" s="1"/>
      <c r="E22" s="1"/>
      <c r="F22" s="1" t="s">
        <v>321</v>
      </c>
      <c r="G22" s="160"/>
      <c r="H22" s="161"/>
      <c r="I22" s="162"/>
      <c r="J22" s="151"/>
    </row>
    <row r="23" spans="1:10" x14ac:dyDescent="0.35">
      <c r="A23" s="1"/>
      <c r="B23" s="151"/>
      <c r="C23" s="159"/>
      <c r="D23" s="1"/>
      <c r="E23" s="1"/>
      <c r="F23" s="1"/>
      <c r="G23" s="156"/>
      <c r="H23" s="156"/>
      <c r="I23" s="156"/>
      <c r="J23" s="1"/>
    </row>
    <row r="24" spans="1:10" x14ac:dyDescent="0.35">
      <c r="A24" s="1"/>
      <c r="B24" s="151"/>
      <c r="C24" s="163"/>
      <c r="D24" s="151"/>
      <c r="E24" s="151"/>
      <c r="F24" s="151"/>
      <c r="G24" s="151"/>
      <c r="H24" s="151"/>
      <c r="I24" s="151"/>
      <c r="J24" s="151"/>
    </row>
    <row r="25" spans="1:10" ht="15" thickBot="1" x14ac:dyDescent="0.4">
      <c r="A25" s="1"/>
      <c r="B25" s="151"/>
      <c r="C25" s="1" t="s">
        <v>322</v>
      </c>
      <c r="D25" s="151"/>
      <c r="E25" s="151"/>
      <c r="F25" s="151"/>
      <c r="G25" s="151"/>
      <c r="H25" s="151"/>
      <c r="I25" s="151"/>
      <c r="J25" s="151"/>
    </row>
    <row r="26" spans="1:10" ht="44" thickBot="1" x14ac:dyDescent="0.4">
      <c r="A26" s="1"/>
      <c r="B26" s="163" t="s">
        <v>323</v>
      </c>
      <c r="C26" s="296" t="s">
        <v>447</v>
      </c>
      <c r="D26" s="300"/>
      <c r="E26" s="300"/>
      <c r="F26" s="300"/>
      <c r="G26" s="300"/>
      <c r="H26" s="300"/>
      <c r="I26" s="297"/>
      <c r="J26" s="151"/>
    </row>
    <row r="27" spans="1:10" x14ac:dyDescent="0.35">
      <c r="A27" s="1"/>
      <c r="B27" s="151"/>
      <c r="C27" s="151"/>
      <c r="D27" s="151"/>
      <c r="E27" s="151"/>
      <c r="F27" s="151"/>
      <c r="G27" s="151"/>
      <c r="H27" s="151"/>
      <c r="I27" s="151"/>
      <c r="J27" s="1"/>
    </row>
    <row r="28" spans="1:10" x14ac:dyDescent="0.35">
      <c r="A28" s="1"/>
      <c r="B28" s="163"/>
      <c r="C28" s="151"/>
      <c r="D28" s="151"/>
      <c r="E28" s="151"/>
      <c r="F28" s="151"/>
      <c r="G28" s="151"/>
      <c r="H28" s="151"/>
      <c r="I28" s="151"/>
      <c r="J28" s="151"/>
    </row>
    <row r="29" spans="1:10" x14ac:dyDescent="0.35">
      <c r="A29" s="1"/>
      <c r="B29" s="301" t="s">
        <v>324</v>
      </c>
      <c r="C29" s="301"/>
      <c r="D29" s="301"/>
      <c r="E29" s="301"/>
      <c r="F29" s="301"/>
      <c r="G29" s="301"/>
      <c r="H29" s="301"/>
      <c r="I29" s="301"/>
      <c r="J29" s="151"/>
    </row>
    <row r="30" spans="1:10" x14ac:dyDescent="0.35">
      <c r="A30" s="1"/>
      <c r="B30" s="301"/>
      <c r="C30" s="301"/>
      <c r="D30" s="301"/>
      <c r="E30" s="301"/>
      <c r="F30" s="301"/>
      <c r="G30" s="301"/>
      <c r="H30" s="301"/>
      <c r="I30" s="301"/>
      <c r="J30" s="153"/>
    </row>
    <row r="31" spans="1:10" x14ac:dyDescent="0.35">
      <c r="A31" s="1"/>
      <c r="B31" s="1"/>
      <c r="C31" s="1"/>
      <c r="D31" s="1"/>
      <c r="E31" s="1"/>
      <c r="F31" s="1"/>
      <c r="G31" s="1"/>
      <c r="H31" s="1"/>
      <c r="I31" s="1"/>
      <c r="J31" s="153"/>
    </row>
    <row r="32" spans="1:10" x14ac:dyDescent="0.35">
      <c r="A32" s="1"/>
      <c r="B32" s="301" t="s">
        <v>325</v>
      </c>
      <c r="C32" s="301"/>
      <c r="D32" s="301"/>
      <c r="E32" s="301"/>
      <c r="F32" s="301"/>
      <c r="G32" s="301"/>
      <c r="H32" s="301"/>
      <c r="I32" s="301"/>
      <c r="J32" s="1"/>
    </row>
    <row r="33" spans="1:10" x14ac:dyDescent="0.35">
      <c r="A33" s="1"/>
      <c r="B33" s="301"/>
      <c r="C33" s="301"/>
      <c r="D33" s="301"/>
      <c r="E33" s="301"/>
      <c r="F33" s="301"/>
      <c r="G33" s="301"/>
      <c r="H33" s="301"/>
      <c r="I33" s="301"/>
      <c r="J33" s="153"/>
    </row>
    <row r="34" spans="1:10" x14ac:dyDescent="0.35">
      <c r="A34" s="1"/>
      <c r="B34" s="301"/>
      <c r="C34" s="301"/>
      <c r="D34" s="301"/>
      <c r="E34" s="301"/>
      <c r="F34" s="301"/>
      <c r="G34" s="301"/>
      <c r="H34" s="301"/>
      <c r="I34" s="301"/>
      <c r="J34" s="153"/>
    </row>
    <row r="35" spans="1:10" x14ac:dyDescent="0.35">
      <c r="A35" s="1"/>
      <c r="B35" s="301"/>
      <c r="C35" s="301"/>
      <c r="D35" s="301"/>
      <c r="E35" s="301"/>
      <c r="F35" s="301"/>
      <c r="G35" s="301"/>
      <c r="H35" s="301"/>
      <c r="I35" s="301"/>
      <c r="J35" s="153"/>
    </row>
    <row r="36" spans="1:10" x14ac:dyDescent="0.35">
      <c r="A36" s="1"/>
      <c r="B36" s="164" t="s">
        <v>326</v>
      </c>
      <c r="C36" s="165" t="s">
        <v>327</v>
      </c>
      <c r="D36" s="151"/>
      <c r="E36" s="151"/>
      <c r="F36" s="151"/>
      <c r="G36" s="151"/>
      <c r="H36" s="151"/>
      <c r="I36" s="151"/>
      <c r="J36" s="153"/>
    </row>
    <row r="37" spans="1:10" x14ac:dyDescent="0.35">
      <c r="A37" s="1"/>
      <c r="B37" s="164"/>
      <c r="C37" s="165"/>
      <c r="D37" s="151"/>
      <c r="E37" s="151"/>
      <c r="F37" s="151"/>
      <c r="G37" s="151"/>
      <c r="H37" s="151"/>
      <c r="I37" s="151"/>
      <c r="J37" s="153"/>
    </row>
    <row r="38" spans="1:10" x14ac:dyDescent="0.35">
      <c r="A38" s="1"/>
      <c r="B38" s="164"/>
      <c r="C38" s="165"/>
      <c r="D38" s="151"/>
      <c r="E38" s="151"/>
      <c r="F38" s="151"/>
      <c r="G38" s="151"/>
      <c r="H38" s="151"/>
      <c r="I38" s="151"/>
      <c r="J38" s="153"/>
    </row>
    <row r="39" spans="1:10" x14ac:dyDescent="0.35">
      <c r="A39" s="1"/>
      <c r="B39" s="164"/>
      <c r="C39" s="165"/>
      <c r="D39" s="151"/>
      <c r="E39" s="151"/>
      <c r="F39" s="151"/>
      <c r="G39" s="151"/>
      <c r="H39" s="151"/>
      <c r="I39" s="151"/>
      <c r="J39" s="153"/>
    </row>
    <row r="40" spans="1:10" x14ac:dyDescent="0.35">
      <c r="A40" s="1"/>
      <c r="B40" s="164"/>
      <c r="C40" s="165"/>
      <c r="D40" s="151"/>
      <c r="E40" s="151"/>
      <c r="F40" s="151"/>
      <c r="G40" s="151"/>
      <c r="H40" s="151"/>
      <c r="I40" s="151"/>
      <c r="J40" s="153"/>
    </row>
    <row r="41" spans="1:10" x14ac:dyDescent="0.35">
      <c r="A41" s="1"/>
      <c r="B41" s="164"/>
      <c r="C41" s="165"/>
      <c r="D41" s="151"/>
      <c r="E41" s="151"/>
      <c r="F41" s="151"/>
      <c r="G41" s="151"/>
      <c r="H41" s="151"/>
      <c r="I41" s="151"/>
      <c r="J41" s="153"/>
    </row>
    <row r="42" spans="1:10" x14ac:dyDescent="0.35">
      <c r="A42" s="1"/>
      <c r="B42" s="1"/>
      <c r="C42" s="1"/>
      <c r="D42" s="1"/>
      <c r="E42" s="1"/>
      <c r="F42" s="1"/>
      <c r="G42" s="1"/>
      <c r="H42" s="1"/>
      <c r="I42" s="1"/>
      <c r="J42" s="151"/>
    </row>
    <row r="43" spans="1:10" x14ac:dyDescent="0.35">
      <c r="A43" s="1"/>
      <c r="B43" s="295"/>
      <c r="C43" s="295"/>
      <c r="D43" s="295"/>
      <c r="E43" s="295"/>
      <c r="F43" s="295"/>
      <c r="G43" s="295"/>
      <c r="H43" s="295"/>
      <c r="I43" s="295"/>
      <c r="J43" s="1"/>
    </row>
    <row r="44" spans="1:10" x14ac:dyDescent="0.35">
      <c r="A44" s="1"/>
      <c r="B44" s="295"/>
      <c r="C44" s="295"/>
      <c r="D44" s="295"/>
      <c r="E44" s="295"/>
      <c r="F44" s="295"/>
      <c r="G44" s="295"/>
      <c r="H44" s="295"/>
      <c r="I44" s="295"/>
      <c r="J44" s="166"/>
    </row>
    <row r="45" spans="1:10" x14ac:dyDescent="0.35">
      <c r="A45" s="1"/>
      <c r="B45" s="1"/>
      <c r="C45" s="1"/>
      <c r="D45" s="1"/>
      <c r="E45" s="1"/>
      <c r="F45" s="1"/>
      <c r="G45" s="1"/>
      <c r="H45" s="1"/>
      <c r="I45" s="1"/>
      <c r="J45" s="166"/>
    </row>
    <row r="46" spans="1:10" x14ac:dyDescent="0.35">
      <c r="A46" s="1"/>
      <c r="B46" s="1"/>
      <c r="C46" s="1"/>
      <c r="D46" s="1"/>
      <c r="E46" s="1"/>
      <c r="F46" s="1"/>
      <c r="G46" s="1"/>
      <c r="H46" s="1"/>
      <c r="I46" s="1"/>
      <c r="J46" s="1"/>
    </row>
    <row r="47" spans="1:10" x14ac:dyDescent="0.35">
      <c r="A47" s="1"/>
      <c r="B47" s="165" t="s">
        <v>328</v>
      </c>
      <c r="C47" s="1"/>
      <c r="D47" s="1"/>
      <c r="E47" s="1"/>
      <c r="F47" s="1"/>
      <c r="G47" s="1"/>
      <c r="H47" s="1"/>
      <c r="I47" s="1"/>
      <c r="J47" s="1"/>
    </row>
    <row r="48" spans="1:10" x14ac:dyDescent="0.35">
      <c r="A48" s="1"/>
      <c r="B48" s="165" t="s">
        <v>329</v>
      </c>
      <c r="C48" s="1"/>
      <c r="D48" s="1"/>
      <c r="E48" s="1"/>
      <c r="F48" s="1"/>
      <c r="G48" s="1"/>
      <c r="H48" s="1"/>
      <c r="I48" s="1"/>
      <c r="J48" s="1"/>
    </row>
    <row r="49" spans="1:10" x14ac:dyDescent="0.35">
      <c r="A49" s="1"/>
      <c r="B49" s="165" t="s">
        <v>330</v>
      </c>
      <c r="C49" s="1"/>
      <c r="D49" s="1"/>
      <c r="E49" s="1"/>
      <c r="F49" s="1"/>
      <c r="G49" s="1"/>
      <c r="H49" s="1"/>
      <c r="I49" s="1"/>
      <c r="J49" s="1"/>
    </row>
    <row r="50" spans="1:10" x14ac:dyDescent="0.35">
      <c r="A50" s="1"/>
      <c r="B50" s="165" t="s">
        <v>331</v>
      </c>
      <c r="C50" s="1"/>
      <c r="D50" s="1"/>
      <c r="E50" s="1"/>
      <c r="F50" s="1"/>
      <c r="G50" s="1"/>
      <c r="H50" s="1"/>
      <c r="I50" s="1"/>
      <c r="J50" s="1"/>
    </row>
    <row r="51" spans="1:10" x14ac:dyDescent="0.35">
      <c r="A51" s="1"/>
      <c r="B51" s="165" t="s">
        <v>332</v>
      </c>
      <c r="C51" s="1"/>
      <c r="D51" s="1"/>
      <c r="E51" s="1"/>
      <c r="F51" s="1"/>
      <c r="G51" s="1"/>
      <c r="H51" s="1"/>
      <c r="I51" s="1"/>
      <c r="J51" s="1"/>
    </row>
    <row r="52" spans="1:10" x14ac:dyDescent="0.35">
      <c r="A52" s="1"/>
      <c r="B52" s="165" t="s">
        <v>333</v>
      </c>
      <c r="C52" s="1"/>
      <c r="D52" s="1"/>
      <c r="E52" s="1"/>
      <c r="F52" s="1"/>
      <c r="G52" s="1"/>
      <c r="H52" s="1"/>
      <c r="I52" s="1"/>
      <c r="J52" s="1"/>
    </row>
    <row r="53" spans="1:10" x14ac:dyDescent="0.35">
      <c r="A53" s="1"/>
      <c r="B53" s="165"/>
      <c r="C53" s="1"/>
      <c r="D53" s="1"/>
      <c r="E53" s="1"/>
      <c r="F53" s="1"/>
      <c r="G53" s="1"/>
      <c r="H53" s="1"/>
      <c r="I53" s="1"/>
      <c r="J53" s="1"/>
    </row>
    <row r="54" spans="1:10" x14ac:dyDescent="0.35">
      <c r="A54" s="1"/>
      <c r="B54" s="165"/>
      <c r="C54" s="1"/>
      <c r="D54" s="1"/>
      <c r="E54" s="1"/>
      <c r="F54" s="1"/>
      <c r="G54" s="1"/>
      <c r="H54" s="1"/>
      <c r="I54" s="1"/>
      <c r="J54" s="1"/>
    </row>
    <row r="55" spans="1:10" x14ac:dyDescent="0.35">
      <c r="A55" s="1"/>
      <c r="B55" s="167" t="s">
        <v>334</v>
      </c>
      <c r="C55" s="1"/>
      <c r="D55" s="1"/>
      <c r="E55" s="1"/>
      <c r="F55" s="1"/>
      <c r="G55" s="1"/>
      <c r="H55" s="1"/>
      <c r="I55" s="1"/>
      <c r="J55" s="1"/>
    </row>
    <row r="56" spans="1:10" x14ac:dyDescent="0.35">
      <c r="A56" s="1"/>
      <c r="B56" s="167" t="s">
        <v>335</v>
      </c>
      <c r="C56" s="1"/>
      <c r="D56" s="1"/>
      <c r="E56" s="1"/>
      <c r="F56" s="1"/>
      <c r="G56" s="1"/>
      <c r="H56" s="1"/>
      <c r="I56" s="1"/>
      <c r="J56" s="1"/>
    </row>
    <row r="57" spans="1:10" x14ac:dyDescent="0.35">
      <c r="A57" s="1"/>
      <c r="B57" s="167" t="s">
        <v>336</v>
      </c>
      <c r="C57" s="1"/>
      <c r="D57" s="1"/>
      <c r="E57" s="1"/>
      <c r="F57" s="1"/>
      <c r="G57" s="1"/>
      <c r="H57" s="1"/>
      <c r="I57" s="1"/>
      <c r="J57" s="1"/>
    </row>
    <row r="58" spans="1:10" x14ac:dyDescent="0.35">
      <c r="A58" s="1"/>
      <c r="B58" s="167" t="s">
        <v>331</v>
      </c>
      <c r="C58" s="1"/>
      <c r="D58" s="1"/>
      <c r="E58" s="1"/>
      <c r="F58" s="1"/>
      <c r="G58" s="1"/>
      <c r="H58" s="1"/>
      <c r="I58" s="1"/>
      <c r="J58" s="1"/>
    </row>
    <row r="59" spans="1:10" x14ac:dyDescent="0.35">
      <c r="A59" s="1"/>
      <c r="B59" s="167" t="s">
        <v>337</v>
      </c>
      <c r="C59" s="168"/>
      <c r="D59" s="1"/>
      <c r="E59" s="1"/>
      <c r="F59" s="1"/>
      <c r="G59" s="1"/>
      <c r="H59" s="1"/>
      <c r="I59" s="1"/>
      <c r="J59" s="1"/>
    </row>
    <row r="60" spans="1:10" x14ac:dyDescent="0.35">
      <c r="A60" s="1"/>
      <c r="B60" s="167" t="s">
        <v>338</v>
      </c>
      <c r="C60" s="1"/>
      <c r="D60" s="1"/>
      <c r="E60" s="1"/>
      <c r="F60" s="1"/>
      <c r="G60" s="1"/>
      <c r="H60" s="1"/>
      <c r="I60" s="1"/>
      <c r="J60" s="1"/>
    </row>
  </sheetData>
  <mergeCells count="11">
    <mergeCell ref="B12:D12"/>
    <mergeCell ref="B13:I14"/>
    <mergeCell ref="B43:I44"/>
    <mergeCell ref="C15:D15"/>
    <mergeCell ref="B17:I17"/>
    <mergeCell ref="B19:J19"/>
    <mergeCell ref="C26:I26"/>
    <mergeCell ref="B29:I30"/>
    <mergeCell ref="B32:I35"/>
    <mergeCell ref="E12:G12"/>
    <mergeCell ref="H12:J12"/>
  </mergeCells>
  <printOptions horizontalCentered="1"/>
  <pageMargins left="0" right="0" top="0.74803149606299213" bottom="0" header="0" footer="0"/>
  <pageSetup paperSize="9" scale="7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3</vt:i4>
      </vt:variant>
    </vt:vector>
  </HeadingPairs>
  <TitlesOfParts>
    <vt:vector size="12" baseType="lpstr">
      <vt:lpstr>2026</vt:lpstr>
      <vt:lpstr>Portada Condiciones</vt:lpstr>
      <vt:lpstr>Condiciones</vt:lpstr>
      <vt:lpstr>GG SS &amp; ESPECIALES</vt:lpstr>
      <vt:lpstr>IRREGULARES</vt:lpstr>
      <vt:lpstr>AIII ÁREAS REMOTAS</vt:lpstr>
      <vt:lpstr>S. CARBURANTE</vt:lpstr>
      <vt:lpstr>Condiciones Generales</vt:lpstr>
      <vt:lpstr>Forma de Pago</vt:lpstr>
      <vt:lpstr>'2026'!Área_de_impresión</vt:lpstr>
      <vt:lpstr>Condiciones!Área_de_impresión</vt:lpstr>
      <vt:lpstr>'Condiciones Generales'!Área_de_impresión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puig</dc:creator>
  <cp:lastModifiedBy>MARIA JOSE MARTINEZ</cp:lastModifiedBy>
  <cp:lastPrinted>2026-10-14T07:09:24Z</cp:lastPrinted>
  <dcterms:created xsi:type="dcterms:W3CDTF">2024-11-11T14:51:48Z</dcterms:created>
  <dcterms:modified xsi:type="dcterms:W3CDTF">2026-10-16T10:35:13Z</dcterms:modified>
</cp:coreProperties>
</file>