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gjyoti\Downloads\"/>
    </mc:Choice>
  </mc:AlternateContent>
  <bookViews>
    <workbookView xWindow="0" yWindow="0" windowWidth="20490" windowHeight="7620" activeTab="3"/>
  </bookViews>
  <sheets>
    <sheet name="bike_buyers" sheetId="1" r:id="rId1"/>
    <sheet name="Dashboard" sheetId="2" r:id="rId2"/>
    <sheet name="Privot Table" sheetId="3" r:id="rId3"/>
    <sheet name="Working Sheet" sheetId="5"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62913"/>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<sst xmlns="http://schemas.openxmlformats.org/spreadsheetml/2006/main" count="16482" uniqueCount="51">
  <si>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</si>
  <si>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</si>
  <si>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</si>
  <si>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</si>
  <si>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</si>
  <si>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</si>
  <si>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</si>
  <si>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</si>
  <si>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</si>
  <si>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</si>
  <si>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</si>
  <si>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</si>
  <si>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</si>
  <si>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</si>
  <si>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</si>
  <si>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</si>
  <si>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</si>
  <si>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</si>
  <si>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</si>
  <si>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</si>
  <si>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</si>
  <si>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</si>
  <si>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</si>
  <si>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</si>
  <si>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</si>
  <si>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</si>
  <si>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</si>
  <si>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</si>
  <si>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</si>
  <si>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</si>
  <si>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</si>
  <si>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</si>
  <si>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</si>
  <si>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</si>
  <si>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</si>
  <si>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</si>
  <si>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</si>
  <si>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</si>
  <si>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</si>
  <si>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</si>
  <si>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</si>
  <si>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Average of Income</t>
  </si>
  <si>
    <t>Column Labels</t>
  </si>
  <si>
    <t>Male</t>
  </si>
  <si>
    <t>Female</t>
  </si>
  <si>
    <t>Middle Age</t>
  </si>
  <si>
    <t>Adolescent</t>
  </si>
  <si>
    <t>Old</t>
  </si>
  <si>
    <t>Count of Purchased Bike</t>
  </si>
  <si>
    <t>More then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</si>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</sst>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6" tint="0.79998168889431442"/>
      <name val="Calibri"/>
      <family val="2"/>
      <scheme val="minor"/>
    </font>
    <font>
      <sz val="36"/>
      <color theme="6"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43" fontId="0" fillId="0" borderId="0" xfId="0" applyNumberFormat="1" applyAlignment="1">
      <alignment horizontal="left"/>
    </xf>
    <xf numFmtId="43" fontId="0" fillId="0" borderId="0" xfId="0" applyNumberFormat="1"/>
    <xf numFmtId="0" fontId="0" fillId="33" borderId="0" xfId="0" applyFill="1"/>
    <xf numFmtId="0" fontId="19" fillId="33" borderId="0" xfId="0" applyFont="1" applyFill="1" applyAlignmen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35" formatCode="_(* #,##0.00_);_(* \(#,##0.00\);_(* &quot;-&quot;??_);_(@_)"/>
    </dxf>
    <dxf>
      <numFmt numFmtId="1" formatCode="0"/>
    </dxf>
    <dxf>
      <numFmt numFmtId="169" formatCode="0.0"/>
    </dxf>
    <dxf>
      <numFmt numFmtId="1" formatCode="0"/>
    </dxf>
    <dxf>
      <numFmt numFmtId="169" formatCode="0.0"/>
    </dxf>
    <dxf>
      <numFmt numFmtId="2" formatCode="0.00"/>
    </dxf>
    <dxf>
      <numFmt numFmtId="2" formatCode="0.00"/>
    </dxf>
    <dxf>
      <numFmt numFmtId="1" formatCode="0"/>
    </dxf>
    <dxf>
      <numFmt numFmtId="169" formatCode="0.0"/>
    </dxf>
    <dxf>
      <numFmt numFmtId="2" formatCode="0.00"/>
    </dxf>
    <dxf>
      <numFmt numFmtId="168" formatCode="0.000"/>
    </dxf>
    <dxf>
      <numFmt numFmtId="167" formatCode="0.0000"/>
    </dxf>
    <dxf>
      <numFmt numFmtId="165" formatCode="0.00000"/>
    </dxf>
    <dxf>
      <numFmt numFmtId="166" formatCode="0.000000"/>
    </dxf>
    <dxf>
      <numFmt numFmtId="170" formatCode="0.0000000"/>
    </dxf>
    <dxf>
      <numFmt numFmtId="171" formatCode="0.00000000"/>
    </dxf>
    <dxf>
      <numFmt numFmtId="172" formatCode="0.000000000"/>
    </dxf>
    <dxf>
      <numFmt numFmtId="171" formatCode="0.00000000"/>
    </dxf>
    <dxf>
      <numFmt numFmtId="170" formatCode="0.0000000"/>
    </dxf>
    <dxf>
      <numFmt numFmtId="166" formatCode="0.000000"/>
    </dxf>
    <dxf>
      <numFmt numFmtId="1" formatCode="0"/>
    </dxf>
    <dxf>
      <numFmt numFmtId="169" formatCode="0.0"/>
    </dxf>
    <dxf>
      <numFmt numFmtId="2" formatCode="0.00"/>
    </dxf>
    <dxf>
      <numFmt numFmtId="168" formatCode="0.000"/>
    </dxf>
    <dxf>
      <numFmt numFmtId="1" formatCode="0"/>
    </dxf>
    <dxf>
      <numFmt numFmtId="169" formatCode="0.0"/>
    </dxf>
    <dxf>
      <numFmt numFmtId="2" formatCode="0.00"/>
    </dxf>
    <dxf>
      <numFmt numFmtId="168" formatCode="0.000"/>
    </dxf>
    <dxf>
      <numFmt numFmtId="167" formatCode="0.0000"/>
    </dxf>
    <dxf>
      <numFmt numFmtId="1" formatCode="0"/>
    </dxf>
    <dxf>
      <numFmt numFmtId="169" formatCode="0.0"/>
    </dxf>
    <dxf>
      <numFmt numFmtId="2" formatCode="0.00"/>
    </dxf>
    <dxf>
      <numFmt numFmtId="168" formatCode="0.000"/>
    </dxf>
    <dxf>
      <numFmt numFmtId="167" formatCode="0.0000"/>
    </dxf>
    <dxf>
      <numFmt numFmtId="1" formatCode="0"/>
    </dxf>
    <dxf>
      <numFmt numFmtId="169" formatCode="0.0"/>
    </dxf>
    <dxf>
      <numFmt numFmtId="2" formatCode="0.00"/>
    </dxf>
    <dxf>
      <numFmt numFmtId="168" formatCode="0.000"/>
    </dxf>
    <dxf>
      <numFmt numFmtId="167" formatCode="0.0000"/>
    </dxf>
    <dxf>
      <numFmt numFmtId="165" formatCode="0.00000"/>
    </dxf>
    <dxf>
      <numFmt numFmtId="166" formatCode="0.000000"/>
    </dxf>
    <dxf>
      <numFmt numFmtId="165"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 .xlsx]Privot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'Privot Table'!$E$13:$E$14</c:f>
              <c:strCache>
                <c:ptCount val="1"/>
                <c:pt idx="0">
                  <c:v>No</c:v>
                </c:pt>
              </c:strCache>
            </c:strRef>
          </c:tx>
          <c:spPr>
            <a:solidFill>
              <a:schemeClr val="accent1"/>
            </a:solidFill>
            <a:ln>
              <a:noFill/>
            </a:ln>
            <a:effectLst/>
          </c:spPr>
          <c:invertIfNegative val="0"/>
          <c:cat>
            <c:strRef>
              <c:f>'Privot Table'!$D$15:$D$17</c:f>
              <c:strCache>
                <c:ptCount val="2"/>
                <c:pt idx="0">
                  <c:v>Female</c:v>
                </c:pt>
                <c:pt idx="1">
                  <c:v>Male</c:v>
                </c:pt>
              </c:strCache>
            </c:strRef>
          </c:cat>
          <c:val>
            <c:numRef>
              <c:f>'Privot Table'!$E$15:$E$17</c:f>
              <c:numCache>
                <c:formatCode>_(* #,##0.00_);_(* \(#,##0.00\);_(* "-"??_);_(@_)</c:formatCode>
                <c:ptCount val="2"/>
                <c:pt idx="0">
                  <c:v>35777.777777777781</c:v>
                </c:pt>
                <c:pt idx="1">
                  <c:v>31351.35135135135</c:v>
                </c:pt>
              </c:numCache>
            </c:numRef>
          </c:val>
          <c:extLst>
            <c:ext xmlns:c16="http://schemas.microsoft.com/office/drawing/2014/chart" uri="{C3380CC4-5D6E-409C-BE32-E72D297353CC}">
              <c16:uniqueId val="{00000000-7D3A-4FB3-8480-FECD01DD8291}"/>
            </c:ext>
          </c:extLst>
        </c:ser>
        <c:ser>
          <c:idx val="1"/>
          <c:order val="1"/>
          <c:tx>
            <c:strRef>
              <c:f>'Privot Table'!$F$13:$F$14</c:f>
              <c:strCache>
                <c:ptCount val="1"/>
                <c:pt idx="0">
                  <c:v>Yes</c:v>
                </c:pt>
              </c:strCache>
            </c:strRef>
          </c:tx>
          <c:spPr>
            <a:solidFill>
              <a:schemeClr val="accent2"/>
            </a:solidFill>
            <a:ln>
              <a:noFill/>
            </a:ln>
            <a:effectLst/>
          </c:spPr>
          <c:invertIfNegative val="0"/>
          <c:cat>
            <c:strRef>
              <c:f>'Privot Table'!$D$15:$D$17</c:f>
              <c:strCache>
                <c:ptCount val="2"/>
                <c:pt idx="0">
                  <c:v>Female</c:v>
                </c:pt>
                <c:pt idx="1">
                  <c:v>Male</c:v>
                </c:pt>
              </c:strCache>
            </c:strRef>
          </c:cat>
          <c:val>
            <c:numRef>
              <c:f>'Privot Table'!$F$15:$F$17</c:f>
              <c:numCache>
                <c:formatCode>_(* #,##0.00_);_(* \(#,##0.00\);_(* "-"??_);_(@_)</c:formatCode>
                <c:ptCount val="2"/>
                <c:pt idx="0">
                  <c:v>28444.444444444445</c:v>
                </c:pt>
                <c:pt idx="1">
                  <c:v>38000</c:v>
                </c:pt>
              </c:numCache>
            </c:numRef>
          </c:val>
          <c:extLst>
            <c:ext xmlns:c16="http://schemas.microsoft.com/office/drawing/2014/chart" uri="{C3380CC4-5D6E-409C-BE32-E72D297353CC}">
              <c16:uniqueId val="{00000001-7D3A-4FB3-8480-FECD01DD8291}"/>
            </c:ext>
          </c:extLst>
        </c:ser>
        <c:dLbls>
          <c:showLegendKey val="0"/>
          <c:showVal val="0"/>
          <c:showCatName val="0"/>
          <c:showSerName val="0"/>
          <c:showPercent val="0"/>
          <c:showBubbleSize val="0"/>
        </c:dLbls>
        <c:gapWidth val="219"/>
        <c:overlap val="-27"/>
        <c:axId val="642235055"/>
        <c:axId val="641453679"/>
      </c:barChart>
      <c:catAx>
        <c:axId val="64223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733825665968243"/>
              <c:y val="0.722317488091766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53679"/>
        <c:crosses val="autoZero"/>
        <c:auto val="1"/>
        <c:lblAlgn val="ctr"/>
        <c:lblOffset val="100"/>
        <c:noMultiLvlLbl val="0"/>
      </c:catAx>
      <c:valAx>
        <c:axId val="64145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35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 .xlsx]Privot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cked"/>
        <c:varyColors val="0"/>
        <c:ser>
          <c:idx val="0"/>
          <c:order val="0"/>
          <c:tx>
            <c:strRef>
              <c:f>'Privot Table'!$B$20:$B$21</c:f>
              <c:strCache>
                <c:ptCount val="1"/>
                <c:pt idx="0">
                  <c:v>No</c:v>
                </c:pt>
              </c:strCache>
            </c:strRef>
          </c:tx>
          <c:spPr>
            <a:ln w="28575" cap="rnd">
              <a:solidFill>
                <a:schemeClr val="accent1"/>
              </a:solidFill>
              <a:round/>
            </a:ln>
            <a:effectLst/>
          </c:spPr>
          <c:marker>
            <c:symbol val="none"/>
          </c:marker>
          <c:cat>
            <c:strRef>
              <c:f>'Privot Table'!$A$22:$A$27</c:f>
              <c:strCache>
                <c:ptCount val="5"/>
                <c:pt idx="0">
                  <c:v>0-1 Miles</c:v>
                </c:pt>
                <c:pt idx="1">
                  <c:v>1-2 Miles</c:v>
                </c:pt>
                <c:pt idx="2">
                  <c:v>2-5 Miles</c:v>
                </c:pt>
                <c:pt idx="3">
                  <c:v>5-10 Miles</c:v>
                </c:pt>
                <c:pt idx="4">
                  <c:v>More then 10 Miles</c:v>
                </c:pt>
              </c:strCache>
            </c:strRef>
          </c:cat>
          <c:val>
            <c:numRef>
              <c:f>'Privot Table'!$B$22:$B$27</c:f>
              <c:numCache>
                <c:formatCode>General</c:formatCode>
                <c:ptCount val="5"/>
                <c:pt idx="0">
                  <c:v>35</c:v>
                </c:pt>
                <c:pt idx="1">
                  <c:v>15</c:v>
                </c:pt>
                <c:pt idx="2">
                  <c:v>19</c:v>
                </c:pt>
                <c:pt idx="3">
                  <c:v>6</c:v>
                </c:pt>
                <c:pt idx="4">
                  <c:v>7</c:v>
                </c:pt>
              </c:numCache>
            </c:numRef>
          </c:val>
          <c:smooth val="0"/>
          <c:extLst>
            <c:ext xmlns:c16="http://schemas.microsoft.com/office/drawing/2014/chart" uri="{C3380CC4-5D6E-409C-BE32-E72D297353CC}">
              <c16:uniqueId val="{00000000-084B-4E42-9396-94AD9AA64988}"/>
            </c:ext>
          </c:extLst>
        </c:ser>
        <c:ser>
          <c:idx val="1"/>
          <c:order val="1"/>
          <c:tx>
            <c:strRef>
              <c:f>'Privot Table'!$C$20:$C$21</c:f>
              <c:strCache>
                <c:ptCount val="1"/>
                <c:pt idx="0">
                  <c:v>Yes</c:v>
                </c:pt>
              </c:strCache>
            </c:strRef>
          </c:tx>
          <c:spPr>
            <a:ln w="28575" cap="rnd">
              <a:solidFill>
                <a:schemeClr val="accent2"/>
              </a:solidFill>
              <a:round/>
            </a:ln>
            <a:effectLst/>
          </c:spPr>
          <c:marker>
            <c:symbol val="none"/>
          </c:marker>
          <c:cat>
            <c:strRef>
              <c:f>'Privot Table'!$A$22:$A$27</c:f>
              <c:strCache>
                <c:ptCount val="5"/>
                <c:pt idx="0">
                  <c:v>0-1 Miles</c:v>
                </c:pt>
                <c:pt idx="1">
                  <c:v>1-2 Miles</c:v>
                </c:pt>
                <c:pt idx="2">
                  <c:v>2-5 Miles</c:v>
                </c:pt>
                <c:pt idx="3">
                  <c:v>5-10 Miles</c:v>
                </c:pt>
                <c:pt idx="4">
                  <c:v>More then 10 Miles</c:v>
                </c:pt>
              </c:strCache>
            </c:strRef>
          </c:cat>
          <c:val>
            <c:numRef>
              <c:f>'Privot Table'!$C$22:$C$27</c:f>
              <c:numCache>
                <c:formatCode>General</c:formatCode>
                <c:ptCount val="5"/>
                <c:pt idx="0">
                  <c:v>55</c:v>
                </c:pt>
                <c:pt idx="1">
                  <c:v>12</c:v>
                </c:pt>
                <c:pt idx="2">
                  <c:v>11</c:v>
                </c:pt>
                <c:pt idx="3">
                  <c:v>2</c:v>
                </c:pt>
              </c:numCache>
            </c:numRef>
          </c:val>
          <c:smooth val="0"/>
          <c:extLst>
            <c:ext xmlns:c16="http://schemas.microsoft.com/office/drawing/2014/chart" uri="{C3380CC4-5D6E-409C-BE32-E72D297353CC}">
              <c16:uniqueId val="{00000001-084B-4E42-9396-94AD9AA64988}"/>
            </c:ext>
          </c:extLst>
        </c:ser>
        <c:dLbls>
          <c:showLegendKey val="0"/>
          <c:showVal val="0"/>
          <c:showCatName val="0"/>
          <c:showSerName val="0"/>
          <c:showPercent val="0"/>
          <c:showBubbleSize val="0"/>
        </c:dLbls>
        <c:smooth val="0"/>
        <c:axId val="757464799"/>
        <c:axId val="757459391"/>
      </c:lineChart>
      <c:catAx>
        <c:axId val="75746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59391"/>
        <c:crosses val="autoZero"/>
        <c:auto val="1"/>
        <c:lblAlgn val="ctr"/>
        <c:lblOffset val="100"/>
        <c:noMultiLvlLbl val="0"/>
      </c:catAx>
      <c:valAx>
        <c:axId val="75745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647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 .xlsx]Privot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'Privot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 Table'!$A$36:$A$39</c:f>
              <c:strCache>
                <c:ptCount val="3"/>
                <c:pt idx="0">
                  <c:v>Adolescent</c:v>
                </c:pt>
                <c:pt idx="1">
                  <c:v>Middle Age</c:v>
                </c:pt>
                <c:pt idx="2">
                  <c:v>Old</c:v>
                </c:pt>
              </c:strCache>
            </c:strRef>
          </c:cat>
          <c:val>
            <c:numRef>
              <c:f>'Privot Table'!$B$36:$B$39</c:f>
              <c:numCache>
                <c:formatCode>General</c:formatCode>
                <c:ptCount val="3"/>
                <c:pt idx="0">
                  <c:v>21</c:v>
                </c:pt>
                <c:pt idx="1">
                  <c:v>50</c:v>
                </c:pt>
                <c:pt idx="2">
                  <c:v>11</c:v>
                </c:pt>
              </c:numCache>
            </c:numRef>
          </c:val>
          <c:smooth val="0"/>
          <c:extLst>
            <c:ext xmlns:c16="http://schemas.microsoft.com/office/drawing/2014/chart" uri="{C3380CC4-5D6E-409C-BE32-E72D297353CC}">
              <c16:uniqueId val="{00000000-F4FC-465A-AB5F-4E9F025FC648}"/>
            </c:ext>
          </c:extLst>
        </c:ser>
        <c:ser>
          <c:idx val="1"/>
          <c:order val="1"/>
          <c:tx>
            <c:strRef>
              <c:f>'Privot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 Table'!$A$36:$A$39</c:f>
              <c:strCache>
                <c:ptCount val="3"/>
                <c:pt idx="0">
                  <c:v>Adolescent</c:v>
                </c:pt>
                <c:pt idx="1">
                  <c:v>Middle Age</c:v>
                </c:pt>
                <c:pt idx="2">
                  <c:v>Old</c:v>
                </c:pt>
              </c:strCache>
            </c:strRef>
          </c:cat>
          <c:val>
            <c:numRef>
              <c:f>'Privot Table'!$C$36:$C$39</c:f>
              <c:numCache>
                <c:formatCode>General</c:formatCode>
                <c:ptCount val="3"/>
                <c:pt idx="0">
                  <c:v>9</c:v>
                </c:pt>
                <c:pt idx="1">
                  <c:v>69</c:v>
                </c:pt>
                <c:pt idx="2">
                  <c:v>2</c:v>
                </c:pt>
              </c:numCache>
            </c:numRef>
          </c:val>
          <c:smooth val="0"/>
          <c:extLst>
            <c:ext xmlns:c16="http://schemas.microsoft.com/office/drawing/2014/chart" uri="{C3380CC4-5D6E-409C-BE32-E72D297353CC}">
              <c16:uniqueId val="{00000001-F4FC-465A-AB5F-4E9F025FC648}"/>
            </c:ext>
          </c:extLst>
        </c:ser>
        <c:dLbls>
          <c:showLegendKey val="0"/>
          <c:showVal val="0"/>
          <c:showCatName val="0"/>
          <c:showSerName val="0"/>
          <c:showPercent val="0"/>
          <c:showBubbleSize val="0"/>
        </c:dLbls>
        <c:marker val="1"/>
        <c:smooth val="0"/>
        <c:axId val="642233391"/>
        <c:axId val="642227567"/>
      </c:lineChart>
      <c:catAx>
        <c:axId val="64223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27567"/>
        <c:crosses val="autoZero"/>
        <c:auto val="1"/>
        <c:lblAlgn val="ctr"/>
        <c:lblOffset val="100"/>
        <c:noMultiLvlLbl val="0"/>
      </c:catAx>
      <c:valAx>
        <c:axId val="64222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333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 .xlsx]Privot Table!PivotTable2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'Privot Table'!$E$13:$E$14</c:f>
              <c:strCache>
                <c:ptCount val="1"/>
                <c:pt idx="0">
                  <c:v>No</c:v>
                </c:pt>
              </c:strCache>
            </c:strRef>
          </c:tx>
          <c:spPr>
            <a:solidFill>
              <a:schemeClr val="accent1"/>
            </a:solidFill>
            <a:ln>
              <a:noFill/>
            </a:ln>
            <a:effectLst/>
          </c:spPr>
          <c:invertIfNegative val="0"/>
          <c:cat>
            <c:strRef>
              <c:f>'Privot Table'!$D$15:$D$17</c:f>
              <c:strCache>
                <c:ptCount val="2"/>
                <c:pt idx="0">
                  <c:v>Female</c:v>
                </c:pt>
                <c:pt idx="1">
                  <c:v>Male</c:v>
                </c:pt>
              </c:strCache>
            </c:strRef>
          </c:cat>
          <c:val>
            <c:numRef>
              <c:f>'Privot Table'!$E$15:$E$17</c:f>
              <c:numCache>
                <c:formatCode>_(* #,##0.00_);_(* \(#,##0.00\);_(* "-"??_);_(@_)</c:formatCode>
                <c:ptCount val="2"/>
                <c:pt idx="0">
                  <c:v>35777.777777777781</c:v>
                </c:pt>
                <c:pt idx="1">
                  <c:v>31351.35135135135</c:v>
                </c:pt>
              </c:numCache>
            </c:numRef>
          </c:val>
          <c:extLst>
            <c:ext xmlns:c16="http://schemas.microsoft.com/office/drawing/2014/chart" uri="{C3380CC4-5D6E-409C-BE32-E72D297353CC}">
              <c16:uniqueId val="{00000000-E756-40AF-A62D-173CFEB88304}"/>
            </c:ext>
          </c:extLst>
        </c:ser>
        <c:ser>
          <c:idx val="1"/>
          <c:order val="1"/>
          <c:tx>
            <c:strRef>
              <c:f>'Privot Table'!$F$13:$F$14</c:f>
              <c:strCache>
                <c:ptCount val="1"/>
                <c:pt idx="0">
                  <c:v>Yes</c:v>
                </c:pt>
              </c:strCache>
            </c:strRef>
          </c:tx>
          <c:spPr>
            <a:solidFill>
              <a:schemeClr val="accent2"/>
            </a:solidFill>
            <a:ln>
              <a:noFill/>
            </a:ln>
            <a:effectLst/>
          </c:spPr>
          <c:invertIfNegative val="0"/>
          <c:cat>
            <c:strRef>
              <c:f>'Privot Table'!$D$15:$D$17</c:f>
              <c:strCache>
                <c:ptCount val="2"/>
                <c:pt idx="0">
                  <c:v>Female</c:v>
                </c:pt>
                <c:pt idx="1">
                  <c:v>Male</c:v>
                </c:pt>
              </c:strCache>
            </c:strRef>
          </c:cat>
          <c:val>
            <c:numRef>
              <c:f>'Privot Table'!$F$15:$F$17</c:f>
              <c:numCache>
                <c:formatCode>_(* #,##0.00_);_(* \(#,##0.00\);_(* "-"??_);_(@_)</c:formatCode>
                <c:ptCount val="2"/>
                <c:pt idx="0">
                  <c:v>28444.444444444445</c:v>
                </c:pt>
                <c:pt idx="1">
                  <c:v>38000</c:v>
                </c:pt>
              </c:numCache>
            </c:numRef>
          </c:val>
          <c:extLst>
            <c:ext xmlns:c16="http://schemas.microsoft.com/office/drawing/2014/chart" uri="{C3380CC4-5D6E-409C-BE32-E72D297353CC}">
              <c16:uniqueId val="{00000001-E756-40AF-A62D-173CFEB88304}"/>
            </c:ext>
          </c:extLst>
        </c:ser>
        <c:dLbls>
          <c:showLegendKey val="0"/>
          <c:showVal val="0"/>
          <c:showCatName val="0"/>
          <c:showSerName val="0"/>
          <c:showPercent val="0"/>
          <c:showBubbleSize val="0"/>
        </c:dLbls>
        <c:gapWidth val="219"/>
        <c:overlap val="-27"/>
        <c:axId val="642235055"/>
        <c:axId val="641453679"/>
      </c:barChart>
      <c:catAx>
        <c:axId val="64223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733825665968243"/>
              <c:y val="0.722317488091766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53679"/>
        <c:crosses val="autoZero"/>
        <c:auto val="1"/>
        <c:lblAlgn val="ctr"/>
        <c:lblOffset val="100"/>
        <c:noMultiLvlLbl val="0"/>
      </c:catAx>
      <c:valAx>
        <c:axId val="64145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35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 .xlsx]Privot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'Privot Table'!$B$20:$B$21</c:f>
              <c:strCache>
                <c:ptCount val="1"/>
                <c:pt idx="0">
                  <c:v>No</c:v>
                </c:pt>
              </c:strCache>
            </c:strRef>
          </c:tx>
          <c:spPr>
            <a:ln w="28575" cap="rnd">
              <a:solidFill>
                <a:schemeClr val="accent1"/>
              </a:solidFill>
              <a:round/>
            </a:ln>
            <a:effectLst/>
          </c:spPr>
          <c:marker>
            <c:symbol val="none"/>
          </c:marker>
          <c:cat>
            <c:strRef>
              <c:f>'Privot Table'!$A$22:$A$27</c:f>
              <c:strCache>
                <c:ptCount val="5"/>
                <c:pt idx="0">
                  <c:v>0-1 Miles</c:v>
                </c:pt>
                <c:pt idx="1">
                  <c:v>1-2 Miles</c:v>
                </c:pt>
                <c:pt idx="2">
                  <c:v>2-5 Miles</c:v>
                </c:pt>
                <c:pt idx="3">
                  <c:v>5-10 Miles</c:v>
                </c:pt>
                <c:pt idx="4">
                  <c:v>More then 10 Miles</c:v>
                </c:pt>
              </c:strCache>
            </c:strRef>
          </c:cat>
          <c:val>
            <c:numRef>
              <c:f>'Privot Table'!$B$22:$B$27</c:f>
              <c:numCache>
                <c:formatCode>General</c:formatCode>
                <c:ptCount val="5"/>
                <c:pt idx="0">
                  <c:v>35</c:v>
                </c:pt>
                <c:pt idx="1">
                  <c:v>15</c:v>
                </c:pt>
                <c:pt idx="2">
                  <c:v>19</c:v>
                </c:pt>
                <c:pt idx="3">
                  <c:v>6</c:v>
                </c:pt>
                <c:pt idx="4">
                  <c:v>7</c:v>
                </c:pt>
              </c:numCache>
            </c:numRef>
          </c:val>
          <c:smooth val="0"/>
          <c:extLst>
            <c:ext xmlns:c16="http://schemas.microsoft.com/office/drawing/2014/chart" uri="{C3380CC4-5D6E-409C-BE32-E72D297353CC}">
              <c16:uniqueId val="{00000000-9338-4388-AC49-BF469202A282}"/>
            </c:ext>
          </c:extLst>
        </c:ser>
        <c:ser>
          <c:idx val="1"/>
          <c:order val="1"/>
          <c:tx>
            <c:strRef>
              <c:f>'Privot Table'!$C$20:$C$21</c:f>
              <c:strCache>
                <c:ptCount val="1"/>
                <c:pt idx="0">
                  <c:v>Yes</c:v>
                </c:pt>
              </c:strCache>
            </c:strRef>
          </c:tx>
          <c:spPr>
            <a:ln w="28575" cap="rnd">
              <a:solidFill>
                <a:schemeClr val="accent2"/>
              </a:solidFill>
              <a:round/>
            </a:ln>
            <a:effectLst/>
          </c:spPr>
          <c:marker>
            <c:symbol val="none"/>
          </c:marker>
          <c:cat>
            <c:strRef>
              <c:f>'Privot Table'!$A$22:$A$27</c:f>
              <c:strCache>
                <c:ptCount val="5"/>
                <c:pt idx="0">
                  <c:v>0-1 Miles</c:v>
                </c:pt>
                <c:pt idx="1">
                  <c:v>1-2 Miles</c:v>
                </c:pt>
                <c:pt idx="2">
                  <c:v>2-5 Miles</c:v>
                </c:pt>
                <c:pt idx="3">
                  <c:v>5-10 Miles</c:v>
                </c:pt>
                <c:pt idx="4">
                  <c:v>More then 10 Miles</c:v>
                </c:pt>
              </c:strCache>
            </c:strRef>
          </c:cat>
          <c:val>
            <c:numRef>
              <c:f>'Privot Table'!$C$22:$C$27</c:f>
              <c:numCache>
                <c:formatCode>General</c:formatCode>
                <c:ptCount val="5"/>
                <c:pt idx="0">
                  <c:v>55</c:v>
                </c:pt>
                <c:pt idx="1">
                  <c:v>12</c:v>
                </c:pt>
                <c:pt idx="2">
                  <c:v>11</c:v>
                </c:pt>
                <c:pt idx="3">
                  <c:v>2</c:v>
                </c:pt>
              </c:numCache>
            </c:numRef>
          </c:val>
          <c:smooth val="0"/>
          <c:extLst>
            <c:ext xmlns:c16="http://schemas.microsoft.com/office/drawing/2014/chart" uri="{C3380CC4-5D6E-409C-BE32-E72D297353CC}">
              <c16:uniqueId val="{00000001-9338-4388-AC49-BF469202A282}"/>
            </c:ext>
          </c:extLst>
        </c:ser>
        <c:dLbls>
          <c:showLegendKey val="0"/>
          <c:showVal val="0"/>
          <c:showCatName val="0"/>
          <c:showSerName val="0"/>
          <c:showPercent val="0"/>
          <c:showBubbleSize val="0"/>
        </c:dLbls>
        <c:smooth val="0"/>
        <c:axId val="757464799"/>
        <c:axId val="757459391"/>
      </c:lineChart>
      <c:catAx>
        <c:axId val="75746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59391"/>
        <c:crosses val="autoZero"/>
        <c:auto val="1"/>
        <c:lblAlgn val="ctr"/>
        <c:lblOffset val="100"/>
        <c:noMultiLvlLbl val="0"/>
      </c:catAx>
      <c:valAx>
        <c:axId val="75745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647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 .xlsx]Privot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 Table'!$A$36:$A$39</c:f>
              <c:strCache>
                <c:ptCount val="3"/>
                <c:pt idx="0">
                  <c:v>Adolescent</c:v>
                </c:pt>
                <c:pt idx="1">
                  <c:v>Middle Age</c:v>
                </c:pt>
                <c:pt idx="2">
                  <c:v>Old</c:v>
                </c:pt>
              </c:strCache>
            </c:strRef>
          </c:cat>
          <c:val>
            <c:numRef>
              <c:f>'Privot Table'!$B$36:$B$39</c:f>
              <c:numCache>
                <c:formatCode>General</c:formatCode>
                <c:ptCount val="3"/>
                <c:pt idx="0">
                  <c:v>21</c:v>
                </c:pt>
                <c:pt idx="1">
                  <c:v>50</c:v>
                </c:pt>
                <c:pt idx="2">
                  <c:v>11</c:v>
                </c:pt>
              </c:numCache>
            </c:numRef>
          </c:val>
          <c:smooth val="0"/>
          <c:extLst>
            <c:ext xmlns:c16="http://schemas.microsoft.com/office/drawing/2014/chart" uri="{C3380CC4-5D6E-409C-BE32-E72D297353CC}">
              <c16:uniqueId val="{00000000-5195-44A5-873C-DE87CB392BF0}"/>
            </c:ext>
          </c:extLst>
        </c:ser>
        <c:ser>
          <c:idx val="1"/>
          <c:order val="1"/>
          <c:tx>
            <c:strRef>
              <c:f>'Privot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 Table'!$A$36:$A$39</c:f>
              <c:strCache>
                <c:ptCount val="3"/>
                <c:pt idx="0">
                  <c:v>Adolescent</c:v>
                </c:pt>
                <c:pt idx="1">
                  <c:v>Middle Age</c:v>
                </c:pt>
                <c:pt idx="2">
                  <c:v>Old</c:v>
                </c:pt>
              </c:strCache>
            </c:strRef>
          </c:cat>
          <c:val>
            <c:numRef>
              <c:f>'Privot Table'!$C$36:$C$39</c:f>
              <c:numCache>
                <c:formatCode>General</c:formatCode>
                <c:ptCount val="3"/>
                <c:pt idx="0">
                  <c:v>9</c:v>
                </c:pt>
                <c:pt idx="1">
                  <c:v>69</c:v>
                </c:pt>
                <c:pt idx="2">
                  <c:v>2</c:v>
                </c:pt>
              </c:numCache>
            </c:numRef>
          </c:val>
          <c:smooth val="0"/>
          <c:extLst>
            <c:ext xmlns:c16="http://schemas.microsoft.com/office/drawing/2014/chart" uri="{C3380CC4-5D6E-409C-BE32-E72D297353CC}">
              <c16:uniqueId val="{00000001-5195-44A5-873C-DE87CB392BF0}"/>
            </c:ext>
          </c:extLst>
        </c:ser>
        <c:dLbls>
          <c:showLegendKey val="0"/>
          <c:showVal val="0"/>
          <c:showCatName val="0"/>
          <c:showSerName val="0"/>
          <c:showPercent val="0"/>
          <c:showBubbleSize val="0"/>
        </c:dLbls>
        <c:marker val="1"/>
        <c:smooth val="0"/>
        <c:axId val="642233391"/>
        <c:axId val="642227567"/>
      </c:lineChart>
      <c:catAx>
        <c:axId val="64223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27567"/>
        <c:crosses val="autoZero"/>
        <c:auto val="1"/>
        <c:lblAlgn val="ctr"/>
        <c:lblOffset val="100"/>
        <c:noMultiLvlLbl val="0"/>
      </c:catAx>
      <c:valAx>
        <c:axId val="64222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2333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476250</xdr:colOff>
      <xdr:row>5</xdr:row>
      <xdr:rowOff>114300</xdr:rowOff>
    </xdr:from>
    <xdr:to>
      <xdr:col>9</xdr:col>
      <xdr:colOff>152400</xdr:colOff>
      <xdr:row>17</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409575</xdr:colOff>
      <xdr:row>17</xdr:row>
      <xdr:rowOff>114300</xdr:rowOff>
    </xdr:from>
    <xdr:to>
      <xdr:col>16</xdr:col>
      <xdr:colOff>0</xdr:colOff>
      <xdr:row>28</xdr:row>
      <xdr:rowOff>9526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180975</xdr:colOff>
      <xdr:row>5</xdr:row>
      <xdr:rowOff>66675</xdr:rowOff>
    </xdr:from>
    <xdr:to>
      <xdr:col>16</xdr:col>
      <xdr:colOff>0</xdr:colOff>
      <xdr:row>17</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38099</xdr:colOff>
      <xdr:row>6</xdr:row>
      <xdr:rowOff>85726</xdr:rowOff>
    </xdr:from>
    <xdr:to>
      <xdr:col>2</xdr:col>
      <xdr:colOff>400050</xdr:colOff>
      <xdr:row>11</xdr:row>
      <xdr:rowOff>28576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099" y="1457326"/>
              <a:ext cx="1581151"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18</xdr:row>
      <xdr:rowOff>0</xdr:rowOff>
    </xdr:from>
    <xdr:to>
      <xdr:col>2</xdr:col>
      <xdr:colOff>361950</xdr:colOff>
      <xdr:row>26</xdr:row>
      <xdr:rowOff>161926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657600"/>
              <a:ext cx="1571625" cy="1685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76200</xdr:rowOff>
    </xdr:from>
    <xdr:to>
      <xdr:col>2</xdr:col>
      <xdr:colOff>400050</xdr:colOff>
      <xdr:row>17</xdr:row>
      <xdr:rowOff>114299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400300"/>
              <a:ext cx="160972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733425</xdr:colOff>
      <xdr:row>1</xdr:row>
      <xdr:rowOff>57150</xdr:rowOff>
    </xdr:from>
    <xdr:to>
      <xdr:col>7</xdr:col>
      <xdr:colOff>66676</xdr:colOff>
      <xdr:row>12</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17</xdr:row>
      <xdr:rowOff>133350</xdr:rowOff>
    </xdr:from>
    <xdr:to>
      <xdr:col>10</xdr:col>
      <xdr:colOff>9525</xdr:colOff>
      <xdr:row>29</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881062</xdr:colOff>
      <xdr:row>30</xdr:row>
      <xdr:rowOff>123825</xdr:rowOff>
    </xdr:from>
    <xdr:to>
      <xdr:col>11</xdr:col>
      <xdr:colOff>33337</xdr:colOff>
      <xdr:row>45</xdr:row>
      <xdr:rowOff>9525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gjyoti nayak" refreshedDate="45074.564516435188"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8:D8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4"/>
    </i>
    <i>
      <x v="37"/>
    </i>
    <i>
      <x v="38"/>
    </i>
    <i>
      <x v="43"/>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sortType="a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13:G1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42">
    <format dxfId="41">
      <pivotArea collapsedLevelsAreSubtotals="1" fieldPosition="0">
        <references count="2">
          <reference field="2" count="1">
            <x v="0"/>
          </reference>
          <reference field="13" count="1" selected="0">
            <x v="0"/>
          </reference>
        </references>
      </pivotArea>
    </format>
    <format dxfId="40">
      <pivotArea collapsedLevelsAreSubtotals="1" fieldPosition="0">
        <references count="2">
          <reference field="2" count="1">
            <x v="0"/>
          </reference>
          <reference field="13" count="1" selected="0">
            <x v="0"/>
          </reference>
        </references>
      </pivotArea>
    </format>
    <format dxfId="39">
      <pivotArea collapsedLevelsAreSubtotals="1" fieldPosition="0">
        <references count="2">
          <reference field="2" count="1">
            <x v="0"/>
          </reference>
          <reference field="13" count="1" selected="0">
            <x v="0"/>
          </reference>
        </references>
      </pivotArea>
    </format>
    <format dxfId="38">
      <pivotArea collapsedLevelsAreSubtotals="1" fieldPosition="0">
        <references count="2">
          <reference field="2" count="1">
            <x v="0"/>
          </reference>
          <reference field="13" count="1" selected="0">
            <x v="0"/>
          </reference>
        </references>
      </pivotArea>
    </format>
    <format dxfId="37">
      <pivotArea collapsedLevelsAreSubtotals="1" fieldPosition="0">
        <references count="2">
          <reference field="2" count="1">
            <x v="0"/>
          </reference>
          <reference field="13" count="1" selected="0">
            <x v="0"/>
          </reference>
        </references>
      </pivotArea>
    </format>
    <format dxfId="36">
      <pivotArea collapsedLevelsAreSubtotals="1" fieldPosition="0">
        <references count="2">
          <reference field="2" count="1">
            <x v="0"/>
          </reference>
          <reference field="13" count="1" selected="0">
            <x v="0"/>
          </reference>
        </references>
      </pivotArea>
    </format>
    <format dxfId="35">
      <pivotArea collapsedLevelsAreSubtotals="1" fieldPosition="0">
        <references count="2">
          <reference field="2" count="1">
            <x v="0"/>
          </reference>
          <reference field="13" count="1" selected="0">
            <x v="0"/>
          </reference>
        </references>
      </pivotArea>
    </format>
    <format dxfId="34">
      <pivotArea collapsedLevelsAreSubtotals="1" fieldPosition="0">
        <references count="2">
          <reference field="2" count="1">
            <x v="0"/>
          </reference>
          <reference field="13" count="1" selected="0">
            <x v="0"/>
          </reference>
        </references>
      </pivotArea>
    </format>
    <format dxfId="33">
      <pivotArea collapsedLevelsAreSubtotals="1" fieldPosition="0">
        <references count="2">
          <reference field="2" count="1">
            <x v="1"/>
          </reference>
          <reference field="13" count="1" selected="0">
            <x v="0"/>
          </reference>
        </references>
      </pivotArea>
    </format>
    <format dxfId="32">
      <pivotArea collapsedLevelsAreSubtotals="1" fieldPosition="0">
        <references count="2">
          <reference field="2" count="1">
            <x v="1"/>
          </reference>
          <reference field="13" count="1" selected="0">
            <x v="0"/>
          </reference>
        </references>
      </pivotArea>
    </format>
    <format dxfId="31">
      <pivotArea collapsedLevelsAreSubtotals="1" fieldPosition="0">
        <references count="2">
          <reference field="2" count="1">
            <x v="1"/>
          </reference>
          <reference field="13" count="1" selected="0">
            <x v="0"/>
          </reference>
        </references>
      </pivotArea>
    </format>
    <format dxfId="30">
      <pivotArea collapsedLevelsAreSubtotals="1" fieldPosition="0">
        <references count="2">
          <reference field="2" count="1">
            <x v="1"/>
          </reference>
          <reference field="13" count="1" selected="0">
            <x v="0"/>
          </reference>
        </references>
      </pivotArea>
    </format>
    <format dxfId="29">
      <pivotArea collapsedLevelsAreSubtotals="1" fieldPosition="0">
        <references count="2">
          <reference field="2" count="1">
            <x v="1"/>
          </reference>
          <reference field="13" count="1" selected="0">
            <x v="0"/>
          </reference>
        </references>
      </pivotArea>
    </format>
    <format dxfId="28">
      <pivotArea collapsedLevelsAreSubtotals="1" fieldPosition="0">
        <references count="2">
          <reference field="2" count="1">
            <x v="0"/>
          </reference>
          <reference field="13" count="1" selected="0">
            <x v="1"/>
          </reference>
        </references>
      </pivotArea>
    </format>
    <format dxfId="27">
      <pivotArea collapsedLevelsAreSubtotals="1" fieldPosition="0">
        <references count="2">
          <reference field="2" count="1">
            <x v="0"/>
          </reference>
          <reference field="13" count="1" selected="0">
            <x v="1"/>
          </reference>
        </references>
      </pivotArea>
    </format>
    <format dxfId="26">
      <pivotArea collapsedLevelsAreSubtotals="1" fieldPosition="0">
        <references count="2">
          <reference field="2" count="1">
            <x v="0"/>
          </reference>
          <reference field="13" count="1" selected="0">
            <x v="1"/>
          </reference>
        </references>
      </pivotArea>
    </format>
    <format dxfId="25">
      <pivotArea collapsedLevelsAreSubtotals="1" fieldPosition="0">
        <references count="2">
          <reference field="2" count="1">
            <x v="0"/>
          </reference>
          <reference field="13" count="1" selected="0">
            <x v="1"/>
          </reference>
        </references>
      </pivotArea>
    </format>
    <format dxfId="24">
      <pivotArea collapsedLevelsAreSubtotals="1" fieldPosition="0">
        <references count="2">
          <reference field="2" count="1">
            <x v="0"/>
          </reference>
          <reference field="13" count="1" selected="0">
            <x v="1"/>
          </reference>
        </references>
      </pivotArea>
    </format>
    <format dxfId="23">
      <pivotArea collapsedLevelsAreSubtotals="1" fieldPosition="0">
        <references count="2">
          <reference field="2" count="1">
            <x v="1"/>
          </reference>
          <reference field="13" count="1" selected="0">
            <x v="1"/>
          </reference>
        </references>
      </pivotArea>
    </format>
    <format dxfId="22">
      <pivotArea collapsedLevelsAreSubtotals="1" fieldPosition="0">
        <references count="2">
          <reference field="2" count="1">
            <x v="1"/>
          </reference>
          <reference field="13" count="1" selected="0">
            <x v="1"/>
          </reference>
        </references>
      </pivotArea>
    </format>
    <format dxfId="21">
      <pivotArea collapsedLevelsAreSubtotals="1" fieldPosition="0">
        <references count="2">
          <reference field="2" count="1">
            <x v="1"/>
          </reference>
          <reference field="13" count="1" selected="0">
            <x v="1"/>
          </reference>
        </references>
      </pivotArea>
    </format>
    <format dxfId="20">
      <pivotArea collapsedLevelsAreSubtotals="1" fieldPosition="0">
        <references count="2">
          <reference field="2" count="1">
            <x v="1"/>
          </reference>
          <reference field="13" count="1" selected="0">
            <x v="1"/>
          </reference>
        </references>
      </pivotArea>
    </format>
    <format dxfId="19">
      <pivotArea field="2" grandCol="1" collapsedLevelsAreSubtotals="1" axis="axisRow" fieldPosition="0">
        <references count="1">
          <reference field="2" count="1">
            <x v="0"/>
          </reference>
        </references>
      </pivotArea>
    </format>
    <format dxfId="18">
      <pivotArea field="2" grandCol="1" collapsedLevelsAreSubtotals="1" axis="axisRow" fieldPosition="0">
        <references count="1">
          <reference field="2" count="1">
            <x v="0"/>
          </reference>
        </references>
      </pivotArea>
    </format>
    <format dxfId="17">
      <pivotArea field="2" grandCol="1" collapsedLevelsAreSubtotals="1" axis="axisRow" fieldPosition="0">
        <references count="1">
          <reference field="2" count="1">
            <x v="0"/>
          </reference>
        </references>
      </pivotArea>
    </format>
    <format dxfId="16">
      <pivotArea field="2" grandCol="1" collapsedLevelsAreSubtotals="1" axis="axisRow" fieldPosition="0">
        <references count="1">
          <reference field="2" count="1">
            <x v="0"/>
          </reference>
        </references>
      </pivotArea>
    </format>
    <format dxfId="15">
      <pivotArea field="2" grandCol="1" collapsedLevelsAreSubtotals="1" axis="axisRow" fieldPosition="0">
        <references count="1">
          <reference field="2" count="1">
            <x v="0"/>
          </reference>
        </references>
      </pivotArea>
    </format>
    <format dxfId="14">
      <pivotArea field="2" grandCol="1" collapsedLevelsAreSubtotals="1" axis="axisRow" fieldPosition="0">
        <references count="1">
          <reference field="2" count="1">
            <x v="0"/>
          </reference>
        </references>
      </pivotArea>
    </format>
    <format dxfId="13">
      <pivotArea field="2" grandCol="1" collapsedLevelsAreSubtotals="1" axis="axisRow" fieldPosition="0">
        <references count="1">
          <reference field="2" count="1">
            <x v="0"/>
          </reference>
        </references>
      </pivotArea>
    </format>
    <format dxfId="12">
      <pivotArea field="2" grandCol="1" collapsedLevelsAreSubtotals="1" axis="axisRow" fieldPosition="0">
        <references count="1">
          <reference field="2" count="1">
            <x v="0"/>
          </reference>
        </references>
      </pivotArea>
    </format>
    <format dxfId="11">
      <pivotArea field="2" grandCol="1" collapsedLevelsAreSubtotals="1" axis="axisRow" fieldPosition="0">
        <references count="1">
          <reference field="2" count="1">
            <x v="0"/>
          </reference>
        </references>
      </pivotArea>
    </format>
    <format dxfId="10">
      <pivotArea field="2" grandCol="1" collapsedLevelsAreSubtotals="1" axis="axisRow" fieldPosition="0">
        <references count="1">
          <reference field="2" count="1">
            <x v="0"/>
          </reference>
        </references>
      </pivotArea>
    </format>
    <format dxfId="9">
      <pivotArea field="2" grandCol="1" collapsedLevelsAreSubtotals="1" axis="axisRow" fieldPosition="0">
        <references count="1">
          <reference field="2" count="1">
            <x v="0"/>
          </reference>
        </references>
      </pivotArea>
    </format>
    <format dxfId="8">
      <pivotArea field="2" grandCol="1" collapsedLevelsAreSubtotals="1" axis="axisRow" fieldPosition="0">
        <references count="1">
          <reference field="2" count="1">
            <x v="0"/>
          </reference>
        </references>
      </pivotArea>
    </format>
    <format dxfId="7">
      <pivotArea field="2" grandCol="1" collapsedLevelsAreSubtotals="1" axis="axisRow" fieldPosition="0">
        <references count="1">
          <reference field="2" count="1">
            <x v="0"/>
          </reference>
        </references>
      </pivotArea>
    </format>
    <format dxfId="6">
      <pivotArea field="13" grandRow="1" outline="0" collapsedLevelsAreSubtotals="1" axis="axisCol" fieldPosition="0">
        <references count="1">
          <reference field="13" count="1" selected="0">
            <x v="0"/>
          </reference>
        </references>
      </pivotArea>
    </format>
    <format dxfId="5">
      <pivotArea field="13" grandRow="1" outline="0" collapsedLevelsAreSubtotals="1" axis="axisCol" fieldPosition="0">
        <references count="1">
          <reference field="13" count="1" selected="0">
            <x v="1"/>
          </reference>
        </references>
      </pivotArea>
    </format>
    <format dxfId="4">
      <pivotArea field="13" grandRow="1" outline="0" collapsedLevelsAreSubtotals="1" axis="axisCol" fieldPosition="0">
        <references count="1">
          <reference field="13" count="1" selected="0">
            <x v="0"/>
          </reference>
        </references>
      </pivotArea>
    </format>
    <format dxfId="3">
      <pivotArea field="13" grandRow="1" outline="0" collapsedLevelsAreSubtotals="1" axis="axisCol" fieldPosition="0">
        <references count="1">
          <reference field="13" count="1" selected="0">
            <x v="0"/>
          </reference>
        </references>
      </pivotArea>
    </format>
    <format dxfId="2">
      <pivotArea field="13" grandRow="1" outline="0" collapsedLevelsAreSubtotals="1" axis="axisCol" fieldPosition="0">
        <references count="1">
          <reference field="13" count="1" selected="0">
            <x v="1"/>
          </reference>
        </references>
      </pivotArea>
    </format>
    <format dxfId="1">
      <pivotArea field="13" grandRow="1" outline="0" collapsedLevelsAreSubtotals="1" axis="axisCol" fieldPosition="0">
        <references count="1">
          <reference field="13" count="1" selected="0">
            <x v="1"/>
          </reference>
        </references>
      </pivotArea>
    </format>
    <format dxfId="0">
      <pivotArea dataOnly="0" fieldPosition="0">
        <references count="1">
          <reference field="2" count="0"/>
        </references>
      </pivotArea>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0" max="10" width="21.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workbookViewId="0">
      <selection activeCell="D1" sqref="D1:M3"/>
    </sheetView>
  </sheetViews>
  <sheetFormatPr defaultRowHeight="15" x14ac:dyDescent="0.25"/>
  <sheetData>
    <row r="1" spans="1:15" ht="19.5" customHeight="1" x14ac:dyDescent="0.25">
      <c r="A1" s="9"/>
      <c r="B1" s="9"/>
      <c r="C1" s="9"/>
      <c r="D1" s="11" t="s">
        <v>50</v>
      </c>
      <c r="E1" s="11"/>
      <c r="F1" s="11"/>
      <c r="G1" s="11"/>
      <c r="H1" s="11"/>
      <c r="I1" s="11"/>
      <c r="J1" s="11"/>
      <c r="K1" s="11"/>
      <c r="L1" s="11"/>
      <c r="M1" s="11"/>
      <c r="N1" s="9"/>
      <c r="O1" s="9"/>
    </row>
    <row r="2" spans="1:15" ht="42" customHeight="1" x14ac:dyDescent="0.9">
      <c r="A2" s="9"/>
      <c r="B2" s="9"/>
      <c r="C2" s="9"/>
      <c r="D2" s="11"/>
      <c r="E2" s="11"/>
      <c r="F2" s="11"/>
      <c r="G2" s="11"/>
      <c r="H2" s="11"/>
      <c r="I2" s="11"/>
      <c r="J2" s="11"/>
      <c r="K2" s="11"/>
      <c r="L2" s="11"/>
      <c r="M2" s="11"/>
      <c r="N2" s="10"/>
      <c r="O2" s="10"/>
    </row>
    <row r="3" spans="1:15" ht="0.75" customHeight="1" x14ac:dyDescent="0.7">
      <c r="A3" s="9"/>
      <c r="B3" s="9"/>
      <c r="C3" s="9"/>
      <c r="D3" s="11"/>
      <c r="E3" s="11"/>
      <c r="F3" s="11"/>
      <c r="G3" s="11"/>
      <c r="H3" s="11"/>
      <c r="I3" s="11"/>
      <c r="J3" s="11"/>
      <c r="K3" s="11"/>
      <c r="L3" s="11"/>
      <c r="M3" s="11"/>
      <c r="N3" s="9"/>
      <c r="O3" s="9"/>
    </row>
    <row r="4" spans="1:15" ht="15.75" customHeight="1" x14ac:dyDescent="0.25">
      <c r="A4" s="9"/>
      <c r="B4" s="9"/>
      <c r="C4" s="9"/>
      <c r="D4" s="9"/>
      <c r="E4" s="9"/>
      <c r="F4" s="9"/>
      <c r="G4" s="9"/>
      <c r="H4" s="9"/>
      <c r="I4" s="9"/>
      <c r="J4" s="9"/>
      <c r="K4" s="9"/>
      <c r="L4" s="9"/>
      <c r="M4" s="9"/>
      <c r="N4" s="9"/>
      <c r="O4" s="9"/>
    </row>
  </sheetData>
  <mergeCells count="1">
    <mergeCell ref="D1:M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6"/>
  <sheetViews>
    <sheetView workbookViewId="0">
      <selection activeCell="A48" sqref="A48"/>
    </sheetView>
  </sheetViews>
  <sheetFormatPr defaultRowHeight="15" x14ac:dyDescent="0.25"/>
  <cols>
    <col min="1" max="1" width="22.85546875" customWidth="1"/>
    <col min="2" max="2" width="16.28515625" customWidth="1"/>
    <col min="3" max="3" width="4.140625" customWidth="1"/>
    <col min="4" max="4" width="11.28515625" customWidth="1"/>
    <col min="5" max="5" width="16.28515625" customWidth="1"/>
    <col min="6" max="6" width="10.5703125" customWidth="1"/>
    <col min="7" max="7" width="12" customWidth="1"/>
    <col min="8" max="8" width="15.7109375" bestFit="1" customWidth="1"/>
  </cols>
  <sheetData>
    <row r="3" spans="1:7" x14ac:dyDescent="0.25">
      <c r="A3" s="5"/>
      <c r="B3" s="3"/>
      <c r="C3" s="3"/>
      <c r="D3" s="3"/>
    </row>
    <row r="4" spans="1:7" x14ac:dyDescent="0.25">
      <c r="A4" s="5"/>
      <c r="B4" s="3"/>
      <c r="C4" s="3"/>
      <c r="D4" s="3"/>
    </row>
    <row r="5" spans="1:7" x14ac:dyDescent="0.25">
      <c r="A5" s="5"/>
      <c r="B5" s="3"/>
      <c r="C5" s="3"/>
      <c r="D5" s="3"/>
    </row>
    <row r="13" spans="1:7" x14ac:dyDescent="0.25">
      <c r="D13" s="4" t="s">
        <v>41</v>
      </c>
      <c r="E13" s="4" t="s">
        <v>42</v>
      </c>
    </row>
    <row r="14" spans="1:7" x14ac:dyDescent="0.25">
      <c r="D14" s="4" t="s">
        <v>39</v>
      </c>
      <c r="E14" t="s">
        <v>18</v>
      </c>
      <c r="F14" t="s">
        <v>15</v>
      </c>
      <c r="G14" t="s">
        <v>40</v>
      </c>
    </row>
    <row r="15" spans="1:7" x14ac:dyDescent="0.25">
      <c r="D15" s="7" t="s">
        <v>44</v>
      </c>
      <c r="E15" s="8">
        <v>35777.777777777781</v>
      </c>
      <c r="F15" s="8">
        <v>28444.444444444445</v>
      </c>
      <c r="G15" s="8">
        <v>32111.111111111109</v>
      </c>
    </row>
    <row r="16" spans="1:7" x14ac:dyDescent="0.25">
      <c r="D16" s="7" t="s">
        <v>43</v>
      </c>
      <c r="E16" s="8">
        <v>31351.35135135135</v>
      </c>
      <c r="F16" s="8">
        <v>38000</v>
      </c>
      <c r="G16" s="8">
        <v>34583.333333333336</v>
      </c>
    </row>
    <row r="17" spans="1:7" x14ac:dyDescent="0.25">
      <c r="D17" s="5" t="s">
        <v>40</v>
      </c>
      <c r="E17" s="6">
        <v>33780.487804878052</v>
      </c>
      <c r="F17" s="6">
        <v>32625</v>
      </c>
      <c r="G17" s="3">
        <v>33209.876543209873</v>
      </c>
    </row>
    <row r="20" spans="1:7" x14ac:dyDescent="0.25">
      <c r="A20" s="4" t="s">
        <v>48</v>
      </c>
      <c r="B20" s="4" t="s">
        <v>42</v>
      </c>
    </row>
    <row r="21" spans="1:7" x14ac:dyDescent="0.25">
      <c r="A21" s="4" t="s">
        <v>39</v>
      </c>
      <c r="B21" t="s">
        <v>18</v>
      </c>
      <c r="C21" t="s">
        <v>15</v>
      </c>
      <c r="D21" t="s">
        <v>40</v>
      </c>
    </row>
    <row r="22" spans="1:7" x14ac:dyDescent="0.25">
      <c r="A22" s="5" t="s">
        <v>16</v>
      </c>
      <c r="B22" s="3">
        <v>35</v>
      </c>
      <c r="C22" s="3">
        <v>55</v>
      </c>
      <c r="D22" s="3">
        <v>90</v>
      </c>
    </row>
    <row r="23" spans="1:7" x14ac:dyDescent="0.25">
      <c r="A23" s="5" t="s">
        <v>26</v>
      </c>
      <c r="B23" s="3">
        <v>15</v>
      </c>
      <c r="C23" s="3">
        <v>12</v>
      </c>
      <c r="D23" s="3">
        <v>27</v>
      </c>
    </row>
    <row r="24" spans="1:7" x14ac:dyDescent="0.25">
      <c r="A24" s="5" t="s">
        <v>22</v>
      </c>
      <c r="B24" s="3">
        <v>19</v>
      </c>
      <c r="C24" s="3">
        <v>11</v>
      </c>
      <c r="D24" s="3">
        <v>30</v>
      </c>
    </row>
    <row r="25" spans="1:7" x14ac:dyDescent="0.25">
      <c r="A25" s="5" t="s">
        <v>23</v>
      </c>
      <c r="B25" s="3">
        <v>6</v>
      </c>
      <c r="C25" s="3">
        <v>2</v>
      </c>
      <c r="D25" s="3">
        <v>8</v>
      </c>
    </row>
    <row r="26" spans="1:7" x14ac:dyDescent="0.25">
      <c r="A26" s="5" t="s">
        <v>49</v>
      </c>
      <c r="B26" s="3">
        <v>7</v>
      </c>
      <c r="C26" s="3"/>
      <c r="D26" s="3">
        <v>7</v>
      </c>
    </row>
    <row r="27" spans="1:7" x14ac:dyDescent="0.25">
      <c r="A27" s="5" t="s">
        <v>40</v>
      </c>
      <c r="B27" s="3">
        <v>82</v>
      </c>
      <c r="C27" s="3">
        <v>80</v>
      </c>
      <c r="D27" s="3">
        <v>162</v>
      </c>
    </row>
    <row r="34" spans="1:4" x14ac:dyDescent="0.25">
      <c r="A34" s="4" t="s">
        <v>48</v>
      </c>
      <c r="B34" s="4" t="s">
        <v>42</v>
      </c>
    </row>
    <row r="35" spans="1:4" x14ac:dyDescent="0.25">
      <c r="A35" s="4" t="s">
        <v>39</v>
      </c>
      <c r="B35" t="s">
        <v>18</v>
      </c>
      <c r="C35" t="s">
        <v>15</v>
      </c>
      <c r="D35" t="s">
        <v>40</v>
      </c>
    </row>
    <row r="36" spans="1:4" x14ac:dyDescent="0.25">
      <c r="A36" s="5" t="s">
        <v>46</v>
      </c>
      <c r="B36" s="3">
        <v>21</v>
      </c>
      <c r="C36" s="3">
        <v>9</v>
      </c>
      <c r="D36" s="3">
        <v>30</v>
      </c>
    </row>
    <row r="37" spans="1:4" x14ac:dyDescent="0.25">
      <c r="A37" s="5" t="s">
        <v>45</v>
      </c>
      <c r="B37" s="3">
        <v>50</v>
      </c>
      <c r="C37" s="3">
        <v>69</v>
      </c>
      <c r="D37" s="3">
        <v>119</v>
      </c>
    </row>
    <row r="38" spans="1:4" x14ac:dyDescent="0.25">
      <c r="A38" s="5" t="s">
        <v>47</v>
      </c>
      <c r="B38" s="3">
        <v>11</v>
      </c>
      <c r="C38" s="3">
        <v>2</v>
      </c>
      <c r="D38" s="3">
        <v>13</v>
      </c>
    </row>
    <row r="39" spans="1:4" x14ac:dyDescent="0.25">
      <c r="A39" s="5" t="s">
        <v>40</v>
      </c>
      <c r="B39" s="3">
        <v>82</v>
      </c>
      <c r="C39" s="3">
        <v>80</v>
      </c>
      <c r="D39" s="3">
        <v>162</v>
      </c>
    </row>
    <row r="48" spans="1:4" x14ac:dyDescent="0.25">
      <c r="A48" s="4" t="s">
        <v>48</v>
      </c>
      <c r="B48" s="4" t="s">
        <v>42</v>
      </c>
    </row>
    <row r="49" spans="1:4" x14ac:dyDescent="0.25">
      <c r="A49" s="4" t="s">
        <v>39</v>
      </c>
      <c r="B49" t="s">
        <v>18</v>
      </c>
      <c r="C49" t="s">
        <v>15</v>
      </c>
      <c r="D49" t="s">
        <v>40</v>
      </c>
    </row>
    <row r="50" spans="1:4" x14ac:dyDescent="0.25">
      <c r="A50" s="5">
        <v>25</v>
      </c>
      <c r="B50" s="3">
        <v>1</v>
      </c>
      <c r="C50" s="3"/>
      <c r="D50" s="3">
        <v>1</v>
      </c>
    </row>
    <row r="51" spans="1:4" x14ac:dyDescent="0.25">
      <c r="A51" s="5">
        <v>26</v>
      </c>
      <c r="B51" s="3">
        <v>2</v>
      </c>
      <c r="C51" s="3">
        <v>1</v>
      </c>
      <c r="D51" s="3">
        <v>3</v>
      </c>
    </row>
    <row r="52" spans="1:4" x14ac:dyDescent="0.25">
      <c r="A52" s="5">
        <v>27</v>
      </c>
      <c r="B52" s="3">
        <v>3</v>
      </c>
      <c r="C52" s="3">
        <v>1</v>
      </c>
      <c r="D52" s="3">
        <v>4</v>
      </c>
    </row>
    <row r="53" spans="1:4" x14ac:dyDescent="0.25">
      <c r="A53" s="5">
        <v>28</v>
      </c>
      <c r="B53" s="3">
        <v>5</v>
      </c>
      <c r="C53" s="3">
        <v>1</v>
      </c>
      <c r="D53" s="3">
        <v>6</v>
      </c>
    </row>
    <row r="54" spans="1:4" x14ac:dyDescent="0.25">
      <c r="A54" s="5">
        <v>29</v>
      </c>
      <c r="B54" s="3">
        <v>4</v>
      </c>
      <c r="C54" s="3">
        <v>4</v>
      </c>
      <c r="D54" s="3">
        <v>8</v>
      </c>
    </row>
    <row r="55" spans="1:4" x14ac:dyDescent="0.25">
      <c r="A55" s="5">
        <v>30</v>
      </c>
      <c r="B55" s="3">
        <v>6</v>
      </c>
      <c r="C55" s="3">
        <v>2</v>
      </c>
      <c r="D55" s="3">
        <v>8</v>
      </c>
    </row>
    <row r="56" spans="1:4" x14ac:dyDescent="0.25">
      <c r="A56" s="5">
        <v>31</v>
      </c>
      <c r="B56" s="3">
        <v>3</v>
      </c>
      <c r="C56" s="3">
        <v>3</v>
      </c>
      <c r="D56" s="3">
        <v>6</v>
      </c>
    </row>
    <row r="57" spans="1:4" x14ac:dyDescent="0.25">
      <c r="A57" s="5">
        <v>32</v>
      </c>
      <c r="B57" s="3">
        <v>5</v>
      </c>
      <c r="C57" s="3">
        <v>3</v>
      </c>
      <c r="D57" s="3">
        <v>8</v>
      </c>
    </row>
    <row r="58" spans="1:4" x14ac:dyDescent="0.25">
      <c r="A58" s="5">
        <v>33</v>
      </c>
      <c r="B58" s="3">
        <v>3</v>
      </c>
      <c r="C58" s="3">
        <v>3</v>
      </c>
      <c r="D58" s="3">
        <v>6</v>
      </c>
    </row>
    <row r="59" spans="1:4" x14ac:dyDescent="0.25">
      <c r="A59" s="5">
        <v>34</v>
      </c>
      <c r="B59" s="3">
        <v>7</v>
      </c>
      <c r="C59" s="3">
        <v>3</v>
      </c>
      <c r="D59" s="3">
        <v>10</v>
      </c>
    </row>
    <row r="60" spans="1:4" x14ac:dyDescent="0.25">
      <c r="A60" s="5">
        <v>35</v>
      </c>
      <c r="B60" s="3">
        <v>6</v>
      </c>
      <c r="C60" s="3">
        <v>6</v>
      </c>
      <c r="D60" s="3">
        <v>12</v>
      </c>
    </row>
    <row r="61" spans="1:4" x14ac:dyDescent="0.25">
      <c r="A61" s="5">
        <v>36</v>
      </c>
      <c r="B61" s="3">
        <v>2</v>
      </c>
      <c r="C61" s="3">
        <v>8</v>
      </c>
      <c r="D61" s="3">
        <v>10</v>
      </c>
    </row>
    <row r="62" spans="1:4" x14ac:dyDescent="0.25">
      <c r="A62" s="5">
        <v>37</v>
      </c>
      <c r="B62" s="3">
        <v>1</v>
      </c>
      <c r="C62" s="3">
        <v>6</v>
      </c>
      <c r="D62" s="3">
        <v>7</v>
      </c>
    </row>
    <row r="63" spans="1:4" x14ac:dyDescent="0.25">
      <c r="A63" s="5">
        <v>38</v>
      </c>
      <c r="B63" s="3"/>
      <c r="C63" s="3">
        <v>8</v>
      </c>
      <c r="D63" s="3">
        <v>8</v>
      </c>
    </row>
    <row r="64" spans="1:4" x14ac:dyDescent="0.25">
      <c r="A64" s="5">
        <v>39</v>
      </c>
      <c r="B64" s="3">
        <v>1</v>
      </c>
      <c r="C64" s="3">
        <v>5</v>
      </c>
      <c r="D64" s="3">
        <v>6</v>
      </c>
    </row>
    <row r="65" spans="1:4" x14ac:dyDescent="0.25">
      <c r="A65" s="5">
        <v>40</v>
      </c>
      <c r="B65" s="3">
        <v>2</v>
      </c>
      <c r="C65" s="3">
        <v>4</v>
      </c>
      <c r="D65" s="3">
        <v>6</v>
      </c>
    </row>
    <row r="66" spans="1:4" x14ac:dyDescent="0.25">
      <c r="A66" s="5">
        <v>41</v>
      </c>
      <c r="B66" s="3">
        <v>1</v>
      </c>
      <c r="C66" s="3">
        <v>2</v>
      </c>
      <c r="D66" s="3">
        <v>3</v>
      </c>
    </row>
    <row r="67" spans="1:4" x14ac:dyDescent="0.25">
      <c r="A67" s="5">
        <v>42</v>
      </c>
      <c r="B67" s="3">
        <v>4</v>
      </c>
      <c r="C67" s="3">
        <v>2</v>
      </c>
      <c r="D67" s="3">
        <v>6</v>
      </c>
    </row>
    <row r="68" spans="1:4" x14ac:dyDescent="0.25">
      <c r="A68" s="5">
        <v>43</v>
      </c>
      <c r="B68" s="3">
        <v>5</v>
      </c>
      <c r="C68" s="3">
        <v>1</v>
      </c>
      <c r="D68" s="3">
        <v>6</v>
      </c>
    </row>
    <row r="69" spans="1:4" x14ac:dyDescent="0.25">
      <c r="A69" s="5">
        <v>44</v>
      </c>
      <c r="B69" s="3">
        <v>1</v>
      </c>
      <c r="C69" s="3">
        <v>1</v>
      </c>
      <c r="D69" s="3">
        <v>2</v>
      </c>
    </row>
    <row r="70" spans="1:4" x14ac:dyDescent="0.25">
      <c r="A70" s="5">
        <v>45</v>
      </c>
      <c r="B70" s="3">
        <v>1</v>
      </c>
      <c r="C70" s="3"/>
      <c r="D70" s="3">
        <v>1</v>
      </c>
    </row>
    <row r="71" spans="1:4" x14ac:dyDescent="0.25">
      <c r="A71" s="5">
        <v>46</v>
      </c>
      <c r="B71" s="3"/>
      <c r="C71" s="3">
        <v>4</v>
      </c>
      <c r="D71" s="3">
        <v>4</v>
      </c>
    </row>
    <row r="72" spans="1:4" x14ac:dyDescent="0.25">
      <c r="A72" s="5">
        <v>47</v>
      </c>
      <c r="B72" s="3"/>
      <c r="C72" s="3">
        <v>2</v>
      </c>
      <c r="D72" s="3">
        <v>2</v>
      </c>
    </row>
    <row r="73" spans="1:4" x14ac:dyDescent="0.25">
      <c r="A73" s="5">
        <v>48</v>
      </c>
      <c r="B73" s="3">
        <v>2</v>
      </c>
      <c r="C73" s="3"/>
      <c r="D73" s="3">
        <v>2</v>
      </c>
    </row>
    <row r="74" spans="1:4" x14ac:dyDescent="0.25">
      <c r="A74" s="5">
        <v>49</v>
      </c>
      <c r="B74" s="3">
        <v>1</v>
      </c>
      <c r="C74" s="3"/>
      <c r="D74" s="3">
        <v>1</v>
      </c>
    </row>
    <row r="75" spans="1:4" x14ac:dyDescent="0.25">
      <c r="A75" s="5">
        <v>50</v>
      </c>
      <c r="B75" s="3">
        <v>2</v>
      </c>
      <c r="C75" s="3">
        <v>1</v>
      </c>
      <c r="D75" s="3">
        <v>3</v>
      </c>
    </row>
    <row r="76" spans="1:4" x14ac:dyDescent="0.25">
      <c r="A76" s="5">
        <v>51</v>
      </c>
      <c r="B76" s="3">
        <v>2</v>
      </c>
      <c r="C76" s="3">
        <v>3</v>
      </c>
      <c r="D76" s="3">
        <v>5</v>
      </c>
    </row>
    <row r="77" spans="1:4" x14ac:dyDescent="0.25">
      <c r="A77" s="5">
        <v>52</v>
      </c>
      <c r="B77" s="3"/>
      <c r="C77" s="3">
        <v>1</v>
      </c>
      <c r="D77" s="3">
        <v>1</v>
      </c>
    </row>
    <row r="78" spans="1:4" x14ac:dyDescent="0.25">
      <c r="A78" s="5">
        <v>53</v>
      </c>
      <c r="B78" s="3">
        <v>1</v>
      </c>
      <c r="C78" s="3">
        <v>1</v>
      </c>
      <c r="D78" s="3">
        <v>2</v>
      </c>
    </row>
    <row r="79" spans="1:4" x14ac:dyDescent="0.25">
      <c r="A79" s="5">
        <v>54</v>
      </c>
      <c r="B79" s="3"/>
      <c r="C79" s="3">
        <v>2</v>
      </c>
      <c r="D79" s="3">
        <v>2</v>
      </c>
    </row>
    <row r="80" spans="1:4" x14ac:dyDescent="0.25">
      <c r="A80" s="5">
        <v>56</v>
      </c>
      <c r="B80" s="3">
        <v>3</v>
      </c>
      <c r="C80" s="3"/>
      <c r="D80" s="3">
        <v>3</v>
      </c>
    </row>
    <row r="81" spans="1:4" x14ac:dyDescent="0.25">
      <c r="A81" s="5">
        <v>57</v>
      </c>
      <c r="B81" s="3">
        <v>1</v>
      </c>
      <c r="C81" s="3"/>
      <c r="D81" s="3">
        <v>1</v>
      </c>
    </row>
    <row r="82" spans="1:4" x14ac:dyDescent="0.25">
      <c r="A82" s="5">
        <v>59</v>
      </c>
      <c r="B82" s="3">
        <v>1</v>
      </c>
      <c r="C82" s="3"/>
      <c r="D82" s="3">
        <v>1</v>
      </c>
    </row>
    <row r="83" spans="1:4" x14ac:dyDescent="0.25">
      <c r="A83" s="5">
        <v>62</v>
      </c>
      <c r="B83" s="3">
        <v>3</v>
      </c>
      <c r="C83" s="3">
        <v>2</v>
      </c>
      <c r="D83" s="3">
        <v>5</v>
      </c>
    </row>
    <row r="84" spans="1:4" x14ac:dyDescent="0.25">
      <c r="A84" s="5">
        <v>63</v>
      </c>
      <c r="B84" s="3">
        <v>2</v>
      </c>
      <c r="C84" s="3"/>
      <c r="D84" s="3">
        <v>2</v>
      </c>
    </row>
    <row r="85" spans="1:4" x14ac:dyDescent="0.25">
      <c r="A85" s="5">
        <v>68</v>
      </c>
      <c r="B85" s="3">
        <v>1</v>
      </c>
      <c r="C85" s="3"/>
      <c r="D85" s="3">
        <v>1</v>
      </c>
    </row>
    <row r="86" spans="1:4" x14ac:dyDescent="0.25">
      <c r="A86" s="5" t="s">
        <v>40</v>
      </c>
      <c r="B86" s="3">
        <v>82</v>
      </c>
      <c r="C86" s="3">
        <v>80</v>
      </c>
      <c r="D86" s="3">
        <v>162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abSelected="1" topLeftCell="C1" workbookViewId="0">
      <selection activeCell="J1015" sqref="J1015"/>
    </sheetView>
  </sheetViews>
  <sheetFormatPr defaultColWidth="11.85546875" defaultRowHeight="15" x14ac:dyDescent="0.25"/>
  <cols>
    <col min="1" max="1" width="19" customWidth="1"/>
    <col min="2" max="2" width="18.7109375" customWidth="1"/>
    <col min="3" max="3" width="14" customWidth="1"/>
    <col min="4" max="4" width="14.28515625" customWidth="1"/>
    <col min="5" max="5" width="16.7109375" customWidth="1"/>
    <col min="6" max="6" width="17.28515625" customWidth="1"/>
    <col min="7" max="7" width="16.140625" customWidth="1"/>
    <col min="8" max="8" width="15" customWidth="1"/>
    <col min="10" max="10" width="21.425781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38</v>
      </c>
      <c r="N1" t="s">
        <v>12</v>
      </c>
    </row>
    <row r="2" spans="1:14" x14ac:dyDescent="0.25">
      <c r="A2">
        <v>12496</v>
      </c>
      <c r="B2" t="s">
        <v>36</v>
      </c>
      <c r="C2" t="s">
        <v>44</v>
      </c>
      <c r="D2" s="1">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43</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43</v>
      </c>
      <c r="D4" s="1">
        <v>80000</v>
      </c>
      <c r="E4">
        <v>5</v>
      </c>
      <c r="F4" t="s">
        <v>19</v>
      </c>
      <c r="G4" t="s">
        <v>21</v>
      </c>
      <c r="H4" t="s">
        <v>18</v>
      </c>
      <c r="I4">
        <v>2</v>
      </c>
      <c r="J4" t="s">
        <v>22</v>
      </c>
      <c r="K4" t="s">
        <v>17</v>
      </c>
      <c r="L4">
        <v>60</v>
      </c>
      <c r="M4" t="str">
        <f t="shared" si="0"/>
        <v>Old</v>
      </c>
      <c r="N4" t="s">
        <v>18</v>
      </c>
    </row>
    <row r="5" spans="1:14" x14ac:dyDescent="0.25">
      <c r="A5">
        <v>24381</v>
      </c>
      <c r="B5" t="s">
        <v>37</v>
      </c>
      <c r="C5" t="s">
        <v>43</v>
      </c>
      <c r="D5" s="1">
        <v>70000</v>
      </c>
      <c r="E5">
        <v>0</v>
      </c>
      <c r="F5" t="s">
        <v>13</v>
      </c>
      <c r="G5" t="s">
        <v>21</v>
      </c>
      <c r="H5" t="s">
        <v>15</v>
      </c>
      <c r="I5">
        <v>1</v>
      </c>
      <c r="J5" t="s">
        <v>23</v>
      </c>
      <c r="K5" t="s">
        <v>24</v>
      </c>
      <c r="L5">
        <v>41</v>
      </c>
      <c r="M5" t="str">
        <f t="shared" si="0"/>
        <v>Middle Age</v>
      </c>
      <c r="N5" t="s">
        <v>15</v>
      </c>
    </row>
    <row r="6" spans="1:14" x14ac:dyDescent="0.25">
      <c r="A6">
        <v>25597</v>
      </c>
      <c r="B6" t="s">
        <v>37</v>
      </c>
      <c r="C6" t="s">
        <v>43</v>
      </c>
      <c r="D6" s="1">
        <v>30000</v>
      </c>
      <c r="E6">
        <v>0</v>
      </c>
      <c r="F6" t="s">
        <v>13</v>
      </c>
      <c r="G6" t="s">
        <v>20</v>
      </c>
      <c r="H6" t="s">
        <v>18</v>
      </c>
      <c r="I6">
        <v>0</v>
      </c>
      <c r="J6" t="s">
        <v>16</v>
      </c>
      <c r="K6" t="s">
        <v>17</v>
      </c>
      <c r="L6">
        <v>36</v>
      </c>
      <c r="M6" t="str">
        <f t="shared" si="0"/>
        <v>Middle Age</v>
      </c>
      <c r="N6" t="s">
        <v>15</v>
      </c>
    </row>
    <row r="7" spans="1:14" x14ac:dyDescent="0.25">
      <c r="A7">
        <v>13507</v>
      </c>
      <c r="B7" t="s">
        <v>36</v>
      </c>
      <c r="C7" t="s">
        <v>44</v>
      </c>
      <c r="D7" s="1">
        <v>10000</v>
      </c>
      <c r="E7">
        <v>2</v>
      </c>
      <c r="F7" t="s">
        <v>19</v>
      </c>
      <c r="G7" t="s">
        <v>25</v>
      </c>
      <c r="H7" t="s">
        <v>15</v>
      </c>
      <c r="I7">
        <v>0</v>
      </c>
      <c r="J7" t="s">
        <v>26</v>
      </c>
      <c r="K7" t="s">
        <v>17</v>
      </c>
      <c r="L7">
        <v>50</v>
      </c>
      <c r="M7" t="str">
        <f t="shared" si="0"/>
        <v>Middle Age</v>
      </c>
      <c r="N7" t="s">
        <v>18</v>
      </c>
    </row>
    <row r="8" spans="1:14" x14ac:dyDescent="0.25">
      <c r="A8">
        <v>27974</v>
      </c>
      <c r="B8" t="s">
        <v>37</v>
      </c>
      <c r="C8" t="s">
        <v>43</v>
      </c>
      <c r="D8" s="1">
        <v>160000</v>
      </c>
      <c r="E8">
        <v>2</v>
      </c>
      <c r="F8" t="s">
        <v>27</v>
      </c>
      <c r="G8" t="s">
        <v>28</v>
      </c>
      <c r="H8" t="s">
        <v>15</v>
      </c>
      <c r="I8">
        <v>4</v>
      </c>
      <c r="J8" t="s">
        <v>16</v>
      </c>
      <c r="K8" t="s">
        <v>24</v>
      </c>
      <c r="L8">
        <v>33</v>
      </c>
      <c r="M8" t="str">
        <f t="shared" si="0"/>
        <v>Middle Age</v>
      </c>
      <c r="N8" t="s">
        <v>15</v>
      </c>
    </row>
    <row r="9" spans="1:14" x14ac:dyDescent="0.25">
      <c r="A9">
        <v>19364</v>
      </c>
      <c r="B9" t="s">
        <v>36</v>
      </c>
      <c r="C9" t="s">
        <v>43</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43</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43</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44</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44</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43</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43</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43</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44</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43</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44</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43</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43</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44</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44</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43</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44</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43</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43</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43</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44</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43</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44</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44</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43</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44</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43</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43</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44</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44</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44</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43</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44</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44</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44</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44</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44</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44</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44</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44</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44</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43</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43</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44</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43</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44</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44</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44</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43</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43</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43</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44</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43</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44</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44</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43</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43</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44</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43</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44</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43</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44</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44</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43</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44</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44</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44</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44</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44</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44</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43</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43</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43</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44</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44</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43</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43</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43</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43</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43</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43</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43</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43</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44</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43</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44</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44</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44</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44</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43</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43</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43</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44</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43</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43</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43</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43</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44</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44</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43</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44</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44</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43</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44</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44</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44</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44</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43</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43</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44</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44</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43</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44</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44</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43</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44</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44</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44</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43</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43</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43</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43</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43</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43</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43</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43</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43</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44</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43</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44</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43</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44</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44</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43</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44</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43</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44</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43</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44</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43</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44</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43</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43</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43</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43</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44</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43</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43</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44</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44</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43</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44</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44</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44</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44</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44</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43</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43</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44</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43</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43</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43</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43</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44</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44</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43</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44</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43</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44</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44</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44</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43</v>
      </c>
      <c r="D180" s="1">
        <v>160000</v>
      </c>
      <c r="E180">
        <v>4</v>
      </c>
      <c r="F180" t="s">
        <v>19</v>
      </c>
      <c r="G180" t="s">
        <v>21</v>
      </c>
      <c r="H180" t="s">
        <v>18</v>
      </c>
      <c r="I180">
        <v>2</v>
      </c>
      <c r="J180" t="s">
        <v>49</v>
      </c>
      <c r="K180" t="s">
        <v>17</v>
      </c>
      <c r="L180">
        <v>55</v>
      </c>
      <c r="M180" t="str">
        <f t="shared" si="2"/>
        <v>Middle Age</v>
      </c>
      <c r="N180" t="s">
        <v>15</v>
      </c>
    </row>
    <row r="181" spans="1:14" x14ac:dyDescent="0.25">
      <c r="A181">
        <v>12212</v>
      </c>
      <c r="B181" t="s">
        <v>36</v>
      </c>
      <c r="C181" t="s">
        <v>44</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43</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44</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44</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43</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44</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44</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44</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43</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44</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43</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43</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43</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44</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44</v>
      </c>
      <c r="D195" s="1">
        <v>70000</v>
      </c>
      <c r="E195">
        <v>5</v>
      </c>
      <c r="F195" t="s">
        <v>13</v>
      </c>
      <c r="G195" t="s">
        <v>21</v>
      </c>
      <c r="H195" t="s">
        <v>15</v>
      </c>
      <c r="I195">
        <v>4</v>
      </c>
      <c r="J195" t="s">
        <v>49</v>
      </c>
      <c r="K195" t="s">
        <v>24</v>
      </c>
      <c r="L195">
        <v>41</v>
      </c>
      <c r="M195" t="str">
        <f t="shared" ref="M195:M258" si="3">IF(L195&gt;55,"Old",IF(L195&gt;=31,"Middle Age",IF(L195&lt;31,"Adolescent","Invalid")))</f>
        <v>Middle Age</v>
      </c>
      <c r="N195" t="s">
        <v>18</v>
      </c>
    </row>
    <row r="196" spans="1:14" x14ac:dyDescent="0.25">
      <c r="A196">
        <v>17843</v>
      </c>
      <c r="B196" t="s">
        <v>37</v>
      </c>
      <c r="C196" t="s">
        <v>44</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43</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44</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43</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44</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43</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43</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43</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43</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44</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44</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43</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43</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44</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44</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44</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44</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44</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44</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43</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43</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43</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43</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44</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43</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43</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43</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43</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44</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44</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44</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43</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44</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43</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44</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43</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43</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44</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44</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43</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43</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44</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44</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44</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43</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44</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43</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44</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43</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44</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44</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43</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44</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44</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44</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43</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43</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43</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43</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43</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43</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44</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43</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44</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44</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43</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44</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44</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44</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44</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43</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44</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44</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43</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43</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44</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44</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44</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43</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44</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44</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44</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44</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44</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43</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43</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44</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43</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43</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44</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43</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44</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44</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44</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43</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43</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44</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43</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44</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44</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43</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44</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44</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43</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44</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44</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44</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44</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43</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44</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43</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43</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43</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43</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43</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44</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43</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43</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43</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43</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43</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43</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43</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43</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43</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44</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43</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44</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44</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44</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43</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43</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44</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43</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43</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44</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44</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43</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44</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43</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43</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43</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43</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43</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44</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43</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43</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44</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43</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44</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43</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44</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43</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44</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43</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44</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43</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43</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44</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43</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43</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43</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44</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44</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43</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43</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43</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44</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43</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44</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44</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44</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43</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44</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44</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44</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44</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43</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43</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43</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44</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44</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43</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43</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43</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43</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43</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44</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43</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43</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44</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43</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44</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44</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44</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44</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43</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44</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43</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44</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44</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43</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43</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44</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43</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44</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44</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44</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43</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43</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43</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44</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44</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44</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44</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44</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44</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43</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43</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44</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44</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44</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43</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44</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43</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43</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44</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43</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43</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43</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44</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43</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43</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44</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43</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44</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44</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43</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44</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44</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44</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44</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44</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44</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44</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43</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43</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43</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43</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44</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43</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44</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44</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44</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44</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44</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44</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44</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44</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44</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43</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44</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43</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44</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43</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44</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43</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44</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44</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43</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44</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43</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44</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43</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44</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44</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43</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43</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44</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44</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44</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43</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44</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43</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43</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43</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44</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44</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43</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43</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44</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43</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44</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43</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44</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43</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43</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43</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44</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43</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43</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43</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44</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44</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43</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44</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43</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44</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43</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44</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43</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43</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44</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44</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43</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43</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43</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43</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44</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44</v>
      </c>
      <c r="D515" s="1">
        <v>60000</v>
      </c>
      <c r="E515">
        <v>4</v>
      </c>
      <c r="F515" t="s">
        <v>31</v>
      </c>
      <c r="G515" t="s">
        <v>28</v>
      </c>
      <c r="H515" t="s">
        <v>15</v>
      </c>
      <c r="I515">
        <v>2</v>
      </c>
      <c r="J515" t="s">
        <v>49</v>
      </c>
      <c r="K515" t="s">
        <v>32</v>
      </c>
      <c r="L515">
        <v>61</v>
      </c>
      <c r="M515" t="str">
        <f t="shared" ref="M515:M578" si="8">IF(L515&gt;55,"Old",IF(L515&gt;=31,"Middle Age",IF(L515&lt;31,"Adolescent","Invalid")))</f>
        <v>Old</v>
      </c>
      <c r="N515" t="s">
        <v>15</v>
      </c>
    </row>
    <row r="516" spans="1:14" x14ac:dyDescent="0.25">
      <c r="A516">
        <v>19399</v>
      </c>
      <c r="B516" t="s">
        <v>37</v>
      </c>
      <c r="C516" t="s">
        <v>43</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44</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44</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43</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44</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43</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43</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43</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43</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43</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44</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43</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44</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43</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44</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43</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43</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43</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44</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43</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43</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43</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44</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44</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44</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44</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44</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43</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43</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44</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43</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43</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43</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43</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44</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44</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44</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44</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43</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43</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44</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43</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43</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44</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44</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44</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44</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44</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44</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44</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43</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43</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44</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43</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43</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43</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43</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43</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43</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43</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44</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43</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44</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43</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43</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44</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44</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43</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43</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43</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43</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43</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43</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44</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44</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43</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44</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43</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44</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44</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43</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44</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44</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43</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43</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44</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43</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43</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43</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43</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43</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43</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43</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44</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43</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43</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43</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44</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44</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43</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44</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44</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44</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43</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44</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44</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44</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43</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43</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44</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44</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43</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44</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44</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43</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44</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43</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43</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44</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44</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43</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44</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44</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43</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43</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43</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44</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43</v>
      </c>
      <c r="D643" s="1">
        <v>50000</v>
      </c>
      <c r="E643">
        <v>4</v>
      </c>
      <c r="F643" t="s">
        <v>13</v>
      </c>
      <c r="G643" t="s">
        <v>28</v>
      </c>
      <c r="H643" t="s">
        <v>15</v>
      </c>
      <c r="I643">
        <v>2</v>
      </c>
      <c r="J643" t="s">
        <v>49</v>
      </c>
      <c r="K643" t="s">
        <v>32</v>
      </c>
      <c r="L643">
        <v>64</v>
      </c>
      <c r="M643" t="str">
        <f t="shared" ref="M643:M706" si="10">IF(L643&gt;55,"Old",IF(L643&gt;=31,"Middle Age",IF(L643&lt;31,"Adolescent","Invalid")))</f>
        <v>Old</v>
      </c>
      <c r="N643" t="s">
        <v>18</v>
      </c>
    </row>
    <row r="644" spans="1:14" x14ac:dyDescent="0.25">
      <c r="A644">
        <v>21741</v>
      </c>
      <c r="B644" t="s">
        <v>36</v>
      </c>
      <c r="C644" t="s">
        <v>44</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44</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44</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44</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44</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43</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44</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44</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44</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43</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43</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43</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43</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44</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43</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43</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43</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44</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44</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43</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44</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44</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44</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43</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44</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44</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44</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44</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43</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44</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44</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44</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44</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43</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43</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43</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43</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43</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44</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44</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43</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44</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44</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44</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44</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43</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43</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43</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44</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43</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43</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44</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44</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43</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43</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44</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43</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43</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44</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43</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43</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44</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44</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44</v>
      </c>
      <c r="D707" s="1">
        <v>70000</v>
      </c>
      <c r="E707">
        <v>4</v>
      </c>
      <c r="F707" t="s">
        <v>13</v>
      </c>
      <c r="G707" t="s">
        <v>28</v>
      </c>
      <c r="H707" t="s">
        <v>15</v>
      </c>
      <c r="I707">
        <v>1</v>
      </c>
      <c r="J707" t="s">
        <v>49</v>
      </c>
      <c r="K707" t="s">
        <v>32</v>
      </c>
      <c r="L707">
        <v>59</v>
      </c>
      <c r="M707" t="str">
        <f t="shared" ref="M707:M770" si="11">IF(L707&gt;55,"Old",IF(L707&gt;=31,"Middle Age",IF(L707&lt;31,"Adolescent","Invalid")))</f>
        <v>Old</v>
      </c>
      <c r="N707" t="s">
        <v>18</v>
      </c>
    </row>
    <row r="708" spans="1:14" x14ac:dyDescent="0.25">
      <c r="A708">
        <v>20296</v>
      </c>
      <c r="B708" t="s">
        <v>37</v>
      </c>
      <c r="C708" t="s">
        <v>44</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44</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43</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44</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43</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44</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44</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44</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43</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44</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44</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43</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43</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44</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44</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43</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44</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44</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43</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43</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43</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43</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43</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44</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44</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43</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44</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43</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44</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44</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43</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43</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44</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44</v>
      </c>
      <c r="D741" s="1">
        <v>60000</v>
      </c>
      <c r="E741">
        <v>2</v>
      </c>
      <c r="F741" t="s">
        <v>19</v>
      </c>
      <c r="G741" t="s">
        <v>21</v>
      </c>
      <c r="H741" t="s">
        <v>15</v>
      </c>
      <c r="I741">
        <v>1</v>
      </c>
      <c r="J741" t="s">
        <v>49</v>
      </c>
      <c r="K741" t="s">
        <v>32</v>
      </c>
      <c r="L741">
        <v>55</v>
      </c>
      <c r="M741" t="str">
        <f t="shared" si="11"/>
        <v>Middle Age</v>
      </c>
      <c r="N741" t="s">
        <v>18</v>
      </c>
    </row>
    <row r="742" spans="1:14" x14ac:dyDescent="0.25">
      <c r="A742">
        <v>17657</v>
      </c>
      <c r="B742" t="s">
        <v>36</v>
      </c>
      <c r="C742" t="s">
        <v>43</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44</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43</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43</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44</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43</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44</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44</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43</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44</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43</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43</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43</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44</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44</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43</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43</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43</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44</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44</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43</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44</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43</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43</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44</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44</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43</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44</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44</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44</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43</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43</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43</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44</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44</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43</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43</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43</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43</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43</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44</v>
      </c>
      <c r="D782" s="1">
        <v>60000</v>
      </c>
      <c r="E782">
        <v>2</v>
      </c>
      <c r="F782" t="s">
        <v>19</v>
      </c>
      <c r="G782" t="s">
        <v>21</v>
      </c>
      <c r="H782" t="s">
        <v>15</v>
      </c>
      <c r="I782">
        <v>1</v>
      </c>
      <c r="J782" t="s">
        <v>49</v>
      </c>
      <c r="K782" t="s">
        <v>32</v>
      </c>
      <c r="L782">
        <v>55</v>
      </c>
      <c r="M782" t="str">
        <f t="shared" si="12"/>
        <v>Middle Age</v>
      </c>
      <c r="N782" t="s">
        <v>18</v>
      </c>
    </row>
    <row r="783" spans="1:14" x14ac:dyDescent="0.25">
      <c r="A783">
        <v>19660</v>
      </c>
      <c r="B783" t="s">
        <v>36</v>
      </c>
      <c r="C783" t="s">
        <v>43</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43</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43</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44</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44</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44</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44</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44</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43</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44</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43</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43</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43</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43</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43</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43</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43</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44</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44</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43</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43</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43</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43</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43</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44</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44</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44</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43</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44</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44</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43</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44</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44</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44</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43</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44</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44</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43</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44</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43</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43</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43</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44</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43</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43</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43</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44</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44</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43</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43</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44</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44</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44</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44</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44</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44</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43</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44</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44</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43</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43</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44</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43</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44</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44</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44</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44</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43</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44</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44</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43</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43</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43</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44</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44</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43</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44</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43</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43</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43</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44</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43</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43</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43</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44</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43</v>
      </c>
      <c r="D868" s="1">
        <v>60000</v>
      </c>
      <c r="E868">
        <v>2</v>
      </c>
      <c r="F868" t="s">
        <v>27</v>
      </c>
      <c r="G868" t="s">
        <v>21</v>
      </c>
      <c r="H868" t="s">
        <v>15</v>
      </c>
      <c r="I868">
        <v>2</v>
      </c>
      <c r="J868" t="s">
        <v>49</v>
      </c>
      <c r="K868" t="s">
        <v>32</v>
      </c>
      <c r="L868">
        <v>55</v>
      </c>
      <c r="M868" t="str">
        <f t="shared" si="13"/>
        <v>Middle Age</v>
      </c>
      <c r="N868" t="s">
        <v>18</v>
      </c>
    </row>
    <row r="869" spans="1:14" x14ac:dyDescent="0.25">
      <c r="A869">
        <v>26693</v>
      </c>
      <c r="B869" t="s">
        <v>36</v>
      </c>
      <c r="C869" t="s">
        <v>43</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43</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44</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43</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43</v>
      </c>
      <c r="D873" s="1">
        <v>60000</v>
      </c>
      <c r="E873">
        <v>2</v>
      </c>
      <c r="F873" t="s">
        <v>27</v>
      </c>
      <c r="G873" t="s">
        <v>21</v>
      </c>
      <c r="H873" t="s">
        <v>15</v>
      </c>
      <c r="I873">
        <v>2</v>
      </c>
      <c r="J873" t="s">
        <v>49</v>
      </c>
      <c r="K873" t="s">
        <v>32</v>
      </c>
      <c r="L873">
        <v>55</v>
      </c>
      <c r="M873" t="str">
        <f t="shared" si="13"/>
        <v>Middle Age</v>
      </c>
      <c r="N873" t="s">
        <v>18</v>
      </c>
    </row>
    <row r="874" spans="1:14" x14ac:dyDescent="0.25">
      <c r="A874">
        <v>22118</v>
      </c>
      <c r="B874" t="s">
        <v>37</v>
      </c>
      <c r="C874" t="s">
        <v>44</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43</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44</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44</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43</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43</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43</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43</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43</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44</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43</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44</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43</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44</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43</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43</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44</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44</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44</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43</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44</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43</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43</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44</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44</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43</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43</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44</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43</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44</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43</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43</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44</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43</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43</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43</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43</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43</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43</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44</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44</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43</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43</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43</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43</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43</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44</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44</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43</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44</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44</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43</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43</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44</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44</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44</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43</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43</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43</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44</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44</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43</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43</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44</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44</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43</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44</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43</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44</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44</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44</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44</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44</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43</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44</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44</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44</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43</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44</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43</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44</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44</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43</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44</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44</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44</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43</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43</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43</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44</v>
      </c>
      <c r="D963" s="1">
        <v>120000</v>
      </c>
      <c r="E963">
        <v>2</v>
      </c>
      <c r="F963" t="s">
        <v>13</v>
      </c>
      <c r="G963" t="s">
        <v>28</v>
      </c>
      <c r="H963" t="s">
        <v>15</v>
      </c>
      <c r="I963">
        <v>3</v>
      </c>
      <c r="J963" t="s">
        <v>23</v>
      </c>
      <c r="K963" t="s">
        <v>32</v>
      </c>
      <c r="L963">
        <v>62</v>
      </c>
      <c r="M963" t="str">
        <f t="shared" ref="M963:M1026" si="15">IF(L963&gt;55,"Old",IF(L963&gt;=31,"Middle Age",IF(L963&lt;31,"Adolescent","Invalid")))</f>
        <v>Old</v>
      </c>
      <c r="N963" t="s">
        <v>18</v>
      </c>
    </row>
    <row r="964" spans="1:14" x14ac:dyDescent="0.25">
      <c r="A964">
        <v>16813</v>
      </c>
      <c r="B964" t="s">
        <v>36</v>
      </c>
      <c r="C964" t="s">
        <v>43</v>
      </c>
      <c r="D964" s="1">
        <v>60000</v>
      </c>
      <c r="E964">
        <v>2</v>
      </c>
      <c r="F964" t="s">
        <v>19</v>
      </c>
      <c r="G964" t="s">
        <v>21</v>
      </c>
      <c r="H964" t="s">
        <v>15</v>
      </c>
      <c r="I964">
        <v>2</v>
      </c>
      <c r="J964" t="s">
        <v>49</v>
      </c>
      <c r="K964" t="s">
        <v>32</v>
      </c>
      <c r="L964">
        <v>55</v>
      </c>
      <c r="M964" t="str">
        <f t="shared" si="15"/>
        <v>Middle Age</v>
      </c>
      <c r="N964" t="s">
        <v>18</v>
      </c>
    </row>
    <row r="965" spans="1:14" x14ac:dyDescent="0.25">
      <c r="A965">
        <v>16007</v>
      </c>
      <c r="B965" t="s">
        <v>36</v>
      </c>
      <c r="C965" t="s">
        <v>44</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43</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44</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44</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43</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43</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43</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44</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44</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44</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43</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43</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43</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44</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44</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43</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43</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44</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43</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43</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43</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43</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44</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43</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44</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43</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43</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44</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44</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43</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43</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43</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43</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43</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43</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43</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43</v>
      </c>
      <c r="D1001" s="1">
        <v>60000</v>
      </c>
      <c r="E1001">
        <v>3</v>
      </c>
      <c r="F1001" t="s">
        <v>27</v>
      </c>
      <c r="G1001" t="s">
        <v>21</v>
      </c>
      <c r="H1001" t="s">
        <v>15</v>
      </c>
      <c r="I1001">
        <v>2</v>
      </c>
      <c r="J1001" t="s">
        <v>49</v>
      </c>
      <c r="K1001" t="s">
        <v>32</v>
      </c>
      <c r="L1001">
        <v>53</v>
      </c>
      <c r="M1001" t="str">
        <f t="shared" si="15"/>
        <v>Middle Age</v>
      </c>
      <c r="N1001" t="s">
        <v>15</v>
      </c>
    </row>
    <row r="1002" spans="1:14" x14ac:dyDescent="0.25">
      <c r="A1002">
        <v>13507</v>
      </c>
      <c r="B1002" t="s">
        <v>36</v>
      </c>
      <c r="C1002" t="s">
        <v>44</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43</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44</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44</v>
      </c>
      <c r="D1005" s="1">
        <v>90000</v>
      </c>
      <c r="E1005">
        <v>0</v>
      </c>
      <c r="F1005" t="s">
        <v>13</v>
      </c>
      <c r="G1005" t="s">
        <v>21</v>
      </c>
      <c r="H1005" t="s">
        <v>18</v>
      </c>
      <c r="I1005">
        <v>4</v>
      </c>
      <c r="J1005" t="s">
        <v>49</v>
      </c>
      <c r="K1005" t="s">
        <v>24</v>
      </c>
      <c r="L1005">
        <v>36</v>
      </c>
      <c r="M1005" t="str">
        <f t="shared" si="15"/>
        <v>Middle Age</v>
      </c>
      <c r="N1005" t="s">
        <v>18</v>
      </c>
    </row>
    <row r="1006" spans="1:14" x14ac:dyDescent="0.25">
      <c r="A1006">
        <v>11434</v>
      </c>
      <c r="B1006" t="s">
        <v>36</v>
      </c>
      <c r="C1006" t="s">
        <v>43</v>
      </c>
      <c r="D1006" s="1">
        <v>170000</v>
      </c>
      <c r="E1006">
        <v>5</v>
      </c>
      <c r="F1006" t="s">
        <v>19</v>
      </c>
      <c r="G1006" t="s">
        <v>21</v>
      </c>
      <c r="H1006" t="s">
        <v>15</v>
      </c>
      <c r="I1006">
        <v>0</v>
      </c>
      <c r="J1006" t="s">
        <v>16</v>
      </c>
      <c r="K1006" t="s">
        <v>17</v>
      </c>
      <c r="L1006">
        <v>55</v>
      </c>
      <c r="M1006" t="str">
        <f t="shared" si="15"/>
        <v>Middle Age</v>
      </c>
      <c r="N1006" t="s">
        <v>18</v>
      </c>
    </row>
    <row r="1007" spans="1:14" x14ac:dyDescent="0.25">
      <c r="A1007">
        <v>25323</v>
      </c>
      <c r="B1007" t="s">
        <v>36</v>
      </c>
      <c r="C1007" t="s">
        <v>43</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43</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44</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43</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44</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43</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43</v>
      </c>
      <c r="D1013" s="1">
        <v>20000</v>
      </c>
      <c r="E1013">
        <v>2</v>
      </c>
      <c r="F1013" t="s">
        <v>29</v>
      </c>
      <c r="G1013" t="s">
        <v>20</v>
      </c>
      <c r="H1013" t="s">
        <v>15</v>
      </c>
      <c r="I1013">
        <v>2</v>
      </c>
      <c r="J1013" t="s">
        <v>23</v>
      </c>
      <c r="K1013" t="s">
        <v>24</v>
      </c>
      <c r="L1013">
        <v>55</v>
      </c>
      <c r="M1013" t="str">
        <f t="shared" si="15"/>
        <v>Middle Age</v>
      </c>
      <c r="N1013" t="s">
        <v>15</v>
      </c>
    </row>
    <row r="1014" spans="1:14" x14ac:dyDescent="0.25">
      <c r="A1014">
        <v>25598</v>
      </c>
      <c r="B1014" t="s">
        <v>36</v>
      </c>
      <c r="C1014" t="s">
        <v>44</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44</v>
      </c>
      <c r="D1015" s="1">
        <v>80000</v>
      </c>
      <c r="E1015">
        <v>0</v>
      </c>
      <c r="F1015" t="s">
        <v>13</v>
      </c>
      <c r="G1015" t="s">
        <v>21</v>
      </c>
      <c r="H1015" t="s">
        <v>15</v>
      </c>
      <c r="I1015">
        <v>4</v>
      </c>
      <c r="J1015" t="s">
        <v>49</v>
      </c>
      <c r="K1015" t="s">
        <v>24</v>
      </c>
      <c r="L1015">
        <v>35</v>
      </c>
      <c r="M1015" t="str">
        <f t="shared" si="15"/>
        <v>Middle Age</v>
      </c>
      <c r="N1015" t="s">
        <v>18</v>
      </c>
    </row>
    <row r="1016" spans="1:14" x14ac:dyDescent="0.25">
      <c r="A1016">
        <v>19193</v>
      </c>
      <c r="B1016" t="s">
        <v>37</v>
      </c>
      <c r="C1016" t="s">
        <v>43</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44</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43</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43</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43</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44</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43</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44</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44</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43</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44</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43</v>
      </c>
      <c r="D1027" s="1">
        <v>80000</v>
      </c>
      <c r="E1027">
        <v>2</v>
      </c>
      <c r="F1027" t="s">
        <v>27</v>
      </c>
      <c r="G1027" t="s">
        <v>14</v>
      </c>
      <c r="H1027" t="s">
        <v>18</v>
      </c>
      <c r="I1027">
        <v>2</v>
      </c>
      <c r="J1027" t="s">
        <v>26</v>
      </c>
      <c r="K1027" t="s">
        <v>24</v>
      </c>
      <c r="L1027">
        <v>50</v>
      </c>
      <c r="M1027" t="str">
        <f t="shared" ref="M1027" si="16">IF(L1027&gt;55,"Old",IF(L1027&gt;=31,"Middle Age",IF(L1027&lt;31,"Adolescent","Invalid")))</f>
        <v>Middle Age</v>
      </c>
      <c r="N1027" t="s">
        <v>15</v>
      </c>
    </row>
  </sheetData>
  <autoFilter ref="A1:N10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Privot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digjyoti nayak</dc:creator>
  <cp:lastModifiedBy>digjyoti nayak</cp:lastModifiedBy>
  <cp:lastPrinted>2023-05-28T12:15:23Z</cp:lastPrinted>
  <dcterms:created xsi:type="dcterms:W3CDTF">2022-03-18T02:50:57Z</dcterms:created>
  <dcterms:modified xsi:type="dcterms:W3CDTF">2023-05-30T06:29:43Z</dcterms:modified>
</cp:coreProperties>
</file>