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17169\Desktop\"/>
    </mc:Choice>
  </mc:AlternateContent>
  <bookViews>
    <workbookView xWindow="0" yWindow="0" windowWidth="16170" windowHeight="9600"/>
  </bookViews>
  <sheets>
    <sheet name="Ark1" sheetId="1" r:id="rId1"/>
  </sheets>
  <definedNames>
    <definedName name="_xlnm._FilterDatabase" localSheetId="0" hidden="1">'Ark1'!$A$1:$IV$60</definedName>
  </definedNames>
  <calcPr calcId="162913"/>
</workbook>
</file>

<file path=xl/calcChain.xml><?xml version="1.0" encoding="utf-8"?>
<calcChain xmlns="http://schemas.openxmlformats.org/spreadsheetml/2006/main">
  <c r="F42" i="1" l="1"/>
  <c r="E4" i="1"/>
  <c r="E5" i="1"/>
  <c r="E6" i="1" s="1"/>
  <c r="E7" i="1" s="1"/>
  <c r="E8" i="1" s="1"/>
  <c r="E9" i="1" s="1"/>
  <c r="E10" i="1" s="1"/>
  <c r="E11" i="1" s="1"/>
  <c r="E12" i="1" s="1"/>
  <c r="E13" i="1" s="1"/>
  <c r="E14" i="1" s="1"/>
  <c r="E15" i="1" s="1"/>
  <c r="E3" i="1"/>
  <c r="F41" i="1" l="1"/>
  <c r="F40" i="1"/>
  <c r="F24" i="1" l="1"/>
  <c r="F32" i="1" l="1"/>
  <c r="F33" i="1"/>
  <c r="F31" i="1"/>
  <c r="F8" i="1" l="1"/>
  <c r="F15" i="1"/>
  <c r="F16" i="1"/>
  <c r="F17" i="1"/>
  <c r="F18" i="1"/>
  <c r="F19" i="1"/>
  <c r="F20" i="1"/>
  <c r="F21" i="1"/>
  <c r="F23" i="1"/>
  <c r="F22" i="1"/>
  <c r="F25" i="1"/>
  <c r="F26" i="1"/>
  <c r="F27" i="1"/>
  <c r="F28" i="1"/>
  <c r="F29" i="1"/>
  <c r="F30" i="1"/>
  <c r="F34" i="1"/>
  <c r="F35" i="1"/>
  <c r="F36" i="1"/>
  <c r="F37" i="1"/>
  <c r="F38" i="1"/>
  <c r="F39" i="1"/>
  <c r="F13" i="1"/>
  <c r="F11" i="1"/>
  <c r="F12" i="1"/>
  <c r="F10" i="1"/>
  <c r="F6" i="1"/>
  <c r="F7" i="1"/>
  <c r="F2" i="1"/>
  <c r="F3" i="1"/>
  <c r="F4" i="1"/>
  <c r="F5" i="1"/>
  <c r="F9" i="1"/>
  <c r="F14" i="1"/>
</calcChain>
</file>

<file path=xl/comments1.xml><?xml version="1.0" encoding="utf-8"?>
<comments xmlns="http://schemas.openxmlformats.org/spreadsheetml/2006/main">
  <authors>
    <author>Mads Hjorth</author>
  </authors>
  <commentList>
    <comment ref="A1" authorId="0" shapeId="0">
      <text>
        <r>
          <rPr>
            <b/>
            <sz val="9"/>
            <color indexed="81"/>
            <rFont val="Tahoma"/>
            <charset val="1"/>
          </rPr>
          <t>Mads Hjorth:</t>
        </r>
        <r>
          <rPr>
            <sz val="9"/>
            <color indexed="81"/>
            <rFont val="Tahoma"/>
            <charset val="1"/>
          </rPr>
          <t xml:space="preserve">
Opdateret efter møde med DMI 5. august
</t>
        </r>
      </text>
    </comment>
  </commentList>
</comments>
</file>

<file path=xl/sharedStrings.xml><?xml version="1.0" encoding="utf-8"?>
<sst xmlns="http://schemas.openxmlformats.org/spreadsheetml/2006/main" count="354" uniqueCount="199">
  <si>
    <t>Aktør</t>
  </si>
  <si>
    <t>User Story</t>
  </si>
  <si>
    <t>Status (trafiklys)</t>
  </si>
  <si>
    <t>Servicemodel</t>
  </si>
  <si>
    <t>Proces</t>
  </si>
  <si>
    <t>Fora</t>
  </si>
  <si>
    <t>Roadmap</t>
  </si>
  <si>
    <t>1</t>
  </si>
  <si>
    <t>Application Development and Operation</t>
  </si>
  <si>
    <t>Anvender</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</si>
  <si>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</si>
  <si>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</si>
  <si>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</si>
  <si>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</si>
  <si>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</si>
  <si>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anvender kan oprette og slette api-nøgler ved web-service kald.</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</si>
  <si>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</si>
  <si>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</si>
  <si>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</si>
  <si>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t>Udbyder</t>
  </si>
  <si>
    <t>Platform Service Delivery</t>
  </si>
  <si>
    <t>Som anvender ønsker vi samarbejdsfora på flere niveauer, hvor vi kan beskrive vores behov og påvirke prioriteringen af roadmap, med henblik at sikre at platformen er anvendelig for vores applikationer.</t>
  </si>
  <si>
    <t>SIT</t>
  </si>
  <si>
    <t>[api] anvender snitflader der kan implementeres på andre platforme.</t>
  </si>
  <si>
    <t xml:space="preserve">Policy owner </t>
  </si>
  <si>
    <t>Platform Service Operation</t>
  </si>
  <si>
    <t xml:space="preserve">MapR læser rettigheder til volumes fra directory. </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</si>
  <si>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</si>
  <si>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</si>
  <si>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</si>
  <si>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applikationer kan læse og skrive vilkårlige filer via NFS på port 2049 på [data.]</t>
  </si>
  <si>
    <t>Epic</t>
  </si>
  <si>
    <t>User story #</t>
  </si>
  <si>
    <t>Epic #</t>
  </si>
  <si>
    <t>Planned release</t>
  </si>
  <si>
    <t>2019-09-01</t>
  </si>
  <si>
    <t>At DIGST har beslutningsret på roadmap udviklingen. At der udføres CAMMS vurderinger før ibrugtagning af nye snitflader.</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</si>
  <si>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</si>
  <si>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</si>
  <si>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</si>
  <si>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Er den i leverancen?</t>
  </si>
  <si>
    <t>ID</t>
  </si>
  <si>
    <t>Status (forklaring)</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</si>
  <si>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</si>
  <si>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</si>
  <si>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</si>
  <si>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</si>
  <si>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</si>
  <si>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</si>
  <si>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</si>
  <si>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</si>
  <si>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</si>
  <si>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</si>
  <si>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</si>
  <si>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</si>
  <si>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</si>
  <si>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</si>
  <si>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</si>
  <si>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</si>
  <si>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</si>
  <si>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</si>
  <si>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</si>
  <si>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</si>
  <si>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en anvender kan logge ind i med sine AD brugernavn/password.</t>
  </si>
  <si>
    <t>skal kunne opbevare api-nøgler</t>
  </si>
  <si>
    <t>skal kunne opbevare alle felter der findes i modellen til beskrivelse af it-systemer.</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</si>
  <si>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</si>
  <si>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</si>
  <si>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</si>
  <si>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datafabric (MapR)</t>
  </si>
  <si>
    <t>servicefabric (Gravitee)</t>
  </si>
  <si>
    <t>skal kunne begrænse adgang til services baseret på api-nøgler.</t>
  </si>
  <si>
    <t>applicationfabric (K8S)</t>
  </si>
  <si>
    <t>Portal (Rancher, selvbetjening)</t>
  </si>
  <si>
    <t>stat (Freeping, overvågning og forbug)</t>
  </si>
  <si>
    <t>git (GitLab, opbevaring af code)</t>
  </si>
  <si>
    <t>coll (Mattermost, chat)</t>
  </si>
  <si>
    <t>reg (Habor, FreeIPA,opbevaring af images)</t>
  </si>
  <si>
    <t>id (KeyCloak, brugerstyring)</t>
  </si>
  <si>
    <t>log (Grafana, opbevaring og søg i log)</t>
  </si>
  <si>
    <t xml:space="preserve">Skal forsøge at genstarte applikationer når services går ned. </t>
  </si>
  <si>
    <t>Skal opdage ændringer i images i reg. Og kunne deploye automatisk.</t>
  </si>
  <si>
    <t xml:space="preserve">Deploy log skal være tilgængelig </t>
  </si>
  <si>
    <t xml:space="preserve">App. Log skal være tilgængelig. </t>
  </si>
  <si>
    <t>Skal logge</t>
  </si>
  <si>
    <t>Skal skrive deployment log og tillade applikationer at logge</t>
  </si>
  <si>
    <t>Loggning sker til en MaprStream</t>
  </si>
  <si>
    <t xml:space="preserve">SIT brugere skal kunne logge ind. </t>
  </si>
  <si>
    <t xml:space="preserve">SIT  brugere skal kunne logge ind. </t>
  </si>
  <si>
    <t xml:space="preserve">Adgang til applikation og projekter skal styres fra reg. </t>
  </si>
  <si>
    <t xml:space="preserve">historik skal kunne ses i Nagios. Nagios skal kunne se/abonnere på hændelser. </t>
  </si>
  <si>
    <t>adgang til stat er begrænset. Måske bare en 'secret'?</t>
  </si>
  <si>
    <t>Aftale om hvilke fora og hvilke roller og hvilke opgaver</t>
  </si>
  <si>
    <t>Beskrive 'pligt' til deltagelse i fora?</t>
  </si>
  <si>
    <t>Anvender Consulted i Arkitekturstyring</t>
  </si>
  <si>
    <t>Policy Owner Accountable for roadmap</t>
  </si>
  <si>
    <t>snitflader kan realiseres på andre åbne produkter</t>
  </si>
  <si>
    <t>Policy Owner</t>
  </si>
  <si>
    <t>Prismodellen må ikke være så kompleks at det kræver dyre mekanismer at udregne pris</t>
  </si>
  <si>
    <t xml:space="preserve">Som policy owner ønsker jeg en en token service, så det er nemt for anvender at fødereret brugerstyring som beskrevet i FDA. </t>
  </si>
  <si>
    <t xml:space="preserve">Som anvender ønsker jeg at anvende en NoSQL datastore, så jeg effektivt kan gemme og hente store mængder tabel og dokumentbaseret data i mine applikationer. </t>
  </si>
  <si>
    <t>Kan anvende oplysninger fra SIT AD</t>
  </si>
  <si>
    <t xml:space="preserve">Aftale KPI'er for platformen og summen af anvendere. </t>
  </si>
  <si>
    <t xml:space="preserve">Aftale KPI'er for kunder. </t>
  </si>
  <si>
    <t>Som udbyder ønsker jeg at tilbyde platformen på en fælles servicemodel til alle anvendere, så jeg nemmere kan styre hele kundeforholdet.</t>
  </si>
  <si>
    <t>Som anvender ønsker jeg en tydelig beskrivelse af hvilke services og serviceniveauer jeg kan forvente, så jeg bedre kan indgå aftaler med eksterne leverandører og/eller ansætte kompetancer.</t>
  </si>
  <si>
    <t xml:space="preserve">Capacity planing i egen proces der ikke har med idriftsættelse at gøre. </t>
  </si>
  <si>
    <t xml:space="preserve">At servicemodellen er ens for alle. </t>
  </si>
  <si>
    <t>Tilføjelse til eksisterende kundeaftaler, med intro til direktioner</t>
  </si>
  <si>
    <t>Som udbyder vil jeg gerne begrænse synlighed af statuser og hændelser så der ikke opstår unødig opmærksomhed fra offentligheden.</t>
  </si>
  <si>
    <t>Som udbyder ønsker vi fora, hvor vi kan høre anvendernes behov med henblik på at sikre platformens relevans for vores kunder (anvender) og samtidig sikre frihed til at vælge middleware som giver den mest effektive implementering af services.</t>
  </si>
  <si>
    <t xml:space="preserve">Som policy owner ønsker vi fora, hvor vi kan styre platformens roadmap med henblik på at understøtte både anvenders behov og udbyders muligheder og vores policies. </t>
  </si>
  <si>
    <t xml:space="preserve">At DIGST har beslutningsret på roadmapudviklingen. </t>
  </si>
  <si>
    <t>Som anvender af platformen ønsker jeg at kunne påvirke hvilke servicer, der er til rådighed, så jeg får sikkerhed for langsigtet support og dermed kan designe mine applikationer med henblik på minimal vedligehold</t>
  </si>
  <si>
    <t>Som anvender ønsker jeg at sikre mig, at applikationer kan flyttes til andre platforme med mindst mulig besvær, så jeg ikke bundet til en specifik leverandør.</t>
  </si>
  <si>
    <t>Policy owner har ansvar for at sikre API'er er understøttet af flere produkter/leverandører</t>
  </si>
  <si>
    <t>Aftale om anvenderes deltagelse i fora</t>
  </si>
  <si>
    <t>Som policy owner ønsker jeg at sikre mig, at applikationer kan flyttes til andre platforme med mindst mulig besvær, så vi understøtter et konkurrencebaseret marked for services.</t>
  </si>
  <si>
    <t xml:space="preserve">Som policy owner ønsker jeg IKKE en særskilt proces for bestilling af ressourcer, da det vil være en barriere for ibrugtagning. </t>
  </si>
  <si>
    <t>Som udbyder ønsker jeg kendskab til anvenderes behov for kapacitet, så jeg kan planlægge provisioning af hardware, netværk og fysisk lokalitet.</t>
  </si>
  <si>
    <t>Som  policy owner ønsker jeg et tydeligt overblik over aftalte og leverede serviceniveauer, så jeg har overblik over servicens oppetid og kan indgå i dialog med anvender og udbyder om serviceniveauer.</t>
  </si>
  <si>
    <t>Som anvender ønsker jeg et tydeligt overblik over aftalte og leverede serviceniveauer, så jeg kan indgå i dialog med udbyder om serviceniveauerne.</t>
  </si>
  <si>
    <t>Som udbyder ønsker jeg et tydeligt overblik over aftalte og leverede serviceniveauer, så jeg kan indgå i dialog med anvender om serviceniveauer.</t>
  </si>
  <si>
    <t xml:space="preserve">månedlige rapporter for platform og sum af anvenderes  applikationer. </t>
  </si>
  <si>
    <t xml:space="preserve">månedlige rapporter for platform og anvenders applikationer. </t>
  </si>
  <si>
    <t xml:space="preserve">Tydelige henvisninger til specifikationer, versioner og planer. </t>
  </si>
  <si>
    <t xml:space="preserve">Som policyowner ønsker jeg, at servicemodellen udbredes til alle eksisterende kunder, så platformens udbredelse understøttes. </t>
  </si>
  <si>
    <t xml:space="preserve">Som anvender ønsker jeg en prismodel, der giver omkostningssikkerhed og rimelig (viden om pris over længere tid og med varieret forbrug), så jeg kan overholde budgetvejledninger mm. </t>
  </si>
  <si>
    <t>Prismodel beskriver faster og variable elementer. Anvender skal have reel mulighed for at påvirke variable omkostninger ved at ændre forbrug</t>
  </si>
  <si>
    <t xml:space="preserve">Som udbyder ønsker jeg en prismodel, der sikrer, at alle omkostninger til platformen kan henføres til og fordeles rimeligt imellem kunder, så vi kan beholde vores nuværende finansieringsmodel. </t>
  </si>
  <si>
    <t>Prismodellen afspejler både udbyders faste og variable omkostninger til platformen, og sikrer at begge kan fordeles til kunderne.</t>
  </si>
  <si>
    <t xml:space="preserve">Som policyowner ønsker jeg en prismodel, der er simpel og starter lavt, så platformens udbredelse understøttes, og har incitamenter for anvendere til at begrænse anvendelse af ressourcer  </t>
  </si>
  <si>
    <t>Som anvender ønsker jeg, at udbyder bidrager med viden om platformen i forbindelse med problemer med mine applikationer og at de/vi har nem adgang til professionel service om middleware, så jeg hurtigst muligt kan få mine services til at køre igen.</t>
  </si>
  <si>
    <t xml:space="preserve">Beskrivelse af adgang til platformsupport og professionel service i hændelseshåndtering. </t>
  </si>
  <si>
    <t>Som policy owner ønsker jeg, at anvendere har selvbetjeningsmulighederne til at kunne tage ansvar for fejlfinding og ændringer i deres egen applikationer, så udbyder ikke bliver en flaskehals for vedligehold.</t>
  </si>
  <si>
    <t>Som policy owner ønsker jeg, at anvendere kan tilgå andre anvenderes data gennem standardiserede dataservices, så det er nemt at dele data.</t>
  </si>
  <si>
    <t>Som udbyder ønsker jeg et fælles netbaseret samarbejdsrum, hvor jeg kan hjælpe anvendere med at finde løsninger på hændelser.</t>
  </si>
  <si>
    <t>Som anvender ønsker jeg et fælles netbaseret samarbejdsrum, hvor jeg kan få support om middleware til at løse incidents i mine applikationer.</t>
  </si>
  <si>
    <t>Procesbeskrivelser for applikationsevents og -hændelser, samt procesbeskrivelser for platformsevents og -hændelser.</t>
  </si>
  <si>
    <t>Som policy owner ønsker jeg et fælles netbaseret samarbejdsrum, hvor vi i en logfil kan få overblik om hvordan en incident er blevet håndteret, samt sørge for at en anvender får professionel support til en løsning på incidents.</t>
  </si>
  <si>
    <t>Som anvender ønsker jeg at kunne starte et re-deploy af min applikation ved blot at ændre labels, så jeg hurtigt kan ændre funktionalitet i min applikation</t>
  </si>
  <si>
    <t>Som anvender ønsker jeg, at udbyder overvåger mine services og  genstarter mine applikationer, så jeg ikke behøver at reagere på simple nedbrud, der kan klares ved genstart.</t>
  </si>
  <si>
    <t xml:space="preserve">beskriver at udbyder starter processen, at coll anvendes til håndteringen af hændelsen, at coll registrerer håndtering af hændelsen, </t>
  </si>
  <si>
    <t>Som anvender ønsker jeg at kunne anvende dataservices fra platformen direkte fra eget netværk (well.... det bliver så nok igennem deres egen proxy-applikation og services. Er det noget udbyder til tilbyde?)</t>
  </si>
  <si>
    <t>Som anvender ønsker jeg, at platformens ressourcer udvides i takt med mine behov. ??[servicemodel]</t>
  </si>
  <si>
    <t>Som anvender ønsker jeg skrive og læse filer i vilkårligt format fra min applikation, så jeg selv kan deploye andre dataservices som fx SQL.</t>
  </si>
  <si>
    <t>X</t>
  </si>
  <si>
    <t>PaaS+</t>
  </si>
  <si>
    <t>Netværksovervågning</t>
  </si>
  <si>
    <t>Det skal være muligt at opbevare applikationers rettigheder til datasæt.</t>
  </si>
  <si>
    <t xml:space="preserve">Som anvender ønsker jeg at adgang til de rå log filer for mine applikationer og mulighed for at lave datamining, så jeg bedre kan forestå anvendelsen af mine applikationer. </t>
  </si>
  <si>
    <t>Automatisering og selvbetjening….</t>
  </si>
  <si>
    <t>Som anvender ønsker jeg kunne begrænse (eller fjerne) adgangen til services til kendte anvendere, så jeg kan kontakte mine anvendere og fortælle hvem der anvender. [Overvej udbyders grunde til at begrænse.]</t>
  </si>
  <si>
    <t>Kunne registre mail på en serviceansvarlig. Husk funktionspostkasse.</t>
  </si>
  <si>
    <t>Angiv elementer i SLA og forklar konsekvenser.</t>
  </si>
  <si>
    <t xml:space="preserve"> </t>
  </si>
  <si>
    <t>Uklarhed om genstart sker automatisk</t>
  </si>
  <si>
    <t>Er det DMI der prøver om det kan lade sig gøre?</t>
  </si>
  <si>
    <t>Skal indeholde kontaktoplysninger per service. Husk mulighed for funktionspostkasse?</t>
  </si>
  <si>
    <t>Uklarhed om hvilke kontaktoplysninger. Personlige?</t>
  </si>
  <si>
    <t>Hvem har ansvar for at beskrive hvilke?</t>
  </si>
  <si>
    <t xml:space="preserve">Uklart hvilke begrænsninger der er nødvendige. </t>
  </si>
  <si>
    <t>Ingen har endnu prøvet det fra applikationer. Hvem gør det?</t>
  </si>
  <si>
    <t>Skal beskrive hvilken criticality issues har i SITs eksisterende service-sprog-</t>
  </si>
  <si>
    <t xml:space="preserve">Leve tid på 5+5. Afklar tidshorisonter. Liste tilgængelige services. </t>
  </si>
  <si>
    <t>Accepteret af SIT?</t>
  </si>
  <si>
    <t>Roadmappet indeholder estimater over forbrug i form af ressourcer. "hvor meget kan vi tage ind hvornår…</t>
  </si>
  <si>
    <t>Pligt til at rapportere?</t>
  </si>
  <si>
    <t>Accepteret af SIT? DMI?</t>
  </si>
  <si>
    <t xml:space="preserve">Responstid på incidents. Tilkald af 3. part. dialog frem for økonomiske sanktioner. </t>
  </si>
  <si>
    <t>Servicemodel skal kunne anvendes som bilag i udbud. Kort beskrivelse af 5+5.</t>
  </si>
  <si>
    <t>Accepteret af SIT? Har applikationer id-er?</t>
  </si>
  <si>
    <t>Mangler tidspunkt for 'go-live'.</t>
  </si>
  <si>
    <t xml:space="preserve">Sikre at den er beskrevet som service. </t>
  </si>
  <si>
    <t xml:space="preserve">Sikre at support er dækket af servicemodel </t>
  </si>
  <si>
    <t xml:space="preserve">Mangler plan for opbevaring af chatrum til senere brug. </t>
  </si>
  <si>
    <t>Findes der er en PaaS+ aftale? Hvor dette optræder?</t>
  </si>
  <si>
    <t xml:space="preserve">Drill service tilgængelig. </t>
  </si>
  <si>
    <t xml:space="preserve">Beskriver konsekvens ved anvendels af services med begrænset support. </t>
  </si>
  <si>
    <t>Manglende enighed om antal af fora…</t>
  </si>
  <si>
    <t>Anvender deltager i fora, med mandat til valg af service</t>
  </si>
  <si>
    <t>Fora ikke identificeret.</t>
  </si>
  <si>
    <t>Findes der en plan for at forsøge at flytte en service ud af SIT?</t>
  </si>
  <si>
    <t>Er det accepteret af SIT?</t>
  </si>
  <si>
    <t xml:space="preserve">DMI vil gerne se udkast til servicemodel. </t>
  </si>
  <si>
    <t>Netværks holdes udenfor.</t>
  </si>
  <si>
    <t xml:space="preserve">Eksplict i model at data kun kan komme ind og ud af platform via applikationer. </t>
  </si>
  <si>
    <t>Drill må optræder ikke på 5+5, men på listen over andre tilgængelig services med uklar support.</t>
  </si>
  <si>
    <t>Kan vi overveje at fjerne denne user story?</t>
  </si>
  <si>
    <t>Et eksempel på eksisterende rapporter`?</t>
  </si>
  <si>
    <t>Er der brug for at fastholde dette i en aftale mellem SIT og DIGST?</t>
  </si>
  <si>
    <t>Har vi en plan for en vurdering hos mulige anvendere/leverandører?</t>
  </si>
  <si>
    <t xml:space="preserve">Er der nogen der har set udkast til en prismodel endnu? Den bør fremgå at servicemodel. </t>
  </si>
  <si>
    <t>Er DMI tilfreds med hensigterne?</t>
  </si>
  <si>
    <t>Bruger DMI og SIT mattermost?</t>
  </si>
  <si>
    <t>DMI gør det i dag</t>
  </si>
  <si>
    <t xml:space="preserve">STS findes. </t>
  </si>
  <si>
    <t xml:space="preserve">DIGST har brugt NFS </t>
  </si>
  <si>
    <t>DMI anvender OJAI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</si>
</sst>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indexed="8"/>
      <name val="Calibri"/>
    </font>
    <font>
      <b/>
      <sz val="11"/>
      <color indexed="8"/>
      <name val="Calibri"/>
      <family val="2"/>
    </font>
    <font>
      <b/>
      <u/>
      <sz val="11"/>
      <color indexed="8"/>
      <name val="Calibri"/>
      <family val="2"/>
    </font>
    <font>
      <sz val="11"/>
      <color indexed="8"/>
      <name val="Calibri"/>
      <family val="2"/>
    </font>
    <font>
      <b/>
      <sz val="11"/>
      <color indexed="8"/>
      <name val="Calibri"/>
      <family val="2"/>
    </font>
    <font>
      <b/>
      <sz val="11"/>
      <color theme="0"/>
      <name val="Calibri"/>
      <family val="2"/>
    </font>
    <font>
      <b/>
      <u/>
      <sz val="11"/>
      <color indexed="8"/>
      <name val="Calibri"/>
      <family val="2"/>
    </font>
    <font>
      <sz val="11"/>
      <name val="Calibri"/>
      <family val="2"/>
    </font>
    <font>
      <sz val="9"/>
      <color indexed="81"/>
      <name val="Tahoma"/>
      <charset val="1"/>
    </font>
    <font>
      <b/>
      <sz val="9"/>
      <color indexed="81"/>
      <name val="Tahoma"/>
      <charset val="1"/>
    </font>
    <font>
      <sz val="18"/>
      <color indexed="8"/>
      <name val="Calibri"/>
      <family val="2"/>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
      <left style="thin">
        <color indexed="8"/>
      </left>
      <right style="thin">
        <color indexed="8"/>
      </right>
      <top/>
      <bottom/>
      <diagonal/>
    </border>
    <border>
      <left style="thin">
        <color indexed="14"/>
      </left>
      <right style="thin">
        <color indexed="14"/>
      </right>
      <top/>
      <bottom style="thin">
        <color indexed="14"/>
      </bottom>
      <diagonal/>
    </border>
    <border>
      <left style="thin">
        <color indexed="8"/>
      </left>
      <right style="thin">
        <color indexed="8"/>
      </right>
      <top style="thin">
        <color indexed="8"/>
      </top>
      <bottom style="thin">
        <color indexed="64"/>
      </bottom>
      <diagonal/>
    </border>
  </borders>
  <cellStyleXfs count="1">
    <xf numFmtId="0" fontId="0" fillId="0" borderId="0" applyNumberFormat="0" applyFill="0" applyBorder="0" applyProtection="0"/>
  </cellStyleXfs>
  <cellXfs count="5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3" xfId="0" applyFont="1" applyFill="1" applyBorder="1" applyAlignment="1"/>
    <xf numFmtId="0" fontId="0" fillId="3" borderId="4" xfId="0" applyFont="1" applyFill="1" applyBorder="1" applyAlignment="1"/>
    <xf numFmtId="49" fontId="1" fillId="5" borderId="1" xfId="0" applyNumberFormat="1"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4" xfId="0" applyFont="1" applyFill="1" applyBorder="1" applyAlignment="1"/>
    <xf numFmtId="0" fontId="0" fillId="6" borderId="3" xfId="0" applyFont="1" applyFill="1" applyBorder="1" applyAlignment="1"/>
    <xf numFmtId="0" fontId="0" fillId="6" borderId="1" xfId="0" applyNumberFormat="1" applyFont="1" applyFill="1" applyBorder="1" applyAlignment="1">
      <alignment horizontal="left" vertical="top" wrapText="1"/>
    </xf>
    <xf numFmtId="49" fontId="3"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0" borderId="0" xfId="0" applyNumberFormat="1" applyFont="1" applyAlignment="1"/>
    <xf numFmtId="49" fontId="3" fillId="7" borderId="5" xfId="0" applyNumberFormat="1" applyFont="1" applyFill="1" applyBorder="1" applyAlignment="1">
      <alignment horizontal="left" vertical="top" wrapText="1"/>
    </xf>
    <xf numFmtId="0" fontId="0" fillId="7" borderId="5" xfId="0" applyNumberFormat="1" applyFont="1" applyFill="1" applyBorder="1" applyAlignment="1">
      <alignment horizontal="left" vertical="top" wrapText="1"/>
    </xf>
    <xf numFmtId="49" fontId="0" fillId="7" borderId="1" xfId="0" applyNumberFormat="1" applyFont="1" applyFill="1" applyBorder="1" applyAlignment="1">
      <alignment horizontal="left" vertical="top" wrapText="1"/>
    </xf>
    <xf numFmtId="9" fontId="0" fillId="7" borderId="5" xfId="0" applyNumberFormat="1" applyFont="1" applyFill="1" applyBorder="1" applyAlignment="1">
      <alignment horizontal="left" vertical="top" wrapText="1"/>
    </xf>
    <xf numFmtId="0" fontId="0" fillId="7" borderId="5" xfId="0" applyFont="1" applyFill="1" applyBorder="1" applyAlignment="1">
      <alignment horizontal="left" vertical="top" wrapText="1"/>
    </xf>
    <xf numFmtId="49" fontId="5" fillId="7" borderId="1" xfId="0" applyNumberFormat="1" applyFont="1" applyFill="1" applyBorder="1" applyAlignment="1">
      <alignment horizontal="left" vertical="top" wrapText="1"/>
    </xf>
    <xf numFmtId="0" fontId="4" fillId="6" borderId="1" xfId="0" applyNumberFormat="1" applyFont="1" applyFill="1" applyBorder="1" applyAlignment="1">
      <alignment horizontal="left" vertical="top" wrapText="1"/>
    </xf>
    <xf numFmtId="0" fontId="4" fillId="7" borderId="5" xfId="0" applyNumberFormat="1" applyFont="1" applyFill="1" applyBorder="1" applyAlignment="1">
      <alignment horizontal="left" vertical="top" wrapText="1"/>
    </xf>
    <xf numFmtId="49" fontId="4" fillId="6" borderId="4" xfId="0" applyNumberFormat="1" applyFont="1" applyFill="1" applyBorder="1" applyAlignment="1"/>
    <xf numFmtId="49" fontId="4" fillId="6" borderId="3" xfId="0" applyNumberFormat="1" applyFont="1" applyFill="1" applyBorder="1" applyAlignment="1"/>
    <xf numFmtId="49" fontId="4" fillId="0" borderId="0" xfId="0" applyNumberFormat="1" applyFont="1" applyAlignment="1"/>
    <xf numFmtId="49" fontId="6" fillId="4"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49" fontId="3" fillId="6" borderId="7" xfId="0" applyNumberFormat="1" applyFont="1" applyFill="1" applyBorder="1" applyAlignment="1">
      <alignment horizontal="left" vertical="top" wrapText="1"/>
    </xf>
    <xf numFmtId="0" fontId="0" fillId="6" borderId="2" xfId="0" applyFont="1" applyFill="1" applyBorder="1" applyAlignment="1">
      <alignment horizontal="left" vertical="top" wrapText="1"/>
    </xf>
    <xf numFmtId="0" fontId="0" fillId="6" borderId="3" xfId="0" applyFont="1" applyFill="1" applyBorder="1" applyAlignment="1">
      <alignment horizontal="left" vertical="top" wrapText="1"/>
    </xf>
    <xf numFmtId="0" fontId="0" fillId="6" borderId="0" xfId="0" applyNumberFormat="1" applyFont="1" applyFill="1" applyAlignment="1"/>
    <xf numFmtId="0" fontId="0" fillId="6" borderId="0" xfId="0" applyFont="1" applyFill="1" applyAlignment="1"/>
    <xf numFmtId="0" fontId="0" fillId="6" borderId="2" xfId="0" applyFont="1" applyFill="1" applyBorder="1" applyAlignment="1"/>
    <xf numFmtId="0" fontId="0" fillId="6" borderId="6" xfId="0" applyFont="1" applyFill="1" applyBorder="1" applyAlignment="1"/>
    <xf numFmtId="49" fontId="0" fillId="3" borderId="1" xfId="0" quotePrefix="1" applyNumberFormat="1" applyFont="1" applyFill="1" applyBorder="1" applyAlignment="1">
      <alignment horizontal="left" vertical="top" wrapText="1"/>
    </xf>
    <xf numFmtId="0" fontId="0" fillId="6" borderId="5" xfId="0" applyNumberFormat="1" applyFont="1" applyFill="1" applyBorder="1" applyAlignment="1">
      <alignment horizontal="left" vertical="top" wrapText="1"/>
    </xf>
    <xf numFmtId="0" fontId="3" fillId="3" borderId="5" xfId="0" applyFont="1" applyFill="1" applyBorder="1" applyAlignment="1">
      <alignment horizontal="left" vertical="top" wrapText="1"/>
    </xf>
    <xf numFmtId="49" fontId="3" fillId="3" borderId="5" xfId="0" applyNumberFormat="1" applyFont="1" applyFill="1" applyBorder="1" applyAlignment="1">
      <alignment horizontal="left" vertical="top" wrapText="1"/>
    </xf>
    <xf numFmtId="0" fontId="0" fillId="6" borderId="8" xfId="0" applyFont="1" applyFill="1" applyBorder="1" applyAlignment="1"/>
    <xf numFmtId="49" fontId="4" fillId="6" borderId="8" xfId="0" applyNumberFormat="1" applyFont="1" applyFill="1" applyBorder="1" applyAlignment="1"/>
    <xf numFmtId="9" fontId="0" fillId="0" borderId="8" xfId="0" applyNumberFormat="1" applyFont="1" applyFill="1" applyBorder="1" applyAlignment="1"/>
    <xf numFmtId="0" fontId="0" fillId="3" borderId="8" xfId="0" applyFont="1" applyFill="1" applyBorder="1" applyAlignment="1"/>
    <xf numFmtId="0" fontId="7"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10" fillId="0" borderId="1" xfId="0" applyNumberFormat="1" applyFont="1" applyFill="1" applyBorder="1" applyAlignment="1">
      <alignment horizontal="left" vertical="top" wrapText="1"/>
    </xf>
    <xf numFmtId="49" fontId="3" fillId="6" borderId="9" xfId="0" applyNumberFormat="1" applyFont="1" applyFill="1" applyBorder="1" applyAlignment="1">
      <alignment horizontal="left" vertical="top" wrapText="1"/>
    </xf>
    <xf numFmtId="49" fontId="3" fillId="3" borderId="1" xfId="0" quotePrefix="1"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048369"/>
  <sheetViews>
    <sheetView showGridLines="0" tabSelected="1" zoomScale="80" zoomScaleNormal="80" workbookViewId="0">
      <pane ySplit="1" topLeftCell="A53" activePane="bottomLeft" state="frozen"/>
      <selection pane="bottomLeft" activeCell="I10" sqref="I10"/>
    </sheetView>
  </sheetViews>
  <sheetFormatPr defaultColWidth="0" defaultRowHeight="14.5" customHeight="1" x14ac:dyDescent="0.35"/>
  <cols>
    <col min="1" max="1" width="11.54296875" style="1" customWidth="1"/>
    <col min="2" max="2" width="2" style="1" customWidth="1"/>
    <col min="3" max="3" width="15.54296875" style="1" customWidth="1"/>
    <col min="4" max="4" width="12.453125" style="1" bestFit="1" customWidth="1"/>
    <col min="5" max="5" width="3.1796875" style="1" customWidth="1"/>
    <col min="6" max="6" width="5.1796875" style="30" bestFit="1" customWidth="1"/>
    <col min="7" max="7" width="57" style="1" customWidth="1"/>
    <col min="8" max="8" width="4.81640625" style="19" customWidth="1"/>
    <col min="9" max="9" width="28.26953125" style="1" customWidth="1"/>
    <col min="10" max="23" width="20.54296875" style="1" customWidth="1"/>
    <col min="24" max="24" width="40.7265625" style="36" hidden="1" customWidth="1"/>
    <col min="25" max="25" width="35.7265625" style="36" hidden="1" customWidth="1"/>
    <col min="26" max="28" width="20.7265625" style="36" hidden="1" customWidth="1"/>
    <col min="29" max="256" width="8.81640625" style="36" hidden="1" customWidth="1"/>
    <col min="257" max="16384" width="8.81640625" style="37" hidden="1"/>
  </cols>
  <sheetData>
    <row r="1" spans="1:28" ht="15" customHeight="1" x14ac:dyDescent="0.35">
      <c r="A1" s="13" t="s">
        <v>34</v>
      </c>
      <c r="B1" s="13" t="s">
        <v>33</v>
      </c>
      <c r="C1" s="2" t="s">
        <v>31</v>
      </c>
      <c r="D1" s="2" t="s">
        <v>0</v>
      </c>
      <c r="E1" s="13" t="s">
        <v>32</v>
      </c>
      <c r="F1" s="13" t="s">
        <v>41</v>
      </c>
      <c r="G1" s="2" t="s">
        <v>1</v>
      </c>
      <c r="H1" s="16" t="s">
        <v>2</v>
      </c>
      <c r="I1" s="13" t="s">
        <v>42</v>
      </c>
      <c r="J1" s="7" t="s">
        <v>3</v>
      </c>
      <c r="K1" s="7" t="s">
        <v>4</v>
      </c>
      <c r="L1" s="7" t="s">
        <v>5</v>
      </c>
      <c r="M1" s="7" t="s">
        <v>6</v>
      </c>
      <c r="N1" s="31" t="s">
        <v>75</v>
      </c>
      <c r="O1" s="31" t="s">
        <v>77</v>
      </c>
      <c r="P1" s="31" t="s">
        <v>73</v>
      </c>
      <c r="Q1" s="31" t="s">
        <v>74</v>
      </c>
      <c r="R1" s="31" t="s">
        <v>76</v>
      </c>
      <c r="S1" s="31" t="s">
        <v>78</v>
      </c>
      <c r="T1" s="31" t="s">
        <v>79</v>
      </c>
      <c r="U1" s="32" t="s">
        <v>70</v>
      </c>
      <c r="V1" s="32" t="s">
        <v>72</v>
      </c>
      <c r="W1" s="32" t="s">
        <v>69</v>
      </c>
      <c r="X1" s="34"/>
      <c r="Y1" s="35"/>
      <c r="Z1" s="35"/>
      <c r="AA1" s="35"/>
      <c r="AB1" s="35"/>
    </row>
    <row r="2" spans="1:28" ht="43.5" x14ac:dyDescent="0.35">
      <c r="A2" s="12" t="s">
        <v>35</v>
      </c>
      <c r="B2" s="11">
        <v>1</v>
      </c>
      <c r="C2" s="8" t="s">
        <v>8</v>
      </c>
      <c r="D2" s="8" t="s">
        <v>9</v>
      </c>
      <c r="E2" s="11">
        <v>1</v>
      </c>
      <c r="F2" s="26" t="str">
        <f>CONCATENATE(TEXT(B2,"0"),".",TEXT(E2,"0"))</f>
        <v>1.1</v>
      </c>
      <c r="G2" s="8" t="s">
        <v>11</v>
      </c>
      <c r="H2" s="51">
        <v>0</v>
      </c>
      <c r="I2" s="3" t="s">
        <v>195</v>
      </c>
      <c r="J2" s="3"/>
      <c r="K2" s="3"/>
      <c r="L2" s="3"/>
      <c r="M2" s="3"/>
      <c r="N2" s="3"/>
      <c r="O2" s="14" t="s">
        <v>63</v>
      </c>
      <c r="P2" s="4" t="s">
        <v>12</v>
      </c>
      <c r="Q2" s="3"/>
      <c r="R2" s="3"/>
      <c r="S2" s="3"/>
      <c r="T2" s="3"/>
      <c r="U2" s="3"/>
      <c r="V2" s="3"/>
      <c r="W2" s="3"/>
      <c r="X2" s="34"/>
      <c r="Y2" s="35"/>
      <c r="Z2" s="35"/>
      <c r="AA2" s="35"/>
      <c r="AB2" s="35"/>
    </row>
    <row r="3" spans="1:28" ht="58" x14ac:dyDescent="0.35">
      <c r="A3" s="12" t="s">
        <v>35</v>
      </c>
      <c r="B3" s="11">
        <v>1</v>
      </c>
      <c r="C3" s="8" t="s">
        <v>8</v>
      </c>
      <c r="D3" s="8" t="s">
        <v>9</v>
      </c>
      <c r="E3" s="11">
        <f>E2+1</f>
        <v>2</v>
      </c>
      <c r="F3" s="26" t="str">
        <f>CONCATENATE(TEXT(B3,"0"),".",TEXT(E3,"0"))</f>
        <v>1.2</v>
      </c>
      <c r="G3" s="8" t="s">
        <v>140</v>
      </c>
      <c r="H3" s="51">
        <v>0</v>
      </c>
      <c r="I3" s="3" t="s">
        <v>195</v>
      </c>
      <c r="J3" s="3"/>
      <c r="K3" s="3"/>
      <c r="L3" s="3"/>
      <c r="M3" s="3"/>
      <c r="N3" s="3"/>
      <c r="O3" s="3"/>
      <c r="P3" s="4"/>
      <c r="Q3" s="3"/>
      <c r="R3" s="3"/>
      <c r="S3" s="3"/>
      <c r="T3" s="3"/>
      <c r="U3" s="3"/>
      <c r="V3" s="3" t="s">
        <v>81</v>
      </c>
      <c r="W3" s="3"/>
      <c r="X3" s="34"/>
      <c r="Y3" s="35"/>
      <c r="Z3" s="35"/>
      <c r="AA3" s="35"/>
      <c r="AB3" s="35"/>
    </row>
    <row r="4" spans="1:28" ht="43.5" x14ac:dyDescent="0.35">
      <c r="A4" s="12" t="s">
        <v>35</v>
      </c>
      <c r="B4" s="11">
        <v>1</v>
      </c>
      <c r="C4" s="8" t="s">
        <v>8</v>
      </c>
      <c r="D4" s="8" t="s">
        <v>9</v>
      </c>
      <c r="E4" s="11">
        <f t="shared" ref="E4:E15" si="0">E3+1</f>
        <v>3</v>
      </c>
      <c r="F4" s="26" t="str">
        <f>CONCATENATE(TEXT(B4,"0"),".",TEXT(E4,"0"))</f>
        <v>1.3</v>
      </c>
      <c r="G4" s="8" t="s">
        <v>13</v>
      </c>
      <c r="H4" s="51">
        <v>0</v>
      </c>
      <c r="I4" s="3" t="s">
        <v>195</v>
      </c>
      <c r="J4" s="3"/>
      <c r="K4" s="3"/>
      <c r="L4" s="3"/>
      <c r="M4" s="3"/>
      <c r="N4" s="3"/>
      <c r="O4" s="3" t="s">
        <v>82</v>
      </c>
      <c r="P4" s="3"/>
      <c r="Q4" s="3"/>
      <c r="R4" s="3"/>
      <c r="S4" s="3"/>
      <c r="T4" s="3"/>
      <c r="U4" s="3"/>
      <c r="V4" s="3"/>
      <c r="W4" s="3"/>
      <c r="X4" s="34"/>
      <c r="Y4" s="35"/>
      <c r="Z4" s="35"/>
      <c r="AA4" s="35"/>
      <c r="AB4" s="35"/>
    </row>
    <row r="5" spans="1:28" ht="43.5" x14ac:dyDescent="0.35">
      <c r="A5" s="12" t="s">
        <v>35</v>
      </c>
      <c r="B5" s="11">
        <v>1</v>
      </c>
      <c r="C5" s="8" t="s">
        <v>8</v>
      </c>
      <c r="D5" s="8" t="s">
        <v>9</v>
      </c>
      <c r="E5" s="11">
        <f t="shared" si="0"/>
        <v>4</v>
      </c>
      <c r="F5" s="26" t="str">
        <f>CONCATENATE(TEXT(B5,"0"),".",TEXT(E5,"0"))</f>
        <v>1.4</v>
      </c>
      <c r="G5" s="8" t="s">
        <v>14</v>
      </c>
      <c r="H5" s="51">
        <v>0</v>
      </c>
      <c r="I5" s="3" t="s">
        <v>195</v>
      </c>
      <c r="J5" s="3"/>
      <c r="K5" s="3"/>
      <c r="L5" s="3"/>
      <c r="M5" s="3"/>
      <c r="N5" s="3"/>
      <c r="O5" s="3" t="s">
        <v>83</v>
      </c>
      <c r="P5" s="3"/>
      <c r="Q5" s="3"/>
      <c r="R5" s="3"/>
      <c r="S5" s="3"/>
      <c r="T5" s="3" t="s">
        <v>86</v>
      </c>
      <c r="U5" s="3" t="s">
        <v>84</v>
      </c>
      <c r="V5" s="3" t="s">
        <v>85</v>
      </c>
      <c r="W5" s="3"/>
      <c r="X5" s="34"/>
      <c r="Y5" s="35"/>
      <c r="Z5" s="35"/>
      <c r="AA5" s="35"/>
      <c r="AB5" s="35"/>
    </row>
    <row r="6" spans="1:28" ht="101.5" x14ac:dyDescent="0.35">
      <c r="A6" s="12" t="s">
        <v>35</v>
      </c>
      <c r="B6" s="8" t="s">
        <v>7</v>
      </c>
      <c r="C6" s="8" t="s">
        <v>8</v>
      </c>
      <c r="D6" s="8" t="s">
        <v>9</v>
      </c>
      <c r="E6" s="11">
        <f t="shared" si="0"/>
        <v>5</v>
      </c>
      <c r="F6" s="26" t="str">
        <f t="shared" ref="F6:F42" si="1">CONCATENATE(TEXT(B6,"0"),".",TEXT(E6,"0"))</f>
        <v>1.5</v>
      </c>
      <c r="G6" s="8" t="s">
        <v>141</v>
      </c>
      <c r="H6" s="51">
        <v>1</v>
      </c>
      <c r="I6" s="15" t="s">
        <v>156</v>
      </c>
      <c r="J6" s="14" t="s">
        <v>62</v>
      </c>
      <c r="K6" s="14" t="s">
        <v>142</v>
      </c>
      <c r="L6" s="3"/>
      <c r="M6" s="3"/>
      <c r="N6" s="14"/>
      <c r="O6" s="3"/>
      <c r="P6" s="3" t="s">
        <v>153</v>
      </c>
      <c r="Q6" s="14" t="s">
        <v>68</v>
      </c>
      <c r="R6" s="3"/>
      <c r="S6" s="3"/>
      <c r="T6" s="3"/>
      <c r="U6" s="3"/>
      <c r="V6" s="3" t="s">
        <v>80</v>
      </c>
      <c r="W6" s="3"/>
      <c r="X6" s="34"/>
      <c r="Y6" s="35"/>
      <c r="Z6" s="35"/>
      <c r="AA6" s="35"/>
      <c r="AB6" s="35"/>
    </row>
    <row r="7" spans="1:28" ht="72.5" x14ac:dyDescent="0.35">
      <c r="A7" s="12" t="s">
        <v>35</v>
      </c>
      <c r="B7" s="11">
        <v>1</v>
      </c>
      <c r="C7" s="8" t="s">
        <v>8</v>
      </c>
      <c r="D7" s="8" t="s">
        <v>9</v>
      </c>
      <c r="E7" s="11">
        <f t="shared" si="0"/>
        <v>6</v>
      </c>
      <c r="F7" s="26" t="str">
        <f t="shared" si="1"/>
        <v>1.6</v>
      </c>
      <c r="G7" s="12" t="s">
        <v>10</v>
      </c>
      <c r="H7" s="51">
        <v>1</v>
      </c>
      <c r="I7" s="15" t="s">
        <v>159</v>
      </c>
      <c r="J7" s="3"/>
      <c r="K7" s="14" t="s">
        <v>67</v>
      </c>
      <c r="L7" s="3"/>
      <c r="M7" s="3"/>
      <c r="N7" s="3"/>
      <c r="O7" s="15" t="s">
        <v>158</v>
      </c>
      <c r="P7" s="3" t="s">
        <v>89</v>
      </c>
      <c r="Q7" s="3"/>
      <c r="R7" s="14" t="s">
        <v>66</v>
      </c>
      <c r="S7" s="3" t="s">
        <v>88</v>
      </c>
      <c r="T7" s="14"/>
      <c r="U7" s="3" t="s">
        <v>87</v>
      </c>
      <c r="V7" s="3"/>
      <c r="W7" s="3"/>
      <c r="X7" s="34"/>
      <c r="Y7" s="35"/>
      <c r="Z7" s="35"/>
      <c r="AA7" s="35"/>
      <c r="AB7" s="35"/>
    </row>
    <row r="8" spans="1:28" ht="58" x14ac:dyDescent="0.35">
      <c r="A8" s="12" t="s">
        <v>35</v>
      </c>
      <c r="B8" s="11">
        <v>1</v>
      </c>
      <c r="C8" s="8" t="s">
        <v>8</v>
      </c>
      <c r="D8" s="8" t="s">
        <v>9</v>
      </c>
      <c r="E8" s="11">
        <f t="shared" si="0"/>
        <v>7</v>
      </c>
      <c r="F8" s="26" t="str">
        <f>CONCATENATE(TEXT(B8,"0"),".",TEXT(E8,"0"))</f>
        <v>1.7</v>
      </c>
      <c r="G8" s="8" t="s">
        <v>18</v>
      </c>
      <c r="H8" s="51">
        <v>2</v>
      </c>
      <c r="I8" s="12" t="s">
        <v>157</v>
      </c>
      <c r="J8" s="3"/>
      <c r="K8" s="3"/>
      <c r="L8" s="3"/>
      <c r="M8" s="3"/>
      <c r="N8" s="4"/>
      <c r="O8" s="3"/>
      <c r="P8" s="3"/>
      <c r="Q8" s="4" t="s">
        <v>90</v>
      </c>
      <c r="R8" s="3"/>
      <c r="S8" s="3"/>
      <c r="T8" s="3"/>
      <c r="U8" s="3"/>
      <c r="V8" s="3"/>
      <c r="W8" s="3"/>
      <c r="X8" s="34"/>
      <c r="Y8" s="35"/>
      <c r="Z8" s="35"/>
      <c r="AA8" s="35"/>
      <c r="AB8" s="35"/>
    </row>
    <row r="9" spans="1:28" ht="58" x14ac:dyDescent="0.35">
      <c r="A9" s="12" t="s">
        <v>35</v>
      </c>
      <c r="B9" s="11">
        <v>1</v>
      </c>
      <c r="C9" s="8" t="s">
        <v>8</v>
      </c>
      <c r="D9" s="8" t="s">
        <v>9</v>
      </c>
      <c r="E9" s="11">
        <f t="shared" si="0"/>
        <v>8</v>
      </c>
      <c r="F9" s="26" t="str">
        <f t="shared" si="1"/>
        <v>1.8</v>
      </c>
      <c r="G9" s="8" t="s">
        <v>152</v>
      </c>
      <c r="H9" s="51">
        <v>1</v>
      </c>
      <c r="I9" s="52" t="s">
        <v>40</v>
      </c>
      <c r="J9" s="3"/>
      <c r="K9" s="3"/>
      <c r="L9" s="3"/>
      <c r="M9" s="3"/>
      <c r="N9" s="3"/>
      <c r="O9" s="15" t="s">
        <v>64</v>
      </c>
      <c r="P9" s="3"/>
      <c r="Q9" s="3"/>
      <c r="R9" s="3"/>
      <c r="S9" s="4" t="s">
        <v>15</v>
      </c>
      <c r="T9" s="3"/>
      <c r="U9" s="4" t="s">
        <v>71</v>
      </c>
      <c r="V9" s="3"/>
      <c r="W9" s="3"/>
      <c r="X9" s="34"/>
      <c r="Y9" s="35"/>
      <c r="Z9" s="35"/>
      <c r="AA9" s="35"/>
      <c r="AB9" s="35"/>
    </row>
    <row r="10" spans="1:28" ht="43.5" x14ac:dyDescent="0.35">
      <c r="A10" s="12" t="s">
        <v>35</v>
      </c>
      <c r="B10" s="11">
        <v>1</v>
      </c>
      <c r="C10" s="8" t="s">
        <v>8</v>
      </c>
      <c r="D10" s="12" t="s">
        <v>16</v>
      </c>
      <c r="E10" s="11">
        <f t="shared" si="0"/>
        <v>9</v>
      </c>
      <c r="F10" s="26" t="str">
        <f t="shared" ref="F10:F14" si="2">CONCATENATE(TEXT(B10,"0"),".",TEXT(E10,"0"))</f>
        <v>1.9</v>
      </c>
      <c r="G10" s="12" t="s">
        <v>99</v>
      </c>
      <c r="H10" s="51">
        <v>0</v>
      </c>
      <c r="I10" s="3" t="s">
        <v>196</v>
      </c>
      <c r="J10" s="3"/>
      <c r="K10" s="3"/>
      <c r="L10" s="3"/>
      <c r="M10" s="3"/>
      <c r="N10" s="3"/>
      <c r="O10" s="3"/>
      <c r="P10" s="3"/>
      <c r="Q10" s="3"/>
      <c r="R10" s="3"/>
      <c r="S10" s="3" t="s">
        <v>101</v>
      </c>
      <c r="T10" s="3"/>
      <c r="U10" s="3"/>
      <c r="V10" s="3"/>
      <c r="W10" s="3"/>
      <c r="X10" s="38"/>
      <c r="Y10" s="10"/>
      <c r="Z10" s="10"/>
      <c r="AA10" s="10"/>
      <c r="AB10" s="10"/>
    </row>
    <row r="11" spans="1:28" ht="58" x14ac:dyDescent="0.35">
      <c r="A11" s="12" t="s">
        <v>35</v>
      </c>
      <c r="B11" s="11">
        <v>1</v>
      </c>
      <c r="C11" s="8" t="s">
        <v>8</v>
      </c>
      <c r="D11" s="8" t="s">
        <v>9</v>
      </c>
      <c r="E11" s="11">
        <f t="shared" si="0"/>
        <v>10</v>
      </c>
      <c r="F11" s="26" t="str">
        <f t="shared" si="2"/>
        <v>1.10</v>
      </c>
      <c r="G11" s="8" t="s">
        <v>28</v>
      </c>
      <c r="H11" s="51">
        <v>1</v>
      </c>
      <c r="I11" s="15" t="s">
        <v>162</v>
      </c>
      <c r="J11" s="3"/>
      <c r="K11" s="3"/>
      <c r="L11" s="3"/>
      <c r="M11" s="3"/>
      <c r="N11" s="3"/>
      <c r="O11" s="3"/>
      <c r="P11" s="3"/>
      <c r="Q11" s="3"/>
      <c r="R11" s="3"/>
      <c r="S11" s="3"/>
      <c r="T11" s="3"/>
      <c r="U11" s="3"/>
      <c r="V11" s="4" t="s">
        <v>29</v>
      </c>
      <c r="W11" s="3"/>
      <c r="X11" s="38"/>
      <c r="Y11" s="10"/>
      <c r="Z11" s="10"/>
      <c r="AA11" s="10"/>
      <c r="AB11" s="10"/>
    </row>
    <row r="12" spans="1:28" ht="58" x14ac:dyDescent="0.35">
      <c r="A12" s="12" t="s">
        <v>35</v>
      </c>
      <c r="B12" s="11">
        <v>1</v>
      </c>
      <c r="C12" s="8" t="s">
        <v>8</v>
      </c>
      <c r="D12" s="8" t="s">
        <v>9</v>
      </c>
      <c r="E12" s="11">
        <f t="shared" si="0"/>
        <v>11</v>
      </c>
      <c r="F12" s="26" t="str">
        <f t="shared" si="2"/>
        <v>1.11</v>
      </c>
      <c r="G12" s="8" t="s">
        <v>145</v>
      </c>
      <c r="H12" s="51">
        <v>0</v>
      </c>
      <c r="I12" s="3" t="s">
        <v>197</v>
      </c>
      <c r="J12" s="3"/>
      <c r="K12" s="3"/>
      <c r="L12" s="3"/>
      <c r="M12" s="3"/>
      <c r="N12" s="3"/>
      <c r="O12" s="3"/>
      <c r="P12" s="3"/>
      <c r="Q12" s="3"/>
      <c r="R12" s="3"/>
      <c r="S12" s="3"/>
      <c r="T12" s="3"/>
      <c r="U12" s="3"/>
      <c r="V12" s="4" t="s">
        <v>30</v>
      </c>
      <c r="W12" s="3"/>
      <c r="X12" s="38"/>
      <c r="Y12" s="10"/>
      <c r="Z12" s="10"/>
      <c r="AA12" s="10"/>
      <c r="AB12" s="10"/>
    </row>
    <row r="13" spans="1:28" ht="58" x14ac:dyDescent="0.35">
      <c r="A13" s="12" t="s">
        <v>35</v>
      </c>
      <c r="B13" s="11">
        <v>1</v>
      </c>
      <c r="C13" s="8" t="s">
        <v>8</v>
      </c>
      <c r="D13" s="8" t="s">
        <v>9</v>
      </c>
      <c r="E13" s="11">
        <f t="shared" si="0"/>
        <v>12</v>
      </c>
      <c r="F13" s="26" t="str">
        <f t="shared" si="2"/>
        <v>1.12</v>
      </c>
      <c r="G13" s="12" t="s">
        <v>100</v>
      </c>
      <c r="H13" s="51">
        <v>0</v>
      </c>
      <c r="I13" s="3" t="s">
        <v>198</v>
      </c>
      <c r="J13" s="3"/>
      <c r="K13" s="3"/>
      <c r="L13" s="3"/>
      <c r="M13" s="3"/>
      <c r="N13" s="3"/>
      <c r="O13" s="3"/>
      <c r="P13" s="3"/>
      <c r="Q13" s="3"/>
      <c r="R13" s="3"/>
      <c r="S13" s="3"/>
      <c r="T13" s="3"/>
      <c r="U13" s="3"/>
      <c r="V13" s="4" t="s">
        <v>27</v>
      </c>
      <c r="W13" s="3"/>
      <c r="X13" s="38"/>
      <c r="Y13" s="10"/>
      <c r="Z13" s="10"/>
      <c r="AA13" s="10"/>
      <c r="AB13" s="10"/>
    </row>
    <row r="14" spans="1:28" ht="58" x14ac:dyDescent="0.35">
      <c r="A14" s="12" t="s">
        <v>35</v>
      </c>
      <c r="B14" s="11">
        <v>1</v>
      </c>
      <c r="C14" s="8" t="s">
        <v>8</v>
      </c>
      <c r="D14" s="8" t="s">
        <v>16</v>
      </c>
      <c r="E14" s="11">
        <f t="shared" si="0"/>
        <v>13</v>
      </c>
      <c r="F14" s="26" t="str">
        <f t="shared" si="2"/>
        <v>1.13</v>
      </c>
      <c r="G14" s="8" t="s">
        <v>17</v>
      </c>
      <c r="H14" s="51">
        <v>2</v>
      </c>
      <c r="I14" s="12" t="s">
        <v>40</v>
      </c>
      <c r="J14" s="3"/>
      <c r="K14" s="3"/>
      <c r="L14" s="3"/>
      <c r="M14" s="3"/>
      <c r="N14" s="3"/>
      <c r="O14" s="3" t="s">
        <v>65</v>
      </c>
      <c r="P14" s="3"/>
      <c r="Q14" s="3"/>
      <c r="R14" s="3"/>
      <c r="S14" s="3"/>
      <c r="T14" s="3"/>
      <c r="U14" s="3"/>
      <c r="V14" s="3"/>
      <c r="W14" s="3"/>
      <c r="X14" s="34"/>
      <c r="Y14" s="35"/>
      <c r="Z14" s="35"/>
      <c r="AA14" s="35"/>
      <c r="AB14" s="35"/>
    </row>
    <row r="15" spans="1:28" ht="58" x14ac:dyDescent="0.35">
      <c r="A15" s="12" t="s">
        <v>35</v>
      </c>
      <c r="B15" s="11">
        <v>1</v>
      </c>
      <c r="C15" s="8" t="s">
        <v>8</v>
      </c>
      <c r="D15" s="8" t="s">
        <v>19</v>
      </c>
      <c r="E15" s="11">
        <f t="shared" si="0"/>
        <v>14</v>
      </c>
      <c r="F15" s="26" t="str">
        <f t="shared" si="1"/>
        <v>1.14</v>
      </c>
      <c r="G15" s="8" t="s">
        <v>109</v>
      </c>
      <c r="H15" s="51">
        <v>1</v>
      </c>
      <c r="I15" s="12" t="s">
        <v>161</v>
      </c>
      <c r="J15" s="3"/>
      <c r="K15" s="3"/>
      <c r="L15" s="3"/>
      <c r="M15" s="3"/>
      <c r="N15" s="4"/>
      <c r="O15" s="3"/>
      <c r="P15" s="3"/>
      <c r="Q15" s="4" t="s">
        <v>91</v>
      </c>
      <c r="R15" s="3"/>
      <c r="S15" s="3"/>
      <c r="T15" s="3"/>
      <c r="U15" s="3"/>
      <c r="V15" s="3"/>
      <c r="W15" s="3"/>
      <c r="X15" s="34"/>
      <c r="Y15" s="35"/>
      <c r="Z15" s="35"/>
      <c r="AA15" s="35"/>
      <c r="AB15" s="35"/>
    </row>
    <row r="16" spans="1:28" ht="58" x14ac:dyDescent="0.35">
      <c r="A16" s="12" t="s">
        <v>35</v>
      </c>
      <c r="B16" s="11">
        <v>2</v>
      </c>
      <c r="C16" s="8" t="s">
        <v>20</v>
      </c>
      <c r="D16" s="8" t="s">
        <v>9</v>
      </c>
      <c r="E16" s="11">
        <v>1</v>
      </c>
      <c r="F16" s="26" t="str">
        <f t="shared" si="1"/>
        <v>2.1</v>
      </c>
      <c r="G16" s="8" t="s">
        <v>21</v>
      </c>
      <c r="H16" s="51">
        <v>2</v>
      </c>
      <c r="I16" s="15" t="s">
        <v>160</v>
      </c>
      <c r="J16" s="3"/>
      <c r="K16" s="3"/>
      <c r="L16" s="14" t="s">
        <v>92</v>
      </c>
      <c r="M16" s="3"/>
      <c r="N16" s="3"/>
      <c r="O16" s="3"/>
      <c r="P16" s="3"/>
      <c r="Q16" s="3"/>
      <c r="R16" s="3"/>
      <c r="S16" s="3"/>
      <c r="T16" s="3"/>
      <c r="U16" s="3"/>
      <c r="V16" s="3"/>
      <c r="W16" s="3"/>
      <c r="X16" s="34"/>
      <c r="Y16" s="35"/>
      <c r="Z16" s="35"/>
      <c r="AA16" s="35"/>
      <c r="AB16" s="35"/>
    </row>
    <row r="17" spans="1:28" ht="58" x14ac:dyDescent="0.35">
      <c r="A17" s="12" t="s">
        <v>35</v>
      </c>
      <c r="B17" s="11">
        <v>2</v>
      </c>
      <c r="C17" s="8" t="s">
        <v>20</v>
      </c>
      <c r="D17" s="8" t="s">
        <v>19</v>
      </c>
      <c r="E17" s="11">
        <v>2</v>
      </c>
      <c r="F17" s="26" t="str">
        <f t="shared" si="1"/>
        <v>2.2</v>
      </c>
      <c r="G17" s="8" t="s">
        <v>110</v>
      </c>
      <c r="H17" s="51">
        <v>2</v>
      </c>
      <c r="I17" s="3" t="s">
        <v>179</v>
      </c>
      <c r="J17" s="15" t="s">
        <v>93</v>
      </c>
      <c r="K17" s="3"/>
      <c r="L17" s="14" t="s">
        <v>116</v>
      </c>
      <c r="M17" s="3"/>
      <c r="N17" s="3"/>
      <c r="O17" s="3"/>
      <c r="P17" s="3"/>
      <c r="Q17" s="3"/>
      <c r="R17" s="3"/>
      <c r="S17" s="3"/>
      <c r="T17" s="3"/>
      <c r="U17" s="3"/>
      <c r="V17" s="3"/>
      <c r="W17" s="3"/>
      <c r="X17" s="34"/>
      <c r="Y17" s="35"/>
      <c r="Z17" s="35"/>
      <c r="AA17" s="35"/>
      <c r="AB17" s="35"/>
    </row>
    <row r="18" spans="1:28" ht="43.5" x14ac:dyDescent="0.35">
      <c r="A18" s="12" t="s">
        <v>35</v>
      </c>
      <c r="B18" s="11">
        <v>2</v>
      </c>
      <c r="C18" s="8" t="s">
        <v>20</v>
      </c>
      <c r="D18" s="8" t="s">
        <v>16</v>
      </c>
      <c r="E18" s="11">
        <v>3</v>
      </c>
      <c r="F18" s="26" t="str">
        <f t="shared" si="1"/>
        <v>2.3</v>
      </c>
      <c r="G18" s="8" t="s">
        <v>111</v>
      </c>
      <c r="H18" s="51">
        <v>2</v>
      </c>
      <c r="I18" s="3" t="s">
        <v>179</v>
      </c>
      <c r="J18" s="15" t="s">
        <v>95</v>
      </c>
      <c r="K18" s="3"/>
      <c r="L18" s="4" t="s">
        <v>112</v>
      </c>
      <c r="M18" s="3"/>
      <c r="N18" s="3"/>
      <c r="O18" s="3"/>
      <c r="P18" s="3"/>
      <c r="Q18" s="3"/>
      <c r="R18" s="3"/>
      <c r="S18" s="3"/>
      <c r="T18" s="3"/>
      <c r="U18" s="3"/>
      <c r="V18" s="3"/>
      <c r="W18" s="3"/>
      <c r="X18" s="34"/>
      <c r="Y18" s="35"/>
      <c r="Z18" s="35"/>
      <c r="AA18" s="35"/>
      <c r="AB18" s="35"/>
    </row>
    <row r="19" spans="1:28" ht="58" x14ac:dyDescent="0.35">
      <c r="A19" s="12" t="s">
        <v>35</v>
      </c>
      <c r="B19" s="11">
        <v>2</v>
      </c>
      <c r="C19" s="8" t="s">
        <v>20</v>
      </c>
      <c r="D19" s="8" t="s">
        <v>9</v>
      </c>
      <c r="E19" s="11">
        <v>4</v>
      </c>
      <c r="F19" s="26" t="str">
        <f t="shared" si="1"/>
        <v>2.4</v>
      </c>
      <c r="G19" s="8" t="s">
        <v>113</v>
      </c>
      <c r="H19" s="51">
        <v>2</v>
      </c>
      <c r="I19" s="3" t="s">
        <v>181</v>
      </c>
      <c r="J19" s="48" t="s">
        <v>94</v>
      </c>
      <c r="K19" s="3"/>
      <c r="L19" s="4" t="s">
        <v>180</v>
      </c>
      <c r="M19" s="3"/>
      <c r="N19" s="3"/>
      <c r="O19" s="3"/>
      <c r="P19" s="3"/>
      <c r="Q19" s="3"/>
      <c r="R19" s="3"/>
      <c r="S19" s="3"/>
      <c r="T19" s="3"/>
      <c r="V19" s="4"/>
      <c r="W19" s="4"/>
      <c r="X19" s="34"/>
      <c r="Y19" s="35"/>
      <c r="Z19" s="35"/>
      <c r="AA19" s="35"/>
      <c r="AB19" s="35"/>
    </row>
    <row r="20" spans="1:28" ht="87" x14ac:dyDescent="0.35">
      <c r="A20" s="12" t="s">
        <v>35</v>
      </c>
      <c r="B20" s="11">
        <v>2</v>
      </c>
      <c r="C20" s="8" t="s">
        <v>20</v>
      </c>
      <c r="D20" s="8" t="s">
        <v>9</v>
      </c>
      <c r="E20" s="11">
        <v>5</v>
      </c>
      <c r="F20" s="26" t="str">
        <f t="shared" si="1"/>
        <v>2.5</v>
      </c>
      <c r="G20" s="8" t="s">
        <v>114</v>
      </c>
      <c r="H20" s="51">
        <v>1</v>
      </c>
      <c r="I20" s="3" t="s">
        <v>182</v>
      </c>
      <c r="J20" s="3"/>
      <c r="K20" s="3"/>
      <c r="L20" s="4" t="s">
        <v>115</v>
      </c>
      <c r="M20" s="3"/>
      <c r="N20" s="3"/>
      <c r="O20" s="3"/>
      <c r="P20" s="3"/>
      <c r="Q20" s="3"/>
      <c r="R20" s="3"/>
      <c r="S20" s="3"/>
      <c r="T20" s="3"/>
      <c r="U20" s="3"/>
      <c r="V20" s="15" t="s">
        <v>96</v>
      </c>
      <c r="W20" s="15" t="s">
        <v>96</v>
      </c>
      <c r="X20" s="34"/>
      <c r="Y20" s="35"/>
      <c r="Z20" s="35"/>
      <c r="AA20" s="35"/>
      <c r="AB20" s="35"/>
    </row>
    <row r="21" spans="1:28" ht="101.5" x14ac:dyDescent="0.35">
      <c r="A21" s="12" t="s">
        <v>35</v>
      </c>
      <c r="B21" s="11">
        <v>2</v>
      </c>
      <c r="C21" s="8" t="s">
        <v>20</v>
      </c>
      <c r="D21" s="8" t="s">
        <v>16</v>
      </c>
      <c r="E21" s="11">
        <v>6</v>
      </c>
      <c r="F21" s="26" t="str">
        <f t="shared" si="1"/>
        <v>2.6</v>
      </c>
      <c r="G21" s="12" t="s">
        <v>117</v>
      </c>
      <c r="H21" s="51">
        <v>1</v>
      </c>
      <c r="I21" s="3" t="s">
        <v>182</v>
      </c>
      <c r="J21" s="3"/>
      <c r="K21" s="3"/>
      <c r="L21" s="14" t="s">
        <v>36</v>
      </c>
      <c r="M21" s="3"/>
      <c r="N21" s="3"/>
      <c r="O21" s="3"/>
      <c r="P21" s="3"/>
      <c r="Q21" s="3"/>
      <c r="R21" s="3"/>
      <c r="S21" s="3"/>
      <c r="T21" s="3"/>
      <c r="U21" s="3"/>
      <c r="V21" s="12" t="s">
        <v>23</v>
      </c>
      <c r="W21" s="12" t="s">
        <v>155</v>
      </c>
      <c r="X21" s="34"/>
      <c r="Y21" s="35"/>
      <c r="Z21" s="35"/>
      <c r="AA21" s="35"/>
      <c r="AB21" s="35"/>
    </row>
    <row r="22" spans="1:28" ht="29" x14ac:dyDescent="0.35">
      <c r="A22" s="12" t="s">
        <v>35</v>
      </c>
      <c r="B22" s="11">
        <v>2</v>
      </c>
      <c r="C22" s="8" t="s">
        <v>20</v>
      </c>
      <c r="D22" s="8" t="s">
        <v>9</v>
      </c>
      <c r="E22" s="11">
        <v>7</v>
      </c>
      <c r="F22" s="26" t="str">
        <f>CONCATENATE(TEXT(B22,"0"),".",TEXT(E22,"0"))</f>
        <v>2.7</v>
      </c>
      <c r="G22" s="8" t="s">
        <v>144</v>
      </c>
      <c r="H22" s="51">
        <v>1</v>
      </c>
      <c r="I22" s="12" t="s">
        <v>165</v>
      </c>
      <c r="J22" s="15"/>
      <c r="K22" s="3"/>
      <c r="L22" s="3"/>
      <c r="M22" s="3"/>
      <c r="N22" s="3"/>
      <c r="O22" s="3"/>
      <c r="P22" s="3"/>
      <c r="Q22" s="3"/>
      <c r="R22" s="3"/>
      <c r="S22" s="3"/>
      <c r="T22" s="3"/>
      <c r="U22" s="3"/>
      <c r="V22" s="49"/>
      <c r="W22" s="3"/>
      <c r="X22" s="34"/>
      <c r="Y22" s="35"/>
      <c r="Z22" s="35"/>
      <c r="AA22" s="35"/>
      <c r="AB22" s="35"/>
    </row>
    <row r="23" spans="1:28" ht="87" x14ac:dyDescent="0.35">
      <c r="A23" s="12" t="s">
        <v>35</v>
      </c>
      <c r="B23" s="11">
        <v>2</v>
      </c>
      <c r="C23" s="8" t="s">
        <v>20</v>
      </c>
      <c r="D23" s="8" t="s">
        <v>19</v>
      </c>
      <c r="E23" s="11">
        <v>8</v>
      </c>
      <c r="F23" s="26" t="str">
        <f t="shared" si="1"/>
        <v>2.8</v>
      </c>
      <c r="G23" s="8" t="s">
        <v>119</v>
      </c>
      <c r="H23" s="51">
        <v>1</v>
      </c>
      <c r="I23" s="12" t="s">
        <v>168</v>
      </c>
      <c r="J23" s="53" t="s">
        <v>167</v>
      </c>
      <c r="K23" s="3"/>
      <c r="L23" s="15"/>
      <c r="M23" s="14" t="s">
        <v>166</v>
      </c>
      <c r="N23" s="3"/>
      <c r="O23" s="3"/>
      <c r="P23" s="3"/>
      <c r="Q23" s="3"/>
      <c r="R23" s="3"/>
      <c r="S23" s="3"/>
      <c r="T23" s="3"/>
      <c r="U23" s="3"/>
      <c r="V23" s="3"/>
      <c r="W23" s="3"/>
      <c r="X23" s="34"/>
      <c r="Y23" s="35"/>
      <c r="Z23" s="35"/>
      <c r="AA23" s="35"/>
      <c r="AB23" s="35"/>
    </row>
    <row r="24" spans="1:28" ht="58" x14ac:dyDescent="0.35">
      <c r="A24" s="12" t="s">
        <v>35</v>
      </c>
      <c r="B24" s="11">
        <v>2</v>
      </c>
      <c r="C24" s="8" t="s">
        <v>20</v>
      </c>
      <c r="D24" s="8" t="s">
        <v>97</v>
      </c>
      <c r="E24" s="11">
        <v>9</v>
      </c>
      <c r="F24" s="26" t="str">
        <f>CONCATENATE(TEXT(B24,"0"),".",TEXT(E24,"0"))</f>
        <v>2.9</v>
      </c>
      <c r="G24" s="8" t="s">
        <v>118</v>
      </c>
      <c r="H24" s="51">
        <v>2</v>
      </c>
      <c r="I24" s="12" t="s">
        <v>183</v>
      </c>
      <c r="J24" s="40" t="s">
        <v>154</v>
      </c>
      <c r="K24" s="3" t="s">
        <v>106</v>
      </c>
      <c r="L24" s="15"/>
      <c r="M24" s="4"/>
      <c r="N24" s="3"/>
      <c r="O24" s="3"/>
      <c r="P24" s="3"/>
      <c r="Q24" s="3"/>
      <c r="R24" s="3"/>
      <c r="S24" s="3"/>
      <c r="T24" s="3"/>
      <c r="U24" s="3"/>
      <c r="V24" s="3"/>
      <c r="W24" s="3"/>
      <c r="X24" s="34"/>
      <c r="Y24" s="35"/>
      <c r="Z24" s="35"/>
      <c r="AA24" s="35"/>
      <c r="AB24" s="35"/>
    </row>
    <row r="25" spans="1:28" ht="72.5" x14ac:dyDescent="0.35">
      <c r="A25" s="12" t="s">
        <v>35</v>
      </c>
      <c r="B25" s="11">
        <v>2</v>
      </c>
      <c r="C25" s="8" t="s">
        <v>20</v>
      </c>
      <c r="D25" s="8" t="s">
        <v>9</v>
      </c>
      <c r="E25" s="11">
        <v>10</v>
      </c>
      <c r="F25" s="26" t="str">
        <f t="shared" si="1"/>
        <v>2.10</v>
      </c>
      <c r="G25" s="8" t="s">
        <v>121</v>
      </c>
      <c r="H25" s="51">
        <v>1</v>
      </c>
      <c r="I25" s="3" t="s">
        <v>184</v>
      </c>
      <c r="J25" s="15" t="s">
        <v>169</v>
      </c>
      <c r="K25" s="15" t="s">
        <v>163</v>
      </c>
      <c r="L25" s="3"/>
      <c r="M25" s="15" t="s">
        <v>164</v>
      </c>
      <c r="N25" s="3"/>
      <c r="O25" s="3"/>
      <c r="P25" s="3"/>
      <c r="Q25" s="3" t="s">
        <v>124</v>
      </c>
      <c r="R25" s="3"/>
      <c r="S25" s="3"/>
      <c r="T25" s="3"/>
      <c r="U25" s="3"/>
      <c r="V25" s="3"/>
      <c r="W25" s="3"/>
      <c r="X25" s="34"/>
      <c r="Y25" s="35"/>
      <c r="Z25" s="35"/>
      <c r="AA25" s="35"/>
      <c r="AB25" s="35"/>
    </row>
    <row r="26" spans="1:28" ht="58" x14ac:dyDescent="0.35">
      <c r="A26" s="12" t="s">
        <v>35</v>
      </c>
      <c r="B26" s="11">
        <v>2</v>
      </c>
      <c r="C26" s="8" t="s">
        <v>20</v>
      </c>
      <c r="D26" s="8" t="s">
        <v>19</v>
      </c>
      <c r="E26" s="11">
        <v>11</v>
      </c>
      <c r="F26" s="26" t="str">
        <f t="shared" si="1"/>
        <v>2.11</v>
      </c>
      <c r="G26" s="8" t="s">
        <v>122</v>
      </c>
      <c r="H26" s="51">
        <v>2</v>
      </c>
      <c r="I26" s="3" t="s">
        <v>188</v>
      </c>
      <c r="J26" s="3"/>
      <c r="K26" s="3"/>
      <c r="L26" s="3" t="s">
        <v>103</v>
      </c>
      <c r="M26" s="3"/>
      <c r="N26" s="3"/>
      <c r="O26" s="3"/>
      <c r="P26" s="3"/>
      <c r="Q26" s="3" t="s">
        <v>124</v>
      </c>
      <c r="R26" s="3"/>
      <c r="S26" s="3"/>
      <c r="T26" s="3"/>
      <c r="U26" s="3"/>
      <c r="V26" s="3"/>
      <c r="W26" s="3"/>
      <c r="X26" s="34"/>
      <c r="Y26" s="35"/>
      <c r="Z26" s="35"/>
      <c r="AA26" s="35"/>
      <c r="AB26" s="35"/>
    </row>
    <row r="27" spans="1:28" ht="58" x14ac:dyDescent="0.35">
      <c r="A27" s="12" t="s">
        <v>35</v>
      </c>
      <c r="B27" s="11">
        <v>2</v>
      </c>
      <c r="C27" s="8" t="s">
        <v>20</v>
      </c>
      <c r="D27" s="8" t="s">
        <v>16</v>
      </c>
      <c r="E27" s="11">
        <v>12</v>
      </c>
      <c r="F27" s="26" t="str">
        <f t="shared" si="1"/>
        <v>2.12</v>
      </c>
      <c r="G27" s="12" t="s">
        <v>120</v>
      </c>
      <c r="H27" s="51">
        <v>2</v>
      </c>
      <c r="I27" s="3" t="s">
        <v>189</v>
      </c>
      <c r="J27" s="3"/>
      <c r="K27" s="3"/>
      <c r="L27" s="15" t="s">
        <v>102</v>
      </c>
      <c r="M27" s="3"/>
      <c r="N27" s="3"/>
      <c r="O27" s="3"/>
      <c r="P27" s="3"/>
      <c r="Q27" s="3" t="s">
        <v>123</v>
      </c>
      <c r="R27" s="3"/>
      <c r="S27" s="3"/>
      <c r="T27" s="3"/>
      <c r="U27" s="3"/>
      <c r="V27" s="3"/>
      <c r="W27" s="3"/>
      <c r="X27" s="34"/>
      <c r="Y27" s="35"/>
      <c r="Z27" s="35"/>
      <c r="AA27" s="35"/>
      <c r="AB27" s="35"/>
    </row>
    <row r="28" spans="1:28" ht="72.5" x14ac:dyDescent="0.35">
      <c r="A28" s="12" t="s">
        <v>35</v>
      </c>
      <c r="B28" s="11">
        <v>2</v>
      </c>
      <c r="C28" s="8" t="s">
        <v>20</v>
      </c>
      <c r="D28" s="8" t="s">
        <v>19</v>
      </c>
      <c r="E28" s="11">
        <v>13</v>
      </c>
      <c r="F28" s="26" t="str">
        <f t="shared" si="1"/>
        <v>2.13</v>
      </c>
      <c r="G28" s="8" t="s">
        <v>104</v>
      </c>
      <c r="H28" s="51">
        <v>1</v>
      </c>
      <c r="I28" s="3" t="s">
        <v>190</v>
      </c>
      <c r="J28" s="12" t="s">
        <v>107</v>
      </c>
      <c r="K28" s="3"/>
      <c r="L28" s="3"/>
      <c r="M28" s="3"/>
      <c r="N28" s="3"/>
      <c r="O28" s="3"/>
      <c r="P28" s="3"/>
      <c r="Q28" s="3"/>
      <c r="R28" s="3"/>
      <c r="S28" s="3"/>
      <c r="T28" s="3"/>
      <c r="U28" s="3"/>
      <c r="V28" s="3"/>
      <c r="W28" s="3"/>
      <c r="X28" s="34"/>
      <c r="Y28" s="35"/>
      <c r="Z28" s="35"/>
      <c r="AA28" s="35"/>
      <c r="AB28" s="35"/>
    </row>
    <row r="29" spans="1:28" ht="72.5" x14ac:dyDescent="0.35">
      <c r="A29" s="12" t="s">
        <v>35</v>
      </c>
      <c r="B29" s="11">
        <v>2</v>
      </c>
      <c r="C29" s="8" t="s">
        <v>20</v>
      </c>
      <c r="D29" s="8" t="s">
        <v>9</v>
      </c>
      <c r="E29" s="11">
        <v>14</v>
      </c>
      <c r="F29" s="26" t="str">
        <f t="shared" si="1"/>
        <v>2.14</v>
      </c>
      <c r="G29" s="8" t="s">
        <v>105</v>
      </c>
      <c r="H29" s="51">
        <v>1</v>
      </c>
      <c r="I29" s="3" t="s">
        <v>191</v>
      </c>
      <c r="J29" s="15" t="s">
        <v>170</v>
      </c>
      <c r="K29" s="3"/>
      <c r="L29" s="3"/>
      <c r="M29" s="4" t="s">
        <v>125</v>
      </c>
      <c r="N29" s="3"/>
      <c r="O29" s="3"/>
      <c r="P29" s="3"/>
      <c r="Q29" s="3"/>
      <c r="R29" s="3"/>
      <c r="S29" s="3"/>
      <c r="T29" s="3"/>
      <c r="U29" s="3"/>
      <c r="V29" s="3"/>
      <c r="W29" s="3"/>
      <c r="X29" s="34"/>
      <c r="Y29" s="35"/>
      <c r="Z29" s="35"/>
      <c r="AA29" s="35"/>
      <c r="AB29" s="35"/>
    </row>
    <row r="30" spans="1:28" ht="58" x14ac:dyDescent="0.35">
      <c r="A30" s="12" t="s">
        <v>35</v>
      </c>
      <c r="B30" s="11">
        <v>2</v>
      </c>
      <c r="C30" s="8" t="s">
        <v>20</v>
      </c>
      <c r="D30" s="8" t="s">
        <v>24</v>
      </c>
      <c r="E30" s="11">
        <v>15</v>
      </c>
      <c r="F30" s="26" t="str">
        <f t="shared" si="1"/>
        <v>2.15</v>
      </c>
      <c r="G30" s="8" t="s">
        <v>126</v>
      </c>
      <c r="H30" s="51">
        <v>1</v>
      </c>
      <c r="I30" s="15" t="s">
        <v>172</v>
      </c>
      <c r="J30" s="3" t="s">
        <v>108</v>
      </c>
      <c r="K30" s="3"/>
      <c r="L30" s="3"/>
      <c r="M30" s="3"/>
      <c r="N30" s="3"/>
      <c r="O30" s="3"/>
      <c r="P30" s="3"/>
      <c r="Q30" s="3"/>
      <c r="R30" s="3"/>
      <c r="S30" s="3"/>
      <c r="T30" s="3"/>
      <c r="U30" s="3"/>
      <c r="V30" s="3"/>
      <c r="W30" s="3"/>
      <c r="X30" s="34"/>
      <c r="Y30" s="35"/>
      <c r="Z30" s="35"/>
      <c r="AA30" s="35"/>
      <c r="AB30" s="35"/>
    </row>
    <row r="31" spans="1:28" ht="101.5" x14ac:dyDescent="0.35">
      <c r="A31" s="12" t="s">
        <v>35</v>
      </c>
      <c r="B31" s="11">
        <v>2</v>
      </c>
      <c r="C31" s="8" t="s">
        <v>20</v>
      </c>
      <c r="D31" s="8" t="s">
        <v>9</v>
      </c>
      <c r="E31" s="11">
        <v>16</v>
      </c>
      <c r="F31" s="26" t="str">
        <f t="shared" ref="F31:F32" si="3">CONCATENATE(TEXT(B31,"0"),".",TEXT(E31,"0"))</f>
        <v>2.16</v>
      </c>
      <c r="G31" s="8" t="s">
        <v>127</v>
      </c>
      <c r="H31" s="51">
        <v>2</v>
      </c>
      <c r="I31" s="15" t="s">
        <v>192</v>
      </c>
      <c r="J31" s="12" t="s">
        <v>128</v>
      </c>
      <c r="K31" s="3"/>
      <c r="L31" s="3"/>
      <c r="M31" s="3"/>
      <c r="N31" s="3"/>
      <c r="O31" s="3"/>
      <c r="P31" s="3"/>
      <c r="Q31" s="3"/>
      <c r="R31" s="3"/>
      <c r="S31" s="3"/>
      <c r="T31" s="3"/>
      <c r="U31" s="3"/>
      <c r="V31" s="3"/>
      <c r="W31" s="3"/>
      <c r="X31" s="34"/>
      <c r="Y31" s="35"/>
      <c r="Z31" s="35"/>
      <c r="AA31" s="35"/>
      <c r="AB31" s="35"/>
    </row>
    <row r="32" spans="1:28" ht="87" x14ac:dyDescent="0.35">
      <c r="A32" s="12" t="s">
        <v>35</v>
      </c>
      <c r="B32" s="11">
        <v>2</v>
      </c>
      <c r="C32" s="8" t="s">
        <v>20</v>
      </c>
      <c r="D32" s="8" t="s">
        <v>19</v>
      </c>
      <c r="E32" s="11">
        <v>17</v>
      </c>
      <c r="F32" s="26" t="str">
        <f t="shared" si="3"/>
        <v>2.17</v>
      </c>
      <c r="G32" s="8" t="s">
        <v>129</v>
      </c>
      <c r="H32" s="51">
        <v>2</v>
      </c>
      <c r="I32" s="15" t="s">
        <v>192</v>
      </c>
      <c r="J32" s="12" t="s">
        <v>130</v>
      </c>
      <c r="K32" s="3"/>
      <c r="L32" s="3"/>
      <c r="M32" s="3"/>
      <c r="N32" s="3"/>
      <c r="O32" s="3"/>
      <c r="P32" s="3"/>
      <c r="Q32" s="3"/>
      <c r="R32" s="3"/>
      <c r="S32" s="3"/>
      <c r="T32" s="3"/>
      <c r="U32" s="3"/>
      <c r="V32" s="3"/>
      <c r="W32" s="3"/>
      <c r="X32" s="34"/>
      <c r="Y32" s="35"/>
      <c r="Z32" s="35"/>
      <c r="AA32" s="35"/>
      <c r="AB32" s="35"/>
    </row>
    <row r="33" spans="1:28" ht="72.5" x14ac:dyDescent="0.35">
      <c r="A33" s="12" t="s">
        <v>35</v>
      </c>
      <c r="B33" s="11">
        <v>2</v>
      </c>
      <c r="C33" s="8" t="s">
        <v>20</v>
      </c>
      <c r="D33" s="8" t="s">
        <v>97</v>
      </c>
      <c r="E33" s="11">
        <v>18</v>
      </c>
      <c r="F33" s="26" t="str">
        <f t="shared" ref="F33" si="4">CONCATENATE(TEXT(B33,"0"),".",TEXT(E33,"0"))</f>
        <v>2.18</v>
      </c>
      <c r="G33" s="8" t="s">
        <v>131</v>
      </c>
      <c r="H33" s="51">
        <v>2</v>
      </c>
      <c r="I33" s="15" t="s">
        <v>192</v>
      </c>
      <c r="J33" s="33" t="s">
        <v>98</v>
      </c>
      <c r="K33" s="3"/>
      <c r="L33" s="3"/>
      <c r="M33" s="3"/>
      <c r="N33" s="3"/>
      <c r="O33" s="3"/>
      <c r="P33" s="3"/>
      <c r="Q33" s="3"/>
      <c r="R33" s="3"/>
      <c r="S33" s="3"/>
      <c r="T33" s="3"/>
      <c r="U33" s="3"/>
      <c r="V33" s="3"/>
      <c r="W33" s="3"/>
      <c r="X33" s="34"/>
      <c r="Y33" s="35"/>
      <c r="Z33" s="35"/>
      <c r="AA33" s="35"/>
      <c r="AB33" s="35"/>
    </row>
    <row r="34" spans="1:28" ht="72.5" x14ac:dyDescent="0.35">
      <c r="A34" s="12" t="s">
        <v>35</v>
      </c>
      <c r="B34" s="11">
        <v>3</v>
      </c>
      <c r="C34" s="8" t="s">
        <v>25</v>
      </c>
      <c r="D34" s="12" t="s">
        <v>9</v>
      </c>
      <c r="E34" s="11">
        <v>1</v>
      </c>
      <c r="F34" s="26" t="str">
        <f t="shared" si="1"/>
        <v>3.1</v>
      </c>
      <c r="G34" s="12" t="s">
        <v>132</v>
      </c>
      <c r="H34" s="51">
        <v>1</v>
      </c>
      <c r="I34" s="3" t="s">
        <v>193</v>
      </c>
      <c r="J34" s="3"/>
      <c r="K34" s="15" t="s">
        <v>133</v>
      </c>
      <c r="L34" s="3"/>
      <c r="M34" s="3"/>
      <c r="N34" s="3"/>
      <c r="O34" s="3"/>
      <c r="P34" s="3"/>
      <c r="Q34" s="3"/>
      <c r="R34" s="3"/>
      <c r="S34" s="3"/>
      <c r="T34" s="3"/>
      <c r="U34" s="3"/>
      <c r="V34" s="3"/>
      <c r="W34" s="3"/>
      <c r="X34" s="38"/>
      <c r="Y34" s="10"/>
      <c r="Z34" s="10"/>
      <c r="AA34" s="10"/>
      <c r="AB34" s="10"/>
    </row>
    <row r="35" spans="1:28" ht="72.5" x14ac:dyDescent="0.35">
      <c r="A35" s="12" t="s">
        <v>35</v>
      </c>
      <c r="B35" s="11">
        <v>3</v>
      </c>
      <c r="C35" s="8" t="s">
        <v>25</v>
      </c>
      <c r="D35" s="8" t="s">
        <v>16</v>
      </c>
      <c r="E35" s="11">
        <v>2</v>
      </c>
      <c r="F35" s="26" t="str">
        <f t="shared" si="1"/>
        <v>3.2</v>
      </c>
      <c r="G35" s="8" t="s">
        <v>134</v>
      </c>
      <c r="H35" s="51">
        <v>1</v>
      </c>
      <c r="I35" s="3" t="s">
        <v>194</v>
      </c>
      <c r="J35" s="3"/>
      <c r="K35" s="50" t="s">
        <v>37</v>
      </c>
      <c r="L35" s="3"/>
      <c r="M35" s="3"/>
      <c r="N35" s="3"/>
      <c r="O35" s="3"/>
      <c r="P35" s="3"/>
      <c r="Q35" s="3"/>
      <c r="R35" s="3"/>
      <c r="S35" s="3"/>
      <c r="T35" s="3"/>
      <c r="U35" s="3"/>
      <c r="V35" s="3"/>
      <c r="W35" s="3"/>
      <c r="X35" s="38"/>
      <c r="Y35" s="10"/>
      <c r="Z35" s="10"/>
      <c r="AA35" s="10"/>
      <c r="AB35" s="10"/>
    </row>
    <row r="36" spans="1:28" ht="58" x14ac:dyDescent="0.35">
      <c r="A36" s="12" t="s">
        <v>35</v>
      </c>
      <c r="B36" s="11">
        <v>3</v>
      </c>
      <c r="C36" s="8" t="s">
        <v>25</v>
      </c>
      <c r="D36" s="8" t="s">
        <v>16</v>
      </c>
      <c r="E36" s="11">
        <v>3</v>
      </c>
      <c r="F36" s="26" t="str">
        <f t="shared" si="1"/>
        <v>3.3</v>
      </c>
      <c r="G36" s="8" t="s">
        <v>135</v>
      </c>
      <c r="H36" s="51">
        <v>2</v>
      </c>
      <c r="I36" s="12" t="s">
        <v>171</v>
      </c>
      <c r="J36" s="3"/>
      <c r="K36" s="3"/>
      <c r="L36" s="3"/>
      <c r="M36" s="3"/>
      <c r="N36" s="3"/>
      <c r="O36" s="3" t="s">
        <v>149</v>
      </c>
      <c r="P36" s="3"/>
      <c r="Q36" s="3"/>
      <c r="R36" s="3"/>
      <c r="S36" s="3"/>
      <c r="T36" s="3"/>
      <c r="U36" s="3"/>
      <c r="V36" s="4" t="s">
        <v>26</v>
      </c>
      <c r="W36" s="3"/>
      <c r="X36" s="38"/>
      <c r="Y36" s="10"/>
      <c r="Z36" s="10"/>
      <c r="AA36" s="10"/>
      <c r="AB36" s="10"/>
    </row>
    <row r="37" spans="1:28" ht="87" x14ac:dyDescent="0.35">
      <c r="A37" s="12" t="s">
        <v>35</v>
      </c>
      <c r="B37" s="11">
        <v>3</v>
      </c>
      <c r="C37" s="8" t="s">
        <v>25</v>
      </c>
      <c r="D37" s="8" t="s">
        <v>19</v>
      </c>
      <c r="E37" s="11">
        <v>4</v>
      </c>
      <c r="F37" s="26" t="str">
        <f t="shared" si="1"/>
        <v>3.4</v>
      </c>
      <c r="G37" s="8" t="s">
        <v>136</v>
      </c>
      <c r="H37" s="51">
        <v>1</v>
      </c>
      <c r="I37" s="12" t="s">
        <v>173</v>
      </c>
      <c r="J37" s="3"/>
      <c r="K37" s="3" t="s">
        <v>138</v>
      </c>
      <c r="L37" s="3"/>
      <c r="M37" s="3"/>
      <c r="N37" s="3"/>
      <c r="O37" s="3"/>
      <c r="P37" s="3"/>
      <c r="Q37" s="3"/>
      <c r="R37" s="4" t="s">
        <v>22</v>
      </c>
      <c r="S37" s="4"/>
      <c r="T37" s="4"/>
      <c r="U37" s="3"/>
      <c r="V37" s="4"/>
      <c r="W37" s="3"/>
      <c r="X37" s="38"/>
      <c r="Y37" s="10"/>
      <c r="Z37" s="10"/>
      <c r="AA37" s="10"/>
      <c r="AB37" s="10"/>
    </row>
    <row r="38" spans="1:28" ht="87" x14ac:dyDescent="0.35">
      <c r="A38" s="12" t="s">
        <v>35</v>
      </c>
      <c r="B38" s="11">
        <v>3</v>
      </c>
      <c r="C38" s="8" t="s">
        <v>25</v>
      </c>
      <c r="D38" s="8" t="s">
        <v>9</v>
      </c>
      <c r="E38" s="11">
        <v>5</v>
      </c>
      <c r="F38" s="26" t="str">
        <f t="shared" si="1"/>
        <v>3.5</v>
      </c>
      <c r="G38" s="8" t="s">
        <v>137</v>
      </c>
      <c r="H38" s="51">
        <v>1</v>
      </c>
      <c r="I38" s="12" t="s">
        <v>174</v>
      </c>
      <c r="J38" s="3"/>
      <c r="K38" s="3" t="s">
        <v>138</v>
      </c>
      <c r="L38" s="3"/>
      <c r="M38" s="3"/>
      <c r="N38" s="3"/>
      <c r="O38" s="3"/>
      <c r="P38" s="3"/>
      <c r="Q38" s="3"/>
      <c r="R38" s="3"/>
      <c r="S38" s="3"/>
      <c r="T38" s="3"/>
      <c r="U38" s="3"/>
      <c r="V38" s="4"/>
      <c r="W38" s="3"/>
      <c r="X38" s="38"/>
      <c r="Y38" s="10"/>
      <c r="Z38" s="10"/>
      <c r="AA38" s="10"/>
      <c r="AB38" s="10"/>
    </row>
    <row r="39" spans="1:28" ht="87" x14ac:dyDescent="0.35">
      <c r="A39" s="12" t="s">
        <v>35</v>
      </c>
      <c r="B39" s="11">
        <v>3</v>
      </c>
      <c r="C39" s="8" t="s">
        <v>25</v>
      </c>
      <c r="D39" s="8" t="s">
        <v>16</v>
      </c>
      <c r="E39" s="11">
        <v>6</v>
      </c>
      <c r="F39" s="26" t="str">
        <f t="shared" si="1"/>
        <v>3.6</v>
      </c>
      <c r="G39" s="8" t="s">
        <v>139</v>
      </c>
      <c r="H39" s="51">
        <v>1</v>
      </c>
      <c r="I39" s="12" t="s">
        <v>175</v>
      </c>
      <c r="J39" s="3"/>
      <c r="K39" s="37"/>
      <c r="L39" s="15" t="s">
        <v>39</v>
      </c>
      <c r="M39" s="3"/>
      <c r="N39" s="3"/>
      <c r="O39" s="3"/>
      <c r="P39" s="3"/>
      <c r="Q39" s="3"/>
      <c r="R39" s="14" t="s">
        <v>38</v>
      </c>
      <c r="S39" s="14"/>
      <c r="T39" s="14"/>
      <c r="U39" s="3"/>
      <c r="V39" s="3"/>
      <c r="W39" s="3"/>
      <c r="X39" s="38"/>
      <c r="Y39" s="10"/>
      <c r="Z39" s="10"/>
      <c r="AA39" s="10"/>
      <c r="AB39" s="10"/>
    </row>
    <row r="40" spans="1:28" ht="58" x14ac:dyDescent="0.35">
      <c r="A40" s="12" t="s">
        <v>35</v>
      </c>
      <c r="B40" s="11" t="s">
        <v>146</v>
      </c>
      <c r="C40" s="8" t="s">
        <v>147</v>
      </c>
      <c r="D40" s="8" t="s">
        <v>9</v>
      </c>
      <c r="E40" s="11">
        <v>1</v>
      </c>
      <c r="F40" s="26" t="str">
        <f t="shared" si="1"/>
        <v>X.1</v>
      </c>
      <c r="G40" s="12" t="s">
        <v>143</v>
      </c>
      <c r="H40" s="51">
        <v>1</v>
      </c>
      <c r="I40" s="12" t="s">
        <v>176</v>
      </c>
      <c r="J40" s="3" t="s">
        <v>186</v>
      </c>
      <c r="K40" s="3"/>
      <c r="L40" s="42"/>
      <c r="M40" s="3"/>
      <c r="N40" s="3"/>
      <c r="O40" s="3"/>
      <c r="P40" s="3"/>
      <c r="Q40" s="3"/>
      <c r="R40" s="43"/>
      <c r="S40" s="14"/>
      <c r="T40" s="14"/>
      <c r="U40" s="3"/>
      <c r="V40" s="3"/>
      <c r="W40" s="3"/>
      <c r="X40" s="39"/>
      <c r="Y40" s="10"/>
      <c r="Z40" s="10"/>
      <c r="AA40" s="10"/>
      <c r="AB40" s="10"/>
    </row>
    <row r="41" spans="1:28" ht="58" x14ac:dyDescent="0.35">
      <c r="A41" s="12" t="s">
        <v>35</v>
      </c>
      <c r="B41" s="11" t="s">
        <v>146</v>
      </c>
      <c r="C41" s="8" t="s">
        <v>147</v>
      </c>
      <c r="D41" s="8" t="s">
        <v>9</v>
      </c>
      <c r="E41" s="41">
        <v>2</v>
      </c>
      <c r="F41" s="26" t="str">
        <f t="shared" si="1"/>
        <v>X.2</v>
      </c>
      <c r="G41" s="8" t="s">
        <v>148</v>
      </c>
      <c r="H41" s="51">
        <v>1</v>
      </c>
      <c r="I41" s="12" t="s">
        <v>176</v>
      </c>
      <c r="J41" s="3" t="s">
        <v>185</v>
      </c>
      <c r="K41" s="3"/>
      <c r="L41" s="42"/>
      <c r="M41" s="3"/>
      <c r="N41" s="3"/>
      <c r="O41" s="3"/>
      <c r="P41" s="3"/>
      <c r="Q41" s="3"/>
      <c r="R41" s="43"/>
      <c r="S41" s="14"/>
      <c r="T41" s="14"/>
      <c r="U41" s="3"/>
      <c r="V41" s="3"/>
      <c r="W41" s="3"/>
      <c r="X41" s="39"/>
      <c r="Y41" s="10"/>
      <c r="Z41" s="10"/>
      <c r="AA41" s="10"/>
      <c r="AB41" s="10"/>
    </row>
    <row r="42" spans="1:28" ht="72.5" x14ac:dyDescent="0.35">
      <c r="A42" s="12" t="s">
        <v>35</v>
      </c>
      <c r="B42" s="11" t="s">
        <v>146</v>
      </c>
      <c r="C42" s="8" t="s">
        <v>147</v>
      </c>
      <c r="D42" s="8" t="s">
        <v>9</v>
      </c>
      <c r="E42" s="41">
        <v>3</v>
      </c>
      <c r="F42" s="26" t="str">
        <f t="shared" si="1"/>
        <v>X.3</v>
      </c>
      <c r="G42" s="12" t="s">
        <v>177</v>
      </c>
      <c r="H42" s="51">
        <v>1</v>
      </c>
      <c r="I42" s="12" t="s">
        <v>176</v>
      </c>
      <c r="J42" s="3" t="s">
        <v>187</v>
      </c>
      <c r="K42" s="3"/>
      <c r="L42" s="42" t="s">
        <v>178</v>
      </c>
      <c r="M42" s="3"/>
      <c r="N42" s="3"/>
      <c r="O42" s="3"/>
      <c r="P42" s="3"/>
      <c r="Q42" s="3"/>
      <c r="R42" s="43"/>
      <c r="S42" s="14"/>
      <c r="T42" s="14"/>
      <c r="U42" s="3"/>
      <c r="V42" s="3"/>
      <c r="W42" s="3"/>
      <c r="X42" s="39"/>
      <c r="Y42" s="10"/>
      <c r="Z42" s="10"/>
      <c r="AA42" s="10"/>
      <c r="AB42" s="10"/>
    </row>
    <row r="43" spans="1:28" x14ac:dyDescent="0.35">
      <c r="A43" s="20"/>
      <c r="B43" s="21"/>
      <c r="C43" s="22"/>
      <c r="D43" s="22"/>
      <c r="E43" s="21"/>
      <c r="F43" s="27"/>
      <c r="G43" s="25" t="s">
        <v>61</v>
      </c>
      <c r="H43" s="23"/>
      <c r="I43" s="24"/>
      <c r="J43" s="24"/>
      <c r="K43" s="24"/>
      <c r="L43" s="24"/>
      <c r="M43" s="24"/>
      <c r="N43" s="24"/>
      <c r="O43" s="24"/>
      <c r="P43" s="24"/>
      <c r="Q43" s="24"/>
      <c r="R43" s="24"/>
      <c r="S43" s="24"/>
      <c r="T43" s="24"/>
      <c r="U43" s="24"/>
      <c r="V43" s="24"/>
      <c r="W43" s="24"/>
      <c r="X43" s="39"/>
      <c r="Y43" s="10"/>
      <c r="Z43" s="10"/>
      <c r="AA43" s="10"/>
      <c r="AB43" s="10"/>
    </row>
    <row r="44" spans="1:28" ht="43.5" x14ac:dyDescent="0.35">
      <c r="A44" s="9"/>
      <c r="B44" s="9"/>
      <c r="C44" s="8" t="s">
        <v>43</v>
      </c>
      <c r="D44" s="8" t="s">
        <v>9</v>
      </c>
      <c r="E44" s="9"/>
      <c r="F44" s="28"/>
      <c r="G44" s="8" t="s">
        <v>44</v>
      </c>
      <c r="H44" s="17"/>
      <c r="I44" s="6"/>
      <c r="J44" s="6"/>
      <c r="K44" s="6"/>
      <c r="L44" s="6"/>
      <c r="M44" s="6"/>
      <c r="N44" s="6"/>
      <c r="O44" s="6"/>
      <c r="P44" s="6"/>
      <c r="Q44" s="6"/>
      <c r="R44" s="6"/>
      <c r="S44" s="6"/>
      <c r="T44" s="6"/>
      <c r="U44" s="6"/>
      <c r="V44" s="6"/>
      <c r="W44" s="6"/>
      <c r="X44" s="10"/>
      <c r="Y44" s="10"/>
      <c r="Z44" s="10"/>
      <c r="AA44" s="10"/>
      <c r="AB44" s="10"/>
    </row>
    <row r="45" spans="1:28" ht="43.5" x14ac:dyDescent="0.35">
      <c r="A45" s="44"/>
      <c r="B45" s="44"/>
      <c r="C45" s="8" t="s">
        <v>43</v>
      </c>
      <c r="D45" s="8" t="s">
        <v>9</v>
      </c>
      <c r="E45" s="44"/>
      <c r="F45" s="45"/>
      <c r="G45" s="8" t="s">
        <v>150</v>
      </c>
      <c r="H45" s="46"/>
      <c r="I45" s="47"/>
      <c r="J45" s="47"/>
      <c r="K45" s="47"/>
      <c r="L45" s="47"/>
      <c r="M45" s="47"/>
      <c r="N45" s="47"/>
      <c r="O45" s="47"/>
      <c r="P45" s="47"/>
      <c r="Q45" s="47"/>
      <c r="R45" s="47"/>
      <c r="S45" s="47"/>
      <c r="T45" s="47"/>
      <c r="U45" s="47"/>
      <c r="V45" s="47"/>
      <c r="W45" s="47"/>
      <c r="X45" s="10"/>
      <c r="Y45" s="10"/>
      <c r="Z45" s="10"/>
      <c r="AA45" s="10"/>
      <c r="AB45" s="10"/>
    </row>
    <row r="46" spans="1:28" ht="43.5" x14ac:dyDescent="0.35">
      <c r="A46" s="10"/>
      <c r="B46" s="10"/>
      <c r="C46" s="8" t="s">
        <v>43</v>
      </c>
      <c r="D46" s="8" t="s">
        <v>19</v>
      </c>
      <c r="E46" s="10"/>
      <c r="F46" s="29"/>
      <c r="G46" s="8" t="s">
        <v>45</v>
      </c>
      <c r="H46" s="18"/>
      <c r="I46" s="5"/>
      <c r="J46" s="5"/>
      <c r="K46" s="5"/>
      <c r="L46" s="5"/>
      <c r="M46" s="5"/>
      <c r="N46" s="5"/>
      <c r="O46" s="5"/>
      <c r="P46" s="5"/>
      <c r="Q46" s="5"/>
      <c r="R46" s="5"/>
      <c r="S46" s="5"/>
      <c r="T46" s="5"/>
      <c r="U46" s="5"/>
      <c r="V46" s="5"/>
      <c r="W46" s="5"/>
      <c r="X46" s="10"/>
      <c r="Y46" s="10"/>
      <c r="Z46" s="10"/>
      <c r="AA46" s="10"/>
      <c r="AB46" s="10"/>
    </row>
    <row r="47" spans="1:28" ht="29" x14ac:dyDescent="0.35">
      <c r="A47" s="10"/>
      <c r="B47" s="10"/>
      <c r="C47" s="8" t="s">
        <v>43</v>
      </c>
      <c r="D47" s="8"/>
      <c r="E47" s="10"/>
      <c r="F47" s="29"/>
      <c r="G47" s="8" t="s">
        <v>151</v>
      </c>
      <c r="H47" s="18"/>
      <c r="I47" s="5"/>
      <c r="J47" s="5"/>
      <c r="K47" s="5"/>
      <c r="L47" s="5"/>
      <c r="M47" s="5"/>
      <c r="N47" s="5"/>
      <c r="O47" s="5"/>
      <c r="P47" s="5"/>
      <c r="Q47" s="5"/>
      <c r="R47" s="5"/>
      <c r="S47" s="5"/>
      <c r="T47" s="5"/>
      <c r="U47" s="5"/>
      <c r="V47" s="5"/>
      <c r="W47" s="5"/>
      <c r="X47" s="10"/>
      <c r="Y47" s="10"/>
      <c r="Z47" s="10"/>
      <c r="AA47" s="10"/>
      <c r="AB47" s="10"/>
    </row>
    <row r="48" spans="1:28" ht="43.5" x14ac:dyDescent="0.35">
      <c r="A48" s="10"/>
      <c r="B48" s="10"/>
      <c r="C48" s="8" t="s">
        <v>46</v>
      </c>
      <c r="D48" s="12" t="s">
        <v>16</v>
      </c>
      <c r="E48" s="10"/>
      <c r="F48" s="29"/>
      <c r="G48" s="8" t="s">
        <v>47</v>
      </c>
      <c r="H48" s="18"/>
      <c r="I48" s="5"/>
      <c r="J48" s="5"/>
      <c r="K48" s="5"/>
      <c r="L48" s="5"/>
      <c r="M48" s="5"/>
      <c r="N48" s="5"/>
      <c r="O48" s="5"/>
      <c r="P48" s="5"/>
      <c r="Q48" s="5"/>
      <c r="R48" s="5"/>
      <c r="S48" s="5"/>
      <c r="T48" s="5"/>
      <c r="U48" s="5"/>
      <c r="V48" s="5"/>
      <c r="W48" s="5"/>
      <c r="X48" s="10"/>
      <c r="Y48" s="10"/>
      <c r="Z48" s="10"/>
      <c r="AA48" s="10"/>
      <c r="AB48" s="10"/>
    </row>
    <row r="49" spans="1:28" ht="29" x14ac:dyDescent="0.35">
      <c r="A49" s="10"/>
      <c r="B49" s="10"/>
      <c r="C49" s="8" t="s">
        <v>46</v>
      </c>
      <c r="D49" s="12" t="s">
        <v>16</v>
      </c>
      <c r="E49" s="10"/>
      <c r="F49" s="29"/>
      <c r="G49" s="8" t="s">
        <v>48</v>
      </c>
      <c r="H49" s="18"/>
      <c r="I49" s="5"/>
      <c r="J49" s="5"/>
      <c r="K49" s="5"/>
      <c r="L49" s="5"/>
      <c r="M49" s="5"/>
      <c r="N49" s="5"/>
      <c r="O49" s="5"/>
      <c r="P49" s="5"/>
      <c r="Q49" s="5"/>
      <c r="R49" s="5"/>
      <c r="S49" s="5"/>
      <c r="T49" s="5"/>
      <c r="U49" s="5"/>
      <c r="V49" s="5"/>
      <c r="W49" s="5"/>
      <c r="X49" s="10"/>
      <c r="Y49" s="10"/>
      <c r="Z49" s="10"/>
      <c r="AA49" s="10"/>
      <c r="AB49" s="10"/>
    </row>
    <row r="50" spans="1:28" x14ac:dyDescent="0.35">
      <c r="A50" s="10"/>
      <c r="B50" s="10"/>
      <c r="C50" s="8"/>
      <c r="D50" s="8"/>
      <c r="E50" s="10"/>
      <c r="F50" s="29"/>
      <c r="G50" s="8"/>
      <c r="H50" s="18"/>
      <c r="I50" s="5"/>
      <c r="J50" s="5"/>
      <c r="K50" s="5"/>
      <c r="L50" s="5"/>
      <c r="M50" s="5"/>
      <c r="N50" s="5"/>
      <c r="O50" s="5"/>
      <c r="P50" s="5"/>
      <c r="Q50" s="5"/>
      <c r="R50" s="5"/>
      <c r="S50" s="5"/>
      <c r="T50" s="5"/>
      <c r="U50" s="5"/>
      <c r="V50" s="5"/>
      <c r="W50" s="5"/>
      <c r="X50" s="10"/>
      <c r="Y50" s="10"/>
      <c r="Z50" s="10"/>
      <c r="AA50" s="10"/>
      <c r="AB50" s="10"/>
    </row>
    <row r="51" spans="1:28" x14ac:dyDescent="0.35">
      <c r="A51" s="10"/>
      <c r="B51" s="10"/>
      <c r="C51" s="8" t="s">
        <v>49</v>
      </c>
      <c r="D51" s="12" t="s">
        <v>16</v>
      </c>
      <c r="E51" s="10"/>
      <c r="F51" s="29"/>
      <c r="G51" s="8" t="s">
        <v>50</v>
      </c>
      <c r="H51" s="18"/>
      <c r="I51" s="5"/>
      <c r="J51" s="5"/>
      <c r="K51" s="5"/>
      <c r="L51" s="5"/>
      <c r="M51" s="5"/>
      <c r="N51" s="5"/>
      <c r="O51" s="5"/>
      <c r="P51" s="5"/>
      <c r="Q51" s="5"/>
      <c r="R51" s="5"/>
      <c r="S51" s="5"/>
      <c r="T51" s="5"/>
      <c r="U51" s="5"/>
      <c r="V51" s="5"/>
      <c r="W51" s="5"/>
      <c r="X51" s="10"/>
      <c r="Y51" s="10"/>
      <c r="Z51" s="10"/>
      <c r="AA51" s="10"/>
      <c r="AB51" s="10"/>
    </row>
    <row r="52" spans="1:28" x14ac:dyDescent="0.35">
      <c r="A52" s="10"/>
      <c r="B52" s="10"/>
      <c r="C52" s="8" t="s">
        <v>49</v>
      </c>
      <c r="D52" s="12" t="s">
        <v>16</v>
      </c>
      <c r="E52" s="10"/>
      <c r="F52" s="29"/>
      <c r="G52" s="8" t="s">
        <v>51</v>
      </c>
      <c r="H52" s="18"/>
      <c r="I52" s="5"/>
      <c r="J52" s="5"/>
      <c r="K52" s="5"/>
      <c r="L52" s="5"/>
      <c r="M52" s="5"/>
      <c r="N52" s="5"/>
      <c r="O52" s="5"/>
      <c r="P52" s="5"/>
      <c r="Q52" s="5"/>
      <c r="R52" s="5"/>
      <c r="S52" s="5"/>
      <c r="T52" s="5"/>
      <c r="U52" s="5"/>
      <c r="V52" s="5"/>
      <c r="W52" s="5"/>
      <c r="X52" s="10"/>
      <c r="Y52" s="10"/>
      <c r="Z52" s="10"/>
      <c r="AA52" s="10"/>
      <c r="AB52" s="10"/>
    </row>
    <row r="53" spans="1:28" ht="29" x14ac:dyDescent="0.35">
      <c r="A53" s="10"/>
      <c r="B53" s="10"/>
      <c r="C53" s="8" t="s">
        <v>49</v>
      </c>
      <c r="D53" s="12" t="s">
        <v>16</v>
      </c>
      <c r="E53" s="10"/>
      <c r="F53" s="29"/>
      <c r="G53" s="8" t="s">
        <v>52</v>
      </c>
      <c r="H53" s="18"/>
      <c r="I53" s="5"/>
      <c r="J53" s="5"/>
      <c r="K53" s="5"/>
      <c r="L53" s="5"/>
      <c r="M53" s="5"/>
      <c r="N53" s="5"/>
      <c r="O53" s="5"/>
      <c r="P53" s="5"/>
      <c r="Q53" s="5"/>
      <c r="R53" s="5"/>
      <c r="S53" s="5"/>
      <c r="T53" s="5"/>
      <c r="U53" s="5"/>
      <c r="V53" s="5"/>
      <c r="W53" s="5"/>
      <c r="X53" s="10"/>
      <c r="Y53" s="10"/>
      <c r="Z53" s="10"/>
      <c r="AA53" s="10"/>
      <c r="AB53" s="10"/>
    </row>
    <row r="54" spans="1:28" x14ac:dyDescent="0.35">
      <c r="A54" s="10"/>
      <c r="B54" s="10"/>
      <c r="C54" s="8" t="s">
        <v>49</v>
      </c>
      <c r="D54" s="12" t="s">
        <v>16</v>
      </c>
      <c r="E54" s="10"/>
      <c r="F54" s="29"/>
      <c r="G54" s="8" t="s">
        <v>53</v>
      </c>
      <c r="H54" s="18"/>
      <c r="I54" s="5"/>
      <c r="J54" s="5"/>
      <c r="K54" s="5"/>
      <c r="L54" s="5"/>
      <c r="M54" s="5"/>
      <c r="N54" s="5"/>
      <c r="O54" s="5"/>
      <c r="P54" s="5"/>
      <c r="Q54" s="5"/>
      <c r="R54" s="5"/>
      <c r="S54" s="5"/>
      <c r="T54" s="5"/>
      <c r="U54" s="5"/>
      <c r="V54" s="5"/>
      <c r="W54" s="5"/>
      <c r="X54" s="10"/>
      <c r="Y54" s="10"/>
      <c r="Z54" s="10"/>
      <c r="AA54" s="10"/>
      <c r="AB54" s="10"/>
    </row>
    <row r="55" spans="1:28" ht="29" x14ac:dyDescent="0.35">
      <c r="A55" s="10"/>
      <c r="B55" s="10"/>
      <c r="C55" s="8" t="s">
        <v>49</v>
      </c>
      <c r="D55" s="12" t="s">
        <v>16</v>
      </c>
      <c r="E55" s="10"/>
      <c r="F55" s="29"/>
      <c r="G55" s="8" t="s">
        <v>54</v>
      </c>
      <c r="H55" s="18"/>
      <c r="I55" s="5"/>
      <c r="J55" s="5"/>
      <c r="K55" s="5"/>
      <c r="L55" s="5"/>
      <c r="M55" s="5"/>
      <c r="N55" s="5"/>
      <c r="O55" s="5"/>
      <c r="P55" s="5"/>
      <c r="Q55" s="5"/>
      <c r="R55" s="5"/>
      <c r="S55" s="5"/>
      <c r="T55" s="5"/>
      <c r="U55" s="5"/>
      <c r="V55" s="5"/>
      <c r="W55" s="5"/>
      <c r="X55" s="10"/>
      <c r="Y55" s="10"/>
      <c r="Z55" s="10"/>
      <c r="AA55" s="10"/>
      <c r="AB55" s="10"/>
    </row>
    <row r="56" spans="1:28" x14ac:dyDescent="0.35">
      <c r="A56" s="10"/>
      <c r="B56" s="10"/>
      <c r="C56" s="8" t="s">
        <v>49</v>
      </c>
      <c r="D56" s="12" t="s">
        <v>16</v>
      </c>
      <c r="E56" s="10"/>
      <c r="F56" s="29"/>
      <c r="G56" s="8" t="s">
        <v>55</v>
      </c>
      <c r="H56" s="18"/>
      <c r="I56" s="5"/>
      <c r="J56" s="5"/>
      <c r="K56" s="5"/>
      <c r="L56" s="5"/>
      <c r="M56" s="5"/>
      <c r="N56" s="5"/>
      <c r="O56" s="5"/>
      <c r="P56" s="5"/>
      <c r="Q56" s="5"/>
      <c r="R56" s="5"/>
      <c r="S56" s="5"/>
      <c r="T56" s="5"/>
      <c r="U56" s="5"/>
      <c r="V56" s="5"/>
      <c r="W56" s="5"/>
      <c r="X56" s="10"/>
      <c r="Y56" s="10"/>
      <c r="Z56" s="10"/>
      <c r="AA56" s="10"/>
      <c r="AB56" s="10"/>
    </row>
    <row r="57" spans="1:28" x14ac:dyDescent="0.35">
      <c r="A57" s="10"/>
      <c r="B57" s="10"/>
      <c r="C57" s="8" t="s">
        <v>56</v>
      </c>
      <c r="D57" s="12" t="s">
        <v>16</v>
      </c>
      <c r="E57" s="10"/>
      <c r="F57" s="29"/>
      <c r="G57" s="8" t="s">
        <v>57</v>
      </c>
      <c r="H57" s="18"/>
      <c r="I57" s="5"/>
      <c r="J57" s="5"/>
      <c r="K57" s="5"/>
      <c r="L57" s="5"/>
      <c r="M57" s="5"/>
      <c r="N57" s="5"/>
      <c r="O57" s="5"/>
      <c r="P57" s="5"/>
      <c r="Q57" s="5"/>
      <c r="R57" s="5"/>
      <c r="S57" s="5"/>
      <c r="T57" s="5"/>
      <c r="U57" s="5"/>
      <c r="V57" s="5"/>
      <c r="W57" s="5"/>
      <c r="X57" s="10"/>
      <c r="Y57" s="10"/>
      <c r="Z57" s="10"/>
      <c r="AA57" s="10"/>
      <c r="AB57" s="10"/>
    </row>
    <row r="58" spans="1:28" x14ac:dyDescent="0.35">
      <c r="A58" s="10"/>
      <c r="B58" s="10"/>
      <c r="C58" s="8" t="s">
        <v>56</v>
      </c>
      <c r="D58" s="12" t="s">
        <v>16</v>
      </c>
      <c r="E58" s="10"/>
      <c r="F58" s="29"/>
      <c r="G58" s="8" t="s">
        <v>58</v>
      </c>
      <c r="H58" s="18"/>
      <c r="I58" s="5"/>
      <c r="J58" s="5"/>
      <c r="K58" s="5"/>
      <c r="L58" s="5"/>
      <c r="M58" s="5"/>
      <c r="N58" s="5"/>
      <c r="O58" s="5"/>
      <c r="P58" s="5"/>
      <c r="Q58" s="5"/>
      <c r="R58" s="5"/>
      <c r="S58" s="5"/>
      <c r="T58" s="5"/>
      <c r="U58" s="5"/>
      <c r="V58" s="5"/>
      <c r="W58" s="5"/>
      <c r="X58" s="10"/>
      <c r="Y58" s="10"/>
      <c r="Z58" s="10"/>
      <c r="AA58" s="10"/>
      <c r="AB58" s="10"/>
    </row>
    <row r="59" spans="1:28" x14ac:dyDescent="0.35">
      <c r="A59" s="10"/>
      <c r="B59" s="10"/>
      <c r="C59" s="8" t="s">
        <v>56</v>
      </c>
      <c r="D59" s="12" t="s">
        <v>16</v>
      </c>
      <c r="E59" s="10"/>
      <c r="F59" s="29"/>
      <c r="G59" s="8" t="s">
        <v>59</v>
      </c>
      <c r="H59" s="18"/>
      <c r="I59" s="5"/>
      <c r="J59" s="5"/>
      <c r="K59" s="5"/>
      <c r="L59" s="5"/>
      <c r="M59" s="5"/>
      <c r="N59" s="5"/>
      <c r="O59" s="5"/>
      <c r="P59" s="5"/>
      <c r="Q59" s="5"/>
      <c r="R59" s="5"/>
      <c r="S59" s="5"/>
      <c r="T59" s="5"/>
      <c r="U59" s="5"/>
      <c r="V59" s="5"/>
      <c r="W59" s="5"/>
      <c r="X59" s="10"/>
      <c r="Y59" s="10"/>
      <c r="Z59" s="10"/>
      <c r="AA59" s="10"/>
      <c r="AB59" s="10"/>
    </row>
    <row r="60" spans="1:28" x14ac:dyDescent="0.35">
      <c r="A60" s="10"/>
      <c r="B60" s="10"/>
      <c r="C60" s="8" t="s">
        <v>56</v>
      </c>
      <c r="D60" s="12" t="s">
        <v>16</v>
      </c>
      <c r="E60" s="10"/>
      <c r="F60" s="29"/>
      <c r="G60" s="8" t="s">
        <v>60</v>
      </c>
      <c r="H60" s="18"/>
      <c r="I60" s="5"/>
      <c r="J60" s="5"/>
      <c r="K60" s="5"/>
      <c r="L60" s="5"/>
      <c r="M60" s="5"/>
      <c r="N60" s="5"/>
      <c r="O60" s="5"/>
      <c r="P60" s="5"/>
      <c r="Q60" s="5"/>
      <c r="R60" s="5"/>
      <c r="S60" s="5"/>
      <c r="T60" s="5"/>
      <c r="U60" s="5"/>
      <c r="V60" s="5"/>
      <c r="W60" s="5"/>
      <c r="X60" s="10"/>
      <c r="Y60" s="10"/>
      <c r="Z60" s="10"/>
      <c r="AA60" s="10"/>
      <c r="AB60" s="10"/>
    </row>
    <row r="1048369" ht="50.15" customHeight="1" x14ac:dyDescent="0.35"/>
  </sheetData>
  <autoFilter ref="A1:IV60"/>
  <conditionalFormatting sqref="H60:I60">
    <cfRule type="iconSet" priority="16">
      <iconSet>
        <cfvo type="percent" val="0"/>
        <cfvo type="percent" val="33"/>
        <cfvo type="percent" val="67"/>
      </iconSet>
    </cfRule>
  </conditionalFormatting>
  <conditionalFormatting sqref="H60">
    <cfRule type="iconSet" priority="15">
      <iconSet>
        <cfvo type="percent" val="0"/>
        <cfvo type="num" val="0.5"/>
        <cfvo type="num" val="0.9"/>
      </iconSet>
    </cfRule>
  </conditionalFormatting>
  <pageMargins left="0.25" right="0.25" top="0.75" bottom="0.75" header="0.3" footer="0.3"/>
  <pageSetup paperSize="8" scale="48" fitToHeight="0" orientation="landscape" r:id="rId1"/>
  <headerFooter>
    <oddFooter>&amp;C&amp;"Helvetica Neue,Regular"&amp;12&amp;K000000&amp;P</oddFooter>
  </headerFooter>
  <legacyDrawing r:id="rId2"/>
  <extLst>
    <ext xmlns:x14="http://schemas.microsoft.com/office/spreadsheetml/2009/9/main" uri="{78C0D931-6437-407d-A8EE-F0AAD7539E65}">
      <x14:conditionalFormattings>
        <x14:conditionalFormatting xmlns:xm="http://schemas.microsoft.com/office/excel/2006/main">
          <x14:cfRule type="iconSet" priority="17" id="{FDAB317A-C65D-4E31-9444-9E1253607931}">
            <x14:iconSet showValue="0" custom="1">
              <x14:cfvo type="percent">
                <xm:f>0</xm:f>
              </x14:cfvo>
              <x14:cfvo type="num" gte="0">
                <xm:f>0</xm:f>
              </x14:cfvo>
              <x14:cfvo type="num" gte="0">
                <xm:f>1</xm:f>
              </x14:cfvo>
              <x14:cfIcon iconSet="3Symbols" iconId="2"/>
              <x14:cfIcon iconSet="3Symbols" iconId="1"/>
              <x14:cfIcon iconSet="3Symbols" iconId="0"/>
            </x14:iconSet>
          </x14:cfRule>
          <xm:sqref>H2:H42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Mads Hjorth</cp:lastModifiedBy>
  <cp:lastPrinted>2019-07-31T13:16:06Z</cp:lastPrinted>
  <dcterms:created xsi:type="dcterms:W3CDTF">2019-07-15T14:37:35Z</dcterms:created>
  <dcterms:modified xsi:type="dcterms:W3CDTF">2019-08-12T09:34:41Z</dcterms:modified>
</cp:coreProperties>
</file>