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ego-files\"/>
    </mc:Choice>
  </mc:AlternateContent>
  <xr:revisionPtr revIDLastSave="0" documentId="8_{3B9D634B-4030-478A-85CE-9FF2AE24CC7F}" xr6:coauthVersionLast="47" xr6:coauthVersionMax="47" xr10:uidLastSave="{00000000-0000-0000-0000-000000000000}"/>
  <bookViews>
    <workbookView xWindow="-120" yWindow="-120" windowWidth="29040" windowHeight="15720" xr2:uid="{B08B5558-1B0C-44DC-8276-33EE7DCCE5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5" i="1"/>
  <c r="D4" i="1"/>
  <c r="F4" i="1"/>
  <c r="G4" i="1"/>
  <c r="C13" i="1"/>
  <c r="C6" i="1"/>
  <c r="C7" i="1"/>
  <c r="C8" i="1"/>
  <c r="C9" i="1"/>
  <c r="C10" i="1"/>
  <c r="C11" i="1"/>
  <c r="C12" i="1"/>
  <c r="C5" i="1"/>
  <c r="C14" i="1" s="1"/>
  <c r="C4" i="1"/>
  <c r="E5" i="1"/>
  <c r="F5" i="1" s="1"/>
  <c r="G5" i="1" l="1"/>
  <c r="E6" i="1"/>
  <c r="F6" i="1" l="1"/>
  <c r="E7" i="1"/>
  <c r="G6" i="1"/>
  <c r="G7" i="1" l="1"/>
  <c r="F7" i="1"/>
  <c r="E8" i="1"/>
  <c r="E9" i="1" l="1"/>
  <c r="G8" i="1"/>
  <c r="F8" i="1"/>
  <c r="E10" i="1" l="1"/>
  <c r="G9" i="1"/>
  <c r="F9" i="1"/>
  <c r="E11" i="1" l="1"/>
  <c r="G10" i="1"/>
  <c r="F10" i="1"/>
  <c r="E12" i="1" l="1"/>
  <c r="G11" i="1"/>
  <c r="F11" i="1"/>
  <c r="E13" i="1" l="1"/>
  <c r="G12" i="1"/>
  <c r="F12" i="1"/>
  <c r="G13" i="1" l="1"/>
  <c r="F13" i="1"/>
</calcChain>
</file>

<file path=xl/sharedStrings.xml><?xml version="1.0" encoding="utf-8"?>
<sst xmlns="http://schemas.openxmlformats.org/spreadsheetml/2006/main" count="5" uniqueCount="5">
  <si>
    <t>profit</t>
  </si>
  <si>
    <t xml:space="preserve">perder </t>
  </si>
  <si>
    <t xml:space="preserve">probabilidad ganar </t>
  </si>
  <si>
    <t xml:space="preserve">prob total </t>
  </si>
  <si>
    <t>rendimiento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</si>
</sst>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6F39-4DC1-4759-AB88-0A168A419F6F}">
  <dimension ref="A1:G14"/>
  <sheetViews>
    <sheetView tabSelected="1" workbookViewId="0">
      <selection activeCell="E18" sqref="E18"/>
    </sheetView>
  </sheetViews>
  <sheetFormatPr baseColWidth="10" defaultRowHeight="15" x14ac:dyDescent="0.25"/>
  <cols>
    <col min="3" max="3" width="12.28515625" customWidth="1"/>
    <col min="4" max="4" width="17.85546875" bestFit="1" customWidth="1"/>
    <col min="5" max="5" width="22.28515625" customWidth="1"/>
  </cols>
  <sheetData>
    <row r="1" spans="1:7" x14ac:dyDescent="0.25">
      <c r="A1">
        <v>13.81</v>
      </c>
      <c r="B1">
        <v>20</v>
      </c>
    </row>
    <row r="3" spans="1:7" x14ac:dyDescent="0.25">
      <c r="C3" t="s">
        <v>0</v>
      </c>
      <c r="D3" t="s">
        <v>4</v>
      </c>
      <c r="E3" t="s">
        <v>1</v>
      </c>
      <c r="F3" t="s">
        <v>3</v>
      </c>
      <c r="G3" t="s">
        <v>2</v>
      </c>
    </row>
    <row r="4" spans="1:7" x14ac:dyDescent="0.25">
      <c r="A4">
        <v>1</v>
      </c>
      <c r="B4">
        <v>13.75</v>
      </c>
      <c r="C4">
        <f>(B4-$A$1)*$B$1</f>
        <v>-1.2000000000000099</v>
      </c>
      <c r="D4">
        <f>(-($A$1-B4)/$A$1)*100</f>
        <v>-0.43446777697321137</v>
      </c>
      <c r="E4">
        <v>0.5</v>
      </c>
      <c r="F4">
        <f>E4*2</f>
        <v>1</v>
      </c>
      <c r="G4">
        <f>1-E4</f>
        <v>0.5</v>
      </c>
    </row>
    <row r="5" spans="1:7" x14ac:dyDescent="0.25">
      <c r="A5">
        <v>2</v>
      </c>
      <c r="B5">
        <v>13.5</v>
      </c>
      <c r="C5">
        <f>(B5-B4)*$B$1*A5</f>
        <v>-10</v>
      </c>
      <c r="D5">
        <f>(-(B4-B5)/B4)*100</f>
        <v>-1.8181818181818181</v>
      </c>
      <c r="E5">
        <f>E4/2</f>
        <v>0.25</v>
      </c>
      <c r="F5">
        <f t="shared" ref="F5:F13" si="0">E5*2</f>
        <v>0.5</v>
      </c>
      <c r="G5">
        <f>1-E5</f>
        <v>0.75</v>
      </c>
    </row>
    <row r="6" spans="1:7" x14ac:dyDescent="0.25">
      <c r="A6">
        <v>3</v>
      </c>
      <c r="B6">
        <v>13.25</v>
      </c>
      <c r="C6">
        <f t="shared" ref="C6:C13" si="1">(B6-B5)*$B$1*A6</f>
        <v>-15</v>
      </c>
      <c r="D6">
        <f t="shared" ref="D6:D13" si="2">(-(B5-B6)/B5)*100</f>
        <v>-1.8518518518518516</v>
      </c>
      <c r="E6">
        <f t="shared" ref="E6:E13" si="3">E5/2</f>
        <v>0.125</v>
      </c>
      <c r="F6">
        <f t="shared" si="0"/>
        <v>0.25</v>
      </c>
      <c r="G6">
        <f>1-E6</f>
        <v>0.875</v>
      </c>
    </row>
    <row r="7" spans="1:7" x14ac:dyDescent="0.25">
      <c r="A7">
        <v>4</v>
      </c>
      <c r="B7">
        <v>13.45</v>
      </c>
      <c r="C7">
        <f t="shared" si="1"/>
        <v>15.999999999999943</v>
      </c>
      <c r="D7">
        <f t="shared" si="2"/>
        <v>1.5094339622641455</v>
      </c>
      <c r="E7">
        <f t="shared" si="3"/>
        <v>6.25E-2</v>
      </c>
      <c r="F7">
        <f t="shared" si="0"/>
        <v>0.125</v>
      </c>
      <c r="G7">
        <f>1-E7</f>
        <v>0.9375</v>
      </c>
    </row>
    <row r="8" spans="1:7" x14ac:dyDescent="0.25">
      <c r="A8">
        <v>5</v>
      </c>
      <c r="B8">
        <v>13.8</v>
      </c>
      <c r="C8">
        <f t="shared" si="1"/>
        <v>35.000000000000142</v>
      </c>
      <c r="D8">
        <f t="shared" si="2"/>
        <v>2.6022304832713861</v>
      </c>
      <c r="E8">
        <f t="shared" si="3"/>
        <v>3.125E-2</v>
      </c>
      <c r="F8">
        <f t="shared" si="0"/>
        <v>6.25E-2</v>
      </c>
      <c r="G8">
        <f>1-E8</f>
        <v>0.96875</v>
      </c>
    </row>
    <row r="9" spans="1:7" x14ac:dyDescent="0.25">
      <c r="A9">
        <v>6</v>
      </c>
      <c r="B9">
        <v>13.6</v>
      </c>
      <c r="C9">
        <f t="shared" si="1"/>
        <v>-24.000000000000128</v>
      </c>
      <c r="D9">
        <f t="shared" si="2"/>
        <v>-1.4492753623188481</v>
      </c>
      <c r="E9">
        <f t="shared" si="3"/>
        <v>1.5625E-2</v>
      </c>
      <c r="F9">
        <f t="shared" si="0"/>
        <v>3.125E-2</v>
      </c>
      <c r="G9">
        <f>1-E9</f>
        <v>0.984375</v>
      </c>
    </row>
    <row r="10" spans="1:7" x14ac:dyDescent="0.25">
      <c r="A10">
        <v>7</v>
      </c>
      <c r="B10">
        <v>13.2</v>
      </c>
      <c r="C10">
        <f t="shared" si="1"/>
        <v>-56.00000000000005</v>
      </c>
      <c r="D10">
        <f t="shared" si="2"/>
        <v>-2.9411764705882382</v>
      </c>
      <c r="E10">
        <f t="shared" si="3"/>
        <v>7.8125E-3</v>
      </c>
      <c r="F10">
        <f t="shared" si="0"/>
        <v>1.5625E-2</v>
      </c>
      <c r="G10">
        <f>1-E10</f>
        <v>0.9921875</v>
      </c>
    </row>
    <row r="11" spans="1:7" x14ac:dyDescent="0.25">
      <c r="A11">
        <v>8</v>
      </c>
      <c r="B11">
        <v>13.25</v>
      </c>
      <c r="C11">
        <f t="shared" si="1"/>
        <v>8.0000000000001137</v>
      </c>
      <c r="D11">
        <f t="shared" si="2"/>
        <v>0.37878787878788417</v>
      </c>
      <c r="E11">
        <f t="shared" si="3"/>
        <v>3.90625E-3</v>
      </c>
      <c r="F11">
        <f t="shared" si="0"/>
        <v>7.8125E-3</v>
      </c>
      <c r="G11">
        <f>1-E11</f>
        <v>0.99609375</v>
      </c>
    </row>
    <row r="12" spans="1:7" x14ac:dyDescent="0.25">
      <c r="A12">
        <v>9</v>
      </c>
      <c r="B12">
        <v>13.45</v>
      </c>
      <c r="C12">
        <f t="shared" si="1"/>
        <v>35.999999999999872</v>
      </c>
      <c r="D12">
        <f t="shared" si="2"/>
        <v>1.5094339622641455</v>
      </c>
      <c r="E12">
        <f t="shared" si="3"/>
        <v>1.953125E-3</v>
      </c>
      <c r="F12">
        <f t="shared" si="0"/>
        <v>3.90625E-3</v>
      </c>
      <c r="G12">
        <f>1-E12</f>
        <v>0.998046875</v>
      </c>
    </row>
    <row r="13" spans="1:7" x14ac:dyDescent="0.25">
      <c r="A13">
        <v>10</v>
      </c>
      <c r="B13">
        <v>13.9</v>
      </c>
      <c r="C13">
        <f t="shared" si="1"/>
        <v>90.000000000000213</v>
      </c>
      <c r="D13">
        <f t="shared" si="2"/>
        <v>3.3457249070632051</v>
      </c>
      <c r="E13">
        <f t="shared" si="3"/>
        <v>9.765625E-4</v>
      </c>
      <c r="F13">
        <f t="shared" si="0"/>
        <v>1.953125E-3</v>
      </c>
      <c r="G13">
        <f>1-E13</f>
        <v>0.9990234375</v>
      </c>
    </row>
    <row r="14" spans="1:7" x14ac:dyDescent="0.25">
      <c r="C14">
        <f>SUM(C4:C13)</f>
        <v>78.800000000000097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 Fonseca Jorge Diego</dc:creator>
  <cp:lastModifiedBy>Valdez Fonseca Jorge Diego</cp:lastModifiedBy>
  <dcterms:created xsi:type="dcterms:W3CDTF">2025-07-28T19:43:35Z</dcterms:created>
  <dcterms:modified xsi:type="dcterms:W3CDTF">2025-07-28T20:02:36Z</dcterms:modified>
</cp:coreProperties>
</file>