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ocuments\Dottorato\021_OP_tool_cooling\ClustEnergy OpTool\DOCUMENTATION\"/>
    </mc:Choice>
  </mc:AlternateContent>
  <xr:revisionPtr revIDLastSave="0" documentId="13_ncr:1_{7CAC1B55-5FD2-4EF4-A173-DE70F04D06E4}" xr6:coauthVersionLast="47" xr6:coauthVersionMax="47" xr10:uidLastSave="{00000000-0000-0000-0000-000000000000}"/>
  <bookViews>
    <workbookView xWindow="-108" yWindow="-108" windowWidth="23256" windowHeight="12456" xr2:uid="{70152DDE-0B0E-4B30-932E-C24F40DD7CB8}"/>
  </bookViews>
  <sheets>
    <sheet name="Exa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20" i="1"/>
  <c r="H21" i="1"/>
  <c r="H22" i="1"/>
  <c r="H18" i="1"/>
  <c r="G19" i="1"/>
  <c r="G20" i="1"/>
  <c r="G21" i="1"/>
  <c r="G22" i="1"/>
  <c r="G18" i="1"/>
  <c r="F19" i="1"/>
  <c r="F20" i="1"/>
  <c r="F21" i="1"/>
  <c r="F22" i="1"/>
  <c r="F18" i="1"/>
  <c r="E19" i="1"/>
  <c r="E20" i="1"/>
  <c r="E21" i="1"/>
  <c r="E22" i="1"/>
  <c r="E18" i="1"/>
  <c r="D19" i="1"/>
  <c r="D20" i="1"/>
  <c r="D21" i="1"/>
  <c r="D22" i="1"/>
  <c r="D18" i="1"/>
  <c r="C19" i="1"/>
  <c r="C20" i="1"/>
  <c r="C21" i="1"/>
  <c r="C22" i="1"/>
  <c r="C18" i="1"/>
</calcChain>
</file>

<file path=xl/sharedStrings.xml><?xml version="1.0" encoding="utf-8"?>
<sst xmlns="http://schemas.openxmlformats.org/spreadsheetml/2006/main" count="25" uniqueCount="12">
  <si>
    <r>
      <rPr>
        <sz val="9"/>
        <rFont val="Arial MT"/>
        <family val="2"/>
      </rPr>
      <t>kW</t>
    </r>
  </si>
  <si>
    <r>
      <rPr>
        <sz val="9"/>
        <rFont val="Arial MT"/>
        <family val="2"/>
      </rPr>
      <t>COP</t>
    </r>
  </si>
  <si>
    <t>Supply 35 °C</t>
  </si>
  <si>
    <t>Supply 45 °C</t>
  </si>
  <si>
    <t>Supply 55 °C</t>
  </si>
  <si>
    <t>Toutdoor °C</t>
  </si>
  <si>
    <t>COP</t>
  </si>
  <si>
    <t>NORMALIZED DATA</t>
  </si>
  <si>
    <t>This is an example of calculation of the normalized performance characteristic curves of a heat pump for space heating.</t>
  </si>
  <si>
    <t>For the calculation, data from a commercial heat pump provided by the manufacturer is taken as a reference (Viessmann, 2020).</t>
  </si>
  <si>
    <t>REFERENCES:  Viessmann, 2020. “Dati integrativi pompe di calore VITOCAL 250-S per il calcolo delle prestazioni energetiche degli edifici, secondo UNI/TS 11300 parte 4”.</t>
  </si>
  <si>
    <t>Normalization is done considering a supply temperature of 35°C and a outdoor air temperature of 7°C as a reference point.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</si>
</sst>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b/>
      <sz val="9"/>
      <name val="Arial"/>
      <family val="2"/>
    </font>
    <font>
      <sz val="9"/>
      <name val="Arial MT"/>
    </font>
    <font>
      <sz val="9"/>
      <name val="Arial MT"/>
      <family val="2"/>
    </font>
    <font>
      <b/>
      <sz val="9"/>
      <color rgb="FF000000"/>
      <name val="Arial"/>
      <family val="2"/>
    </font>
    <font>
      <sz val="9"/>
      <color rgb="FF000000"/>
      <name val="Arial MT"/>
      <family val="2"/>
    </font>
    <font>
      <sz val="9"/>
      <color rgb="FFFF0000"/>
      <name val="Arial M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4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 indent="1"/>
    </xf>
    <xf numFmtId="0" fontId="2" fillId="0" borderId="4" xfId="0" applyFont="1" applyBorder="1" applyAlignment="1">
      <alignment horizontal="left" vertical="top" wrapText="1" indent="1"/>
    </xf>
    <xf numFmtId="1" fontId="4" fillId="0" borderId="4" xfId="0" applyNumberFormat="1" applyFont="1" applyBorder="1" applyAlignment="1">
      <alignment horizontal="center" vertical="top" shrinkToFit="1"/>
    </xf>
    <xf numFmtId="2" fontId="5" fillId="0" borderId="5" xfId="0" applyNumberFormat="1" applyFont="1" applyBorder="1" applyAlignment="1">
      <alignment horizontal="left" vertical="top" indent="1" shrinkToFit="1"/>
    </xf>
    <xf numFmtId="2" fontId="5" fillId="0" borderId="6" xfId="0" applyNumberFormat="1" applyFont="1" applyBorder="1" applyAlignment="1">
      <alignment horizontal="left" vertical="top" indent="1" shrinkToFit="1"/>
    </xf>
    <xf numFmtId="2" fontId="5" fillId="0" borderId="7" xfId="0" applyNumberFormat="1" applyFont="1" applyBorder="1" applyAlignment="1">
      <alignment horizontal="left" vertical="top" indent="1" shrinkToFit="1"/>
    </xf>
    <xf numFmtId="2" fontId="5" fillId="0" borderId="1" xfId="0" applyNumberFormat="1" applyFont="1" applyBorder="1" applyAlignment="1">
      <alignment horizontal="left" vertical="top" indent="1" shrinkToFit="1"/>
    </xf>
    <xf numFmtId="2" fontId="5" fillId="0" borderId="5" xfId="0" applyNumberFormat="1" applyFont="1" applyBorder="1" applyAlignment="1">
      <alignment vertical="top" shrinkToFit="1"/>
    </xf>
    <xf numFmtId="2" fontId="5" fillId="0" borderId="7" xfId="0" applyNumberFormat="1" applyFont="1" applyBorder="1" applyAlignment="1">
      <alignment vertical="top" shrinkToFit="1"/>
    </xf>
    <xf numFmtId="0" fontId="2" fillId="0" borderId="2" xfId="0" applyFont="1" applyBorder="1" applyAlignment="1">
      <alignment vertical="top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0" borderId="10" xfId="0" applyFont="1" applyBorder="1" applyAlignment="1">
      <alignment horizontal="left" vertical="top" wrapText="1" indent="3"/>
    </xf>
    <xf numFmtId="0" fontId="1" fillId="0" borderId="9" xfId="0" applyFont="1" applyBorder="1" applyAlignment="1">
      <alignment horizontal="left" vertical="top" wrapText="1" indent="3"/>
    </xf>
    <xf numFmtId="0" fontId="1" fillId="0" borderId="10" xfId="0" applyFont="1" applyBorder="1" applyAlignment="1">
      <alignment horizontal="left" vertical="top" wrapText="1" indent="2"/>
    </xf>
    <xf numFmtId="0" fontId="1" fillId="0" borderId="9" xfId="0" applyFont="1" applyBorder="1" applyAlignment="1">
      <alignment horizontal="left" vertical="top" wrapText="1" indent="2"/>
    </xf>
    <xf numFmtId="0" fontId="1" fillId="0" borderId="11" xfId="0" applyFont="1" applyBorder="1" applyAlignment="1">
      <alignment horizontal="left" vertical="top" wrapText="1" indent="2"/>
    </xf>
    <xf numFmtId="0" fontId="1" fillId="0" borderId="12" xfId="0" applyFont="1" applyBorder="1" applyAlignment="1">
      <alignment horizontal="center" vertical="top" wrapText="1"/>
    </xf>
    <xf numFmtId="0" fontId="2" fillId="0" borderId="13" xfId="0" applyFont="1" applyBorder="1" applyAlignment="1">
      <alignment vertical="top" wrapText="1"/>
    </xf>
    <xf numFmtId="1" fontId="4" fillId="0" borderId="12" xfId="0" applyNumberFormat="1" applyFont="1" applyBorder="1" applyAlignment="1">
      <alignment horizontal="center" vertical="top" shrinkToFit="1"/>
    </xf>
    <xf numFmtId="2" fontId="5" fillId="0" borderId="14" xfId="0" applyNumberFormat="1" applyFont="1" applyBorder="1" applyAlignment="1">
      <alignment vertical="top" shrinkToFit="1"/>
    </xf>
    <xf numFmtId="2" fontId="5" fillId="0" borderId="15" xfId="0" applyNumberFormat="1" applyFont="1" applyBorder="1" applyAlignment="1">
      <alignment vertical="top" shrinkToFit="1"/>
    </xf>
    <xf numFmtId="1" fontId="4" fillId="0" borderId="16" xfId="0" applyNumberFormat="1" applyFont="1" applyBorder="1" applyAlignment="1">
      <alignment horizontal="center" vertical="top" shrinkToFit="1"/>
    </xf>
    <xf numFmtId="1" fontId="4" fillId="0" borderId="17" xfId="0" applyNumberFormat="1" applyFont="1" applyBorder="1" applyAlignment="1">
      <alignment horizontal="center" vertical="top" shrinkToFit="1"/>
    </xf>
    <xf numFmtId="2" fontId="5" fillId="0" borderId="18" xfId="0" applyNumberFormat="1" applyFont="1" applyBorder="1" applyAlignment="1">
      <alignment horizontal="left" vertical="top" indent="1" shrinkToFit="1"/>
    </xf>
    <xf numFmtId="2" fontId="5" fillId="0" borderId="19" xfId="0" applyNumberFormat="1" applyFont="1" applyBorder="1" applyAlignment="1">
      <alignment horizontal="left" vertical="top" indent="1" shrinkToFit="1"/>
    </xf>
    <xf numFmtId="2" fontId="5" fillId="0" borderId="18" xfId="0" applyNumberFormat="1" applyFont="1" applyBorder="1" applyAlignment="1">
      <alignment vertical="top" shrinkToFit="1"/>
    </xf>
    <xf numFmtId="2" fontId="5" fillId="0" borderId="20" xfId="0" applyNumberFormat="1" applyFont="1" applyBorder="1" applyAlignment="1">
      <alignment vertical="top" shrinkToFit="1"/>
    </xf>
    <xf numFmtId="2" fontId="6" fillId="2" borderId="7" xfId="0" applyNumberFormat="1" applyFont="1" applyFill="1" applyBorder="1" applyAlignment="1">
      <alignment horizontal="left" vertical="top" indent="1" shrinkToFit="1"/>
    </xf>
    <xf numFmtId="2" fontId="6" fillId="2" borderId="1" xfId="0" applyNumberFormat="1" applyFont="1" applyFill="1" applyBorder="1" applyAlignment="1">
      <alignment horizontal="left" vertical="top" indent="1" shrinkToFit="1"/>
    </xf>
    <xf numFmtId="1" fontId="4" fillId="0" borderId="3" xfId="0" applyNumberFormat="1" applyFont="1" applyBorder="1" applyAlignment="1">
      <alignment horizontal="center" vertical="top" shrinkToFit="1"/>
    </xf>
    <xf numFmtId="1" fontId="4" fillId="0" borderId="21" xfId="0" applyNumberFormat="1" applyFont="1" applyBorder="1" applyAlignment="1">
      <alignment horizontal="center" vertical="top" shrinkToFit="1"/>
    </xf>
    <xf numFmtId="2" fontId="5" fillId="0" borderId="0" xfId="0" applyNumberFormat="1" applyFont="1" applyBorder="1" applyAlignment="1">
      <alignment vertical="top" shrinkToFit="1"/>
    </xf>
    <xf numFmtId="0" fontId="1" fillId="0" borderId="3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left" vertical="top" wrapText="1" indent="3"/>
    </xf>
    <xf numFmtId="0" fontId="1" fillId="0" borderId="23" xfId="0" applyFont="1" applyBorder="1" applyAlignment="1">
      <alignment horizontal="left" vertical="top" wrapText="1" indent="3"/>
    </xf>
    <xf numFmtId="2" fontId="5" fillId="0" borderId="26" xfId="0" applyNumberFormat="1" applyFont="1" applyBorder="1" applyAlignment="1">
      <alignment horizontal="left" vertical="top" indent="1" shrinkToFit="1"/>
    </xf>
    <xf numFmtId="2" fontId="5" fillId="0" borderId="27" xfId="0" applyNumberFormat="1" applyFont="1" applyBorder="1" applyAlignment="1">
      <alignment horizontal="left" vertical="top" indent="1" shrinkToFit="1"/>
    </xf>
    <xf numFmtId="0" fontId="1" fillId="0" borderId="22" xfId="0" applyFont="1" applyBorder="1" applyAlignment="1">
      <alignment horizontal="left" vertical="top" wrapText="1" indent="2"/>
    </xf>
    <xf numFmtId="0" fontId="1" fillId="0" borderId="23" xfId="0" applyFont="1" applyBorder="1" applyAlignment="1">
      <alignment horizontal="left" vertical="top" wrapText="1" indent="2"/>
    </xf>
    <xf numFmtId="0" fontId="1" fillId="0" borderId="28" xfId="0" applyFont="1" applyBorder="1" applyAlignment="1">
      <alignment horizontal="left" vertical="top" wrapText="1" indent="2"/>
    </xf>
    <xf numFmtId="0" fontId="2" fillId="0" borderId="29" xfId="0" applyFont="1" applyBorder="1" applyAlignment="1">
      <alignment horizontal="left" vertical="top" wrapText="1" indent="1"/>
    </xf>
    <xf numFmtId="0" fontId="2" fillId="0" borderId="30" xfId="0" applyFont="1" applyBorder="1" applyAlignment="1">
      <alignment horizontal="left" vertical="top" wrapText="1" indent="1"/>
    </xf>
    <xf numFmtId="0" fontId="2" fillId="0" borderId="31" xfId="0" applyFont="1" applyBorder="1" applyAlignment="1">
      <alignment horizontal="left" vertical="top" wrapText="1" indent="1"/>
    </xf>
    <xf numFmtId="0" fontId="2" fillId="0" borderId="32" xfId="0" applyFont="1" applyBorder="1" applyAlignment="1">
      <alignment horizontal="left" vertical="top" wrapText="1" indent="1"/>
    </xf>
    <xf numFmtId="0" fontId="2" fillId="0" borderId="33" xfId="0" applyFont="1" applyBorder="1" applyAlignment="1">
      <alignment vertical="top" wrapText="1"/>
    </xf>
    <xf numFmtId="2" fontId="5" fillId="0" borderId="24" xfId="0" applyNumberFormat="1" applyFont="1" applyBorder="1" applyAlignment="1">
      <alignment horizontal="left" vertical="top" indent="1" shrinkToFit="1"/>
    </xf>
    <xf numFmtId="2" fontId="5" fillId="0" borderId="25" xfId="0" applyNumberFormat="1" applyFont="1" applyBorder="1" applyAlignment="1">
      <alignment horizontal="left" vertical="top" indent="1" shrinkToFit="1"/>
    </xf>
    <xf numFmtId="0" fontId="2" fillId="0" borderId="34" xfId="0" applyFont="1" applyBorder="1" applyAlignment="1">
      <alignment vertical="top" wrapText="1"/>
    </xf>
    <xf numFmtId="2" fontId="5" fillId="0" borderId="35" xfId="0" applyNumberFormat="1" applyFont="1" applyBorder="1" applyAlignment="1">
      <alignment horizontal="left" vertical="top" indent="1" shrinkToFit="1"/>
    </xf>
    <xf numFmtId="2" fontId="5" fillId="0" borderId="36" xfId="0" applyNumberFormat="1" applyFont="1" applyBorder="1" applyAlignment="1">
      <alignment horizontal="left" vertical="top" indent="1" shrinkToFit="1"/>
    </xf>
    <xf numFmtId="2" fontId="5" fillId="0" borderId="37" xfId="0" applyNumberFormat="1" applyFont="1" applyBorder="1" applyAlignment="1">
      <alignment vertical="top" shrinkToFit="1"/>
    </xf>
    <xf numFmtId="2" fontId="6" fillId="2" borderId="26" xfId="0" applyNumberFormat="1" applyFont="1" applyFill="1" applyBorder="1" applyAlignment="1">
      <alignment horizontal="left" vertical="top" indent="1" shrinkToFit="1"/>
    </xf>
    <xf numFmtId="2" fontId="6" fillId="2" borderId="27" xfId="0" applyNumberFormat="1" applyFont="1" applyFill="1" applyBorder="1" applyAlignment="1">
      <alignment horizontal="left" vertical="top" indent="1" shrinkToFit="1"/>
    </xf>
    <xf numFmtId="0" fontId="0" fillId="0" borderId="37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6BFBA-A07E-4EF3-BD2A-EFE9C01B5E05}">
  <dimension ref="A1:H22"/>
  <sheetViews>
    <sheetView tabSelected="1" workbookViewId="0">
      <selection activeCell="K20" sqref="K20"/>
    </sheetView>
  </sheetViews>
  <sheetFormatPr defaultRowHeight="14.4"/>
  <sheetData>
    <row r="1" spans="1:8">
      <c r="A1" t="s">
        <v>8</v>
      </c>
    </row>
    <row r="2" spans="1:8">
      <c r="A2" t="s">
        <v>9</v>
      </c>
    </row>
    <row r="3" spans="1:8">
      <c r="A3" t="s">
        <v>11</v>
      </c>
    </row>
    <row r="5" spans="1:8">
      <c r="A5" t="s">
        <v>10</v>
      </c>
    </row>
    <row r="6" spans="1:8" ht="15" thickBot="1"/>
    <row r="7" spans="1:8">
      <c r="A7" s="12"/>
      <c r="B7" s="13"/>
      <c r="C7" s="14" t="s">
        <v>2</v>
      </c>
      <c r="D7" s="15"/>
      <c r="E7" s="16" t="s">
        <v>3</v>
      </c>
      <c r="F7" s="17"/>
      <c r="G7" s="16" t="s">
        <v>4</v>
      </c>
      <c r="H7" s="18"/>
    </row>
    <row r="8" spans="1:8">
      <c r="A8" s="19" t="s">
        <v>5</v>
      </c>
      <c r="B8" s="1"/>
      <c r="C8" s="2" t="s">
        <v>0</v>
      </c>
      <c r="D8" s="3" t="s">
        <v>1</v>
      </c>
      <c r="E8" s="2" t="s">
        <v>0</v>
      </c>
      <c r="F8" s="3" t="s">
        <v>1</v>
      </c>
      <c r="G8" s="11" t="s">
        <v>0</v>
      </c>
      <c r="H8" s="20" t="s">
        <v>6</v>
      </c>
    </row>
    <row r="9" spans="1:8">
      <c r="A9" s="21">
        <v>-7</v>
      </c>
      <c r="B9" s="4"/>
      <c r="C9" s="5">
        <v>9.57</v>
      </c>
      <c r="D9" s="6">
        <v>3.08</v>
      </c>
      <c r="E9" s="5">
        <v>8.77</v>
      </c>
      <c r="F9" s="6">
        <v>2.44</v>
      </c>
      <c r="G9" s="9">
        <v>7.96</v>
      </c>
      <c r="H9" s="22">
        <v>1.99</v>
      </c>
    </row>
    <row r="10" spans="1:8">
      <c r="A10" s="21">
        <v>-2</v>
      </c>
      <c r="B10" s="4"/>
      <c r="C10" s="7">
        <v>10.01</v>
      </c>
      <c r="D10" s="8">
        <v>3.54</v>
      </c>
      <c r="E10" s="7">
        <v>9.17</v>
      </c>
      <c r="F10" s="8">
        <v>2.38</v>
      </c>
      <c r="G10" s="10">
        <v>8.33</v>
      </c>
      <c r="H10" s="23">
        <v>2.02</v>
      </c>
    </row>
    <row r="11" spans="1:8">
      <c r="A11" s="21">
        <v>2</v>
      </c>
      <c r="B11" s="4"/>
      <c r="C11" s="7">
        <v>10.92</v>
      </c>
      <c r="D11" s="8">
        <v>3.77</v>
      </c>
      <c r="E11" s="7">
        <v>10.01</v>
      </c>
      <c r="F11" s="8">
        <v>2.71</v>
      </c>
      <c r="G11" s="10">
        <v>9.08</v>
      </c>
      <c r="H11" s="23">
        <v>2.09</v>
      </c>
    </row>
    <row r="12" spans="1:8">
      <c r="A12" s="21">
        <v>7</v>
      </c>
      <c r="B12" s="4"/>
      <c r="C12" s="30">
        <v>15</v>
      </c>
      <c r="D12" s="31">
        <v>4.5</v>
      </c>
      <c r="E12" s="7">
        <v>13.75</v>
      </c>
      <c r="F12" s="8">
        <v>3.38</v>
      </c>
      <c r="G12" s="10">
        <v>12.48</v>
      </c>
      <c r="H12" s="23">
        <v>2.4500000000000002</v>
      </c>
    </row>
    <row r="13" spans="1:8" ht="15" thickBot="1">
      <c r="A13" s="24">
        <v>12</v>
      </c>
      <c r="B13" s="25"/>
      <c r="C13" s="26">
        <v>15.8</v>
      </c>
      <c r="D13" s="27">
        <v>4.8099999999999996</v>
      </c>
      <c r="E13" s="26">
        <v>14.48</v>
      </c>
      <c r="F13" s="27">
        <v>3.61</v>
      </c>
      <c r="G13" s="28">
        <v>13.14</v>
      </c>
      <c r="H13" s="29">
        <v>2.62</v>
      </c>
    </row>
    <row r="15" spans="1:8" ht="15" thickBot="1">
      <c r="A15" s="56" t="s">
        <v>7</v>
      </c>
      <c r="B15" s="56"/>
      <c r="C15" s="56"/>
      <c r="D15" s="56"/>
      <c r="E15" s="56"/>
      <c r="F15" s="56"/>
      <c r="G15" s="56"/>
      <c r="H15" s="56"/>
    </row>
    <row r="16" spans="1:8" ht="14.4" customHeight="1">
      <c r="A16" s="12"/>
      <c r="B16" s="13"/>
      <c r="C16" s="36" t="s">
        <v>2</v>
      </c>
      <c r="D16" s="37"/>
      <c r="E16" s="40" t="s">
        <v>3</v>
      </c>
      <c r="F16" s="41"/>
      <c r="G16" s="40" t="s">
        <v>4</v>
      </c>
      <c r="H16" s="42"/>
    </row>
    <row r="17" spans="1:8" ht="14.4" customHeight="1">
      <c r="A17" s="19" t="s">
        <v>5</v>
      </c>
      <c r="B17" s="35"/>
      <c r="C17" s="43" t="s">
        <v>0</v>
      </c>
      <c r="D17" s="44" t="s">
        <v>1</v>
      </c>
      <c r="E17" s="45" t="s">
        <v>0</v>
      </c>
      <c r="F17" s="46" t="s">
        <v>1</v>
      </c>
      <c r="G17" s="47" t="s">
        <v>0</v>
      </c>
      <c r="H17" s="50" t="s">
        <v>6</v>
      </c>
    </row>
    <row r="18" spans="1:8">
      <c r="A18" s="21">
        <v>-7</v>
      </c>
      <c r="B18" s="32"/>
      <c r="C18" s="38">
        <f>C9/$C$12</f>
        <v>0.63800000000000001</v>
      </c>
      <c r="D18" s="39">
        <f>D9/$D$12</f>
        <v>0.68444444444444441</v>
      </c>
      <c r="E18" s="48">
        <f>E9/$C$12</f>
        <v>0.58466666666666667</v>
      </c>
      <c r="F18" s="49">
        <f>F9/$D$12</f>
        <v>0.54222222222222216</v>
      </c>
      <c r="G18" s="34">
        <f>G9/$C$12</f>
        <v>0.53066666666666662</v>
      </c>
      <c r="H18" s="23">
        <f>H9/$D$12</f>
        <v>0.44222222222222224</v>
      </c>
    </row>
    <row r="19" spans="1:8">
      <c r="A19" s="21">
        <v>-2</v>
      </c>
      <c r="B19" s="32"/>
      <c r="C19" s="38">
        <f t="shared" ref="C19:C22" si="0">C10/$C$12</f>
        <v>0.66733333333333333</v>
      </c>
      <c r="D19" s="39">
        <f t="shared" ref="D19:D22" si="1">D10/$D$12</f>
        <v>0.78666666666666663</v>
      </c>
      <c r="E19" s="38">
        <f t="shared" ref="E19:E22" si="2">E10/$C$12</f>
        <v>0.61133333333333328</v>
      </c>
      <c r="F19" s="39">
        <f t="shared" ref="F19:F22" si="3">F10/$D$12</f>
        <v>0.52888888888888885</v>
      </c>
      <c r="G19" s="34">
        <f t="shared" ref="G19:G22" si="4">G10/$C$12</f>
        <v>0.55533333333333335</v>
      </c>
      <c r="H19" s="23">
        <f t="shared" ref="H19:H22" si="5">H10/$D$12</f>
        <v>0.44888888888888889</v>
      </c>
    </row>
    <row r="20" spans="1:8">
      <c r="A20" s="21">
        <v>2</v>
      </c>
      <c r="B20" s="32"/>
      <c r="C20" s="38">
        <f t="shared" si="0"/>
        <v>0.72799999999999998</v>
      </c>
      <c r="D20" s="39">
        <f t="shared" si="1"/>
        <v>0.83777777777777773</v>
      </c>
      <c r="E20" s="38">
        <f t="shared" si="2"/>
        <v>0.66733333333333333</v>
      </c>
      <c r="F20" s="39">
        <f t="shared" si="3"/>
        <v>0.60222222222222221</v>
      </c>
      <c r="G20" s="34">
        <f t="shared" si="4"/>
        <v>0.60533333333333339</v>
      </c>
      <c r="H20" s="23">
        <f t="shared" si="5"/>
        <v>0.46444444444444444</v>
      </c>
    </row>
    <row r="21" spans="1:8">
      <c r="A21" s="21">
        <v>7</v>
      </c>
      <c r="B21" s="32"/>
      <c r="C21" s="54">
        <f t="shared" si="0"/>
        <v>1</v>
      </c>
      <c r="D21" s="55">
        <f t="shared" si="1"/>
        <v>1</v>
      </c>
      <c r="E21" s="38">
        <f t="shared" si="2"/>
        <v>0.91666666666666663</v>
      </c>
      <c r="F21" s="39">
        <f t="shared" si="3"/>
        <v>0.75111111111111106</v>
      </c>
      <c r="G21" s="34">
        <f t="shared" si="4"/>
        <v>0.83200000000000007</v>
      </c>
      <c r="H21" s="23">
        <f t="shared" si="5"/>
        <v>0.54444444444444451</v>
      </c>
    </row>
    <row r="22" spans="1:8" ht="15" thickBot="1">
      <c r="A22" s="24">
        <v>12</v>
      </c>
      <c r="B22" s="33"/>
      <c r="C22" s="51">
        <f t="shared" si="0"/>
        <v>1.0533333333333335</v>
      </c>
      <c r="D22" s="52">
        <f t="shared" si="1"/>
        <v>1.0688888888888888</v>
      </c>
      <c r="E22" s="51">
        <f t="shared" si="2"/>
        <v>0.96533333333333338</v>
      </c>
      <c r="F22" s="52">
        <f t="shared" si="3"/>
        <v>0.80222222222222217</v>
      </c>
      <c r="G22" s="53">
        <f t="shared" si="4"/>
        <v>0.876</v>
      </c>
      <c r="H22" s="29">
        <f t="shared" si="5"/>
        <v>0.5822222222222222</v>
      </c>
    </row>
  </sheetData>
  <mergeCells count="21">
    <mergeCell ref="A15:H15"/>
    <mergeCell ref="A21:B21"/>
    <mergeCell ref="A22:B22"/>
    <mergeCell ref="A19:B19"/>
    <mergeCell ref="A20:B20"/>
    <mergeCell ref="A17:B17"/>
    <mergeCell ref="A18:B18"/>
    <mergeCell ref="C16:D16"/>
    <mergeCell ref="E16:F16"/>
    <mergeCell ref="A16:B16"/>
    <mergeCell ref="G16:H16"/>
    <mergeCell ref="A12:B12"/>
    <mergeCell ref="A13:B13"/>
    <mergeCell ref="A10:B10"/>
    <mergeCell ref="A11:B11"/>
    <mergeCell ref="A8:B8"/>
    <mergeCell ref="A9:B9"/>
    <mergeCell ref="C7:D7"/>
    <mergeCell ref="E7:F7"/>
    <mergeCell ref="G7:H7"/>
    <mergeCell ref="A7:B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ERCOLI PATRICIA</dc:creator>
  <cp:lastModifiedBy>ERCOLI PATRICIA</cp:lastModifiedBy>
  <dcterms:created xsi:type="dcterms:W3CDTF">2024-02-07T13:55:59Z</dcterms:created>
  <dcterms:modified xsi:type="dcterms:W3CDTF">2024-02-07T14:13:45Z</dcterms:modified>
</cp:coreProperties>
</file>