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lgoritma_Genetika\"/>
    </mc:Choice>
  </mc:AlternateContent>
  <xr:revisionPtr revIDLastSave="0" documentId="13_ncr:1_{F03A59E9-2009-4952-AC71-9BD5BF5B59A1}" xr6:coauthVersionLast="47" xr6:coauthVersionMax="47" xr10:uidLastSave="{00000000-0000-0000-0000-000000000000}"/>
  <bookViews>
    <workbookView xWindow="0" yWindow="3396" windowWidth="17280" windowHeight="8964" xr2:uid="{4A7FDBC6-4417-47E9-A9C3-7A154DF009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M15" i="1"/>
  <c r="N15" i="1" s="1"/>
  <c r="L15" i="1"/>
  <c r="J16" i="1"/>
  <c r="H16" i="1"/>
  <c r="F16" i="1"/>
  <c r="D16" i="1"/>
  <c r="B16" i="1"/>
  <c r="J14" i="1"/>
  <c r="H14" i="1"/>
  <c r="F14" i="1"/>
  <c r="D14" i="1"/>
  <c r="B14" i="1"/>
  <c r="J13" i="1"/>
  <c r="H13" i="1"/>
  <c r="F13" i="1"/>
  <c r="D13" i="1"/>
  <c r="B13" i="1"/>
  <c r="C31" i="1"/>
  <c r="C29" i="1"/>
  <c r="C28" i="1"/>
  <c r="O6" i="1"/>
  <c r="P6" i="1" s="1"/>
  <c r="O7" i="1"/>
  <c r="P7" i="1" s="1"/>
  <c r="O8" i="1"/>
  <c r="P8" i="1" s="1"/>
  <c r="O9" i="1"/>
  <c r="P9" i="1" s="1"/>
  <c r="O10" i="1"/>
  <c r="P10" i="1" s="1"/>
  <c r="O5" i="1"/>
  <c r="P5" i="1" s="1"/>
  <c r="B6" i="1"/>
  <c r="D6" i="1"/>
  <c r="F6" i="1"/>
  <c r="H6" i="1"/>
  <c r="J6" i="1"/>
  <c r="B7" i="1"/>
  <c r="D7" i="1"/>
  <c r="F7" i="1"/>
  <c r="H7" i="1"/>
  <c r="J7" i="1"/>
  <c r="B8" i="1"/>
  <c r="D8" i="1"/>
  <c r="F8" i="1"/>
  <c r="H8" i="1"/>
  <c r="J8" i="1"/>
  <c r="B9" i="1"/>
  <c r="D9" i="1"/>
  <c r="F9" i="1"/>
  <c r="H9" i="1"/>
  <c r="J9" i="1"/>
  <c r="B10" i="1"/>
  <c r="D10" i="1"/>
  <c r="F10" i="1"/>
  <c r="H10" i="1"/>
  <c r="J10" i="1"/>
  <c r="D5" i="1"/>
  <c r="F5" i="1"/>
  <c r="H5" i="1"/>
  <c r="J5" i="1"/>
  <c r="B5" i="1"/>
  <c r="P11" i="1" l="1"/>
  <c r="C27" i="1"/>
  <c r="M14" i="1"/>
  <c r="N14" i="1" s="1"/>
  <c r="L13" i="1"/>
  <c r="M16" i="1"/>
  <c r="N16" i="1" s="1"/>
  <c r="L16" i="1"/>
  <c r="L14" i="1"/>
  <c r="M13" i="1"/>
  <c r="N13" i="1" s="1"/>
  <c r="C30" i="1"/>
  <c r="M7" i="1"/>
  <c r="N7" i="1" s="1"/>
  <c r="M10" i="1"/>
  <c r="N10" i="1" s="1"/>
  <c r="M8" i="1"/>
  <c r="N8" i="1" s="1"/>
  <c r="M9" i="1"/>
  <c r="N9" i="1" s="1"/>
  <c r="L6" i="1"/>
  <c r="M5" i="1"/>
  <c r="N5" i="1" s="1"/>
  <c r="M6" i="1"/>
  <c r="N6" i="1" s="1"/>
  <c r="L7" i="1"/>
  <c r="L10" i="1"/>
  <c r="L8" i="1"/>
  <c r="L9" i="1"/>
  <c r="L5" i="1"/>
</calcChain>
</file>

<file path=xl/sharedStrings.xml><?xml version="1.0" encoding="utf-8"?>
<sst xmlns="http://schemas.openxmlformats.org/spreadsheetml/2006/main" count="46" uniqueCount="46">
  <si>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</si>
  <si>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</si>
  <si>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</si>
  <si>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</si>
  <si>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</si>
  <si>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</si>
  <si>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</si>
  <si>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</si>
  <si>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</si>
  <si>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</si>
  <si>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populasi</t>
  </si>
  <si>
    <t>max</t>
  </si>
  <si>
    <t>fitness</t>
  </si>
  <si>
    <t>Fit</t>
  </si>
  <si>
    <t>Ri</t>
  </si>
  <si>
    <t>Crossover</t>
  </si>
  <si>
    <t xml:space="preserve"> individu 1</t>
  </si>
  <si>
    <t xml:space="preserve"> individu 2</t>
  </si>
  <si>
    <t xml:space="preserve"> individu 3</t>
  </si>
  <si>
    <t xml:space="preserve"> individu 4</t>
  </si>
  <si>
    <t xml:space="preserve"> individu 5</t>
  </si>
  <si>
    <t xml:space="preserve"> individu 6</t>
  </si>
  <si>
    <t>N =</t>
  </si>
  <si>
    <t>T =</t>
  </si>
  <si>
    <t>C1</t>
  </si>
  <si>
    <t>cr =</t>
  </si>
  <si>
    <t xml:space="preserve">kombinasi </t>
  </si>
  <si>
    <t>one-cut</t>
  </si>
  <si>
    <t>mr</t>
  </si>
  <si>
    <t>jumlah mutasi</t>
  </si>
  <si>
    <t>index individu</t>
  </si>
  <si>
    <t>index gen</t>
  </si>
  <si>
    <t>Chitato</t>
  </si>
  <si>
    <t>Teh Sosro Kotak</t>
  </si>
  <si>
    <t>Botan Mackarel</t>
  </si>
  <si>
    <t>Khong guan</t>
  </si>
  <si>
    <t>UHT 1000 ml</t>
  </si>
  <si>
    <t>x1</t>
  </si>
  <si>
    <t>x2</t>
  </si>
  <si>
    <t>x3</t>
  </si>
  <si>
    <t>x4</t>
  </si>
  <si>
    <t>x5</t>
  </si>
  <si>
    <t>CrossoverOffsprings</t>
  </si>
  <si>
    <t>C2</t>
  </si>
  <si>
    <t>MutationOffsprings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</si>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</sst>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/>
    <xf numFmtId="0" fontId="2" fillId="0" borderId="0" xfId="0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3" fontId="0" fillId="0" borderId="1" xfId="1" applyNumberFormat="1" applyFont="1" applyBorder="1"/>
    <xf numFmtId="0" fontId="0" fillId="2" borderId="1" xfId="0" applyFill="1" applyBorder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B602-CEC9-4BE2-89B7-6FDD66CD0DCD}">
  <dimension ref="A1:Q32"/>
  <sheetViews>
    <sheetView tabSelected="1" topLeftCell="A6" workbookViewId="0">
      <selection activeCell="C33" sqref="C33"/>
    </sheetView>
  </sheetViews>
  <sheetFormatPr defaultRowHeight="14.4" x14ac:dyDescent="0.3"/>
  <sheetData>
    <row r="1" spans="1:17" x14ac:dyDescent="0.3">
      <c r="A1" s="2"/>
      <c r="B1" s="11" t="s">
        <v>32</v>
      </c>
      <c r="C1" s="11"/>
      <c r="D1" s="11" t="s">
        <v>33</v>
      </c>
      <c r="E1" s="11"/>
      <c r="F1" s="11" t="s">
        <v>34</v>
      </c>
      <c r="G1" s="11"/>
      <c r="H1" s="11" t="s">
        <v>35</v>
      </c>
      <c r="I1" s="11"/>
      <c r="J1" s="11" t="s">
        <v>36</v>
      </c>
      <c r="K1" s="11"/>
      <c r="L1" s="7"/>
      <c r="M1" s="7"/>
      <c r="N1" s="6"/>
      <c r="O1" s="6"/>
      <c r="P1" s="6"/>
      <c r="Q1" s="6"/>
    </row>
    <row r="2" spans="1:17" x14ac:dyDescent="0.3">
      <c r="A2" s="2"/>
      <c r="B2" s="11" t="s">
        <v>37</v>
      </c>
      <c r="C2" s="11"/>
      <c r="D2" s="11" t="s">
        <v>38</v>
      </c>
      <c r="E2" s="11"/>
      <c r="F2" s="11" t="s">
        <v>39</v>
      </c>
      <c r="G2" s="11"/>
      <c r="H2" s="11" t="s">
        <v>40</v>
      </c>
      <c r="I2" s="11"/>
      <c r="J2" s="11" t="s">
        <v>41</v>
      </c>
      <c r="K2" s="11"/>
      <c r="L2" s="7"/>
      <c r="M2" s="7"/>
      <c r="N2" s="6"/>
      <c r="O2" s="6"/>
      <c r="P2" s="6"/>
      <c r="Q2" s="6"/>
    </row>
    <row r="3" spans="1:17" x14ac:dyDescent="0.3">
      <c r="A3" s="2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7"/>
      <c r="M3" s="7"/>
      <c r="N3" s="6"/>
      <c r="O3" s="6"/>
      <c r="P3" s="6"/>
      <c r="Q3" s="6"/>
    </row>
    <row r="4" spans="1:17" x14ac:dyDescent="0.3">
      <c r="A4" s="4" t="s">
        <v>10</v>
      </c>
      <c r="B4" s="3">
        <v>1</v>
      </c>
      <c r="C4" s="3">
        <v>8900</v>
      </c>
      <c r="D4" s="3">
        <v>1</v>
      </c>
      <c r="E4" s="3">
        <v>6900</v>
      </c>
      <c r="F4" s="3">
        <v>1</v>
      </c>
      <c r="G4" s="3">
        <v>28900</v>
      </c>
      <c r="H4" s="3">
        <v>1</v>
      </c>
      <c r="I4" s="3">
        <v>113000</v>
      </c>
      <c r="J4" s="3">
        <v>1</v>
      </c>
      <c r="K4" s="3">
        <v>19900</v>
      </c>
      <c r="L4" s="4" t="s">
        <v>11</v>
      </c>
      <c r="M4" s="4" t="s">
        <v>12</v>
      </c>
      <c r="N4" s="4" t="s">
        <v>13</v>
      </c>
      <c r="O4" s="12" t="s">
        <v>14</v>
      </c>
      <c r="P4" s="13" t="s">
        <v>15</v>
      </c>
      <c r="Q4" s="6"/>
    </row>
    <row r="5" spans="1:17" x14ac:dyDescent="0.3">
      <c r="A5" s="2" t="s">
        <v>16</v>
      </c>
      <c r="B5" s="5">
        <f ca="1">RANDBETWEEN(0,1)</f>
        <v>1</v>
      </c>
      <c r="C5" s="5"/>
      <c r="D5" s="5">
        <f t="shared" ref="D5:D10" ca="1" si="0">RANDBETWEEN(0,1)</f>
        <v>1</v>
      </c>
      <c r="E5" s="5"/>
      <c r="F5" s="5">
        <f t="shared" ref="F5:F10" ca="1" si="1">RANDBETWEEN(0,1)</f>
        <v>0</v>
      </c>
      <c r="G5" s="5"/>
      <c r="H5" s="5">
        <f t="shared" ref="H5:H10" ca="1" si="2">RANDBETWEEN(0,1)</f>
        <v>1</v>
      </c>
      <c r="I5" s="5"/>
      <c r="J5" s="5">
        <f t="shared" ref="J5:J10" ca="1" si="3">RANDBETWEEN(0,1)</f>
        <v>1</v>
      </c>
      <c r="K5" s="5"/>
      <c r="L5" s="2">
        <f ca="1">SUM(B5:K5)</f>
        <v>4</v>
      </c>
      <c r="M5" s="14">
        <f ca="1">SUM(IF(B5=1,$C$4,0),IF(D5=1,$E$4,0),IF(F5=1,$G$4,0),IF(H5=1,$I$4,0),IF(J5=1,$K$4,0))</f>
        <v>148700</v>
      </c>
      <c r="N5" s="2" t="str">
        <f ca="1">IF(M5&lt;=$C$24,"Fit","Not Fit")</f>
        <v>Fit</v>
      </c>
      <c r="O5" s="15">
        <f ca="1">RAND()</f>
        <v>1.5180335177278348E-4</v>
      </c>
      <c r="P5" s="15">
        <f ca="1">IF(O5&lt;$C$26,1,0)</f>
        <v>1</v>
      </c>
      <c r="Q5" s="6"/>
    </row>
    <row r="6" spans="1:17" x14ac:dyDescent="0.3">
      <c r="A6" s="2" t="s">
        <v>17</v>
      </c>
      <c r="B6" s="5">
        <f t="shared" ref="B6:B10" ca="1" si="4">RANDBETWEEN(0,1)</f>
        <v>0</v>
      </c>
      <c r="C6" s="5"/>
      <c r="D6" s="5">
        <f t="shared" ca="1" si="0"/>
        <v>1</v>
      </c>
      <c r="E6" s="5"/>
      <c r="F6" s="5">
        <f t="shared" ca="1" si="1"/>
        <v>0</v>
      </c>
      <c r="G6" s="5"/>
      <c r="H6" s="5">
        <f t="shared" ca="1" si="2"/>
        <v>0</v>
      </c>
      <c r="I6" s="5"/>
      <c r="J6" s="5">
        <f t="shared" ca="1" si="3"/>
        <v>1</v>
      </c>
      <c r="K6" s="5"/>
      <c r="L6" s="2">
        <f t="shared" ref="L6:L16" ca="1" si="5">SUM(B6:K6)</f>
        <v>2</v>
      </c>
      <c r="M6" s="14">
        <f t="shared" ref="M6:M16" ca="1" si="6">SUM(IF(B6=1,$C$4,0),IF(D6=1,$E$4,0),IF(F6=1,$G$4,0),IF(H6=1,$I$4,0),IF(J6=1,$K$4,0))</f>
        <v>26800</v>
      </c>
      <c r="N6" s="2" t="str">
        <f t="shared" ref="N6:N16" ca="1" si="7">IF(M6&lt;=$C$24,"Fit","Not Fit")</f>
        <v>Fit</v>
      </c>
      <c r="O6" s="15">
        <f t="shared" ref="O6:O10" ca="1" si="8">RAND()</f>
        <v>0.30921062686770684</v>
      </c>
      <c r="P6" s="15">
        <f t="shared" ref="P6:P10" ca="1" si="9">IF(O6&lt;$C$26,1,0)</f>
        <v>1</v>
      </c>
      <c r="Q6" s="6"/>
    </row>
    <row r="7" spans="1:17" x14ac:dyDescent="0.3">
      <c r="A7" s="2" t="s">
        <v>18</v>
      </c>
      <c r="B7" s="5">
        <f t="shared" ca="1" si="4"/>
        <v>1</v>
      </c>
      <c r="C7" s="5"/>
      <c r="D7" s="5">
        <f t="shared" ca="1" si="0"/>
        <v>1</v>
      </c>
      <c r="E7" s="5"/>
      <c r="F7" s="5">
        <f t="shared" ca="1" si="1"/>
        <v>1</v>
      </c>
      <c r="G7" s="5"/>
      <c r="H7" s="5">
        <f t="shared" ca="1" si="2"/>
        <v>1</v>
      </c>
      <c r="I7" s="5"/>
      <c r="J7" s="5">
        <f t="shared" ca="1" si="3"/>
        <v>0</v>
      </c>
      <c r="K7" s="5"/>
      <c r="L7" s="2">
        <f t="shared" ca="1" si="5"/>
        <v>4</v>
      </c>
      <c r="M7" s="14">
        <f t="shared" ca="1" si="6"/>
        <v>157700</v>
      </c>
      <c r="N7" s="2" t="str">
        <f t="shared" ca="1" si="7"/>
        <v>Not Fit</v>
      </c>
      <c r="O7" s="15">
        <f t="shared" ca="1" si="8"/>
        <v>0.68990843372404576</v>
      </c>
      <c r="P7" s="15">
        <f t="shared" ca="1" si="9"/>
        <v>1</v>
      </c>
      <c r="Q7" s="6"/>
    </row>
    <row r="8" spans="1:17" x14ac:dyDescent="0.3">
      <c r="A8" s="2" t="s">
        <v>19</v>
      </c>
      <c r="B8" s="5">
        <f t="shared" ca="1" si="4"/>
        <v>0</v>
      </c>
      <c r="C8" s="5"/>
      <c r="D8" s="5">
        <f t="shared" ca="1" si="0"/>
        <v>0</v>
      </c>
      <c r="E8" s="5"/>
      <c r="F8" s="5">
        <f t="shared" ca="1" si="1"/>
        <v>0</v>
      </c>
      <c r="G8" s="5"/>
      <c r="H8" s="5">
        <f t="shared" ca="1" si="2"/>
        <v>1</v>
      </c>
      <c r="I8" s="5"/>
      <c r="J8" s="5">
        <f t="shared" ca="1" si="3"/>
        <v>1</v>
      </c>
      <c r="K8" s="5"/>
      <c r="L8" s="2">
        <f t="shared" ca="1" si="5"/>
        <v>2</v>
      </c>
      <c r="M8" s="14">
        <f t="shared" ca="1" si="6"/>
        <v>132900</v>
      </c>
      <c r="N8" s="2" t="str">
        <f t="shared" ca="1" si="7"/>
        <v>Fit</v>
      </c>
      <c r="O8" s="15">
        <f t="shared" ca="1" si="8"/>
        <v>0.67382102286022161</v>
      </c>
      <c r="P8" s="15">
        <f t="shared" ca="1" si="9"/>
        <v>1</v>
      </c>
      <c r="Q8" s="6"/>
    </row>
    <row r="9" spans="1:17" x14ac:dyDescent="0.3">
      <c r="A9" s="2" t="s">
        <v>20</v>
      </c>
      <c r="B9" s="5">
        <f t="shared" ca="1" si="4"/>
        <v>1</v>
      </c>
      <c r="C9" s="5"/>
      <c r="D9" s="5">
        <f t="shared" ca="1" si="0"/>
        <v>0</v>
      </c>
      <c r="E9" s="5"/>
      <c r="F9" s="5">
        <f t="shared" ca="1" si="1"/>
        <v>0</v>
      </c>
      <c r="G9" s="5"/>
      <c r="H9" s="5">
        <f t="shared" ca="1" si="2"/>
        <v>0</v>
      </c>
      <c r="I9" s="5"/>
      <c r="J9" s="5">
        <f t="shared" ca="1" si="3"/>
        <v>1</v>
      </c>
      <c r="K9" s="5"/>
      <c r="L9" s="2">
        <f t="shared" ca="1" si="5"/>
        <v>2</v>
      </c>
      <c r="M9" s="14">
        <f t="shared" ca="1" si="6"/>
        <v>28800</v>
      </c>
      <c r="N9" s="2" t="str">
        <f t="shared" ca="1" si="7"/>
        <v>Fit</v>
      </c>
      <c r="O9" s="15">
        <f t="shared" ca="1" si="8"/>
        <v>0.3250439177912775</v>
      </c>
      <c r="P9" s="15">
        <f t="shared" ca="1" si="9"/>
        <v>1</v>
      </c>
      <c r="Q9" s="6"/>
    </row>
    <row r="10" spans="1:17" x14ac:dyDescent="0.3">
      <c r="A10" s="2" t="s">
        <v>21</v>
      </c>
      <c r="B10" s="5">
        <f t="shared" ca="1" si="4"/>
        <v>1</v>
      </c>
      <c r="C10" s="5"/>
      <c r="D10" s="5">
        <f t="shared" ca="1" si="0"/>
        <v>0</v>
      </c>
      <c r="E10" s="5"/>
      <c r="F10" s="5">
        <f t="shared" ca="1" si="1"/>
        <v>0</v>
      </c>
      <c r="G10" s="5"/>
      <c r="H10" s="5">
        <f t="shared" ca="1" si="2"/>
        <v>1</v>
      </c>
      <c r="I10" s="5"/>
      <c r="J10" s="5">
        <f t="shared" ca="1" si="3"/>
        <v>1</v>
      </c>
      <c r="K10" s="5"/>
      <c r="L10" s="2">
        <f t="shared" ca="1" si="5"/>
        <v>3</v>
      </c>
      <c r="M10" s="14">
        <f t="shared" ca="1" si="6"/>
        <v>141800</v>
      </c>
      <c r="N10" s="2" t="str">
        <f t="shared" ca="1" si="7"/>
        <v>Fit</v>
      </c>
      <c r="O10" s="15">
        <f t="shared" ca="1" si="8"/>
        <v>0.63060626670675901</v>
      </c>
      <c r="P10" s="15">
        <f t="shared" ca="1" si="9"/>
        <v>1</v>
      </c>
      <c r="Q10" s="6"/>
    </row>
    <row r="11" spans="1:17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N11" s="6"/>
      <c r="P11" s="9">
        <f ca="1">SUM(P5:P10)</f>
        <v>6</v>
      </c>
    </row>
    <row r="12" spans="1:17" x14ac:dyDescent="0.3">
      <c r="A12" s="16" t="s">
        <v>42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7" x14ac:dyDescent="0.3">
      <c r="A13" s="16" t="s">
        <v>24</v>
      </c>
      <c r="B13" s="5">
        <f ca="1">RANDBETWEEN(0,1)</f>
        <v>0</v>
      </c>
      <c r="C13" s="5"/>
      <c r="D13" s="5">
        <f t="shared" ref="D13:D16" ca="1" si="10">RANDBETWEEN(0,1)</f>
        <v>0</v>
      </c>
      <c r="E13" s="5"/>
      <c r="F13" s="5">
        <f t="shared" ref="F13:F16" ca="1" si="11">RANDBETWEEN(0,1)</f>
        <v>0</v>
      </c>
      <c r="G13" s="5"/>
      <c r="H13" s="5">
        <f t="shared" ref="H13:H16" ca="1" si="12">RANDBETWEEN(0,1)</f>
        <v>1</v>
      </c>
      <c r="I13" s="5"/>
      <c r="J13" s="5">
        <f t="shared" ref="J13:J16" ca="1" si="13">RANDBETWEEN(0,1)</f>
        <v>1</v>
      </c>
      <c r="K13" s="5"/>
      <c r="L13" s="2">
        <f t="shared" ca="1" si="5"/>
        <v>2</v>
      </c>
      <c r="M13" s="14">
        <f t="shared" ca="1" si="6"/>
        <v>132900</v>
      </c>
      <c r="N13" s="2" t="str">
        <f t="shared" ca="1" si="7"/>
        <v>Fit</v>
      </c>
      <c r="O13" s="6"/>
      <c r="P13" s="6"/>
      <c r="Q13" s="6"/>
    </row>
    <row r="14" spans="1:17" x14ac:dyDescent="0.3">
      <c r="A14" s="16" t="s">
        <v>43</v>
      </c>
      <c r="B14" s="5">
        <f t="shared" ref="B14" ca="1" si="14">RANDBETWEEN(0,1)</f>
        <v>0</v>
      </c>
      <c r="C14" s="5"/>
      <c r="D14" s="5">
        <f t="shared" ca="1" si="10"/>
        <v>0</v>
      </c>
      <c r="E14" s="5"/>
      <c r="F14" s="5">
        <f t="shared" ca="1" si="11"/>
        <v>0</v>
      </c>
      <c r="G14" s="5"/>
      <c r="H14" s="5">
        <f t="shared" ca="1" si="12"/>
        <v>0</v>
      </c>
      <c r="I14" s="5"/>
      <c r="J14" s="5">
        <f t="shared" ca="1" si="13"/>
        <v>1</v>
      </c>
      <c r="K14" s="5"/>
      <c r="L14" s="2">
        <f t="shared" ca="1" si="5"/>
        <v>1</v>
      </c>
      <c r="M14" s="14">
        <f t="shared" ca="1" si="6"/>
        <v>19900</v>
      </c>
      <c r="N14" s="2" t="str">
        <f t="shared" ca="1" si="7"/>
        <v>Fit</v>
      </c>
    </row>
    <row r="15" spans="1:17" x14ac:dyDescent="0.3">
      <c r="A15" s="16" t="s">
        <v>44</v>
      </c>
      <c r="E15" s="6"/>
      <c r="L15" s="2">
        <f t="shared" si="5"/>
        <v>0</v>
      </c>
      <c r="M15" s="14">
        <f t="shared" si="6"/>
        <v>0</v>
      </c>
      <c r="N15" s="2" t="str">
        <f t="shared" si="7"/>
        <v>Fit</v>
      </c>
    </row>
    <row r="16" spans="1:17" x14ac:dyDescent="0.3">
      <c r="A16" s="16" t="s">
        <v>45</v>
      </c>
      <c r="B16" s="5">
        <f ca="1">RANDBETWEEN(0,1)</f>
        <v>1</v>
      </c>
      <c r="C16" s="5"/>
      <c r="D16" s="5">
        <f t="shared" ca="1" si="10"/>
        <v>0</v>
      </c>
      <c r="E16" s="5"/>
      <c r="F16" s="5">
        <f t="shared" ca="1" si="11"/>
        <v>1</v>
      </c>
      <c r="G16" s="5"/>
      <c r="H16" s="5">
        <f t="shared" ca="1" si="12"/>
        <v>1</v>
      </c>
      <c r="I16" s="5"/>
      <c r="J16" s="5">
        <f t="shared" ca="1" si="13"/>
        <v>1</v>
      </c>
      <c r="K16" s="5"/>
      <c r="L16" s="2">
        <f t="shared" ca="1" si="5"/>
        <v>4</v>
      </c>
      <c r="M16" s="14">
        <f t="shared" ca="1" si="6"/>
        <v>170700</v>
      </c>
      <c r="N16" s="2" t="str">
        <f t="shared" ca="1" si="7"/>
        <v>Not Fit</v>
      </c>
    </row>
    <row r="17" spans="1:17" x14ac:dyDescent="0.3">
      <c r="A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B23" s="6" t="s">
        <v>22</v>
      </c>
      <c r="C23" s="6">
        <v>5</v>
      </c>
      <c r="D23" s="6"/>
    </row>
    <row r="24" spans="1:17" x14ac:dyDescent="0.3">
      <c r="B24" s="6" t="s">
        <v>23</v>
      </c>
      <c r="C24" s="8">
        <v>150000</v>
      </c>
      <c r="D24" s="6"/>
    </row>
    <row r="25" spans="1:17" x14ac:dyDescent="0.3">
      <c r="B25" s="6"/>
      <c r="C25" s="6"/>
      <c r="D25" s="6"/>
    </row>
    <row r="26" spans="1:17" x14ac:dyDescent="0.3">
      <c r="B26" s="9" t="s">
        <v>25</v>
      </c>
      <c r="C26" s="9">
        <v>0.8</v>
      </c>
      <c r="D26" s="6"/>
    </row>
    <row r="27" spans="1:17" x14ac:dyDescent="0.3">
      <c r="B27" s="10" t="s">
        <v>26</v>
      </c>
      <c r="C27" s="9">
        <f ca="1">COMBIN(P11,2)</f>
        <v>15</v>
      </c>
      <c r="D27" s="6"/>
    </row>
    <row r="28" spans="1:17" x14ac:dyDescent="0.3">
      <c r="B28" s="9" t="s">
        <v>27</v>
      </c>
      <c r="C28" s="9">
        <f ca="1">RANDBETWEEN(0,4)</f>
        <v>4</v>
      </c>
      <c r="D28" s="6"/>
    </row>
    <row r="29" spans="1:17" x14ac:dyDescent="0.3">
      <c r="B29" s="6" t="s">
        <v>28</v>
      </c>
      <c r="C29" s="6">
        <f>1/5</f>
        <v>0.2</v>
      </c>
      <c r="D29" s="6"/>
    </row>
    <row r="30" spans="1:17" x14ac:dyDescent="0.3">
      <c r="B30" s="6" t="s">
        <v>29</v>
      </c>
      <c r="C30" s="6">
        <f ca="1">C29*COUNT(B5:C10)</f>
        <v>1.2000000000000002</v>
      </c>
      <c r="D30" s="6">
        <v>1</v>
      </c>
    </row>
    <row r="31" spans="1:17" x14ac:dyDescent="0.3">
      <c r="B31" s="6" t="s">
        <v>30</v>
      </c>
      <c r="C31" s="6">
        <f ca="1">RANDBETWEEN(0,5)</f>
        <v>5</v>
      </c>
      <c r="D31" s="6"/>
    </row>
    <row r="32" spans="1:17" x14ac:dyDescent="0.3">
      <c r="B32" s="6" t="s">
        <v>31</v>
      </c>
      <c r="C32" s="6">
        <f ca="1">RANDBETWEEN(0,4)</f>
        <v>1</v>
      </c>
      <c r="D32" s="6"/>
    </row>
  </sheetData>
  <mergeCells count="55">
    <mergeCell ref="H14:I14"/>
    <mergeCell ref="J14:K14"/>
    <mergeCell ref="B16:C16"/>
    <mergeCell ref="D16:E16"/>
    <mergeCell ref="F16:G16"/>
    <mergeCell ref="H16:I16"/>
    <mergeCell ref="J16:K16"/>
    <mergeCell ref="B13:C13"/>
    <mergeCell ref="D13:E13"/>
    <mergeCell ref="F13:G13"/>
    <mergeCell ref="B14:C14"/>
    <mergeCell ref="D14:E14"/>
    <mergeCell ref="F14:G14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B9:C9"/>
    <mergeCell ref="B10:C10"/>
    <mergeCell ref="D6:E6"/>
    <mergeCell ref="D7:E7"/>
    <mergeCell ref="D8:E8"/>
    <mergeCell ref="D9:E9"/>
    <mergeCell ref="D10:E10"/>
    <mergeCell ref="J9:K9"/>
    <mergeCell ref="J10:K10"/>
    <mergeCell ref="F6:G6"/>
    <mergeCell ref="F7:G7"/>
    <mergeCell ref="F8:G8"/>
    <mergeCell ref="F9:G9"/>
    <mergeCell ref="F10:G10"/>
    <mergeCell ref="H6:I6"/>
    <mergeCell ref="H7:I7"/>
    <mergeCell ref="H8:I8"/>
    <mergeCell ref="H9:I9"/>
    <mergeCell ref="H10:I10"/>
    <mergeCell ref="D5:E5"/>
    <mergeCell ref="B6:C6"/>
    <mergeCell ref="B7:C7"/>
    <mergeCell ref="B8:C8"/>
    <mergeCell ref="B5:C5"/>
    <mergeCell ref="H5:I5"/>
    <mergeCell ref="F5:G5"/>
    <mergeCell ref="J5:K5"/>
    <mergeCell ref="J6:K6"/>
    <mergeCell ref="J7:K7"/>
    <mergeCell ref="J8:K8"/>
    <mergeCell ref="H13:I13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2021-11-16T14:41:51Z</dcterms:created>
  <dcterms:modified xsi:type="dcterms:W3CDTF">2021-11-16T15:04:08Z</dcterms:modified>
</cp:coreProperties>
</file>