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lgoritma_Genetika\UAS\"/>
    </mc:Choice>
  </mc:AlternateContent>
  <xr:revisionPtr revIDLastSave="0" documentId="13_ncr:1_{FC1A255D-4759-4FC5-944B-9F4A7ABB37AE}" xr6:coauthVersionLast="47" xr6:coauthVersionMax="47" xr10:uidLastSave="{00000000-0000-0000-0000-000000000000}"/>
  <bookViews>
    <workbookView xWindow="-108" yWindow="-108" windowWidth="23256" windowHeight="12576" xr2:uid="{0C1E7072-1CE6-4927-8EE7-AD408C7FD3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D4" i="1"/>
  <c r="D13" i="1"/>
  <c r="D12" i="1"/>
  <c r="D11" i="1"/>
  <c r="D10" i="1"/>
  <c r="D9" i="1"/>
  <c r="D8" i="1"/>
  <c r="D7" i="1"/>
  <c r="D6" i="1"/>
  <c r="D5" i="1"/>
  <c r="W17" i="1"/>
  <c r="W16" i="1"/>
  <c r="W15" i="1"/>
  <c r="W14" i="1"/>
  <c r="S17" i="1"/>
  <c r="S16" i="1"/>
  <c r="S15" i="1"/>
  <c r="S14" i="1"/>
  <c r="O17" i="1"/>
  <c r="O16" i="1"/>
  <c r="O15" i="1"/>
  <c r="O14" i="1"/>
  <c r="K17" i="1"/>
  <c r="K16" i="1"/>
  <c r="K15" i="1"/>
  <c r="K14" i="1"/>
  <c r="G17" i="1"/>
  <c r="G16" i="1"/>
  <c r="G15" i="1"/>
  <c r="G14" i="1"/>
  <c r="C16" i="1"/>
  <c r="C15" i="1"/>
  <c r="C14" i="1"/>
  <c r="C17" i="1"/>
</calcChain>
</file>

<file path=xl/sharedStrings.xml><?xml version="1.0" encoding="utf-8"?>
<sst xmlns="http://schemas.openxmlformats.org/spreadsheetml/2006/main" count="48" uniqueCount="13">
  <si>
    <t>PopSize</t>
  </si>
  <si>
    <t>Fitness Value</t>
  </si>
  <si>
    <t>Item</t>
  </si>
  <si>
    <t>Generasi Pertama</t>
  </si>
  <si>
    <t>Generasi ke dua</t>
  </si>
  <si>
    <t>Generasi ke tiga</t>
  </si>
  <si>
    <t>Generasi ke empat</t>
  </si>
  <si>
    <t>Generasi ke lima</t>
  </si>
  <si>
    <t>Generasi ke enam</t>
  </si>
  <si>
    <t>Min</t>
  </si>
  <si>
    <t>Max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</si>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</sst>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Generasi</a:t>
            </a:r>
            <a:r>
              <a:rPr lang="en-US" baseline="0"/>
              <a:t> Pertama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6450</c:v>
                </c:pt>
                <c:pt idx="1">
                  <c:v>6700</c:v>
                </c:pt>
                <c:pt idx="2">
                  <c:v>6350</c:v>
                </c:pt>
                <c:pt idx="3">
                  <c:v>6700</c:v>
                </c:pt>
                <c:pt idx="4">
                  <c:v>6700</c:v>
                </c:pt>
                <c:pt idx="5">
                  <c:v>6700</c:v>
                </c:pt>
                <c:pt idx="6">
                  <c:v>6450</c:v>
                </c:pt>
                <c:pt idx="7">
                  <c:v>6300</c:v>
                </c:pt>
                <c:pt idx="8">
                  <c:v>6700</c:v>
                </c:pt>
                <c:pt idx="9">
                  <c:v>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1-4C30-ABA4-84AB413932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6487</c:v>
                </c:pt>
                <c:pt idx="1">
                  <c:v>6487</c:v>
                </c:pt>
                <c:pt idx="2">
                  <c:v>6487</c:v>
                </c:pt>
                <c:pt idx="3">
                  <c:v>6487</c:v>
                </c:pt>
                <c:pt idx="4">
                  <c:v>6487</c:v>
                </c:pt>
                <c:pt idx="5">
                  <c:v>6487</c:v>
                </c:pt>
                <c:pt idx="6">
                  <c:v>6487</c:v>
                </c:pt>
                <c:pt idx="7">
                  <c:v>6487</c:v>
                </c:pt>
                <c:pt idx="8">
                  <c:v>6487</c:v>
                </c:pt>
                <c:pt idx="9">
                  <c:v>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1-4C30-ABA4-84AB4139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92271"/>
        <c:axId val="787296847"/>
      </c:lineChart>
      <c:catAx>
        <c:axId val="78729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96847"/>
        <c:crosses val="autoZero"/>
        <c:auto val="1"/>
        <c:lblAlgn val="ctr"/>
        <c:lblOffset val="100"/>
        <c:noMultiLvlLbl val="0"/>
      </c:catAx>
      <c:valAx>
        <c:axId val="7872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9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Generasi Kedua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6350</c:v>
                </c:pt>
                <c:pt idx="1">
                  <c:v>6600</c:v>
                </c:pt>
                <c:pt idx="2">
                  <c:v>5050</c:v>
                </c:pt>
                <c:pt idx="3">
                  <c:v>5700</c:v>
                </c:pt>
                <c:pt idx="4">
                  <c:v>6600</c:v>
                </c:pt>
                <c:pt idx="5">
                  <c:v>6450</c:v>
                </c:pt>
                <c:pt idx="6">
                  <c:v>6700</c:v>
                </c:pt>
                <c:pt idx="7">
                  <c:v>6700</c:v>
                </c:pt>
                <c:pt idx="8">
                  <c:v>5530</c:v>
                </c:pt>
                <c:pt idx="9">
                  <c:v>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C-4972-AB48-13ECEAF19E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6173</c:v>
                </c:pt>
                <c:pt idx="1">
                  <c:v>6173</c:v>
                </c:pt>
                <c:pt idx="2">
                  <c:v>6173</c:v>
                </c:pt>
                <c:pt idx="3">
                  <c:v>6173</c:v>
                </c:pt>
                <c:pt idx="4">
                  <c:v>6173</c:v>
                </c:pt>
                <c:pt idx="5">
                  <c:v>6173</c:v>
                </c:pt>
                <c:pt idx="6">
                  <c:v>6173</c:v>
                </c:pt>
                <c:pt idx="7">
                  <c:v>6173</c:v>
                </c:pt>
                <c:pt idx="8">
                  <c:v>6173</c:v>
                </c:pt>
                <c:pt idx="9">
                  <c:v>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4972-AB48-13ECEAF1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74063"/>
        <c:axId val="851874479"/>
      </c:lineChart>
      <c:catAx>
        <c:axId val="85187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74479"/>
        <c:crosses val="autoZero"/>
        <c:auto val="1"/>
        <c:lblAlgn val="ctr"/>
        <c:lblOffset val="100"/>
        <c:noMultiLvlLbl val="0"/>
      </c:catAx>
      <c:valAx>
        <c:axId val="851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7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Generasi Ketiga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Sheet1!$K$4:$K$13</c:f>
              <c:numCache>
                <c:formatCode>General</c:formatCode>
                <c:ptCount val="10"/>
                <c:pt idx="0">
                  <c:v>6700</c:v>
                </c:pt>
                <c:pt idx="1">
                  <c:v>5780</c:v>
                </c:pt>
                <c:pt idx="2">
                  <c:v>6300</c:v>
                </c:pt>
                <c:pt idx="3">
                  <c:v>6700</c:v>
                </c:pt>
                <c:pt idx="4">
                  <c:v>6700</c:v>
                </c:pt>
                <c:pt idx="5">
                  <c:v>5850</c:v>
                </c:pt>
                <c:pt idx="6">
                  <c:v>5530</c:v>
                </c:pt>
                <c:pt idx="7">
                  <c:v>5950</c:v>
                </c:pt>
                <c:pt idx="8">
                  <c:v>6450</c:v>
                </c:pt>
                <c:pt idx="9">
                  <c:v>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6-49F4-9E1C-3D484CFCEC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Sheet1!$L$4:$L$13</c:f>
              <c:numCache>
                <c:formatCode>General</c:formatCode>
                <c:ptCount val="10"/>
                <c:pt idx="0">
                  <c:v>6241</c:v>
                </c:pt>
                <c:pt idx="1">
                  <c:v>6241</c:v>
                </c:pt>
                <c:pt idx="2">
                  <c:v>6241</c:v>
                </c:pt>
                <c:pt idx="3">
                  <c:v>6241</c:v>
                </c:pt>
                <c:pt idx="4">
                  <c:v>6241</c:v>
                </c:pt>
                <c:pt idx="5">
                  <c:v>6241</c:v>
                </c:pt>
                <c:pt idx="6">
                  <c:v>6241</c:v>
                </c:pt>
                <c:pt idx="7">
                  <c:v>6241</c:v>
                </c:pt>
                <c:pt idx="8">
                  <c:v>6241</c:v>
                </c:pt>
                <c:pt idx="9">
                  <c:v>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6-49F4-9E1C-3D484CFC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21007"/>
        <c:axId val="794421839"/>
      </c:lineChart>
      <c:catAx>
        <c:axId val="79442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1839"/>
        <c:crosses val="autoZero"/>
        <c:auto val="1"/>
        <c:lblAlgn val="ctr"/>
        <c:lblOffset val="100"/>
        <c:noMultiLvlLbl val="0"/>
      </c:catAx>
      <c:valAx>
        <c:axId val="794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Generasi Kempat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Sheet1!$O$4:$O$13</c:f>
              <c:numCache>
                <c:formatCode>General</c:formatCode>
                <c:ptCount val="10"/>
                <c:pt idx="0">
                  <c:v>6450</c:v>
                </c:pt>
                <c:pt idx="1">
                  <c:v>3130</c:v>
                </c:pt>
                <c:pt idx="2">
                  <c:v>6700</c:v>
                </c:pt>
                <c:pt idx="3">
                  <c:v>6200</c:v>
                </c:pt>
                <c:pt idx="4">
                  <c:v>6700</c:v>
                </c:pt>
                <c:pt idx="5">
                  <c:v>6150</c:v>
                </c:pt>
                <c:pt idx="6">
                  <c:v>5850</c:v>
                </c:pt>
                <c:pt idx="7">
                  <c:v>6300</c:v>
                </c:pt>
                <c:pt idx="8">
                  <c:v>6700</c:v>
                </c:pt>
                <c:pt idx="9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B-4150-8552-A15DA90811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Sheet1!$P$4:$P$13</c:f>
              <c:numCache>
                <c:formatCode>General</c:formatCode>
                <c:ptCount val="10"/>
                <c:pt idx="0">
                  <c:v>6078</c:v>
                </c:pt>
                <c:pt idx="1">
                  <c:v>6078</c:v>
                </c:pt>
                <c:pt idx="2">
                  <c:v>6078</c:v>
                </c:pt>
                <c:pt idx="3">
                  <c:v>6078</c:v>
                </c:pt>
                <c:pt idx="4">
                  <c:v>6078</c:v>
                </c:pt>
                <c:pt idx="5">
                  <c:v>6078</c:v>
                </c:pt>
                <c:pt idx="6">
                  <c:v>6078</c:v>
                </c:pt>
                <c:pt idx="7">
                  <c:v>6078</c:v>
                </c:pt>
                <c:pt idx="8">
                  <c:v>6078</c:v>
                </c:pt>
                <c:pt idx="9">
                  <c:v>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B-4150-8552-A15DA908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832767"/>
        <c:axId val="796823199"/>
      </c:lineChart>
      <c:catAx>
        <c:axId val="79683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23199"/>
        <c:crosses val="autoZero"/>
        <c:auto val="1"/>
        <c:lblAlgn val="ctr"/>
        <c:lblOffset val="100"/>
        <c:noMultiLvlLbl val="0"/>
      </c:catAx>
      <c:valAx>
        <c:axId val="7968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Generasi kelima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Sheet1!$S$4:$S$13</c:f>
              <c:numCache>
                <c:formatCode>General</c:formatCode>
                <c:ptCount val="10"/>
                <c:pt idx="0">
                  <c:v>6300</c:v>
                </c:pt>
                <c:pt idx="1">
                  <c:v>6700</c:v>
                </c:pt>
                <c:pt idx="2">
                  <c:v>6700</c:v>
                </c:pt>
                <c:pt idx="3">
                  <c:v>6700</c:v>
                </c:pt>
                <c:pt idx="4">
                  <c:v>6700</c:v>
                </c:pt>
                <c:pt idx="5">
                  <c:v>6700</c:v>
                </c:pt>
                <c:pt idx="6">
                  <c:v>5600</c:v>
                </c:pt>
                <c:pt idx="7">
                  <c:v>6200</c:v>
                </c:pt>
                <c:pt idx="8">
                  <c:v>6450</c:v>
                </c:pt>
                <c:pt idx="9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C-4378-A449-4A9118A853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Sheet1!$T$4:$T$13</c:f>
              <c:numCache>
                <c:formatCode>General</c:formatCode>
                <c:ptCount val="10"/>
                <c:pt idx="0">
                  <c:v>6465</c:v>
                </c:pt>
                <c:pt idx="1">
                  <c:v>6465</c:v>
                </c:pt>
                <c:pt idx="2">
                  <c:v>6465</c:v>
                </c:pt>
                <c:pt idx="3">
                  <c:v>6465</c:v>
                </c:pt>
                <c:pt idx="4">
                  <c:v>6465</c:v>
                </c:pt>
                <c:pt idx="5">
                  <c:v>6465</c:v>
                </c:pt>
                <c:pt idx="6">
                  <c:v>6465</c:v>
                </c:pt>
                <c:pt idx="7">
                  <c:v>6465</c:v>
                </c:pt>
                <c:pt idx="8">
                  <c:v>6465</c:v>
                </c:pt>
                <c:pt idx="9">
                  <c:v>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C-4378-A449-4A9118A8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04671"/>
        <c:axId val="841006335"/>
      </c:lineChart>
      <c:catAx>
        <c:axId val="84100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6335"/>
        <c:crosses val="autoZero"/>
        <c:auto val="1"/>
        <c:lblAlgn val="ctr"/>
        <c:lblOffset val="100"/>
        <c:noMultiLvlLbl val="0"/>
      </c:catAx>
      <c:valAx>
        <c:axId val="8410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Generasi Keenam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Sheet1!$W$4:$W$13</c:f>
              <c:numCache>
                <c:formatCode>General</c:formatCode>
                <c:ptCount val="10"/>
                <c:pt idx="0">
                  <c:v>6450</c:v>
                </c:pt>
                <c:pt idx="1">
                  <c:v>6700</c:v>
                </c:pt>
                <c:pt idx="2">
                  <c:v>6300</c:v>
                </c:pt>
                <c:pt idx="3">
                  <c:v>6700</c:v>
                </c:pt>
                <c:pt idx="4">
                  <c:v>6600</c:v>
                </c:pt>
                <c:pt idx="5">
                  <c:v>6350</c:v>
                </c:pt>
                <c:pt idx="6">
                  <c:v>6600</c:v>
                </c:pt>
                <c:pt idx="7">
                  <c:v>5700</c:v>
                </c:pt>
                <c:pt idx="8">
                  <c:v>6700</c:v>
                </c:pt>
                <c:pt idx="9">
                  <c:v>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B-4440-B90E-215B9F0EC7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Sheet1!$X$4:$X$13</c:f>
              <c:numCache>
                <c:formatCode>General</c:formatCode>
                <c:ptCount val="10"/>
                <c:pt idx="0">
                  <c:v>6392</c:v>
                </c:pt>
                <c:pt idx="1">
                  <c:v>6392</c:v>
                </c:pt>
                <c:pt idx="2">
                  <c:v>6392</c:v>
                </c:pt>
                <c:pt idx="3">
                  <c:v>6392</c:v>
                </c:pt>
                <c:pt idx="4">
                  <c:v>6392</c:v>
                </c:pt>
                <c:pt idx="5">
                  <c:v>6392</c:v>
                </c:pt>
                <c:pt idx="6">
                  <c:v>6392</c:v>
                </c:pt>
                <c:pt idx="7">
                  <c:v>6392</c:v>
                </c:pt>
                <c:pt idx="8">
                  <c:v>6392</c:v>
                </c:pt>
                <c:pt idx="9">
                  <c:v>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B-4440-B90E-215B9F0E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15391"/>
        <c:axId val="951321215"/>
      </c:lineChart>
      <c:catAx>
        <c:axId val="95131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21215"/>
        <c:crosses val="autoZero"/>
        <c:auto val="1"/>
        <c:lblAlgn val="ctr"/>
        <c:lblOffset val="100"/>
        <c:noMultiLvlLbl val="0"/>
      </c:catAx>
      <c:valAx>
        <c:axId val="9513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18</xdr:row>
      <xdr:rowOff>19050</xdr:rowOff>
    </xdr:from>
    <xdr:to>
      <xdr:col>9</xdr:col>
      <xdr:colOff>403860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A625C-039A-43FB-819B-2DA19FD35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18</xdr:row>
      <xdr:rowOff>19050</xdr:rowOff>
    </xdr:from>
    <xdr:to>
      <xdr:col>17</xdr:col>
      <xdr:colOff>236220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7103B-EAA2-4E4D-B9D0-4984C1ABF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83820</xdr:colOff>
      <xdr:row>33</xdr:row>
      <xdr:rowOff>140970</xdr:rowOff>
    </xdr:from>
    <xdr:to>
      <xdr:col>9</xdr:col>
      <xdr:colOff>388620</xdr:colOff>
      <xdr:row>48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A0A18-C041-4B7C-8565-8C9BF17A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33</xdr:row>
      <xdr:rowOff>179070</xdr:rowOff>
    </xdr:from>
    <xdr:to>
      <xdr:col>17</xdr:col>
      <xdr:colOff>457200</xdr:colOff>
      <xdr:row>48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5C04F1-7A42-41A2-8DC5-DFBF2393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449580</xdr:colOff>
      <xdr:row>18</xdr:row>
      <xdr:rowOff>95250</xdr:rowOff>
    </xdr:from>
    <xdr:to>
      <xdr:col>25</xdr:col>
      <xdr:colOff>144780</xdr:colOff>
      <xdr:row>33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0E57DB-F595-476F-B791-74980F609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33</xdr:row>
      <xdr:rowOff>156210</xdr:rowOff>
    </xdr:from>
    <xdr:to>
      <xdr:col>25</xdr:col>
      <xdr:colOff>342900</xdr:colOff>
      <xdr:row>48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13AA8F-67BF-41AD-A395-BA416E0C1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1DB9-3DD7-44FE-8FEF-3C35927FDD07}">
  <dimension ref="B2:Y17"/>
  <sheetViews>
    <sheetView tabSelected="1" topLeftCell="C26" workbookViewId="0">
      <selection activeCell="R51" sqref="R51"/>
    </sheetView>
  </sheetViews>
  <sheetFormatPr defaultRowHeight="14.4" x14ac:dyDescent="0.3"/>
  <sheetData>
    <row r="2" spans="2:25" x14ac:dyDescent="0.3">
      <c r="B2" s="10" t="s">
        <v>3</v>
      </c>
      <c r="C2" s="10"/>
      <c r="D2" s="10"/>
      <c r="E2" s="10"/>
      <c r="F2" s="10" t="s">
        <v>4</v>
      </c>
      <c r="G2" s="10"/>
      <c r="H2" s="10"/>
      <c r="I2" s="10"/>
      <c r="J2" s="10" t="s">
        <v>5</v>
      </c>
      <c r="K2" s="10"/>
      <c r="L2" s="10"/>
      <c r="M2" s="10"/>
      <c r="N2" s="10" t="s">
        <v>6</v>
      </c>
      <c r="O2" s="10"/>
      <c r="P2" s="10"/>
      <c r="Q2" s="10"/>
      <c r="R2" s="10" t="s">
        <v>7</v>
      </c>
      <c r="S2" s="10"/>
      <c r="T2" s="10"/>
      <c r="U2" s="10"/>
      <c r="V2" s="10" t="s">
        <v>8</v>
      </c>
      <c r="W2" s="10"/>
      <c r="X2" s="10"/>
      <c r="Y2" s="10"/>
    </row>
    <row r="3" spans="2:25" x14ac:dyDescent="0.3">
      <c r="B3" s="1" t="s">
        <v>0</v>
      </c>
      <c r="C3" s="2" t="s">
        <v>1</v>
      </c>
      <c r="D3" s="2"/>
      <c r="E3" s="3" t="s">
        <v>2</v>
      </c>
      <c r="F3" s="1" t="s">
        <v>0</v>
      </c>
      <c r="G3" s="2" t="s">
        <v>1</v>
      </c>
      <c r="H3" s="2"/>
      <c r="I3" s="3" t="s">
        <v>2</v>
      </c>
      <c r="J3" s="1" t="s">
        <v>0</v>
      </c>
      <c r="K3" s="2" t="s">
        <v>1</v>
      </c>
      <c r="L3" s="2"/>
      <c r="M3" s="3" t="s">
        <v>2</v>
      </c>
      <c r="N3" s="1" t="s">
        <v>0</v>
      </c>
      <c r="O3" s="2" t="s">
        <v>1</v>
      </c>
      <c r="P3" s="2"/>
      <c r="Q3" s="3" t="s">
        <v>2</v>
      </c>
      <c r="R3" s="1" t="s">
        <v>0</v>
      </c>
      <c r="S3" s="2" t="s">
        <v>1</v>
      </c>
      <c r="T3" s="2"/>
      <c r="U3" s="3" t="s">
        <v>2</v>
      </c>
      <c r="V3" s="2" t="s">
        <v>0</v>
      </c>
      <c r="W3" s="2" t="s">
        <v>1</v>
      </c>
      <c r="X3" s="2"/>
      <c r="Y3" s="3" t="s">
        <v>2</v>
      </c>
    </row>
    <row r="4" spans="2:25" x14ac:dyDescent="0.3">
      <c r="B4" s="4">
        <v>10</v>
      </c>
      <c r="C4" s="5">
        <v>6450</v>
      </c>
      <c r="D4" s="5">
        <f>C16</f>
        <v>6487</v>
      </c>
      <c r="E4" s="6">
        <v>9</v>
      </c>
      <c r="F4" s="4">
        <v>15</v>
      </c>
      <c r="G4" s="5">
        <v>6350</v>
      </c>
      <c r="H4" s="5">
        <f>G16</f>
        <v>6173</v>
      </c>
      <c r="I4" s="6">
        <v>8</v>
      </c>
      <c r="J4" s="4">
        <v>20</v>
      </c>
      <c r="K4" s="5">
        <v>6700</v>
      </c>
      <c r="L4" s="5">
        <v>6241</v>
      </c>
      <c r="M4" s="6">
        <v>10</v>
      </c>
      <c r="N4" s="4">
        <v>25</v>
      </c>
      <c r="O4" s="5">
        <v>6450</v>
      </c>
      <c r="P4" s="5">
        <v>6078</v>
      </c>
      <c r="Q4" s="6">
        <v>9</v>
      </c>
      <c r="R4" s="4">
        <v>30</v>
      </c>
      <c r="S4" s="5">
        <v>6300</v>
      </c>
      <c r="T4" s="5">
        <v>6465</v>
      </c>
      <c r="U4" s="6">
        <v>9</v>
      </c>
      <c r="V4" s="5">
        <v>35</v>
      </c>
      <c r="W4" s="5">
        <v>6450</v>
      </c>
      <c r="X4" s="5">
        <v>6392</v>
      </c>
      <c r="Y4" s="6">
        <v>9</v>
      </c>
    </row>
    <row r="5" spans="2:25" x14ac:dyDescent="0.3">
      <c r="B5" s="4">
        <v>10</v>
      </c>
      <c r="C5" s="5">
        <v>6700</v>
      </c>
      <c r="D5" s="5">
        <f>C16</f>
        <v>6487</v>
      </c>
      <c r="E5" s="6">
        <v>10</v>
      </c>
      <c r="F5" s="4">
        <v>15</v>
      </c>
      <c r="G5" s="5">
        <v>6600</v>
      </c>
      <c r="H5" s="5">
        <v>6173</v>
      </c>
      <c r="I5" s="6">
        <v>9</v>
      </c>
      <c r="J5" s="4">
        <v>20</v>
      </c>
      <c r="K5" s="5">
        <v>5780</v>
      </c>
      <c r="L5" s="5">
        <v>6241</v>
      </c>
      <c r="M5" s="6">
        <v>9</v>
      </c>
      <c r="N5" s="4">
        <v>25</v>
      </c>
      <c r="O5" s="5">
        <v>3130</v>
      </c>
      <c r="P5" s="5">
        <v>6078</v>
      </c>
      <c r="Q5" s="6">
        <v>6</v>
      </c>
      <c r="R5" s="4">
        <v>30</v>
      </c>
      <c r="S5" s="5">
        <v>6700</v>
      </c>
      <c r="T5" s="5">
        <v>6465</v>
      </c>
      <c r="U5" s="6">
        <v>10</v>
      </c>
      <c r="V5" s="5">
        <v>35</v>
      </c>
      <c r="W5" s="5">
        <v>6700</v>
      </c>
      <c r="X5" s="5">
        <v>6392</v>
      </c>
      <c r="Y5" s="6">
        <v>10</v>
      </c>
    </row>
    <row r="6" spans="2:25" x14ac:dyDescent="0.3">
      <c r="B6" s="4">
        <v>10</v>
      </c>
      <c r="C6" s="5">
        <v>6350</v>
      </c>
      <c r="D6" s="5">
        <f>C16</f>
        <v>6487</v>
      </c>
      <c r="E6" s="6">
        <v>8</v>
      </c>
      <c r="F6" s="4">
        <v>15</v>
      </c>
      <c r="G6" s="5">
        <v>5050</v>
      </c>
      <c r="H6" s="5">
        <v>6173</v>
      </c>
      <c r="I6" s="6">
        <v>8</v>
      </c>
      <c r="J6" s="4">
        <v>20</v>
      </c>
      <c r="K6" s="5">
        <v>6300</v>
      </c>
      <c r="L6" s="5">
        <v>6241</v>
      </c>
      <c r="M6" s="6">
        <v>9</v>
      </c>
      <c r="N6" s="4">
        <v>25</v>
      </c>
      <c r="O6" s="5">
        <v>6700</v>
      </c>
      <c r="P6" s="5">
        <v>6078</v>
      </c>
      <c r="Q6" s="6">
        <v>10</v>
      </c>
      <c r="R6" s="4">
        <v>30</v>
      </c>
      <c r="S6" s="5">
        <v>6700</v>
      </c>
      <c r="T6" s="5">
        <v>6465</v>
      </c>
      <c r="U6" s="6">
        <v>10</v>
      </c>
      <c r="V6" s="5">
        <v>35</v>
      </c>
      <c r="W6" s="5">
        <v>6300</v>
      </c>
      <c r="X6" s="5">
        <v>6392</v>
      </c>
      <c r="Y6" s="6">
        <v>9</v>
      </c>
    </row>
    <row r="7" spans="2:25" x14ac:dyDescent="0.3">
      <c r="B7" s="4">
        <v>10</v>
      </c>
      <c r="C7" s="5">
        <v>6700</v>
      </c>
      <c r="D7" s="5">
        <f>C16</f>
        <v>6487</v>
      </c>
      <c r="E7" s="6">
        <v>10</v>
      </c>
      <c r="F7" s="4">
        <v>15</v>
      </c>
      <c r="G7" s="5">
        <v>5700</v>
      </c>
      <c r="H7" s="5">
        <v>6173</v>
      </c>
      <c r="I7" s="6">
        <v>9</v>
      </c>
      <c r="J7" s="4">
        <v>20</v>
      </c>
      <c r="K7" s="5">
        <v>6700</v>
      </c>
      <c r="L7" s="5">
        <v>6241</v>
      </c>
      <c r="M7" s="6">
        <v>10</v>
      </c>
      <c r="N7" s="4">
        <v>25</v>
      </c>
      <c r="O7" s="5">
        <v>6200</v>
      </c>
      <c r="P7" s="5">
        <v>6078</v>
      </c>
      <c r="Q7" s="6">
        <v>8</v>
      </c>
      <c r="R7" s="4">
        <v>30</v>
      </c>
      <c r="S7" s="5">
        <v>6700</v>
      </c>
      <c r="T7" s="5">
        <v>6465</v>
      </c>
      <c r="U7" s="6">
        <v>10</v>
      </c>
      <c r="V7" s="5">
        <v>35</v>
      </c>
      <c r="W7" s="5">
        <v>6700</v>
      </c>
      <c r="X7" s="5">
        <v>6392</v>
      </c>
      <c r="Y7" s="6">
        <v>10</v>
      </c>
    </row>
    <row r="8" spans="2:25" x14ac:dyDescent="0.3">
      <c r="B8" s="4">
        <v>10</v>
      </c>
      <c r="C8" s="5">
        <v>6700</v>
      </c>
      <c r="D8" s="5">
        <f>C16</f>
        <v>6487</v>
      </c>
      <c r="E8" s="6">
        <v>10</v>
      </c>
      <c r="F8" s="4">
        <v>15</v>
      </c>
      <c r="G8" s="5">
        <v>6600</v>
      </c>
      <c r="H8" s="5">
        <v>6173</v>
      </c>
      <c r="I8" s="6">
        <v>9</v>
      </c>
      <c r="J8" s="4">
        <v>20</v>
      </c>
      <c r="K8" s="5">
        <v>6700</v>
      </c>
      <c r="L8" s="5">
        <v>6241</v>
      </c>
      <c r="M8" s="6">
        <v>10</v>
      </c>
      <c r="N8" s="4">
        <v>25</v>
      </c>
      <c r="O8" s="5">
        <v>6700</v>
      </c>
      <c r="P8" s="5">
        <v>6078</v>
      </c>
      <c r="Q8" s="6">
        <v>10</v>
      </c>
      <c r="R8" s="4">
        <v>30</v>
      </c>
      <c r="S8" s="5">
        <v>6700</v>
      </c>
      <c r="T8" s="5">
        <v>6465</v>
      </c>
      <c r="U8" s="6">
        <v>10</v>
      </c>
      <c r="V8" s="5">
        <v>35</v>
      </c>
      <c r="W8" s="5">
        <v>6600</v>
      </c>
      <c r="X8" s="5">
        <v>6392</v>
      </c>
      <c r="Y8" s="6">
        <v>9</v>
      </c>
    </row>
    <row r="9" spans="2:25" x14ac:dyDescent="0.3">
      <c r="B9" s="4">
        <v>10</v>
      </c>
      <c r="C9" s="5">
        <v>6700</v>
      </c>
      <c r="D9" s="5">
        <f>C16</f>
        <v>6487</v>
      </c>
      <c r="E9" s="6">
        <v>10</v>
      </c>
      <c r="F9" s="4">
        <v>15</v>
      </c>
      <c r="G9" s="5">
        <v>6450</v>
      </c>
      <c r="H9" s="5">
        <v>6173</v>
      </c>
      <c r="I9" s="6">
        <v>9</v>
      </c>
      <c r="J9" s="4">
        <v>20</v>
      </c>
      <c r="K9" s="5">
        <v>5850</v>
      </c>
      <c r="L9" s="5">
        <v>6241</v>
      </c>
      <c r="M9" s="6">
        <v>8</v>
      </c>
      <c r="N9" s="4">
        <v>25</v>
      </c>
      <c r="O9" s="5">
        <v>6150</v>
      </c>
      <c r="P9" s="5">
        <v>6078</v>
      </c>
      <c r="Q9" s="6">
        <v>9</v>
      </c>
      <c r="R9" s="4">
        <v>30</v>
      </c>
      <c r="S9" s="5">
        <v>6700</v>
      </c>
      <c r="T9" s="5">
        <v>6465</v>
      </c>
      <c r="U9" s="6">
        <v>10</v>
      </c>
      <c r="V9" s="5">
        <v>35</v>
      </c>
      <c r="W9" s="5">
        <v>6350</v>
      </c>
      <c r="X9" s="5">
        <v>6392</v>
      </c>
      <c r="Y9" s="6">
        <v>8</v>
      </c>
    </row>
    <row r="10" spans="2:25" x14ac:dyDescent="0.3">
      <c r="B10" s="4">
        <v>10</v>
      </c>
      <c r="C10" s="5">
        <v>6450</v>
      </c>
      <c r="D10" s="5">
        <f>C16</f>
        <v>6487</v>
      </c>
      <c r="E10" s="6">
        <v>9</v>
      </c>
      <c r="F10" s="4">
        <v>15</v>
      </c>
      <c r="G10" s="5">
        <v>6700</v>
      </c>
      <c r="H10" s="5">
        <v>6173</v>
      </c>
      <c r="I10" s="6">
        <v>10</v>
      </c>
      <c r="J10" s="4">
        <v>20</v>
      </c>
      <c r="K10" s="5">
        <v>5530</v>
      </c>
      <c r="L10" s="5">
        <v>6241</v>
      </c>
      <c r="M10" s="6">
        <v>8</v>
      </c>
      <c r="N10" s="4">
        <v>25</v>
      </c>
      <c r="O10" s="5">
        <v>5850</v>
      </c>
      <c r="P10" s="5">
        <v>6078</v>
      </c>
      <c r="Q10" s="6">
        <v>8</v>
      </c>
      <c r="R10" s="4">
        <v>30</v>
      </c>
      <c r="S10" s="5">
        <v>5600</v>
      </c>
      <c r="T10" s="5">
        <v>6465</v>
      </c>
      <c r="U10" s="6">
        <v>8</v>
      </c>
      <c r="V10" s="5">
        <v>35</v>
      </c>
      <c r="W10" s="5">
        <v>6600</v>
      </c>
      <c r="X10" s="5">
        <v>6392</v>
      </c>
      <c r="Y10" s="6">
        <v>9</v>
      </c>
    </row>
    <row r="11" spans="2:25" x14ac:dyDescent="0.3">
      <c r="B11" s="4">
        <v>10</v>
      </c>
      <c r="C11" s="5">
        <v>6300</v>
      </c>
      <c r="D11" s="5">
        <f>C16</f>
        <v>6487</v>
      </c>
      <c r="E11" s="6">
        <v>9</v>
      </c>
      <c r="F11" s="4">
        <v>15</v>
      </c>
      <c r="G11" s="5">
        <v>6700</v>
      </c>
      <c r="H11" s="5">
        <v>6173</v>
      </c>
      <c r="I11" s="6">
        <v>10</v>
      </c>
      <c r="J11" s="4">
        <v>20</v>
      </c>
      <c r="K11" s="5">
        <v>5950</v>
      </c>
      <c r="L11" s="5">
        <v>6241</v>
      </c>
      <c r="M11" s="6">
        <v>9</v>
      </c>
      <c r="N11" s="4">
        <v>25</v>
      </c>
      <c r="O11" s="5">
        <v>6300</v>
      </c>
      <c r="P11" s="5">
        <v>6078</v>
      </c>
      <c r="Q11" s="6">
        <v>9</v>
      </c>
      <c r="R11" s="4">
        <v>30</v>
      </c>
      <c r="S11" s="5">
        <v>6200</v>
      </c>
      <c r="T11" s="5">
        <v>6465</v>
      </c>
      <c r="U11" s="6">
        <v>8</v>
      </c>
      <c r="V11" s="5">
        <v>35</v>
      </c>
      <c r="W11" s="5">
        <v>5700</v>
      </c>
      <c r="X11" s="5">
        <v>6392</v>
      </c>
      <c r="Y11" s="6">
        <v>9</v>
      </c>
    </row>
    <row r="12" spans="2:25" x14ac:dyDescent="0.3">
      <c r="B12" s="4">
        <v>10</v>
      </c>
      <c r="C12" s="5">
        <v>6700</v>
      </c>
      <c r="D12" s="5">
        <f>C16</f>
        <v>6487</v>
      </c>
      <c r="E12" s="6">
        <v>10</v>
      </c>
      <c r="F12" s="4">
        <v>15</v>
      </c>
      <c r="G12" s="5">
        <v>5530</v>
      </c>
      <c r="H12" s="5">
        <v>6173</v>
      </c>
      <c r="I12" s="6">
        <v>8</v>
      </c>
      <c r="J12" s="4">
        <v>20</v>
      </c>
      <c r="K12" s="5">
        <v>6450</v>
      </c>
      <c r="L12" s="5">
        <v>6241</v>
      </c>
      <c r="M12" s="6">
        <v>9</v>
      </c>
      <c r="N12" s="4">
        <v>25</v>
      </c>
      <c r="O12" s="5">
        <v>6700</v>
      </c>
      <c r="P12" s="5">
        <v>6078</v>
      </c>
      <c r="Q12" s="6">
        <v>10</v>
      </c>
      <c r="R12" s="4">
        <v>30</v>
      </c>
      <c r="S12" s="5">
        <v>6450</v>
      </c>
      <c r="T12" s="5">
        <v>6465</v>
      </c>
      <c r="U12" s="6">
        <v>9</v>
      </c>
      <c r="V12" s="5">
        <v>35</v>
      </c>
      <c r="W12" s="5">
        <v>6700</v>
      </c>
      <c r="X12" s="5">
        <v>6392</v>
      </c>
      <c r="Y12" s="6">
        <v>10</v>
      </c>
    </row>
    <row r="13" spans="2:25" x14ac:dyDescent="0.3">
      <c r="B13" s="7">
        <v>10</v>
      </c>
      <c r="C13" s="8">
        <v>5820</v>
      </c>
      <c r="D13" s="8">
        <f>C16</f>
        <v>6487</v>
      </c>
      <c r="E13" s="9">
        <v>9</v>
      </c>
      <c r="F13" s="7">
        <v>15</v>
      </c>
      <c r="G13" s="8">
        <v>6050</v>
      </c>
      <c r="H13" s="8">
        <v>6173</v>
      </c>
      <c r="I13" s="9">
        <v>8</v>
      </c>
      <c r="J13" s="7">
        <v>20</v>
      </c>
      <c r="K13" s="8">
        <v>6450</v>
      </c>
      <c r="L13" s="8">
        <v>6241</v>
      </c>
      <c r="M13" s="9">
        <v>9</v>
      </c>
      <c r="N13" s="7">
        <v>25</v>
      </c>
      <c r="O13" s="8">
        <v>6600</v>
      </c>
      <c r="P13" s="8">
        <v>6078</v>
      </c>
      <c r="Q13" s="9">
        <v>9</v>
      </c>
      <c r="R13" s="7">
        <v>30</v>
      </c>
      <c r="S13" s="8">
        <v>6600</v>
      </c>
      <c r="T13" s="8">
        <v>6465</v>
      </c>
      <c r="U13" s="9">
        <v>9</v>
      </c>
      <c r="V13" s="8">
        <v>35</v>
      </c>
      <c r="W13" s="8">
        <v>5820</v>
      </c>
      <c r="X13" s="8">
        <v>6392</v>
      </c>
      <c r="Y13" s="9">
        <v>9</v>
      </c>
    </row>
    <row r="14" spans="2:25" x14ac:dyDescent="0.3">
      <c r="B14" t="s">
        <v>9</v>
      </c>
      <c r="C14">
        <f>MIN(C4:C13)</f>
        <v>5820</v>
      </c>
      <c r="F14" t="s">
        <v>9</v>
      </c>
      <c r="G14">
        <f>MIN(G4:G13)</f>
        <v>5050</v>
      </c>
      <c r="J14" t="s">
        <v>9</v>
      </c>
      <c r="K14">
        <f>MIN(K4:K13)</f>
        <v>5530</v>
      </c>
      <c r="N14" t="s">
        <v>9</v>
      </c>
      <c r="O14">
        <f>MIN(O4:O13)</f>
        <v>3130</v>
      </c>
      <c r="R14" t="s">
        <v>9</v>
      </c>
      <c r="S14">
        <f>MIN(S4:S13)</f>
        <v>5600</v>
      </c>
      <c r="V14" t="s">
        <v>9</v>
      </c>
      <c r="W14">
        <f>MIN(W4:W13)</f>
        <v>5700</v>
      </c>
    </row>
    <row r="15" spans="2:25" x14ac:dyDescent="0.3">
      <c r="B15" t="s">
        <v>10</v>
      </c>
      <c r="C15">
        <f>MAX(C4:C13)</f>
        <v>6700</v>
      </c>
      <c r="F15" t="s">
        <v>10</v>
      </c>
      <c r="G15">
        <f>MAX(G4:G13)</f>
        <v>6700</v>
      </c>
      <c r="J15" t="s">
        <v>10</v>
      </c>
      <c r="K15">
        <f>MAX(K4:K13)</f>
        <v>6700</v>
      </c>
      <c r="N15" t="s">
        <v>10</v>
      </c>
      <c r="O15">
        <f>MAX(O4:O13)</f>
        <v>6700</v>
      </c>
      <c r="R15" t="s">
        <v>10</v>
      </c>
      <c r="S15">
        <f>MAX(S4:S13)</f>
        <v>6700</v>
      </c>
      <c r="V15" t="s">
        <v>10</v>
      </c>
      <c r="W15">
        <f>MAX(W4:W13)</f>
        <v>6700</v>
      </c>
    </row>
    <row r="16" spans="2:25" x14ac:dyDescent="0.3">
      <c r="B16" t="s">
        <v>11</v>
      </c>
      <c r="C16">
        <f>AVERAGE(C4:C13)</f>
        <v>6487</v>
      </c>
      <c r="F16" t="s">
        <v>11</v>
      </c>
      <c r="G16">
        <f>AVERAGE(G4:G13)</f>
        <v>6173</v>
      </c>
      <c r="J16" t="s">
        <v>11</v>
      </c>
      <c r="K16">
        <f>AVERAGE(K4:K13)</f>
        <v>6241</v>
      </c>
      <c r="N16" t="s">
        <v>11</v>
      </c>
      <c r="O16">
        <f>AVERAGE(O4:O13)</f>
        <v>6078</v>
      </c>
      <c r="R16" t="s">
        <v>11</v>
      </c>
      <c r="S16">
        <f>AVERAGE(S4:S13)</f>
        <v>6465</v>
      </c>
      <c r="V16" t="s">
        <v>11</v>
      </c>
      <c r="W16">
        <f>AVERAGE(W4:W13)</f>
        <v>6392</v>
      </c>
    </row>
    <row r="17" spans="2:23" x14ac:dyDescent="0.3">
      <c r="B17" t="s">
        <v>12</v>
      </c>
      <c r="C17">
        <f>_xlfn.STDEV.P(C4:C13)</f>
        <v>269.85366404775755</v>
      </c>
      <c r="F17" t="s">
        <v>12</v>
      </c>
      <c r="G17">
        <f>_xlfn.STDEV.P(G4:G13)</f>
        <v>542.36611251072827</v>
      </c>
      <c r="J17" t="s">
        <v>12</v>
      </c>
      <c r="K17">
        <f>_xlfn.STDEV.P(K4:K13)</f>
        <v>409.69378809056894</v>
      </c>
      <c r="N17" t="s">
        <v>12</v>
      </c>
      <c r="O17">
        <f>_xlfn.STDEV.P(O4:O13)</f>
        <v>1018.9975466113743</v>
      </c>
      <c r="R17" t="s">
        <v>12</v>
      </c>
      <c r="S17">
        <f>_xlfn.STDEV.P(S4:S13)</f>
        <v>337.67588009806087</v>
      </c>
      <c r="V17" t="s">
        <v>12</v>
      </c>
      <c r="W17">
        <f>_xlfn.STDEV.P(W4:W13)</f>
        <v>345.0739051275828</v>
      </c>
    </row>
  </sheetData>
  <mergeCells count="6"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2022-01-25T14:09:07Z</dcterms:created>
  <dcterms:modified xsi:type="dcterms:W3CDTF">2022-01-25T14:38:02Z</dcterms:modified>
</cp:coreProperties>
</file>