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@DOKUMEN\KULIAH\1. Semesteran\Smt 7\2. Sistem Pakar\Project-Sistem-Pakar-Optimasi\coba\"/>
    </mc:Choice>
  </mc:AlternateContent>
  <xr:revisionPtr revIDLastSave="0" documentId="13_ncr:1_{4CF0A5F8-85EF-4961-A00D-0C09E49BFCA3}" xr6:coauthVersionLast="47" xr6:coauthVersionMax="47" xr10:uidLastSave="{00000000-0000-0000-0000-000000000000}"/>
  <bookViews>
    <workbookView xWindow="9510" yWindow="0" windowWidth="9780" windowHeight="10170" activeTab="2" xr2:uid="{00000000-000D-0000-FFFF-FFFF00000000}"/>
  </bookViews>
  <sheets>
    <sheet name="rules" sheetId="3" r:id="rId1"/>
    <sheet name="dataset" sheetId="4" r:id="rId2"/>
    <sheet name="tuning" sheetId="6" r:id="rId3"/>
    <sheet name="ori1" sheetId="1" r:id="rId4"/>
    <sheet name="ori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" i="6" l="1"/>
  <c r="P73" i="6"/>
  <c r="O73" i="6"/>
  <c r="N73" i="6"/>
  <c r="M73" i="6"/>
  <c r="L73" i="6"/>
  <c r="K73" i="6"/>
  <c r="Q65" i="6"/>
  <c r="P65" i="6"/>
  <c r="O65" i="6"/>
  <c r="N65" i="6"/>
  <c r="M65" i="6"/>
  <c r="L65" i="6"/>
  <c r="K65" i="6"/>
  <c r="Y41" i="6"/>
  <c r="X41" i="6"/>
  <c r="W41" i="6"/>
  <c r="V41" i="6"/>
  <c r="U41" i="6"/>
  <c r="T41" i="6"/>
  <c r="S41" i="6"/>
  <c r="Y33" i="6"/>
  <c r="X33" i="6"/>
  <c r="V33" i="6"/>
  <c r="T33" i="6"/>
  <c r="S33" i="6"/>
  <c r="T25" i="6"/>
  <c r="U25" i="6"/>
  <c r="V25" i="6"/>
  <c r="W25" i="6"/>
  <c r="X25" i="6"/>
  <c r="Y25" i="6"/>
  <c r="S25" i="6"/>
  <c r="T17" i="6"/>
  <c r="U17" i="6"/>
  <c r="V17" i="6"/>
  <c r="W17" i="6"/>
  <c r="S17" i="6"/>
  <c r="X7" i="6"/>
  <c r="W7" i="6"/>
  <c r="V7" i="6"/>
  <c r="U7" i="6"/>
  <c r="T7" i="6"/>
  <c r="O57" i="6"/>
  <c r="N57" i="6"/>
  <c r="M57" i="6"/>
  <c r="L57" i="6"/>
  <c r="K57" i="6"/>
  <c r="L49" i="6"/>
  <c r="M49" i="6"/>
  <c r="N49" i="6"/>
  <c r="O49" i="6"/>
  <c r="P49" i="6"/>
  <c r="Q49" i="6"/>
  <c r="K49" i="6"/>
  <c r="O33" i="6"/>
  <c r="P41" i="6"/>
  <c r="O41" i="6"/>
  <c r="M41" i="6"/>
  <c r="K41" i="6"/>
  <c r="P33" i="6"/>
  <c r="M33" i="6"/>
  <c r="K33" i="6"/>
  <c r="P25" i="6"/>
  <c r="O25" i="6"/>
  <c r="N25" i="6"/>
  <c r="M25" i="6"/>
  <c r="L25" i="6"/>
  <c r="K25" i="6"/>
  <c r="L17" i="6"/>
  <c r="M17" i="6"/>
  <c r="N17" i="6"/>
  <c r="O17" i="6"/>
  <c r="P17" i="6"/>
  <c r="K17" i="6"/>
  <c r="M7" i="6"/>
  <c r="N7" i="6"/>
  <c r="O7" i="6"/>
  <c r="P7" i="6"/>
  <c r="L7" i="6"/>
</calcChain>
</file>

<file path=xl/sharedStrings.xml><?xml version="1.0" encoding="utf-8"?>
<sst xmlns="http://schemas.openxmlformats.org/spreadsheetml/2006/main" count="390" uniqueCount="161">
  <si>
    <t>no</t>
  </si>
  <si>
    <t>nilai</t>
  </si>
  <si>
    <t>21 menit, 46 detik</t>
  </si>
  <si>
    <t>17 menit, 54 detik</t>
  </si>
  <si>
    <t>20 menit, 26 detik</t>
  </si>
  <si>
    <t>18 menit, 39 detik</t>
  </si>
  <si>
    <t>17 menit, 7 detik</t>
  </si>
  <si>
    <t>6 menit, 55 detik</t>
  </si>
  <si>
    <t>7 menit, 32 detik</t>
  </si>
  <si>
    <t>3 menit, 38 detik</t>
  </si>
  <si>
    <t>16 menit, 58 detik</t>
  </si>
  <si>
    <t>11 menit, 43 detik</t>
  </si>
  <si>
    <t>12 menit, 32 detik</t>
  </si>
  <si>
    <t>10 menit, 18 detik</t>
  </si>
  <si>
    <t>13 menit, 10 detik</t>
  </si>
  <si>
    <t>16 menit, 46 detik</t>
  </si>
  <si>
    <t>6 menit, 7 detik</t>
  </si>
  <si>
    <t>17 menit, 13 detik</t>
  </si>
  <si>
    <t>14 menit, 29 detik</t>
  </si>
  <si>
    <t>8 menit, 50 detik</t>
  </si>
  <si>
    <t>4 menit, 50 detik</t>
  </si>
  <si>
    <t>16 menit, 25 detik</t>
  </si>
  <si>
    <t>4 menit, 20 detik</t>
  </si>
  <si>
    <t>3 menit, 6 detik</t>
  </si>
  <si>
    <t>3 menit, 21 detik</t>
  </si>
  <si>
    <t>9 menit, 5 detik</t>
  </si>
  <si>
    <t>115 menit, 25 detik</t>
  </si>
  <si>
    <t>23 menit, 22 detik</t>
  </si>
  <si>
    <t>27 menit, 59 detik</t>
  </si>
  <si>
    <t>27 menit, 9 detik</t>
  </si>
  <si>
    <t>19 menit, 23 detik</t>
  </si>
  <si>
    <t>13 menit, 52 detik</t>
  </si>
  <si>
    <t>11 menit, 3 detik</t>
  </si>
  <si>
    <t>18 menit, 59 detik</t>
  </si>
  <si>
    <t>18 menit, 57 detik</t>
  </si>
  <si>
    <t>5 menit, 55 detik</t>
  </si>
  <si>
    <t>8 menit, 52 detik</t>
  </si>
  <si>
    <t>13 menit, 44 detik</t>
  </si>
  <si>
    <t>16 menit, 51 detik</t>
  </si>
  <si>
    <t>10 menit, 21 detik</t>
  </si>
  <si>
    <t>8 menit, 44 detik</t>
  </si>
  <si>
    <t>17 menit, 36 detik</t>
  </si>
  <si>
    <t>15 menit, 7 detik</t>
  </si>
  <si>
    <t>8 menit, 3 detik</t>
  </si>
  <si>
    <t>2 menit, 57 detik</t>
  </si>
  <si>
    <t>2 menit, 26 detik</t>
  </si>
  <si>
    <t>4 menit, 13 detik</t>
  </si>
  <si>
    <t>32 menit, 27 detik</t>
  </si>
  <si>
    <t>37 menit, 50 detik</t>
  </si>
  <si>
    <t>9 menit, 52 detik</t>
  </si>
  <si>
    <t>2 menit, 47 detik</t>
  </si>
  <si>
    <t>19 menit, 58 detik</t>
  </si>
  <si>
    <t>11 menit, 35 detik</t>
  </si>
  <si>
    <t>7 menit, 24 detik</t>
  </si>
  <si>
    <t>2 menit, 16 detik</t>
  </si>
  <si>
    <t>7 menit, 58 detik</t>
  </si>
  <si>
    <t>6 menit, 30 detik</t>
  </si>
  <si>
    <t>5 menit, 30 detik</t>
  </si>
  <si>
    <t>8 menit, 9 detik</t>
  </si>
  <si>
    <t>9 menit, 30 detik</t>
  </si>
  <si>
    <t>13 menit, 40 detik</t>
  </si>
  <si>
    <t>3 menit, 10 detik</t>
  </si>
  <si>
    <t>3 menit, 54 detik</t>
  </si>
  <si>
    <t>117 menit, 11 detik</t>
  </si>
  <si>
    <t>25 menit, 17 detik</t>
  </si>
  <si>
    <t>17 menit, 52 detik</t>
  </si>
  <si>
    <t>17 menit, 14 detik</t>
  </si>
  <si>
    <t>5 menit, 29 detik</t>
  </si>
  <si>
    <t>11 menit, 57 detik</t>
  </si>
  <si>
    <t>3 menit, 46 detik</t>
  </si>
  <si>
    <t>6 menit, 29 detik</t>
  </si>
  <si>
    <t>2 menit, 42 detik</t>
  </si>
  <si>
    <t>2 menit, 1 detik</t>
  </si>
  <si>
    <t>6 menit, 33 detik</t>
  </si>
  <si>
    <t>10 menit, 29 detik</t>
  </si>
  <si>
    <t>13 menit, 28 detik</t>
  </si>
  <si>
    <t>2 menit, 53 detik</t>
  </si>
  <si>
    <t>119 menit, 29 detik</t>
  </si>
  <si>
    <t>11 menit, 40 detik</t>
  </si>
  <si>
    <t>27 menit, 4 detik</t>
  </si>
  <si>
    <t>3 menit, 0 detik</t>
  </si>
  <si>
    <t>19 menit, 37 detik</t>
  </si>
  <si>
    <t>4 menit, 55 detik</t>
  </si>
  <si>
    <t>8 menit, 16 detik</t>
  </si>
  <si>
    <t>2 menit, 58 detik</t>
  </si>
  <si>
    <t>5 menit, 45 detik</t>
  </si>
  <si>
    <t>51 menit, 0 detik</t>
  </si>
  <si>
    <t>30 menit, 20 detik</t>
  </si>
  <si>
    <t>rata2 Lama akses materi</t>
  </si>
  <si>
    <t>kesimpulannya</t>
  </si>
  <si>
    <t>lama_berlatih (min 5, mak 15)</t>
  </si>
  <si>
    <t>14 menit, 28 detik</t>
  </si>
  <si>
    <t>9 menit, 8 detik</t>
  </si>
  <si>
    <t>10 menit, 15 detik</t>
  </si>
  <si>
    <t>2 menit, 12 detik</t>
  </si>
  <si>
    <t>12 menit, 27 detik</t>
  </si>
  <si>
    <t>15 menit, 42 detik</t>
  </si>
  <si>
    <t>31 menit, 56 detik</t>
  </si>
  <si>
    <t>9 menit, 58 detik</t>
  </si>
  <si>
    <t>27 menit, 27 detik</t>
  </si>
  <si>
    <t>25 menit, 8 detik</t>
  </si>
  <si>
    <t>keyakinan</t>
  </si>
  <si>
    <t>19 menit, 1 detik</t>
  </si>
  <si>
    <t>9 menit, 32 detik</t>
  </si>
  <si>
    <t>10 menit, 13 detik</t>
  </si>
  <si>
    <t>13 menit, 29 detik</t>
  </si>
  <si>
    <t>8 menit, 17 detik</t>
  </si>
  <si>
    <t>14 menit, 20 detik</t>
  </si>
  <si>
    <t>6 menit, 19 detik</t>
  </si>
  <si>
    <t>3 menit, 4 detik</t>
  </si>
  <si>
    <t>kecil</t>
  </si>
  <si>
    <t>sedang</t>
  </si>
  <si>
    <t>besar</t>
  </si>
  <si>
    <t>lulus</t>
  </si>
  <si>
    <t>tidak lulus</t>
  </si>
  <si>
    <t>durasi_berlatih</t>
  </si>
  <si>
    <t>rerata_durasi_akses_materi</t>
  </si>
  <si>
    <t>kelulusan</t>
  </si>
  <si>
    <t>kepercayaan_pakar</t>
  </si>
  <si>
    <t>TUNING NILAI</t>
  </si>
  <si>
    <t>NILAI 1</t>
  </si>
  <si>
    <t>NILAI 2</t>
  </si>
  <si>
    <t>NILAI 3</t>
  </si>
  <si>
    <t>NILAI 4</t>
  </si>
  <si>
    <t>NILAI 5</t>
  </si>
  <si>
    <t>NILAI 6</t>
  </si>
  <si>
    <t>NILAI 7</t>
  </si>
  <si>
    <t>NILAI 8</t>
  </si>
  <si>
    <t>NILAI 9</t>
  </si>
  <si>
    <t>NILAI 10</t>
  </si>
  <si>
    <t>NILAI 11</t>
  </si>
  <si>
    <t>TUNING JAWAB SOAL</t>
  </si>
  <si>
    <t>JAWAB SOAL 1</t>
  </si>
  <si>
    <t>MIN</t>
  </si>
  <si>
    <t>Q1</t>
  </si>
  <si>
    <t>Q2</t>
  </si>
  <si>
    <t>Q3</t>
  </si>
  <si>
    <t>Q3=MAX</t>
  </si>
  <si>
    <t>MAX</t>
  </si>
  <si>
    <t>JAWAB SOAL 2</t>
  </si>
  <si>
    <t>JAWAB SOAL 3</t>
  </si>
  <si>
    <t>JAWAB SOAL 4</t>
  </si>
  <si>
    <t>JAWAB SOAL 5</t>
  </si>
  <si>
    <t>K</t>
  </si>
  <si>
    <t>S</t>
  </si>
  <si>
    <t>B</t>
  </si>
  <si>
    <t>JAWAB SOAL 6</t>
  </si>
  <si>
    <t>BELAJAR 1</t>
  </si>
  <si>
    <t>TUNING BELAJAR</t>
  </si>
  <si>
    <t>BELAJAR 2</t>
  </si>
  <si>
    <t>BELAJAR 3</t>
  </si>
  <si>
    <t>BELAJAR 4</t>
  </si>
  <si>
    <t>BELAJAR 5</t>
  </si>
  <si>
    <t>JAWAB SOAL 7</t>
  </si>
  <si>
    <t>JAWAB SOAL 8</t>
  </si>
  <si>
    <t>JAWAB SOAL 9</t>
  </si>
  <si>
    <t>jawab soal</t>
  </si>
  <si>
    <t>belajar</t>
  </si>
  <si>
    <t>KOMBINASI 1</t>
  </si>
  <si>
    <t>KOMBINASI 2</t>
  </si>
  <si>
    <t>KOMBINASI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</si>
</sst>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3969</xdr:rowOff>
    </xdr:from>
    <xdr:to>
      <xdr:col>3</xdr:col>
      <xdr:colOff>0</xdr:colOff>
      <xdr:row>6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13BD1E-2C87-AF2A-8CDC-30B30B76BE31}"/>
            </a:ext>
          </a:extLst>
        </xdr:cNvPr>
        <xdr:cNvCxnSpPr/>
      </xdr:nvCxnSpPr>
      <xdr:spPr>
        <a:xfrm>
          <a:off x="5901531" y="845344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</xdr:colOff>
      <xdr:row>3</xdr:row>
      <xdr:rowOff>5557</xdr:rowOff>
    </xdr:from>
    <xdr:to>
      <xdr:col>4</xdr:col>
      <xdr:colOff>5556</xdr:colOff>
      <xdr:row>6</xdr:row>
      <xdr:rowOff>1588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921022F-8795-4501-99AA-074E33E1C37C}"/>
            </a:ext>
          </a:extLst>
        </xdr:cNvPr>
        <xdr:cNvCxnSpPr/>
      </xdr:nvCxnSpPr>
      <xdr:spPr>
        <a:xfrm>
          <a:off x="6518275" y="846932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610394</xdr:colOff>
      <xdr:row>2</xdr:row>
      <xdr:rowOff>181770</xdr:rowOff>
    </xdr:from>
    <xdr:to>
      <xdr:col>4</xdr:col>
      <xdr:colOff>610394</xdr:colOff>
      <xdr:row>5</xdr:row>
      <xdr:rowOff>177802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88F5F27-7A9D-48B5-9F71-E62B7892BF39}"/>
            </a:ext>
          </a:extLst>
        </xdr:cNvPr>
        <xdr:cNvCxnSpPr/>
      </xdr:nvCxnSpPr>
      <xdr:spPr>
        <a:xfrm>
          <a:off x="7123113" y="840583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</xdr:colOff>
      <xdr:row>3</xdr:row>
      <xdr:rowOff>4764</xdr:rowOff>
    </xdr:from>
    <xdr:to>
      <xdr:col>6</xdr:col>
      <xdr:colOff>4762</xdr:colOff>
      <xdr:row>6</xdr:row>
      <xdr:rowOff>795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580F8A4-422F-435B-A37E-F26CAF1D0913}"/>
            </a:ext>
          </a:extLst>
        </xdr:cNvPr>
        <xdr:cNvCxnSpPr/>
      </xdr:nvCxnSpPr>
      <xdr:spPr>
        <a:xfrm>
          <a:off x="7739856" y="846139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3</xdr:row>
      <xdr:rowOff>3969</xdr:rowOff>
    </xdr:from>
    <xdr:to>
      <xdr:col>4</xdr:col>
      <xdr:colOff>607219</xdr:colOff>
      <xdr:row>6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BE40A2D-4A2B-D92A-D008-C3DA5B7FA514}"/>
            </a:ext>
          </a:extLst>
        </xdr:cNvPr>
        <xdr:cNvCxnSpPr/>
      </xdr:nvCxnSpPr>
      <xdr:spPr>
        <a:xfrm flipV="1">
          <a:off x="6516688" y="845344"/>
          <a:ext cx="603250" cy="5437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607219</xdr:colOff>
      <xdr:row>3</xdr:row>
      <xdr:rowOff>0</xdr:rowOff>
    </xdr:from>
    <xdr:to>
      <xdr:col>6</xdr:col>
      <xdr:colOff>7937</xdr:colOff>
      <xdr:row>5</xdr:row>
      <xdr:rowOff>178594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125A0EE-F5AE-117F-A866-325A5FDA9A52}"/>
            </a:ext>
          </a:extLst>
        </xdr:cNvPr>
        <xdr:cNvCxnSpPr/>
      </xdr:nvCxnSpPr>
      <xdr:spPr>
        <a:xfrm>
          <a:off x="7119938" y="841375"/>
          <a:ext cx="623093" cy="5437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3</xdr:row>
      <xdr:rowOff>3969</xdr:rowOff>
    </xdr:from>
    <xdr:to>
      <xdr:col>6</xdr:col>
      <xdr:colOff>7937</xdr:colOff>
      <xdr:row>6</xdr:row>
      <xdr:rowOff>7937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FF54496-DA47-5C3B-3CA6-DDDECC725167}"/>
            </a:ext>
          </a:extLst>
        </xdr:cNvPr>
        <xdr:cNvCxnSpPr/>
      </xdr:nvCxnSpPr>
      <xdr:spPr>
        <a:xfrm flipV="1">
          <a:off x="7115969" y="845344"/>
          <a:ext cx="627062" cy="5516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2</xdr:row>
      <xdr:rowOff>170656</xdr:rowOff>
    </xdr:from>
    <xdr:to>
      <xdr:col>5</xdr:col>
      <xdr:colOff>0</xdr:colOff>
      <xdr:row>6</xdr:row>
      <xdr:rowOff>3968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D383713-0D10-7F48-8E7E-A750A2CC7E73}"/>
            </a:ext>
          </a:extLst>
        </xdr:cNvPr>
        <xdr:cNvCxnSpPr/>
      </xdr:nvCxnSpPr>
      <xdr:spPr>
        <a:xfrm flipH="1" flipV="1">
          <a:off x="6516688" y="829469"/>
          <a:ext cx="607218" cy="563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11907</xdr:colOff>
      <xdr:row>2</xdr:row>
      <xdr:rowOff>178593</xdr:rowOff>
    </xdr:from>
    <xdr:to>
      <xdr:col>4</xdr:col>
      <xdr:colOff>15875</xdr:colOff>
      <xdr:row>3</xdr:row>
      <xdr:rowOff>3969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458E9DDC-12F6-0866-A606-556776CC6994}"/>
            </a:ext>
          </a:extLst>
        </xdr:cNvPr>
        <xdr:cNvCxnSpPr/>
      </xdr:nvCxnSpPr>
      <xdr:spPr>
        <a:xfrm flipH="1">
          <a:off x="5913438" y="837406"/>
          <a:ext cx="615156" cy="7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3969</xdr:rowOff>
    </xdr:from>
    <xdr:to>
      <xdr:col>3</xdr:col>
      <xdr:colOff>0</xdr:colOff>
      <xdr:row>14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469FDE0-5C5A-4CEF-B397-291C5FE4332A}"/>
            </a:ext>
          </a:extLst>
        </xdr:cNvPr>
        <xdr:cNvCxnSpPr/>
      </xdr:nvCxnSpPr>
      <xdr:spPr>
        <a:xfrm>
          <a:off x="5869214" y="838540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</xdr:colOff>
      <xdr:row>11</xdr:row>
      <xdr:rowOff>5557</xdr:rowOff>
    </xdr:from>
    <xdr:to>
      <xdr:col>4</xdr:col>
      <xdr:colOff>5556</xdr:colOff>
      <xdr:row>14</xdr:row>
      <xdr:rowOff>1588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83192DD-57BF-4EC6-9AD3-632CF162A169}"/>
            </a:ext>
          </a:extLst>
        </xdr:cNvPr>
        <xdr:cNvCxnSpPr/>
      </xdr:nvCxnSpPr>
      <xdr:spPr>
        <a:xfrm>
          <a:off x="6482556" y="840128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610394</xdr:colOff>
      <xdr:row>10</xdr:row>
      <xdr:rowOff>181770</xdr:rowOff>
    </xdr:from>
    <xdr:to>
      <xdr:col>4</xdr:col>
      <xdr:colOff>610394</xdr:colOff>
      <xdr:row>13</xdr:row>
      <xdr:rowOff>177802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2A036E52-7B20-4E52-8B19-9A18211E83E4}"/>
            </a:ext>
          </a:extLst>
        </xdr:cNvPr>
        <xdr:cNvCxnSpPr/>
      </xdr:nvCxnSpPr>
      <xdr:spPr>
        <a:xfrm>
          <a:off x="7087394" y="834913"/>
          <a:ext cx="0" cy="54031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</xdr:colOff>
      <xdr:row>11</xdr:row>
      <xdr:rowOff>4764</xdr:rowOff>
    </xdr:from>
    <xdr:to>
      <xdr:col>6</xdr:col>
      <xdr:colOff>4762</xdr:colOff>
      <xdr:row>14</xdr:row>
      <xdr:rowOff>795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521F90E-2E68-4927-973C-A243D3D1D8A0}"/>
            </a:ext>
          </a:extLst>
        </xdr:cNvPr>
        <xdr:cNvCxnSpPr/>
      </xdr:nvCxnSpPr>
      <xdr:spPr>
        <a:xfrm>
          <a:off x="7697333" y="839335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11</xdr:row>
      <xdr:rowOff>3969</xdr:rowOff>
    </xdr:from>
    <xdr:to>
      <xdr:col>4</xdr:col>
      <xdr:colOff>607219</xdr:colOff>
      <xdr:row>14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AFF5229-B285-4811-A68B-70F79272DC01}"/>
            </a:ext>
          </a:extLst>
        </xdr:cNvPr>
        <xdr:cNvCxnSpPr/>
      </xdr:nvCxnSpPr>
      <xdr:spPr>
        <a:xfrm flipV="1">
          <a:off x="6480969" y="838540"/>
          <a:ext cx="603250" cy="540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607219</xdr:colOff>
      <xdr:row>11</xdr:row>
      <xdr:rowOff>0</xdr:rowOff>
    </xdr:from>
    <xdr:to>
      <xdr:col>6</xdr:col>
      <xdr:colOff>7937</xdr:colOff>
      <xdr:row>13</xdr:row>
      <xdr:rowOff>178594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F11B8788-7762-4B56-931D-23D1E6A8321A}"/>
            </a:ext>
          </a:extLst>
        </xdr:cNvPr>
        <xdr:cNvCxnSpPr/>
      </xdr:nvCxnSpPr>
      <xdr:spPr>
        <a:xfrm>
          <a:off x="7084219" y="834571"/>
          <a:ext cx="616289" cy="5414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11</xdr:row>
      <xdr:rowOff>3969</xdr:rowOff>
    </xdr:from>
    <xdr:to>
      <xdr:col>6</xdr:col>
      <xdr:colOff>7937</xdr:colOff>
      <xdr:row>14</xdr:row>
      <xdr:rowOff>7937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C57EC022-804D-4EBB-8A45-809E214E6606}"/>
            </a:ext>
          </a:extLst>
        </xdr:cNvPr>
        <xdr:cNvCxnSpPr/>
      </xdr:nvCxnSpPr>
      <xdr:spPr>
        <a:xfrm flipV="1">
          <a:off x="7080250" y="838540"/>
          <a:ext cx="620258" cy="548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3969</xdr:colOff>
      <xdr:row>11</xdr:row>
      <xdr:rowOff>7938</xdr:rowOff>
    </xdr:from>
    <xdr:to>
      <xdr:col>7</xdr:col>
      <xdr:colOff>3969</xdr:colOff>
      <xdr:row>11</xdr:row>
      <xdr:rowOff>11906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A53811BF-6CA5-4906-B0BA-169145B2F69C}"/>
            </a:ext>
          </a:extLst>
        </xdr:cNvPr>
        <xdr:cNvCxnSpPr/>
      </xdr:nvCxnSpPr>
      <xdr:spPr>
        <a:xfrm flipV="1">
          <a:off x="7696540" y="842509"/>
          <a:ext cx="607786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10</xdr:row>
      <xdr:rowOff>170656</xdr:rowOff>
    </xdr:from>
    <xdr:to>
      <xdr:col>5</xdr:col>
      <xdr:colOff>0</xdr:colOff>
      <xdr:row>14</xdr:row>
      <xdr:rowOff>3968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7EBC6B8-C2FE-4AEB-896B-99A5F6E9FB26}"/>
            </a:ext>
          </a:extLst>
        </xdr:cNvPr>
        <xdr:cNvCxnSpPr/>
      </xdr:nvCxnSpPr>
      <xdr:spPr>
        <a:xfrm flipH="1" flipV="1">
          <a:off x="6480969" y="823799"/>
          <a:ext cx="603817" cy="559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11907</xdr:colOff>
      <xdr:row>10</xdr:row>
      <xdr:rowOff>178593</xdr:rowOff>
    </xdr:from>
    <xdr:to>
      <xdr:col>4</xdr:col>
      <xdr:colOff>15875</xdr:colOff>
      <xdr:row>11</xdr:row>
      <xdr:rowOff>3969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3BBFBE2-0F65-49A0-AFDB-0E94A61A54A6}"/>
            </a:ext>
          </a:extLst>
        </xdr:cNvPr>
        <xdr:cNvCxnSpPr/>
      </xdr:nvCxnSpPr>
      <xdr:spPr>
        <a:xfrm flipH="1">
          <a:off x="5881121" y="831736"/>
          <a:ext cx="611754" cy="6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</xdr:colOff>
      <xdr:row>11</xdr:row>
      <xdr:rowOff>5557</xdr:rowOff>
    </xdr:from>
    <xdr:to>
      <xdr:col>7</xdr:col>
      <xdr:colOff>1587</xdr:colOff>
      <xdr:row>14</xdr:row>
      <xdr:rowOff>1588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EE18E383-C5A7-4757-96FE-95380628B110}"/>
            </a:ext>
          </a:extLst>
        </xdr:cNvPr>
        <xdr:cNvCxnSpPr/>
      </xdr:nvCxnSpPr>
      <xdr:spPr>
        <a:xfrm>
          <a:off x="8301944" y="840128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5556</xdr:colOff>
      <xdr:row>18</xdr:row>
      <xdr:rowOff>5557</xdr:rowOff>
    </xdr:from>
    <xdr:to>
      <xdr:col>5</xdr:col>
      <xdr:colOff>5556</xdr:colOff>
      <xdr:row>21</xdr:row>
      <xdr:rowOff>1588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BFCC2D84-DA79-4BDF-A4FF-4242DA1BDEF1}"/>
            </a:ext>
          </a:extLst>
        </xdr:cNvPr>
        <xdr:cNvCxnSpPr/>
      </xdr:nvCxnSpPr>
      <xdr:spPr>
        <a:xfrm>
          <a:off x="6491315" y="3592212"/>
          <a:ext cx="0" cy="54782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610394</xdr:colOff>
      <xdr:row>17</xdr:row>
      <xdr:rowOff>181770</xdr:rowOff>
    </xdr:from>
    <xdr:to>
      <xdr:col>5</xdr:col>
      <xdr:colOff>610394</xdr:colOff>
      <xdr:row>20</xdr:row>
      <xdr:rowOff>177802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78D768EA-D0E9-49A1-AA00-68D9A3FEB5A5}"/>
            </a:ext>
          </a:extLst>
        </xdr:cNvPr>
        <xdr:cNvCxnSpPr/>
      </xdr:nvCxnSpPr>
      <xdr:spPr>
        <a:xfrm>
          <a:off x="7096153" y="3584494"/>
          <a:ext cx="0" cy="5478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</xdr:colOff>
      <xdr:row>18</xdr:row>
      <xdr:rowOff>4764</xdr:rowOff>
    </xdr:from>
    <xdr:to>
      <xdr:col>7</xdr:col>
      <xdr:colOff>4762</xdr:colOff>
      <xdr:row>21</xdr:row>
      <xdr:rowOff>795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56BDE519-7E54-43EE-9258-1B6EBEA0EDFC}"/>
            </a:ext>
          </a:extLst>
        </xdr:cNvPr>
        <xdr:cNvCxnSpPr/>
      </xdr:nvCxnSpPr>
      <xdr:spPr>
        <a:xfrm>
          <a:off x="7707969" y="3591419"/>
          <a:ext cx="0" cy="54782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18</xdr:row>
      <xdr:rowOff>3969</xdr:rowOff>
    </xdr:from>
    <xdr:to>
      <xdr:col>5</xdr:col>
      <xdr:colOff>607219</xdr:colOff>
      <xdr:row>21</xdr:row>
      <xdr:rowOff>8759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32C798C5-24C1-4F26-B54F-A8F215ED5038}"/>
            </a:ext>
          </a:extLst>
        </xdr:cNvPr>
        <xdr:cNvCxnSpPr/>
      </xdr:nvCxnSpPr>
      <xdr:spPr>
        <a:xfrm flipV="1">
          <a:off x="6477000" y="4961348"/>
          <a:ext cx="1224702" cy="556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18</xdr:row>
      <xdr:rowOff>0</xdr:rowOff>
    </xdr:from>
    <xdr:to>
      <xdr:col>8</xdr:col>
      <xdr:colOff>4379</xdr:colOff>
      <xdr:row>20</xdr:row>
      <xdr:rowOff>183931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BAE246D3-72C5-4984-A12A-552E392B55FD}"/>
            </a:ext>
          </a:extLst>
        </xdr:cNvPr>
        <xdr:cNvCxnSpPr/>
      </xdr:nvCxnSpPr>
      <xdr:spPr>
        <a:xfrm>
          <a:off x="7701702" y="4957379"/>
          <a:ext cx="1223332" cy="551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18</xdr:row>
      <xdr:rowOff>3969</xdr:rowOff>
    </xdr:from>
    <xdr:to>
      <xdr:col>7</xdr:col>
      <xdr:colOff>7937</xdr:colOff>
      <xdr:row>21</xdr:row>
      <xdr:rowOff>7937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9EDD00E8-E535-474C-82DB-84B735CBA6CD}"/>
            </a:ext>
          </a:extLst>
        </xdr:cNvPr>
        <xdr:cNvCxnSpPr/>
      </xdr:nvCxnSpPr>
      <xdr:spPr>
        <a:xfrm flipV="1">
          <a:off x="7089009" y="3590624"/>
          <a:ext cx="622135" cy="5557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3969</xdr:colOff>
      <xdr:row>18</xdr:row>
      <xdr:rowOff>11906</xdr:rowOff>
    </xdr:from>
    <xdr:to>
      <xdr:col>9</xdr:col>
      <xdr:colOff>0</xdr:colOff>
      <xdr:row>18</xdr:row>
      <xdr:rowOff>17518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70A07FE-780A-48A3-8819-D748ED17E019}"/>
            </a:ext>
          </a:extLst>
        </xdr:cNvPr>
        <xdr:cNvCxnSpPr/>
      </xdr:nvCxnSpPr>
      <xdr:spPr>
        <a:xfrm>
          <a:off x="8315900" y="4969285"/>
          <a:ext cx="1213479" cy="5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3969</xdr:colOff>
      <xdr:row>17</xdr:row>
      <xdr:rowOff>170656</xdr:rowOff>
    </xdr:from>
    <xdr:to>
      <xdr:col>6</xdr:col>
      <xdr:colOff>0</xdr:colOff>
      <xdr:row>21</xdr:row>
      <xdr:rowOff>3968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71783B6E-A938-4C25-862F-780F1DD70694}"/>
            </a:ext>
          </a:extLst>
        </xdr:cNvPr>
        <xdr:cNvCxnSpPr/>
      </xdr:nvCxnSpPr>
      <xdr:spPr>
        <a:xfrm flipH="1" flipV="1">
          <a:off x="7098452" y="4944104"/>
          <a:ext cx="604755" cy="569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17</xdr:row>
      <xdr:rowOff>178593</xdr:rowOff>
    </xdr:from>
    <xdr:to>
      <xdr:col>5</xdr:col>
      <xdr:colOff>15875</xdr:colOff>
      <xdr:row>18</xdr:row>
      <xdr:rowOff>4380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A445A13C-325E-4D11-A053-E84582045714}"/>
            </a:ext>
          </a:extLst>
        </xdr:cNvPr>
        <xdr:cNvCxnSpPr/>
      </xdr:nvCxnSpPr>
      <xdr:spPr>
        <a:xfrm flipH="1">
          <a:off x="5868276" y="4952041"/>
          <a:ext cx="1242082" cy="9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610394</xdr:colOff>
      <xdr:row>25</xdr:row>
      <xdr:rowOff>181770</xdr:rowOff>
    </xdr:from>
    <xdr:to>
      <xdr:col>5</xdr:col>
      <xdr:colOff>610394</xdr:colOff>
      <xdr:row>28</xdr:row>
      <xdr:rowOff>177802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5FBFFD17-2FB2-4C98-9FF7-C81FC2BD57E9}"/>
            </a:ext>
          </a:extLst>
        </xdr:cNvPr>
        <xdr:cNvCxnSpPr/>
      </xdr:nvCxnSpPr>
      <xdr:spPr>
        <a:xfrm>
          <a:off x="7704877" y="4955218"/>
          <a:ext cx="0" cy="5478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26</xdr:row>
      <xdr:rowOff>13523</xdr:rowOff>
    </xdr:from>
    <xdr:to>
      <xdr:col>8</xdr:col>
      <xdr:colOff>4762</xdr:colOff>
      <xdr:row>29</xdr:row>
      <xdr:rowOff>9554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7D1625CA-7E07-43E1-983D-0C4B62EDC976}"/>
            </a:ext>
          </a:extLst>
        </xdr:cNvPr>
        <xdr:cNvCxnSpPr/>
      </xdr:nvCxnSpPr>
      <xdr:spPr>
        <a:xfrm>
          <a:off x="8925417" y="6525557"/>
          <a:ext cx="0" cy="5478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26</xdr:row>
      <xdr:rowOff>3969</xdr:rowOff>
    </xdr:from>
    <xdr:to>
      <xdr:col>5</xdr:col>
      <xdr:colOff>607219</xdr:colOff>
      <xdr:row>29</xdr:row>
      <xdr:rowOff>8759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2318A9D1-7060-4633-ADA4-71BF6D16ACD9}"/>
            </a:ext>
          </a:extLst>
        </xdr:cNvPr>
        <xdr:cNvCxnSpPr/>
      </xdr:nvCxnSpPr>
      <xdr:spPr>
        <a:xfrm flipV="1">
          <a:off x="6477000" y="4961348"/>
          <a:ext cx="1224702" cy="556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26</xdr:row>
      <xdr:rowOff>0</xdr:rowOff>
    </xdr:from>
    <xdr:to>
      <xdr:col>8</xdr:col>
      <xdr:colOff>4379</xdr:colOff>
      <xdr:row>28</xdr:row>
      <xdr:rowOff>183931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DA2DC83-9B76-4AB3-9A45-F83CB3E57D71}"/>
            </a:ext>
          </a:extLst>
        </xdr:cNvPr>
        <xdr:cNvCxnSpPr/>
      </xdr:nvCxnSpPr>
      <xdr:spPr>
        <a:xfrm>
          <a:off x="7701702" y="4957379"/>
          <a:ext cx="1223332" cy="551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598871</xdr:colOff>
      <xdr:row>26</xdr:row>
      <xdr:rowOff>8349</xdr:rowOff>
    </xdr:from>
    <xdr:to>
      <xdr:col>8</xdr:col>
      <xdr:colOff>3558</xdr:colOff>
      <xdr:row>29</xdr:row>
      <xdr:rowOff>12317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66FA453B-681A-41F7-95AA-BF871185B0DA}"/>
            </a:ext>
          </a:extLst>
        </xdr:cNvPr>
        <xdr:cNvCxnSpPr/>
      </xdr:nvCxnSpPr>
      <xdr:spPr>
        <a:xfrm flipV="1">
          <a:off x="8302078" y="6520383"/>
          <a:ext cx="622135" cy="555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17518</xdr:rowOff>
    </xdr:from>
    <xdr:to>
      <xdr:col>9</xdr:col>
      <xdr:colOff>0</xdr:colOff>
      <xdr:row>26</xdr:row>
      <xdr:rowOff>17518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197B0C30-40FD-486A-914B-67A47F2922F1}"/>
            </a:ext>
          </a:extLst>
        </xdr:cNvPr>
        <xdr:cNvCxnSpPr/>
      </xdr:nvCxnSpPr>
      <xdr:spPr>
        <a:xfrm>
          <a:off x="8920655" y="6529552"/>
          <a:ext cx="6087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25</xdr:row>
      <xdr:rowOff>183793</xdr:rowOff>
    </xdr:from>
    <xdr:to>
      <xdr:col>5</xdr:col>
      <xdr:colOff>0</xdr:colOff>
      <xdr:row>29</xdr:row>
      <xdr:rowOff>17105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A86884AE-001F-436F-83BC-9FC042FC505E}"/>
            </a:ext>
          </a:extLst>
        </xdr:cNvPr>
        <xdr:cNvCxnSpPr/>
      </xdr:nvCxnSpPr>
      <xdr:spPr>
        <a:xfrm flipH="1" flipV="1">
          <a:off x="6489728" y="6511896"/>
          <a:ext cx="604755" cy="569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25</xdr:row>
      <xdr:rowOff>183520</xdr:rowOff>
    </xdr:from>
    <xdr:to>
      <xdr:col>4</xdr:col>
      <xdr:colOff>4379</xdr:colOff>
      <xdr:row>28</xdr:row>
      <xdr:rowOff>179551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B61C76D2-F5C9-4FCC-B072-73F63A992F55}"/>
            </a:ext>
          </a:extLst>
        </xdr:cNvPr>
        <xdr:cNvCxnSpPr/>
      </xdr:nvCxnSpPr>
      <xdr:spPr>
        <a:xfrm>
          <a:off x="6490138" y="6511623"/>
          <a:ext cx="0" cy="5478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26</xdr:row>
      <xdr:rowOff>4380</xdr:rowOff>
    </xdr:from>
    <xdr:to>
      <xdr:col>3</xdr:col>
      <xdr:colOff>604345</xdr:colOff>
      <xdr:row>26</xdr:row>
      <xdr:rowOff>4380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210ABB5-A109-42E9-9DA8-13951F89937F}"/>
            </a:ext>
          </a:extLst>
        </xdr:cNvPr>
        <xdr:cNvCxnSpPr/>
      </xdr:nvCxnSpPr>
      <xdr:spPr>
        <a:xfrm flipH="1">
          <a:off x="5868276" y="6516414"/>
          <a:ext cx="6131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3969</xdr:rowOff>
    </xdr:from>
    <xdr:to>
      <xdr:col>1</xdr:col>
      <xdr:colOff>0</xdr:colOff>
      <xdr:row>41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DA0E1F7D-BA5B-4DB6-A465-C2ABDD62D909}"/>
            </a:ext>
          </a:extLst>
        </xdr:cNvPr>
        <xdr:cNvCxnSpPr/>
      </xdr:nvCxnSpPr>
      <xdr:spPr>
        <a:xfrm>
          <a:off x="5911273" y="2220696"/>
          <a:ext cx="0" cy="550213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181770</xdr:rowOff>
    </xdr:from>
    <xdr:to>
      <xdr:col>6</xdr:col>
      <xdr:colOff>2130</xdr:colOff>
      <xdr:row>37</xdr:row>
      <xdr:rowOff>10027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E6AE161A-AABE-4422-B358-C2AAA8B3B8CD}"/>
            </a:ext>
          </a:extLst>
        </xdr:cNvPr>
        <xdr:cNvCxnSpPr/>
      </xdr:nvCxnSpPr>
      <xdr:spPr>
        <a:xfrm flipH="1">
          <a:off x="7700211" y="6775744"/>
          <a:ext cx="2130" cy="64707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34</xdr:row>
      <xdr:rowOff>13523</xdr:rowOff>
    </xdr:from>
    <xdr:to>
      <xdr:col>8</xdr:col>
      <xdr:colOff>4762</xdr:colOff>
      <xdr:row>37</xdr:row>
      <xdr:rowOff>9554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426E0649-9995-42E2-9517-F0A0232E5578}"/>
            </a:ext>
          </a:extLst>
        </xdr:cNvPr>
        <xdr:cNvCxnSpPr/>
      </xdr:nvCxnSpPr>
      <xdr:spPr>
        <a:xfrm>
          <a:off x="8975580" y="5162796"/>
          <a:ext cx="0" cy="6310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34</xdr:row>
      <xdr:rowOff>3969</xdr:rowOff>
    </xdr:from>
    <xdr:to>
      <xdr:col>5</xdr:col>
      <xdr:colOff>607219</xdr:colOff>
      <xdr:row>37</xdr:row>
      <xdr:rowOff>8759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60786734-BE01-4B56-9E69-29497DECC5EF}"/>
            </a:ext>
          </a:extLst>
        </xdr:cNvPr>
        <xdr:cNvCxnSpPr/>
      </xdr:nvCxnSpPr>
      <xdr:spPr>
        <a:xfrm flipV="1">
          <a:off x="6511239" y="5153242"/>
          <a:ext cx="1231071" cy="6397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33</xdr:row>
      <xdr:rowOff>183815</xdr:rowOff>
    </xdr:from>
    <xdr:to>
      <xdr:col>8</xdr:col>
      <xdr:colOff>13368</xdr:colOff>
      <xdr:row>37</xdr:row>
      <xdr:rowOff>3343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D8DAB188-96B5-4AD4-BFA5-77605E12DF46}"/>
            </a:ext>
          </a:extLst>
        </xdr:cNvPr>
        <xdr:cNvCxnSpPr/>
      </xdr:nvCxnSpPr>
      <xdr:spPr>
        <a:xfrm>
          <a:off x="7699166" y="6777789"/>
          <a:ext cx="1230939" cy="6383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</xdr:colOff>
      <xdr:row>34</xdr:row>
      <xdr:rowOff>8349</xdr:rowOff>
    </xdr:from>
    <xdr:to>
      <xdr:col>8</xdr:col>
      <xdr:colOff>3558</xdr:colOff>
      <xdr:row>37</xdr:row>
      <xdr:rowOff>14515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7E0BCD0F-2024-43FC-A312-40B14F1E5DE7}"/>
            </a:ext>
          </a:extLst>
        </xdr:cNvPr>
        <xdr:cNvCxnSpPr/>
      </xdr:nvCxnSpPr>
      <xdr:spPr>
        <a:xfrm flipV="1">
          <a:off x="7717971" y="6826435"/>
          <a:ext cx="1219130" cy="644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34</xdr:row>
      <xdr:rowOff>17518</xdr:rowOff>
    </xdr:from>
    <xdr:to>
      <xdr:col>9</xdr:col>
      <xdr:colOff>0</xdr:colOff>
      <xdr:row>34</xdr:row>
      <xdr:rowOff>17518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70439078-EB87-4FAD-AF98-4CC897E54FA3}"/>
            </a:ext>
          </a:extLst>
        </xdr:cNvPr>
        <xdr:cNvCxnSpPr/>
      </xdr:nvCxnSpPr>
      <xdr:spPr>
        <a:xfrm>
          <a:off x="8970818" y="5166791"/>
          <a:ext cx="6119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33</xdr:row>
      <xdr:rowOff>183793</xdr:rowOff>
    </xdr:from>
    <xdr:to>
      <xdr:col>6</xdr:col>
      <xdr:colOff>11545</xdr:colOff>
      <xdr:row>37</xdr:row>
      <xdr:rowOff>11546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69E4D66-C588-438C-9238-BE89449308FC}"/>
            </a:ext>
          </a:extLst>
        </xdr:cNvPr>
        <xdr:cNvCxnSpPr/>
      </xdr:nvCxnSpPr>
      <xdr:spPr>
        <a:xfrm flipH="1" flipV="1">
          <a:off x="6527151" y="6787793"/>
          <a:ext cx="1231394" cy="647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33</xdr:row>
      <xdr:rowOff>183520</xdr:rowOff>
    </xdr:from>
    <xdr:to>
      <xdr:col>4</xdr:col>
      <xdr:colOff>6684</xdr:colOff>
      <xdr:row>36</xdr:row>
      <xdr:rowOff>267368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856F1B1B-E945-44C5-9563-541FD24BEFB9}"/>
            </a:ext>
          </a:extLst>
        </xdr:cNvPr>
        <xdr:cNvCxnSpPr/>
      </xdr:nvCxnSpPr>
      <xdr:spPr>
        <a:xfrm>
          <a:off x="6488063" y="6777494"/>
          <a:ext cx="2305" cy="63529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34</xdr:row>
      <xdr:rowOff>4380</xdr:rowOff>
    </xdr:from>
    <xdr:to>
      <xdr:col>3</xdr:col>
      <xdr:colOff>604345</xdr:colOff>
      <xdr:row>34</xdr:row>
      <xdr:rowOff>4380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E79515B6-8686-418B-A6D7-9BC913487271}"/>
            </a:ext>
          </a:extLst>
        </xdr:cNvPr>
        <xdr:cNvCxnSpPr/>
      </xdr:nvCxnSpPr>
      <xdr:spPr>
        <a:xfrm flipH="1">
          <a:off x="5899330" y="5153653"/>
          <a:ext cx="61628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181770</xdr:rowOff>
    </xdr:from>
    <xdr:to>
      <xdr:col>6</xdr:col>
      <xdr:colOff>2130</xdr:colOff>
      <xdr:row>44</xdr:row>
      <xdr:rowOff>10027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6B21B3C2-4093-455E-B0D3-AE9E3AF51C37}"/>
            </a:ext>
          </a:extLst>
        </xdr:cNvPr>
        <xdr:cNvCxnSpPr/>
      </xdr:nvCxnSpPr>
      <xdr:spPr>
        <a:xfrm flipH="1">
          <a:off x="7715250" y="6779420"/>
          <a:ext cx="2130" cy="64740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41</xdr:row>
      <xdr:rowOff>13523</xdr:rowOff>
    </xdr:from>
    <xdr:to>
      <xdr:col>8</xdr:col>
      <xdr:colOff>4762</xdr:colOff>
      <xdr:row>44</xdr:row>
      <xdr:rowOff>9554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BCBB8A79-1AF5-48E6-9CD2-4D54C3B0A73C}"/>
            </a:ext>
          </a:extLst>
        </xdr:cNvPr>
        <xdr:cNvCxnSpPr/>
      </xdr:nvCxnSpPr>
      <xdr:spPr>
        <a:xfrm>
          <a:off x="8939212" y="6795323"/>
          <a:ext cx="0" cy="6310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596900</xdr:colOff>
      <xdr:row>41</xdr:row>
      <xdr:rowOff>3969</xdr:rowOff>
    </xdr:from>
    <xdr:to>
      <xdr:col>5</xdr:col>
      <xdr:colOff>607219</xdr:colOff>
      <xdr:row>44</xdr:row>
      <xdr:rowOff>12700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1B707ABE-0391-4427-A5E9-C2DAD5D14473}"/>
            </a:ext>
          </a:extLst>
        </xdr:cNvPr>
        <xdr:cNvCxnSpPr/>
      </xdr:nvCxnSpPr>
      <xdr:spPr>
        <a:xfrm flipV="1">
          <a:off x="7092950" y="8239919"/>
          <a:ext cx="619919" cy="6437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40</xdr:row>
      <xdr:rowOff>183815</xdr:rowOff>
    </xdr:from>
    <xdr:to>
      <xdr:col>7</xdr:col>
      <xdr:colOff>12700</xdr:colOff>
      <xdr:row>44</xdr:row>
      <xdr:rowOff>0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D34BAF81-9893-4AE7-917A-D8788957BA74}"/>
            </a:ext>
          </a:extLst>
        </xdr:cNvPr>
        <xdr:cNvCxnSpPr/>
      </xdr:nvCxnSpPr>
      <xdr:spPr>
        <a:xfrm>
          <a:off x="7712869" y="8235615"/>
          <a:ext cx="624681" cy="635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</xdr:colOff>
      <xdr:row>41</xdr:row>
      <xdr:rowOff>8349</xdr:rowOff>
    </xdr:from>
    <xdr:to>
      <xdr:col>8</xdr:col>
      <xdr:colOff>3558</xdr:colOff>
      <xdr:row>44</xdr:row>
      <xdr:rowOff>14515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64DFF38C-EF0D-4A45-9705-591544CE95D6}"/>
            </a:ext>
          </a:extLst>
        </xdr:cNvPr>
        <xdr:cNvCxnSpPr/>
      </xdr:nvCxnSpPr>
      <xdr:spPr>
        <a:xfrm flipV="1">
          <a:off x="7718878" y="6790149"/>
          <a:ext cx="1219130" cy="641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17518</xdr:rowOff>
    </xdr:from>
    <xdr:to>
      <xdr:col>9</xdr:col>
      <xdr:colOff>0</xdr:colOff>
      <xdr:row>41</xdr:row>
      <xdr:rowOff>17518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4CC0380A-09D4-4445-A4CA-7C7EE7C45CA2}"/>
            </a:ext>
          </a:extLst>
        </xdr:cNvPr>
        <xdr:cNvCxnSpPr/>
      </xdr:nvCxnSpPr>
      <xdr:spPr>
        <a:xfrm>
          <a:off x="8934450" y="679931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40</xdr:row>
      <xdr:rowOff>183793</xdr:rowOff>
    </xdr:from>
    <xdr:to>
      <xdr:col>6</xdr:col>
      <xdr:colOff>11545</xdr:colOff>
      <xdr:row>44</xdr:row>
      <xdr:rowOff>11546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2F407471-8A1C-43B5-A39E-76FB7FBA7E99}"/>
            </a:ext>
          </a:extLst>
        </xdr:cNvPr>
        <xdr:cNvCxnSpPr/>
      </xdr:nvCxnSpPr>
      <xdr:spPr>
        <a:xfrm flipH="1" flipV="1">
          <a:off x="6500019" y="6781443"/>
          <a:ext cx="1226776" cy="646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40</xdr:row>
      <xdr:rowOff>183520</xdr:rowOff>
    </xdr:from>
    <xdr:to>
      <xdr:col>4</xdr:col>
      <xdr:colOff>6684</xdr:colOff>
      <xdr:row>43</xdr:row>
      <xdr:rowOff>267368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D3C2856-0E80-4F1D-AB90-7DEC745B936E}"/>
            </a:ext>
          </a:extLst>
        </xdr:cNvPr>
        <xdr:cNvCxnSpPr/>
      </xdr:nvCxnSpPr>
      <xdr:spPr>
        <a:xfrm>
          <a:off x="6500429" y="6781170"/>
          <a:ext cx="2305" cy="63629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41</xdr:row>
      <xdr:rowOff>4380</xdr:rowOff>
    </xdr:from>
    <xdr:to>
      <xdr:col>3</xdr:col>
      <xdr:colOff>604345</xdr:colOff>
      <xdr:row>41</xdr:row>
      <xdr:rowOff>4380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FF5C09B4-D5AE-4F61-ACF8-A0FBA85057C2}"/>
            </a:ext>
          </a:extLst>
        </xdr:cNvPr>
        <xdr:cNvCxnSpPr/>
      </xdr:nvCxnSpPr>
      <xdr:spPr>
        <a:xfrm flipH="1">
          <a:off x="5876816" y="6786180"/>
          <a:ext cx="6139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3969</xdr:rowOff>
    </xdr:from>
    <xdr:to>
      <xdr:col>3</xdr:col>
      <xdr:colOff>0</xdr:colOff>
      <xdr:row>51</xdr:row>
      <xdr:rowOff>0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F0D1C47E-64EC-4CED-88B1-347AC43EE48A}"/>
            </a:ext>
          </a:extLst>
        </xdr:cNvPr>
        <xdr:cNvCxnSpPr/>
      </xdr:nvCxnSpPr>
      <xdr:spPr>
        <a:xfrm>
          <a:off x="5826125" y="2274094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</xdr:colOff>
      <xdr:row>48</xdr:row>
      <xdr:rowOff>5557</xdr:rowOff>
    </xdr:from>
    <xdr:to>
      <xdr:col>4</xdr:col>
      <xdr:colOff>5556</xdr:colOff>
      <xdr:row>51</xdr:row>
      <xdr:rowOff>1588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F114F15E-59DF-4BEE-A127-4020A69ED966}"/>
            </a:ext>
          </a:extLst>
        </xdr:cNvPr>
        <xdr:cNvCxnSpPr/>
      </xdr:nvCxnSpPr>
      <xdr:spPr>
        <a:xfrm>
          <a:off x="6434931" y="2275682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610394</xdr:colOff>
      <xdr:row>47</xdr:row>
      <xdr:rowOff>181770</xdr:rowOff>
    </xdr:from>
    <xdr:to>
      <xdr:col>4</xdr:col>
      <xdr:colOff>610394</xdr:colOff>
      <xdr:row>50</xdr:row>
      <xdr:rowOff>177802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D3D13D90-1BFF-4E41-9836-28E6E84C2C96}"/>
            </a:ext>
          </a:extLst>
        </xdr:cNvPr>
        <xdr:cNvCxnSpPr/>
      </xdr:nvCxnSpPr>
      <xdr:spPr>
        <a:xfrm>
          <a:off x="7039769" y="2261395"/>
          <a:ext cx="0" cy="56753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</xdr:colOff>
      <xdr:row>48</xdr:row>
      <xdr:rowOff>4764</xdr:rowOff>
    </xdr:from>
    <xdr:to>
      <xdr:col>6</xdr:col>
      <xdr:colOff>4762</xdr:colOff>
      <xdr:row>51</xdr:row>
      <xdr:rowOff>795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6DCDEFAA-8AD2-4B01-BD97-7C31C93D1994}"/>
            </a:ext>
          </a:extLst>
        </xdr:cNvPr>
        <xdr:cNvCxnSpPr/>
      </xdr:nvCxnSpPr>
      <xdr:spPr>
        <a:xfrm>
          <a:off x="7640637" y="2274889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48</xdr:row>
      <xdr:rowOff>3969</xdr:rowOff>
    </xdr:from>
    <xdr:to>
      <xdr:col>4</xdr:col>
      <xdr:colOff>607219</xdr:colOff>
      <xdr:row>51</xdr:row>
      <xdr:rowOff>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478DB9BA-B16C-408F-8F8F-C7A088BB60C5}"/>
            </a:ext>
          </a:extLst>
        </xdr:cNvPr>
        <xdr:cNvCxnSpPr/>
      </xdr:nvCxnSpPr>
      <xdr:spPr>
        <a:xfrm flipV="1">
          <a:off x="6433344" y="2274094"/>
          <a:ext cx="603250" cy="5675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607219</xdr:colOff>
      <xdr:row>48</xdr:row>
      <xdr:rowOff>0</xdr:rowOff>
    </xdr:from>
    <xdr:to>
      <xdr:col>6</xdr:col>
      <xdr:colOff>7937</xdr:colOff>
      <xdr:row>50</xdr:row>
      <xdr:rowOff>178594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A0579793-A9FF-4F67-81FE-B0AE4D4B4C12}"/>
            </a:ext>
          </a:extLst>
        </xdr:cNvPr>
        <xdr:cNvCxnSpPr/>
      </xdr:nvCxnSpPr>
      <xdr:spPr>
        <a:xfrm>
          <a:off x="7036594" y="2270125"/>
          <a:ext cx="607218" cy="5595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48</xdr:row>
      <xdr:rowOff>3969</xdr:rowOff>
    </xdr:from>
    <xdr:to>
      <xdr:col>6</xdr:col>
      <xdr:colOff>7937</xdr:colOff>
      <xdr:row>51</xdr:row>
      <xdr:rowOff>7937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B6AF9432-F580-4535-A785-F8CE362F1CDB}"/>
            </a:ext>
          </a:extLst>
        </xdr:cNvPr>
        <xdr:cNvCxnSpPr/>
      </xdr:nvCxnSpPr>
      <xdr:spPr>
        <a:xfrm flipV="1">
          <a:off x="7032625" y="2274094"/>
          <a:ext cx="611187" cy="575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3969</xdr:colOff>
      <xdr:row>48</xdr:row>
      <xdr:rowOff>7938</xdr:rowOff>
    </xdr:from>
    <xdr:to>
      <xdr:col>7</xdr:col>
      <xdr:colOff>3969</xdr:colOff>
      <xdr:row>48</xdr:row>
      <xdr:rowOff>11906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8DB9F620-F943-4531-B524-CF20ADD420C0}"/>
            </a:ext>
          </a:extLst>
        </xdr:cNvPr>
        <xdr:cNvCxnSpPr/>
      </xdr:nvCxnSpPr>
      <xdr:spPr>
        <a:xfrm flipV="1">
          <a:off x="7639844" y="2278063"/>
          <a:ext cx="603250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47</xdr:row>
      <xdr:rowOff>170656</xdr:rowOff>
    </xdr:from>
    <xdr:to>
      <xdr:col>5</xdr:col>
      <xdr:colOff>0</xdr:colOff>
      <xdr:row>51</xdr:row>
      <xdr:rowOff>3968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A758DB88-87CA-4803-A84B-3DBB11CB326D}"/>
            </a:ext>
          </a:extLst>
        </xdr:cNvPr>
        <xdr:cNvCxnSpPr/>
      </xdr:nvCxnSpPr>
      <xdr:spPr>
        <a:xfrm flipH="1" flipV="1">
          <a:off x="6433344" y="2250281"/>
          <a:ext cx="599281" cy="5953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11907</xdr:colOff>
      <xdr:row>47</xdr:row>
      <xdr:rowOff>178593</xdr:rowOff>
    </xdr:from>
    <xdr:to>
      <xdr:col>4</xdr:col>
      <xdr:colOff>15875</xdr:colOff>
      <xdr:row>48</xdr:row>
      <xdr:rowOff>3969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5BED3FBB-BDF9-4D38-B9B8-49BD2AB6FDAA}"/>
            </a:ext>
          </a:extLst>
        </xdr:cNvPr>
        <xdr:cNvCxnSpPr/>
      </xdr:nvCxnSpPr>
      <xdr:spPr>
        <a:xfrm flipH="1">
          <a:off x="5838032" y="2258218"/>
          <a:ext cx="607218" cy="158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</xdr:colOff>
      <xdr:row>48</xdr:row>
      <xdr:rowOff>5557</xdr:rowOff>
    </xdr:from>
    <xdr:to>
      <xdr:col>7</xdr:col>
      <xdr:colOff>1587</xdr:colOff>
      <xdr:row>51</xdr:row>
      <xdr:rowOff>1588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82A17F95-96A7-4EEF-A4CB-3CF7825A8AAB}"/>
            </a:ext>
          </a:extLst>
        </xdr:cNvPr>
        <xdr:cNvCxnSpPr/>
      </xdr:nvCxnSpPr>
      <xdr:spPr>
        <a:xfrm>
          <a:off x="8240712" y="2275682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5556</xdr:colOff>
      <xdr:row>55</xdr:row>
      <xdr:rowOff>5557</xdr:rowOff>
    </xdr:from>
    <xdr:to>
      <xdr:col>5</xdr:col>
      <xdr:colOff>5556</xdr:colOff>
      <xdr:row>58</xdr:row>
      <xdr:rowOff>1588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D3512DBC-A8BE-472E-830E-7F46FB6DF652}"/>
            </a:ext>
          </a:extLst>
        </xdr:cNvPr>
        <xdr:cNvCxnSpPr/>
      </xdr:nvCxnSpPr>
      <xdr:spPr>
        <a:xfrm>
          <a:off x="7038181" y="3688557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610394</xdr:colOff>
      <xdr:row>54</xdr:row>
      <xdr:rowOff>181770</xdr:rowOff>
    </xdr:from>
    <xdr:to>
      <xdr:col>5</xdr:col>
      <xdr:colOff>610394</xdr:colOff>
      <xdr:row>57</xdr:row>
      <xdr:rowOff>177802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B2BEC898-031F-4FEE-9AD3-D870154AC30F}"/>
            </a:ext>
          </a:extLst>
        </xdr:cNvPr>
        <xdr:cNvCxnSpPr/>
      </xdr:nvCxnSpPr>
      <xdr:spPr>
        <a:xfrm>
          <a:off x="7643019" y="3674270"/>
          <a:ext cx="0" cy="56753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</xdr:colOff>
      <xdr:row>55</xdr:row>
      <xdr:rowOff>4764</xdr:rowOff>
    </xdr:from>
    <xdr:to>
      <xdr:col>7</xdr:col>
      <xdr:colOff>4762</xdr:colOff>
      <xdr:row>58</xdr:row>
      <xdr:rowOff>795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24988A42-D19B-41A4-AA13-0445ED5C882A}"/>
            </a:ext>
          </a:extLst>
        </xdr:cNvPr>
        <xdr:cNvCxnSpPr/>
      </xdr:nvCxnSpPr>
      <xdr:spPr>
        <a:xfrm>
          <a:off x="8243887" y="3687764"/>
          <a:ext cx="0" cy="56753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55</xdr:row>
      <xdr:rowOff>3969</xdr:rowOff>
    </xdr:from>
    <xdr:to>
      <xdr:col>5</xdr:col>
      <xdr:colOff>607219</xdr:colOff>
      <xdr:row>58</xdr:row>
      <xdr:rowOff>8759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CBE99441-9D65-489D-8FB2-26282C5D209B}"/>
            </a:ext>
          </a:extLst>
        </xdr:cNvPr>
        <xdr:cNvCxnSpPr/>
      </xdr:nvCxnSpPr>
      <xdr:spPr>
        <a:xfrm flipV="1">
          <a:off x="6426091" y="3686969"/>
          <a:ext cx="1213753" cy="576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55</xdr:row>
      <xdr:rowOff>0</xdr:rowOff>
    </xdr:from>
    <xdr:to>
      <xdr:col>8</xdr:col>
      <xdr:colOff>4379</xdr:colOff>
      <xdr:row>57</xdr:row>
      <xdr:rowOff>183931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DF8FE232-DB3B-4466-8A0E-65AFB7EEBDD8}"/>
            </a:ext>
          </a:extLst>
        </xdr:cNvPr>
        <xdr:cNvCxnSpPr/>
      </xdr:nvCxnSpPr>
      <xdr:spPr>
        <a:xfrm>
          <a:off x="7639844" y="3683000"/>
          <a:ext cx="1206910" cy="5649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55</xdr:row>
      <xdr:rowOff>3969</xdr:rowOff>
    </xdr:from>
    <xdr:to>
      <xdr:col>7</xdr:col>
      <xdr:colOff>7937</xdr:colOff>
      <xdr:row>58</xdr:row>
      <xdr:rowOff>7937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1D7E9808-2D50-4C40-8E04-EFEC64BA47A5}"/>
            </a:ext>
          </a:extLst>
        </xdr:cNvPr>
        <xdr:cNvCxnSpPr/>
      </xdr:nvCxnSpPr>
      <xdr:spPr>
        <a:xfrm flipV="1">
          <a:off x="7635875" y="3686969"/>
          <a:ext cx="611187" cy="575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3969</xdr:colOff>
      <xdr:row>55</xdr:row>
      <xdr:rowOff>11906</xdr:rowOff>
    </xdr:from>
    <xdr:to>
      <xdr:col>9</xdr:col>
      <xdr:colOff>0</xdr:colOff>
      <xdr:row>55</xdr:row>
      <xdr:rowOff>17518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C5203FDE-593E-4319-824E-A05AC3B30BC8}"/>
            </a:ext>
          </a:extLst>
        </xdr:cNvPr>
        <xdr:cNvCxnSpPr/>
      </xdr:nvCxnSpPr>
      <xdr:spPr>
        <a:xfrm>
          <a:off x="8243094" y="3694906"/>
          <a:ext cx="1202531" cy="5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3969</xdr:colOff>
      <xdr:row>54</xdr:row>
      <xdr:rowOff>170656</xdr:rowOff>
    </xdr:from>
    <xdr:to>
      <xdr:col>6</xdr:col>
      <xdr:colOff>0</xdr:colOff>
      <xdr:row>58</xdr:row>
      <xdr:rowOff>3968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C315830-A88C-45DB-8DDE-192B509EFEBD}"/>
            </a:ext>
          </a:extLst>
        </xdr:cNvPr>
        <xdr:cNvCxnSpPr/>
      </xdr:nvCxnSpPr>
      <xdr:spPr>
        <a:xfrm flipH="1" flipV="1">
          <a:off x="7036594" y="3663156"/>
          <a:ext cx="599281" cy="5953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54</xdr:row>
      <xdr:rowOff>178593</xdr:rowOff>
    </xdr:from>
    <xdr:to>
      <xdr:col>5</xdr:col>
      <xdr:colOff>15875</xdr:colOff>
      <xdr:row>55</xdr:row>
      <xdr:rowOff>4380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5F014C40-4B87-4FC8-9DE0-6A4B859616E5}"/>
            </a:ext>
          </a:extLst>
        </xdr:cNvPr>
        <xdr:cNvCxnSpPr/>
      </xdr:nvCxnSpPr>
      <xdr:spPr>
        <a:xfrm flipH="1">
          <a:off x="5822841" y="3671093"/>
          <a:ext cx="1225659" cy="1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610394</xdr:colOff>
      <xdr:row>62</xdr:row>
      <xdr:rowOff>181770</xdr:rowOff>
    </xdr:from>
    <xdr:to>
      <xdr:col>5</xdr:col>
      <xdr:colOff>610394</xdr:colOff>
      <xdr:row>65</xdr:row>
      <xdr:rowOff>177802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D644CB5B-A209-4344-8385-E1D7DE727222}"/>
            </a:ext>
          </a:extLst>
        </xdr:cNvPr>
        <xdr:cNvCxnSpPr/>
      </xdr:nvCxnSpPr>
      <xdr:spPr>
        <a:xfrm>
          <a:off x="7643019" y="5277645"/>
          <a:ext cx="0" cy="64690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63</xdr:row>
      <xdr:rowOff>13523</xdr:rowOff>
    </xdr:from>
    <xdr:to>
      <xdr:col>8</xdr:col>
      <xdr:colOff>4762</xdr:colOff>
      <xdr:row>66</xdr:row>
      <xdr:rowOff>9554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D9D0B9C8-4BFF-4BB0-B981-61A499C367F6}"/>
            </a:ext>
          </a:extLst>
        </xdr:cNvPr>
        <xdr:cNvCxnSpPr/>
      </xdr:nvCxnSpPr>
      <xdr:spPr>
        <a:xfrm>
          <a:off x="8847137" y="5299898"/>
          <a:ext cx="0" cy="64690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63</xdr:row>
      <xdr:rowOff>3969</xdr:rowOff>
    </xdr:from>
    <xdr:to>
      <xdr:col>5</xdr:col>
      <xdr:colOff>607219</xdr:colOff>
      <xdr:row>66</xdr:row>
      <xdr:rowOff>8759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77FA8F52-1FCE-494B-9FA7-AF30D53A0B75}"/>
            </a:ext>
          </a:extLst>
        </xdr:cNvPr>
        <xdr:cNvCxnSpPr/>
      </xdr:nvCxnSpPr>
      <xdr:spPr>
        <a:xfrm flipV="1">
          <a:off x="6426091" y="5290344"/>
          <a:ext cx="1213753" cy="655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63</xdr:row>
      <xdr:rowOff>0</xdr:rowOff>
    </xdr:from>
    <xdr:to>
      <xdr:col>8</xdr:col>
      <xdr:colOff>4379</xdr:colOff>
      <xdr:row>65</xdr:row>
      <xdr:rowOff>183931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7A1176D6-1DCF-41B2-A475-D4DDE5466088}"/>
            </a:ext>
          </a:extLst>
        </xdr:cNvPr>
        <xdr:cNvCxnSpPr/>
      </xdr:nvCxnSpPr>
      <xdr:spPr>
        <a:xfrm>
          <a:off x="7639844" y="5286375"/>
          <a:ext cx="1206910" cy="64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598871</xdr:colOff>
      <xdr:row>63</xdr:row>
      <xdr:rowOff>8349</xdr:rowOff>
    </xdr:from>
    <xdr:to>
      <xdr:col>8</xdr:col>
      <xdr:colOff>3558</xdr:colOff>
      <xdr:row>66</xdr:row>
      <xdr:rowOff>12317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432E1C1C-9225-4A34-B269-E9EEDD54F993}"/>
            </a:ext>
          </a:extLst>
        </xdr:cNvPr>
        <xdr:cNvCxnSpPr/>
      </xdr:nvCxnSpPr>
      <xdr:spPr>
        <a:xfrm flipV="1">
          <a:off x="8234746" y="5294724"/>
          <a:ext cx="611187" cy="6548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63</xdr:row>
      <xdr:rowOff>17518</xdr:rowOff>
    </xdr:from>
    <xdr:to>
      <xdr:col>9</xdr:col>
      <xdr:colOff>0</xdr:colOff>
      <xdr:row>63</xdr:row>
      <xdr:rowOff>17518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8A8F13C4-3BEB-474D-A0F6-1560CE87202E}"/>
            </a:ext>
          </a:extLst>
        </xdr:cNvPr>
        <xdr:cNvCxnSpPr/>
      </xdr:nvCxnSpPr>
      <xdr:spPr>
        <a:xfrm>
          <a:off x="8842375" y="5303893"/>
          <a:ext cx="603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62</xdr:row>
      <xdr:rowOff>183793</xdr:rowOff>
    </xdr:from>
    <xdr:to>
      <xdr:col>5</xdr:col>
      <xdr:colOff>0</xdr:colOff>
      <xdr:row>66</xdr:row>
      <xdr:rowOff>17105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1F313951-118C-4FA8-972F-F506783A6A57}"/>
            </a:ext>
          </a:extLst>
        </xdr:cNvPr>
        <xdr:cNvCxnSpPr/>
      </xdr:nvCxnSpPr>
      <xdr:spPr>
        <a:xfrm flipH="1" flipV="1">
          <a:off x="6433344" y="5279668"/>
          <a:ext cx="599281" cy="674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62</xdr:row>
      <xdr:rowOff>183520</xdr:rowOff>
    </xdr:from>
    <xdr:to>
      <xdr:col>4</xdr:col>
      <xdr:colOff>4379</xdr:colOff>
      <xdr:row>65</xdr:row>
      <xdr:rowOff>179551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63654456-B309-4B95-8CFC-DD040D473788}"/>
            </a:ext>
          </a:extLst>
        </xdr:cNvPr>
        <xdr:cNvCxnSpPr/>
      </xdr:nvCxnSpPr>
      <xdr:spPr>
        <a:xfrm>
          <a:off x="6433754" y="5279395"/>
          <a:ext cx="0" cy="64690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63</xdr:row>
      <xdr:rowOff>4380</xdr:rowOff>
    </xdr:from>
    <xdr:to>
      <xdr:col>3</xdr:col>
      <xdr:colOff>604345</xdr:colOff>
      <xdr:row>63</xdr:row>
      <xdr:rowOff>4380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5B6F4384-D316-47F6-B943-58EFF240AB4B}"/>
            </a:ext>
          </a:extLst>
        </xdr:cNvPr>
        <xdr:cNvCxnSpPr/>
      </xdr:nvCxnSpPr>
      <xdr:spPr>
        <a:xfrm flipH="1">
          <a:off x="5822841" y="5290755"/>
          <a:ext cx="60762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70</xdr:row>
      <xdr:rowOff>181770</xdr:rowOff>
    </xdr:from>
    <xdr:to>
      <xdr:col>6</xdr:col>
      <xdr:colOff>2130</xdr:colOff>
      <xdr:row>74</xdr:row>
      <xdr:rowOff>10027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73005B7A-03B4-48F5-A82C-F0AC10F1A51C}"/>
            </a:ext>
          </a:extLst>
        </xdr:cNvPr>
        <xdr:cNvCxnSpPr/>
      </xdr:nvCxnSpPr>
      <xdr:spPr>
        <a:xfrm flipH="1">
          <a:off x="7635875" y="6960395"/>
          <a:ext cx="2130" cy="66963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71</xdr:row>
      <xdr:rowOff>13523</xdr:rowOff>
    </xdr:from>
    <xdr:to>
      <xdr:col>8</xdr:col>
      <xdr:colOff>4762</xdr:colOff>
      <xdr:row>74</xdr:row>
      <xdr:rowOff>9554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12AAF249-0838-43CA-9AE9-9224B5A245AE}"/>
            </a:ext>
          </a:extLst>
        </xdr:cNvPr>
        <xdr:cNvCxnSpPr/>
      </xdr:nvCxnSpPr>
      <xdr:spPr>
        <a:xfrm>
          <a:off x="8847137" y="6982648"/>
          <a:ext cx="0" cy="64690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599966</xdr:colOff>
      <xdr:row>71</xdr:row>
      <xdr:rowOff>3969</xdr:rowOff>
    </xdr:from>
    <xdr:to>
      <xdr:col>5</xdr:col>
      <xdr:colOff>607219</xdr:colOff>
      <xdr:row>74</xdr:row>
      <xdr:rowOff>8759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847EB20F-F056-4533-BAB4-82F2CAF697A9}"/>
            </a:ext>
          </a:extLst>
        </xdr:cNvPr>
        <xdr:cNvCxnSpPr/>
      </xdr:nvCxnSpPr>
      <xdr:spPr>
        <a:xfrm flipV="1">
          <a:off x="6426091" y="6973094"/>
          <a:ext cx="1213753" cy="655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70</xdr:row>
      <xdr:rowOff>183815</xdr:rowOff>
    </xdr:from>
    <xdr:to>
      <xdr:col>8</xdr:col>
      <xdr:colOff>13368</xdr:colOff>
      <xdr:row>74</xdr:row>
      <xdr:rowOff>3343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9890241C-80EC-4DD2-89F2-8DCDA7714D78}"/>
            </a:ext>
          </a:extLst>
        </xdr:cNvPr>
        <xdr:cNvCxnSpPr/>
      </xdr:nvCxnSpPr>
      <xdr:spPr>
        <a:xfrm>
          <a:off x="7639844" y="6962440"/>
          <a:ext cx="1215899" cy="660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</xdr:colOff>
      <xdr:row>71</xdr:row>
      <xdr:rowOff>8349</xdr:rowOff>
    </xdr:from>
    <xdr:to>
      <xdr:col>8</xdr:col>
      <xdr:colOff>3558</xdr:colOff>
      <xdr:row>74</xdr:row>
      <xdr:rowOff>14515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8CB13F72-5591-40FB-900C-5D2D5C9930D2}"/>
            </a:ext>
          </a:extLst>
        </xdr:cNvPr>
        <xdr:cNvCxnSpPr/>
      </xdr:nvCxnSpPr>
      <xdr:spPr>
        <a:xfrm flipV="1">
          <a:off x="7639503" y="6977474"/>
          <a:ext cx="1206430" cy="6570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71</xdr:row>
      <xdr:rowOff>17518</xdr:rowOff>
    </xdr:from>
    <xdr:to>
      <xdr:col>9</xdr:col>
      <xdr:colOff>0</xdr:colOff>
      <xdr:row>71</xdr:row>
      <xdr:rowOff>17518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D35D9727-BF50-4631-B157-393843205034}"/>
            </a:ext>
          </a:extLst>
        </xdr:cNvPr>
        <xdr:cNvCxnSpPr/>
      </xdr:nvCxnSpPr>
      <xdr:spPr>
        <a:xfrm>
          <a:off x="8842375" y="6986643"/>
          <a:ext cx="603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70</xdr:row>
      <xdr:rowOff>183793</xdr:rowOff>
    </xdr:from>
    <xdr:to>
      <xdr:col>6</xdr:col>
      <xdr:colOff>11545</xdr:colOff>
      <xdr:row>74</xdr:row>
      <xdr:rowOff>11546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262261D-EAF9-4E40-97BB-C11CA136DBD7}"/>
            </a:ext>
          </a:extLst>
        </xdr:cNvPr>
        <xdr:cNvCxnSpPr/>
      </xdr:nvCxnSpPr>
      <xdr:spPr>
        <a:xfrm flipH="1" flipV="1">
          <a:off x="6433344" y="6962418"/>
          <a:ext cx="1214076" cy="6691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70</xdr:row>
      <xdr:rowOff>183520</xdr:rowOff>
    </xdr:from>
    <xdr:to>
      <xdr:col>4</xdr:col>
      <xdr:colOff>6684</xdr:colOff>
      <xdr:row>73</xdr:row>
      <xdr:rowOff>267368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D919A82A-D827-4B02-951C-ABEDD6A1B933}"/>
            </a:ext>
          </a:extLst>
        </xdr:cNvPr>
        <xdr:cNvCxnSpPr/>
      </xdr:nvCxnSpPr>
      <xdr:spPr>
        <a:xfrm>
          <a:off x="6433754" y="6962145"/>
          <a:ext cx="2305" cy="65534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71</xdr:row>
      <xdr:rowOff>4380</xdr:rowOff>
    </xdr:from>
    <xdr:to>
      <xdr:col>3</xdr:col>
      <xdr:colOff>604345</xdr:colOff>
      <xdr:row>71</xdr:row>
      <xdr:rowOff>4380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6181A38C-C064-4F1B-AD06-BD9BB0A05D73}"/>
            </a:ext>
          </a:extLst>
        </xdr:cNvPr>
        <xdr:cNvCxnSpPr/>
      </xdr:nvCxnSpPr>
      <xdr:spPr>
        <a:xfrm flipH="1">
          <a:off x="5822841" y="6973505"/>
          <a:ext cx="60762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181770</xdr:rowOff>
    </xdr:from>
    <xdr:to>
      <xdr:col>6</xdr:col>
      <xdr:colOff>2130</xdr:colOff>
      <xdr:row>81</xdr:row>
      <xdr:rowOff>10027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D812EEAD-D111-406C-8DC8-5010EE12788D}"/>
            </a:ext>
          </a:extLst>
        </xdr:cNvPr>
        <xdr:cNvCxnSpPr/>
      </xdr:nvCxnSpPr>
      <xdr:spPr>
        <a:xfrm flipH="1">
          <a:off x="7635875" y="8452645"/>
          <a:ext cx="2130" cy="66963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78</xdr:row>
      <xdr:rowOff>13523</xdr:rowOff>
    </xdr:from>
    <xdr:to>
      <xdr:col>8</xdr:col>
      <xdr:colOff>4762</xdr:colOff>
      <xdr:row>81</xdr:row>
      <xdr:rowOff>9554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37CEF1E0-B975-40F0-AA2A-440069B08B57}"/>
            </a:ext>
          </a:extLst>
        </xdr:cNvPr>
        <xdr:cNvCxnSpPr/>
      </xdr:nvCxnSpPr>
      <xdr:spPr>
        <a:xfrm>
          <a:off x="8847137" y="8474898"/>
          <a:ext cx="0" cy="64690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596900</xdr:colOff>
      <xdr:row>78</xdr:row>
      <xdr:rowOff>3969</xdr:rowOff>
    </xdr:from>
    <xdr:to>
      <xdr:col>5</xdr:col>
      <xdr:colOff>607219</xdr:colOff>
      <xdr:row>81</xdr:row>
      <xdr:rowOff>12700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F2A9B183-6880-4193-B197-2E34E15A5E33}"/>
            </a:ext>
          </a:extLst>
        </xdr:cNvPr>
        <xdr:cNvCxnSpPr/>
      </xdr:nvCxnSpPr>
      <xdr:spPr>
        <a:xfrm flipV="1">
          <a:off x="7026275" y="8465344"/>
          <a:ext cx="613569" cy="6596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607219</xdr:colOff>
      <xdr:row>77</xdr:row>
      <xdr:rowOff>183815</xdr:rowOff>
    </xdr:from>
    <xdr:to>
      <xdr:col>7</xdr:col>
      <xdr:colOff>12700</xdr:colOff>
      <xdr:row>81</xdr:row>
      <xdr:rowOff>0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2849A9B2-055F-471F-B526-D688614F9368}"/>
            </a:ext>
          </a:extLst>
        </xdr:cNvPr>
        <xdr:cNvCxnSpPr/>
      </xdr:nvCxnSpPr>
      <xdr:spPr>
        <a:xfrm>
          <a:off x="7639844" y="8454690"/>
          <a:ext cx="611981" cy="657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</xdr:colOff>
      <xdr:row>78</xdr:row>
      <xdr:rowOff>8349</xdr:rowOff>
    </xdr:from>
    <xdr:to>
      <xdr:col>8</xdr:col>
      <xdr:colOff>3558</xdr:colOff>
      <xdr:row>81</xdr:row>
      <xdr:rowOff>14515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922DEC9B-59AE-44B8-9B80-DF80C5A5BB81}"/>
            </a:ext>
          </a:extLst>
        </xdr:cNvPr>
        <xdr:cNvCxnSpPr/>
      </xdr:nvCxnSpPr>
      <xdr:spPr>
        <a:xfrm flipV="1">
          <a:off x="7639503" y="8469724"/>
          <a:ext cx="1206430" cy="6570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78</xdr:row>
      <xdr:rowOff>17518</xdr:rowOff>
    </xdr:from>
    <xdr:to>
      <xdr:col>9</xdr:col>
      <xdr:colOff>0</xdr:colOff>
      <xdr:row>78</xdr:row>
      <xdr:rowOff>17518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B2E4A6AF-874A-4C53-AB26-DA79B00F615C}"/>
            </a:ext>
          </a:extLst>
        </xdr:cNvPr>
        <xdr:cNvCxnSpPr/>
      </xdr:nvCxnSpPr>
      <xdr:spPr>
        <a:xfrm>
          <a:off x="8842375" y="8478893"/>
          <a:ext cx="603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3969</xdr:colOff>
      <xdr:row>77</xdr:row>
      <xdr:rowOff>183793</xdr:rowOff>
    </xdr:from>
    <xdr:to>
      <xdr:col>6</xdr:col>
      <xdr:colOff>11545</xdr:colOff>
      <xdr:row>81</xdr:row>
      <xdr:rowOff>11546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B1F23D3C-AF77-46F3-A916-3A91736787CC}"/>
            </a:ext>
          </a:extLst>
        </xdr:cNvPr>
        <xdr:cNvCxnSpPr/>
      </xdr:nvCxnSpPr>
      <xdr:spPr>
        <a:xfrm flipH="1" flipV="1">
          <a:off x="6433344" y="8454668"/>
          <a:ext cx="1214076" cy="6691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4379</xdr:colOff>
      <xdr:row>77</xdr:row>
      <xdr:rowOff>183520</xdr:rowOff>
    </xdr:from>
    <xdr:to>
      <xdr:col>4</xdr:col>
      <xdr:colOff>6684</xdr:colOff>
      <xdr:row>80</xdr:row>
      <xdr:rowOff>267368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47AD80F4-98F7-48D4-87E8-27A1534CE3B5}"/>
            </a:ext>
          </a:extLst>
        </xdr:cNvPr>
        <xdr:cNvCxnSpPr/>
      </xdr:nvCxnSpPr>
      <xdr:spPr>
        <a:xfrm>
          <a:off x="6433754" y="8454395"/>
          <a:ext cx="2305" cy="65534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599966</xdr:colOff>
      <xdr:row>78</xdr:row>
      <xdr:rowOff>4380</xdr:rowOff>
    </xdr:from>
    <xdr:to>
      <xdr:col>3</xdr:col>
      <xdr:colOff>604345</xdr:colOff>
      <xdr:row>78</xdr:row>
      <xdr:rowOff>4380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AB2BD639-85B2-4BAC-A4C6-857B5C30082E}"/>
            </a:ext>
          </a:extLst>
        </xdr:cNvPr>
        <xdr:cNvCxnSpPr/>
      </xdr:nvCxnSpPr>
      <xdr:spPr>
        <a:xfrm flipH="1">
          <a:off x="5822841" y="8465755"/>
          <a:ext cx="60762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3969</xdr:rowOff>
    </xdr:from>
    <xdr:to>
      <xdr:col>11</xdr:col>
      <xdr:colOff>0</xdr:colOff>
      <xdr:row>6</xdr:row>
      <xdr:rowOff>0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EE6924B0-6F5C-4DFE-A78E-6A9A47748404}"/>
            </a:ext>
          </a:extLst>
        </xdr:cNvPr>
        <xdr:cNvCxnSpPr/>
      </xdr:nvCxnSpPr>
      <xdr:spPr>
        <a:xfrm>
          <a:off x="5911273" y="2220696"/>
          <a:ext cx="0" cy="550213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5556</xdr:colOff>
      <xdr:row>3</xdr:row>
      <xdr:rowOff>5557</xdr:rowOff>
    </xdr:from>
    <xdr:to>
      <xdr:col>12</xdr:col>
      <xdr:colOff>5556</xdr:colOff>
      <xdr:row>6</xdr:row>
      <xdr:rowOff>1588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D4FD5FF4-0544-4C64-AF33-7D0DEE2727BF}"/>
            </a:ext>
          </a:extLst>
        </xdr:cNvPr>
        <xdr:cNvCxnSpPr/>
      </xdr:nvCxnSpPr>
      <xdr:spPr>
        <a:xfrm>
          <a:off x="6528738" y="2222284"/>
          <a:ext cx="0" cy="550213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2</xdr:row>
      <xdr:rowOff>181770</xdr:rowOff>
    </xdr:from>
    <xdr:to>
      <xdr:col>12</xdr:col>
      <xdr:colOff>610394</xdr:colOff>
      <xdr:row>5</xdr:row>
      <xdr:rowOff>177802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36C3A5E1-845F-45E0-96D9-1B2335B5A375}"/>
            </a:ext>
          </a:extLst>
        </xdr:cNvPr>
        <xdr:cNvCxnSpPr/>
      </xdr:nvCxnSpPr>
      <xdr:spPr>
        <a:xfrm>
          <a:off x="7133576" y="2213770"/>
          <a:ext cx="0" cy="55021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</xdr:colOff>
      <xdr:row>3</xdr:row>
      <xdr:rowOff>4764</xdr:rowOff>
    </xdr:from>
    <xdr:to>
      <xdr:col>14</xdr:col>
      <xdr:colOff>4762</xdr:colOff>
      <xdr:row>6</xdr:row>
      <xdr:rowOff>795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22295A6D-53AA-4B4B-A6A6-EDFD8A3CF90D}"/>
            </a:ext>
          </a:extLst>
        </xdr:cNvPr>
        <xdr:cNvCxnSpPr/>
      </xdr:nvCxnSpPr>
      <xdr:spPr>
        <a:xfrm>
          <a:off x="7751762" y="2221491"/>
          <a:ext cx="0" cy="550213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3</xdr:row>
      <xdr:rowOff>3969</xdr:rowOff>
    </xdr:from>
    <xdr:to>
      <xdr:col>12</xdr:col>
      <xdr:colOff>607219</xdr:colOff>
      <xdr:row>6</xdr:row>
      <xdr:rowOff>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90068A2E-4193-4588-864E-0D6D720E66D8}"/>
            </a:ext>
          </a:extLst>
        </xdr:cNvPr>
        <xdr:cNvCxnSpPr/>
      </xdr:nvCxnSpPr>
      <xdr:spPr>
        <a:xfrm flipV="1">
          <a:off x="6527151" y="2220696"/>
          <a:ext cx="603250" cy="550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3</xdr:row>
      <xdr:rowOff>0</xdr:rowOff>
    </xdr:from>
    <xdr:to>
      <xdr:col>14</xdr:col>
      <xdr:colOff>7937</xdr:colOff>
      <xdr:row>5</xdr:row>
      <xdr:rowOff>178594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402F9BDC-7434-4CF8-A7FE-22B8B6502197}"/>
            </a:ext>
          </a:extLst>
        </xdr:cNvPr>
        <xdr:cNvCxnSpPr/>
      </xdr:nvCxnSpPr>
      <xdr:spPr>
        <a:xfrm>
          <a:off x="7130401" y="2216727"/>
          <a:ext cx="624536" cy="548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3</xdr:row>
      <xdr:rowOff>3969</xdr:rowOff>
    </xdr:from>
    <xdr:to>
      <xdr:col>14</xdr:col>
      <xdr:colOff>7937</xdr:colOff>
      <xdr:row>6</xdr:row>
      <xdr:rowOff>7937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342957CF-4439-40E6-8C8E-5A8EB791CEDB}"/>
            </a:ext>
          </a:extLst>
        </xdr:cNvPr>
        <xdr:cNvCxnSpPr/>
      </xdr:nvCxnSpPr>
      <xdr:spPr>
        <a:xfrm flipV="1">
          <a:off x="7126432" y="2220696"/>
          <a:ext cx="628505" cy="55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3969</xdr:colOff>
      <xdr:row>3</xdr:row>
      <xdr:rowOff>7471</xdr:rowOff>
    </xdr:from>
    <xdr:to>
      <xdr:col>16</xdr:col>
      <xdr:colOff>0</xdr:colOff>
      <xdr:row>3</xdr:row>
      <xdr:rowOff>11906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C7FE669-4230-4A49-ACB6-33814D6550BE}"/>
            </a:ext>
          </a:extLst>
        </xdr:cNvPr>
        <xdr:cNvCxnSpPr/>
      </xdr:nvCxnSpPr>
      <xdr:spPr>
        <a:xfrm flipV="1">
          <a:off x="12659145" y="859118"/>
          <a:ext cx="1221208" cy="4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2</xdr:row>
      <xdr:rowOff>170656</xdr:rowOff>
    </xdr:from>
    <xdr:to>
      <xdr:col>13</xdr:col>
      <xdr:colOff>0</xdr:colOff>
      <xdr:row>6</xdr:row>
      <xdr:rowOff>3968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3ACDCE45-2A53-40DF-AA8B-ABD507EA7EEC}"/>
            </a:ext>
          </a:extLst>
        </xdr:cNvPr>
        <xdr:cNvCxnSpPr/>
      </xdr:nvCxnSpPr>
      <xdr:spPr>
        <a:xfrm flipH="1" flipV="1">
          <a:off x="6527151" y="2202656"/>
          <a:ext cx="607940" cy="572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11907</xdr:colOff>
      <xdr:row>2</xdr:row>
      <xdr:rowOff>178593</xdr:rowOff>
    </xdr:from>
    <xdr:to>
      <xdr:col>12</xdr:col>
      <xdr:colOff>15875</xdr:colOff>
      <xdr:row>3</xdr:row>
      <xdr:rowOff>3969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E8B0107D-7FA9-4083-A288-C0A919A3B980}"/>
            </a:ext>
          </a:extLst>
        </xdr:cNvPr>
        <xdr:cNvCxnSpPr/>
      </xdr:nvCxnSpPr>
      <xdr:spPr>
        <a:xfrm flipH="1">
          <a:off x="5923180" y="2210593"/>
          <a:ext cx="615877" cy="10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9058</xdr:colOff>
      <xdr:row>3</xdr:row>
      <xdr:rowOff>5557</xdr:rowOff>
    </xdr:from>
    <xdr:to>
      <xdr:col>16</xdr:col>
      <xdr:colOff>9058</xdr:colOff>
      <xdr:row>6</xdr:row>
      <xdr:rowOff>1588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1FEA3ABB-D9DC-4970-8065-B303DC7B7378}"/>
            </a:ext>
          </a:extLst>
        </xdr:cNvPr>
        <xdr:cNvCxnSpPr/>
      </xdr:nvCxnSpPr>
      <xdr:spPr>
        <a:xfrm>
          <a:off x="13889411" y="857204"/>
          <a:ext cx="0" cy="5563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3969</xdr:rowOff>
    </xdr:from>
    <xdr:to>
      <xdr:col>11</xdr:col>
      <xdr:colOff>0</xdr:colOff>
      <xdr:row>15</xdr:row>
      <xdr:rowOff>0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8427CE5D-F55F-4E64-9E72-2ABB5A713FAB}"/>
            </a:ext>
          </a:extLst>
        </xdr:cNvPr>
        <xdr:cNvCxnSpPr/>
      </xdr:nvCxnSpPr>
      <xdr:spPr>
        <a:xfrm>
          <a:off x="5886450" y="214391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11</xdr:row>
      <xdr:rowOff>181770</xdr:rowOff>
    </xdr:from>
    <xdr:to>
      <xdr:col>12</xdr:col>
      <xdr:colOff>610394</xdr:colOff>
      <xdr:row>14</xdr:row>
      <xdr:rowOff>177802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24FC94E6-7774-4458-9935-9DF8181D2442}"/>
            </a:ext>
          </a:extLst>
        </xdr:cNvPr>
        <xdr:cNvCxnSpPr/>
      </xdr:nvCxnSpPr>
      <xdr:spPr>
        <a:xfrm>
          <a:off x="7106444" y="2137570"/>
          <a:ext cx="0" cy="5484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12</xdr:row>
      <xdr:rowOff>3969</xdr:rowOff>
    </xdr:from>
    <xdr:to>
      <xdr:col>12</xdr:col>
      <xdr:colOff>607219</xdr:colOff>
      <xdr:row>15</xdr:row>
      <xdr:rowOff>0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947648DA-14EB-4B05-81ED-3DE2687BF0E4}"/>
            </a:ext>
          </a:extLst>
        </xdr:cNvPr>
        <xdr:cNvCxnSpPr/>
      </xdr:nvCxnSpPr>
      <xdr:spPr>
        <a:xfrm flipV="1">
          <a:off x="6500019" y="2143919"/>
          <a:ext cx="603250" cy="5484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12</xdr:row>
      <xdr:rowOff>0</xdr:rowOff>
    </xdr:from>
    <xdr:to>
      <xdr:col>14</xdr:col>
      <xdr:colOff>7937</xdr:colOff>
      <xdr:row>14</xdr:row>
      <xdr:rowOff>178594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CEF15223-83D6-41DD-BCD7-57ED27E061DD}"/>
            </a:ext>
          </a:extLst>
        </xdr:cNvPr>
        <xdr:cNvCxnSpPr/>
      </xdr:nvCxnSpPr>
      <xdr:spPr>
        <a:xfrm>
          <a:off x="7103269" y="2139950"/>
          <a:ext cx="619918" cy="5468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12</xdr:row>
      <xdr:rowOff>19050</xdr:rowOff>
    </xdr:from>
    <xdr:to>
      <xdr:col>14</xdr:col>
      <xdr:colOff>596900</xdr:colOff>
      <xdr:row>15</xdr:row>
      <xdr:rowOff>7937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D8D04C5B-D862-4237-9EA1-73BD60C94AEC}"/>
            </a:ext>
          </a:extLst>
        </xdr:cNvPr>
        <xdr:cNvCxnSpPr/>
      </xdr:nvCxnSpPr>
      <xdr:spPr>
        <a:xfrm flipV="1">
          <a:off x="11976100" y="2343150"/>
          <a:ext cx="1212850" cy="541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607219</xdr:colOff>
      <xdr:row>12</xdr:row>
      <xdr:rowOff>14288</xdr:rowOff>
    </xdr:from>
    <xdr:to>
      <xdr:col>15</xdr:col>
      <xdr:colOff>607219</xdr:colOff>
      <xdr:row>12</xdr:row>
      <xdr:rowOff>18256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4C62B888-5FE8-4D5A-B16F-117BAC649619}"/>
            </a:ext>
          </a:extLst>
        </xdr:cNvPr>
        <xdr:cNvCxnSpPr/>
      </xdr:nvCxnSpPr>
      <xdr:spPr>
        <a:xfrm flipV="1">
          <a:off x="13199269" y="2338388"/>
          <a:ext cx="609600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6350</xdr:rowOff>
    </xdr:from>
    <xdr:to>
      <xdr:col>13</xdr:col>
      <xdr:colOff>0</xdr:colOff>
      <xdr:row>15</xdr:row>
      <xdr:rowOff>3968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2187010B-C319-4227-9D9D-9DAA1418749E}"/>
            </a:ext>
          </a:extLst>
        </xdr:cNvPr>
        <xdr:cNvCxnSpPr/>
      </xdr:nvCxnSpPr>
      <xdr:spPr>
        <a:xfrm flipH="1" flipV="1">
          <a:off x="10763250" y="2330450"/>
          <a:ext cx="1219200" cy="550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</xdr:colOff>
      <xdr:row>12</xdr:row>
      <xdr:rowOff>5557</xdr:rowOff>
    </xdr:from>
    <xdr:to>
      <xdr:col>15</xdr:col>
      <xdr:colOff>1587</xdr:colOff>
      <xdr:row>15</xdr:row>
      <xdr:rowOff>1588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35C96636-4872-4383-A7F7-3338E98A49F4}"/>
            </a:ext>
          </a:extLst>
        </xdr:cNvPr>
        <xdr:cNvCxnSpPr/>
      </xdr:nvCxnSpPr>
      <xdr:spPr>
        <a:xfrm>
          <a:off x="8326437" y="214550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3969</xdr:rowOff>
    </xdr:from>
    <xdr:to>
      <xdr:col>11</xdr:col>
      <xdr:colOff>0</xdr:colOff>
      <xdr:row>23</xdr:row>
      <xdr:rowOff>0</xdr:rowOff>
    </xdr:to>
    <xdr:cxnSp macro="">
      <xdr:nvCxnSpPr>
        <xdr:cNvPr id="445" name="Straight Connector 444">
          <a:extLst>
            <a:ext uri="{FF2B5EF4-FFF2-40B4-BE49-F238E27FC236}">
              <a16:creationId xmlns:a16="http://schemas.microsoft.com/office/drawing/2014/main" id="{B8CD86F2-305D-40E6-B1EC-0F1803070EBD}"/>
            </a:ext>
          </a:extLst>
        </xdr:cNvPr>
        <xdr:cNvCxnSpPr/>
      </xdr:nvCxnSpPr>
      <xdr:spPr>
        <a:xfrm>
          <a:off x="10763250" y="232806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19</xdr:row>
      <xdr:rowOff>181770</xdr:rowOff>
    </xdr:from>
    <xdr:to>
      <xdr:col>12</xdr:col>
      <xdr:colOff>610394</xdr:colOff>
      <xdr:row>22</xdr:row>
      <xdr:rowOff>177802</xdr:rowOff>
    </xdr:to>
    <xdr:cxnSp macro="">
      <xdr:nvCxnSpPr>
        <xdr:cNvPr id="446" name="Straight Connector 445">
          <a:extLst>
            <a:ext uri="{FF2B5EF4-FFF2-40B4-BE49-F238E27FC236}">
              <a16:creationId xmlns:a16="http://schemas.microsoft.com/office/drawing/2014/main" id="{2279655C-8E57-43A4-8C23-2E3BCDB96366}"/>
            </a:ext>
          </a:extLst>
        </xdr:cNvPr>
        <xdr:cNvCxnSpPr/>
      </xdr:nvCxnSpPr>
      <xdr:spPr>
        <a:xfrm>
          <a:off x="11983244" y="2321720"/>
          <a:ext cx="0" cy="5484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20</xdr:row>
      <xdr:rowOff>3969</xdr:rowOff>
    </xdr:from>
    <xdr:to>
      <xdr:col>12</xdr:col>
      <xdr:colOff>607219</xdr:colOff>
      <xdr:row>23</xdr:row>
      <xdr:rowOff>0</xdr:rowOff>
    </xdr:to>
    <xdr:cxnSp macro="">
      <xdr:nvCxnSpPr>
        <xdr:cNvPr id="447" name="Straight Connector 446">
          <a:extLst>
            <a:ext uri="{FF2B5EF4-FFF2-40B4-BE49-F238E27FC236}">
              <a16:creationId xmlns:a16="http://schemas.microsoft.com/office/drawing/2014/main" id="{900687F8-E9F6-4A4C-98D2-D39F8D325257}"/>
            </a:ext>
          </a:extLst>
        </xdr:cNvPr>
        <xdr:cNvCxnSpPr/>
      </xdr:nvCxnSpPr>
      <xdr:spPr>
        <a:xfrm flipV="1">
          <a:off x="11376819" y="2328069"/>
          <a:ext cx="603250" cy="5484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20</xdr:row>
      <xdr:rowOff>0</xdr:rowOff>
    </xdr:from>
    <xdr:to>
      <xdr:col>14</xdr:col>
      <xdr:colOff>7937</xdr:colOff>
      <xdr:row>22</xdr:row>
      <xdr:rowOff>178594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83E25845-DE56-4CC7-BA2A-ACCCF3AF9D3D}"/>
            </a:ext>
          </a:extLst>
        </xdr:cNvPr>
        <xdr:cNvCxnSpPr/>
      </xdr:nvCxnSpPr>
      <xdr:spPr>
        <a:xfrm>
          <a:off x="11980069" y="2324100"/>
          <a:ext cx="619918" cy="5468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20</xdr:row>
      <xdr:rowOff>19050</xdr:rowOff>
    </xdr:from>
    <xdr:to>
      <xdr:col>14</xdr:col>
      <xdr:colOff>596900</xdr:colOff>
      <xdr:row>23</xdr:row>
      <xdr:rowOff>7937</xdr:rowOff>
    </xdr:to>
    <xdr:cxnSp macro="">
      <xdr:nvCxnSpPr>
        <xdr:cNvPr id="449" name="Straight Connector 448">
          <a:extLst>
            <a:ext uri="{FF2B5EF4-FFF2-40B4-BE49-F238E27FC236}">
              <a16:creationId xmlns:a16="http://schemas.microsoft.com/office/drawing/2014/main" id="{B54770BF-6F4E-4F0A-842D-13ED680EEC8A}"/>
            </a:ext>
          </a:extLst>
        </xdr:cNvPr>
        <xdr:cNvCxnSpPr/>
      </xdr:nvCxnSpPr>
      <xdr:spPr>
        <a:xfrm flipV="1">
          <a:off x="11976100" y="2343150"/>
          <a:ext cx="1212850" cy="541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607219</xdr:colOff>
      <xdr:row>20</xdr:row>
      <xdr:rowOff>14288</xdr:rowOff>
    </xdr:from>
    <xdr:to>
      <xdr:col>15</xdr:col>
      <xdr:colOff>607219</xdr:colOff>
      <xdr:row>20</xdr:row>
      <xdr:rowOff>18256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62D5A91D-D0CB-41BF-9B9C-1A11F835624A}"/>
            </a:ext>
          </a:extLst>
        </xdr:cNvPr>
        <xdr:cNvCxnSpPr/>
      </xdr:nvCxnSpPr>
      <xdr:spPr>
        <a:xfrm flipV="1">
          <a:off x="13199269" y="2338388"/>
          <a:ext cx="609600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6350</xdr:rowOff>
    </xdr:from>
    <xdr:to>
      <xdr:col>13</xdr:col>
      <xdr:colOff>0</xdr:colOff>
      <xdr:row>23</xdr:row>
      <xdr:rowOff>3968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A79FF428-4D9F-46B1-905B-FD4B9CE6C586}"/>
            </a:ext>
          </a:extLst>
        </xdr:cNvPr>
        <xdr:cNvCxnSpPr/>
      </xdr:nvCxnSpPr>
      <xdr:spPr>
        <a:xfrm flipH="1" flipV="1">
          <a:off x="10763250" y="2330450"/>
          <a:ext cx="1219200" cy="550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</xdr:colOff>
      <xdr:row>20</xdr:row>
      <xdr:rowOff>5557</xdr:rowOff>
    </xdr:from>
    <xdr:to>
      <xdr:col>15</xdr:col>
      <xdr:colOff>1587</xdr:colOff>
      <xdr:row>23</xdr:row>
      <xdr:rowOff>1588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1D462D11-7A8D-4A09-B43C-05F9E39EBE3F}"/>
            </a:ext>
          </a:extLst>
        </xdr:cNvPr>
        <xdr:cNvCxnSpPr/>
      </xdr:nvCxnSpPr>
      <xdr:spPr>
        <a:xfrm>
          <a:off x="13203237" y="232965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3969</xdr:rowOff>
    </xdr:from>
    <xdr:to>
      <xdr:col>11</xdr:col>
      <xdr:colOff>0</xdr:colOff>
      <xdr:row>31</xdr:row>
      <xdr:rowOff>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F976AE4A-ABF5-4C5E-9BE9-75C0A1B86986}"/>
            </a:ext>
          </a:extLst>
        </xdr:cNvPr>
        <xdr:cNvCxnSpPr/>
      </xdr:nvCxnSpPr>
      <xdr:spPr>
        <a:xfrm>
          <a:off x="10763250" y="232806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27</xdr:row>
      <xdr:rowOff>181770</xdr:rowOff>
    </xdr:from>
    <xdr:to>
      <xdr:col>12</xdr:col>
      <xdr:colOff>610394</xdr:colOff>
      <xdr:row>30</xdr:row>
      <xdr:rowOff>177802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A6BF43D7-834E-4407-95D8-1E8757779906}"/>
            </a:ext>
          </a:extLst>
        </xdr:cNvPr>
        <xdr:cNvCxnSpPr/>
      </xdr:nvCxnSpPr>
      <xdr:spPr>
        <a:xfrm>
          <a:off x="11983244" y="2321720"/>
          <a:ext cx="0" cy="5484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603250</xdr:colOff>
      <xdr:row>28</xdr:row>
      <xdr:rowOff>3969</xdr:rowOff>
    </xdr:from>
    <xdr:to>
      <xdr:col>12</xdr:col>
      <xdr:colOff>607219</xdr:colOff>
      <xdr:row>31</xdr:row>
      <xdr:rowOff>12700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6191D6D5-B319-432C-A1C3-DAF33B5F3CAB}"/>
            </a:ext>
          </a:extLst>
        </xdr:cNvPr>
        <xdr:cNvCxnSpPr/>
      </xdr:nvCxnSpPr>
      <xdr:spPr>
        <a:xfrm flipV="1">
          <a:off x="10756900" y="5274469"/>
          <a:ext cx="1223169" cy="561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28</xdr:row>
      <xdr:rowOff>0</xdr:rowOff>
    </xdr:from>
    <xdr:to>
      <xdr:col>15</xdr:col>
      <xdr:colOff>12700</xdr:colOff>
      <xdr:row>31</xdr:row>
      <xdr:rowOff>6350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934E9AFB-5C61-4DC9-ADAA-A53EB75ACFDD}"/>
            </a:ext>
          </a:extLst>
        </xdr:cNvPr>
        <xdr:cNvCxnSpPr/>
      </xdr:nvCxnSpPr>
      <xdr:spPr>
        <a:xfrm>
          <a:off x="11980069" y="5270500"/>
          <a:ext cx="1234281" cy="558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28</xdr:row>
      <xdr:rowOff>19050</xdr:rowOff>
    </xdr:from>
    <xdr:to>
      <xdr:col>14</xdr:col>
      <xdr:colOff>596900</xdr:colOff>
      <xdr:row>31</xdr:row>
      <xdr:rowOff>7937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FCC2AB34-9F08-4707-B3FE-45102DEF5AD1}"/>
            </a:ext>
          </a:extLst>
        </xdr:cNvPr>
        <xdr:cNvCxnSpPr/>
      </xdr:nvCxnSpPr>
      <xdr:spPr>
        <a:xfrm flipV="1">
          <a:off x="11976100" y="2343150"/>
          <a:ext cx="1212850" cy="541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607219</xdr:colOff>
      <xdr:row>28</xdr:row>
      <xdr:rowOff>14288</xdr:rowOff>
    </xdr:from>
    <xdr:to>
      <xdr:col>15</xdr:col>
      <xdr:colOff>607219</xdr:colOff>
      <xdr:row>28</xdr:row>
      <xdr:rowOff>18256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187E6AC6-FC58-4A40-9208-71ECF1276724}"/>
            </a:ext>
          </a:extLst>
        </xdr:cNvPr>
        <xdr:cNvCxnSpPr/>
      </xdr:nvCxnSpPr>
      <xdr:spPr>
        <a:xfrm flipV="1">
          <a:off x="13199269" y="2338388"/>
          <a:ext cx="609600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6350</xdr:rowOff>
    </xdr:from>
    <xdr:to>
      <xdr:col>13</xdr:col>
      <xdr:colOff>0</xdr:colOff>
      <xdr:row>31</xdr:row>
      <xdr:rowOff>3968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30ACD143-FC67-4361-AE1F-5482DA78BF66}"/>
            </a:ext>
          </a:extLst>
        </xdr:cNvPr>
        <xdr:cNvCxnSpPr/>
      </xdr:nvCxnSpPr>
      <xdr:spPr>
        <a:xfrm flipH="1" flipV="1">
          <a:off x="10763250" y="2330450"/>
          <a:ext cx="1219200" cy="550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</xdr:colOff>
      <xdr:row>28</xdr:row>
      <xdr:rowOff>5557</xdr:rowOff>
    </xdr:from>
    <xdr:to>
      <xdr:col>15</xdr:col>
      <xdr:colOff>1587</xdr:colOff>
      <xdr:row>31</xdr:row>
      <xdr:rowOff>1588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60428641-4480-4364-A697-A32D6264489F}"/>
            </a:ext>
          </a:extLst>
        </xdr:cNvPr>
        <xdr:cNvCxnSpPr/>
      </xdr:nvCxnSpPr>
      <xdr:spPr>
        <a:xfrm>
          <a:off x="13203237" y="232965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3969</xdr:rowOff>
    </xdr:from>
    <xdr:to>
      <xdr:col>11</xdr:col>
      <xdr:colOff>0</xdr:colOff>
      <xdr:row>39</xdr:row>
      <xdr:rowOff>0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441B93FA-69AA-4A87-A835-C64773947F62}"/>
            </a:ext>
          </a:extLst>
        </xdr:cNvPr>
        <xdr:cNvCxnSpPr/>
      </xdr:nvCxnSpPr>
      <xdr:spPr>
        <a:xfrm>
          <a:off x="10763250" y="380126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35</xdr:row>
      <xdr:rowOff>181770</xdr:rowOff>
    </xdr:from>
    <xdr:to>
      <xdr:col>12</xdr:col>
      <xdr:colOff>610394</xdr:colOff>
      <xdr:row>38</xdr:row>
      <xdr:rowOff>177802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D33968BD-61DC-41B8-8FE7-D7A8AA97C776}"/>
            </a:ext>
          </a:extLst>
        </xdr:cNvPr>
        <xdr:cNvCxnSpPr/>
      </xdr:nvCxnSpPr>
      <xdr:spPr>
        <a:xfrm>
          <a:off x="11983244" y="3794920"/>
          <a:ext cx="0" cy="5484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584200</xdr:colOff>
      <xdr:row>36</xdr:row>
      <xdr:rowOff>3969</xdr:rowOff>
    </xdr:from>
    <xdr:to>
      <xdr:col>12</xdr:col>
      <xdr:colOff>607219</xdr:colOff>
      <xdr:row>39</xdr:row>
      <xdr:rowOff>19050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87F01B88-431A-43C5-B9F3-F7EF3074BA43}"/>
            </a:ext>
          </a:extLst>
        </xdr:cNvPr>
        <xdr:cNvCxnSpPr/>
      </xdr:nvCxnSpPr>
      <xdr:spPr>
        <a:xfrm flipV="1">
          <a:off x="10737850" y="6747669"/>
          <a:ext cx="1242219" cy="5675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36</xdr:row>
      <xdr:rowOff>0</xdr:rowOff>
    </xdr:from>
    <xdr:to>
      <xdr:col>14</xdr:col>
      <xdr:colOff>596900</xdr:colOff>
      <xdr:row>39</xdr:row>
      <xdr:rowOff>6350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E00F1382-166F-4741-9A56-F4E7A7FA6180}"/>
            </a:ext>
          </a:extLst>
        </xdr:cNvPr>
        <xdr:cNvCxnSpPr/>
      </xdr:nvCxnSpPr>
      <xdr:spPr>
        <a:xfrm>
          <a:off x="11980069" y="6743700"/>
          <a:ext cx="1208881" cy="558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36</xdr:row>
      <xdr:rowOff>19050</xdr:rowOff>
    </xdr:from>
    <xdr:to>
      <xdr:col>14</xdr:col>
      <xdr:colOff>596900</xdr:colOff>
      <xdr:row>39</xdr:row>
      <xdr:rowOff>7937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9F7DF26F-9659-466E-8E00-26FEC5849C2E}"/>
            </a:ext>
          </a:extLst>
        </xdr:cNvPr>
        <xdr:cNvCxnSpPr/>
      </xdr:nvCxnSpPr>
      <xdr:spPr>
        <a:xfrm flipV="1">
          <a:off x="11976100" y="3816350"/>
          <a:ext cx="1212850" cy="541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607219</xdr:colOff>
      <xdr:row>36</xdr:row>
      <xdr:rowOff>14288</xdr:rowOff>
    </xdr:from>
    <xdr:to>
      <xdr:col>15</xdr:col>
      <xdr:colOff>607219</xdr:colOff>
      <xdr:row>36</xdr:row>
      <xdr:rowOff>18256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AE113BB0-E72E-420E-A98F-E766B0892E8B}"/>
            </a:ext>
          </a:extLst>
        </xdr:cNvPr>
        <xdr:cNvCxnSpPr/>
      </xdr:nvCxnSpPr>
      <xdr:spPr>
        <a:xfrm flipV="1">
          <a:off x="13199269" y="3811588"/>
          <a:ext cx="609600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6350</xdr:rowOff>
    </xdr:from>
    <xdr:to>
      <xdr:col>13</xdr:col>
      <xdr:colOff>0</xdr:colOff>
      <xdr:row>39</xdr:row>
      <xdr:rowOff>3968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DD368502-DD6E-4CB1-A2B2-C3367EA0263A}"/>
            </a:ext>
          </a:extLst>
        </xdr:cNvPr>
        <xdr:cNvCxnSpPr/>
      </xdr:nvCxnSpPr>
      <xdr:spPr>
        <a:xfrm flipH="1" flipV="1">
          <a:off x="10763250" y="3803650"/>
          <a:ext cx="1219200" cy="5500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</xdr:colOff>
      <xdr:row>36</xdr:row>
      <xdr:rowOff>5557</xdr:rowOff>
    </xdr:from>
    <xdr:to>
      <xdr:col>15</xdr:col>
      <xdr:colOff>1587</xdr:colOff>
      <xdr:row>39</xdr:row>
      <xdr:rowOff>1588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4E4E8BE8-E492-4893-B684-6CFF6469B89D}"/>
            </a:ext>
          </a:extLst>
        </xdr:cNvPr>
        <xdr:cNvCxnSpPr/>
      </xdr:nvCxnSpPr>
      <xdr:spPr>
        <a:xfrm>
          <a:off x="13203237" y="674925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11907</xdr:colOff>
      <xdr:row>10</xdr:row>
      <xdr:rowOff>178593</xdr:rowOff>
    </xdr:from>
    <xdr:to>
      <xdr:col>4</xdr:col>
      <xdr:colOff>15875</xdr:colOff>
      <xdr:row>11</xdr:row>
      <xdr:rowOff>3969</xdr:rowOff>
    </xdr:to>
    <xdr:cxnSp macro="">
      <xdr:nvCxnSpPr>
        <xdr:cNvPr id="473" name="Straight Connector 472">
          <a:extLst>
            <a:ext uri="{FF2B5EF4-FFF2-40B4-BE49-F238E27FC236}">
              <a16:creationId xmlns:a16="http://schemas.microsoft.com/office/drawing/2014/main" id="{077AF188-2625-4F31-BA81-8C8119621FBC}"/>
            </a:ext>
          </a:extLst>
        </xdr:cNvPr>
        <xdr:cNvCxnSpPr/>
      </xdr:nvCxnSpPr>
      <xdr:spPr>
        <a:xfrm flipH="1">
          <a:off x="5898357" y="661193"/>
          <a:ext cx="613568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11907</xdr:colOff>
      <xdr:row>2</xdr:row>
      <xdr:rowOff>178593</xdr:rowOff>
    </xdr:from>
    <xdr:to>
      <xdr:col>12</xdr:col>
      <xdr:colOff>15875</xdr:colOff>
      <xdr:row>3</xdr:row>
      <xdr:rowOff>3969</xdr:rowOff>
    </xdr:to>
    <xdr:cxnSp macro="">
      <xdr:nvCxnSpPr>
        <xdr:cNvPr id="474" name="Straight Connector 473">
          <a:extLst>
            <a:ext uri="{FF2B5EF4-FFF2-40B4-BE49-F238E27FC236}">
              <a16:creationId xmlns:a16="http://schemas.microsoft.com/office/drawing/2014/main" id="{232BF4F0-A931-4BB4-8A81-BB1A6EDB416F}"/>
            </a:ext>
          </a:extLst>
        </xdr:cNvPr>
        <xdr:cNvCxnSpPr/>
      </xdr:nvCxnSpPr>
      <xdr:spPr>
        <a:xfrm flipH="1">
          <a:off x="5898357" y="661193"/>
          <a:ext cx="613568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11907</xdr:colOff>
      <xdr:row>17</xdr:row>
      <xdr:rowOff>178593</xdr:rowOff>
    </xdr:from>
    <xdr:to>
      <xdr:col>5</xdr:col>
      <xdr:colOff>15875</xdr:colOff>
      <xdr:row>18</xdr:row>
      <xdr:rowOff>3969</xdr:rowOff>
    </xdr:to>
    <xdr:cxnSp macro="">
      <xdr:nvCxnSpPr>
        <xdr:cNvPr id="475" name="Straight Connector 474">
          <a:extLst>
            <a:ext uri="{FF2B5EF4-FFF2-40B4-BE49-F238E27FC236}">
              <a16:creationId xmlns:a16="http://schemas.microsoft.com/office/drawing/2014/main" id="{FBF71A6D-EF48-4590-85D5-0E21D30BA92A}"/>
            </a:ext>
          </a:extLst>
        </xdr:cNvPr>
        <xdr:cNvCxnSpPr/>
      </xdr:nvCxnSpPr>
      <xdr:spPr>
        <a:xfrm flipH="1">
          <a:off x="5898357" y="661193"/>
          <a:ext cx="613568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11907</xdr:colOff>
      <xdr:row>54</xdr:row>
      <xdr:rowOff>178593</xdr:rowOff>
    </xdr:from>
    <xdr:to>
      <xdr:col>5</xdr:col>
      <xdr:colOff>15875</xdr:colOff>
      <xdr:row>55</xdr:row>
      <xdr:rowOff>3969</xdr:rowOff>
    </xdr:to>
    <xdr:cxnSp macro="">
      <xdr:nvCxnSpPr>
        <xdr:cNvPr id="476" name="Straight Connector 475">
          <a:extLst>
            <a:ext uri="{FF2B5EF4-FFF2-40B4-BE49-F238E27FC236}">
              <a16:creationId xmlns:a16="http://schemas.microsoft.com/office/drawing/2014/main" id="{9ECDBDCA-44F2-48A5-92D9-139890982E17}"/>
            </a:ext>
          </a:extLst>
        </xdr:cNvPr>
        <xdr:cNvCxnSpPr/>
      </xdr:nvCxnSpPr>
      <xdr:spPr>
        <a:xfrm flipH="1">
          <a:off x="5898357" y="661193"/>
          <a:ext cx="613568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11907</xdr:colOff>
      <xdr:row>47</xdr:row>
      <xdr:rowOff>178593</xdr:rowOff>
    </xdr:from>
    <xdr:to>
      <xdr:col>4</xdr:col>
      <xdr:colOff>15875</xdr:colOff>
      <xdr:row>48</xdr:row>
      <xdr:rowOff>3969</xdr:rowOff>
    </xdr:to>
    <xdr:cxnSp macro="">
      <xdr:nvCxnSpPr>
        <xdr:cNvPr id="477" name="Straight Connector 476">
          <a:extLst>
            <a:ext uri="{FF2B5EF4-FFF2-40B4-BE49-F238E27FC236}">
              <a16:creationId xmlns:a16="http://schemas.microsoft.com/office/drawing/2014/main" id="{F2D573FA-D0ED-437F-AB8C-46CC9D21988F}"/>
            </a:ext>
          </a:extLst>
        </xdr:cNvPr>
        <xdr:cNvCxnSpPr/>
      </xdr:nvCxnSpPr>
      <xdr:spPr>
        <a:xfrm flipH="1">
          <a:off x="6507957" y="10236993"/>
          <a:ext cx="613568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43</xdr:row>
      <xdr:rowOff>181770</xdr:rowOff>
    </xdr:from>
    <xdr:to>
      <xdr:col>14</xdr:col>
      <xdr:colOff>2130</xdr:colOff>
      <xdr:row>47</xdr:row>
      <xdr:rowOff>10027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E9B7243E-3DFE-4EAF-9522-DFC69AF856BD}"/>
            </a:ext>
          </a:extLst>
        </xdr:cNvPr>
        <xdr:cNvCxnSpPr/>
      </xdr:nvCxnSpPr>
      <xdr:spPr>
        <a:xfrm flipH="1">
          <a:off x="7715250" y="7662070"/>
          <a:ext cx="2130" cy="56485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44</xdr:row>
      <xdr:rowOff>13523</xdr:rowOff>
    </xdr:from>
    <xdr:to>
      <xdr:col>16</xdr:col>
      <xdr:colOff>4762</xdr:colOff>
      <xdr:row>47</xdr:row>
      <xdr:rowOff>9554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E959ABFE-80FF-499B-823B-55541C71559C}"/>
            </a:ext>
          </a:extLst>
        </xdr:cNvPr>
        <xdr:cNvCxnSpPr/>
      </xdr:nvCxnSpPr>
      <xdr:spPr>
        <a:xfrm>
          <a:off x="13816012" y="8230423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596900</xdr:colOff>
      <xdr:row>44</xdr:row>
      <xdr:rowOff>3969</xdr:rowOff>
    </xdr:from>
    <xdr:to>
      <xdr:col>13</xdr:col>
      <xdr:colOff>607219</xdr:colOff>
      <xdr:row>47</xdr:row>
      <xdr:rowOff>12700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EE52301D-2F08-4D03-812B-9131AA4445BB}"/>
            </a:ext>
          </a:extLst>
        </xdr:cNvPr>
        <xdr:cNvCxnSpPr/>
      </xdr:nvCxnSpPr>
      <xdr:spPr>
        <a:xfrm flipV="1">
          <a:off x="7092950" y="7668419"/>
          <a:ext cx="619919" cy="561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607219</xdr:colOff>
      <xdr:row>43</xdr:row>
      <xdr:rowOff>183815</xdr:rowOff>
    </xdr:from>
    <xdr:to>
      <xdr:col>15</xdr:col>
      <xdr:colOff>12700</xdr:colOff>
      <xdr:row>47</xdr:row>
      <xdr:rowOff>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A127A746-1DFD-4035-ABC1-E5CA35E78EA8}"/>
            </a:ext>
          </a:extLst>
        </xdr:cNvPr>
        <xdr:cNvCxnSpPr/>
      </xdr:nvCxnSpPr>
      <xdr:spPr>
        <a:xfrm>
          <a:off x="7712869" y="7664115"/>
          <a:ext cx="624681" cy="552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3628</xdr:colOff>
      <xdr:row>44</xdr:row>
      <xdr:rowOff>8349</xdr:rowOff>
    </xdr:from>
    <xdr:to>
      <xdr:col>16</xdr:col>
      <xdr:colOff>3558</xdr:colOff>
      <xdr:row>47</xdr:row>
      <xdr:rowOff>14515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E816C635-C8D5-49F0-8764-107F578C39B3}"/>
            </a:ext>
          </a:extLst>
        </xdr:cNvPr>
        <xdr:cNvCxnSpPr/>
      </xdr:nvCxnSpPr>
      <xdr:spPr>
        <a:xfrm flipV="1">
          <a:off x="7718878" y="7672799"/>
          <a:ext cx="1219130" cy="558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44</xdr:row>
      <xdr:rowOff>17518</xdr:rowOff>
    </xdr:from>
    <xdr:to>
      <xdr:col>17</xdr:col>
      <xdr:colOff>0</xdr:colOff>
      <xdr:row>44</xdr:row>
      <xdr:rowOff>17518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BE6C3521-E3DA-447F-9E74-57E173E46665}"/>
            </a:ext>
          </a:extLst>
        </xdr:cNvPr>
        <xdr:cNvCxnSpPr/>
      </xdr:nvCxnSpPr>
      <xdr:spPr>
        <a:xfrm>
          <a:off x="8934450" y="768196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43</xdr:row>
      <xdr:rowOff>183793</xdr:rowOff>
    </xdr:from>
    <xdr:to>
      <xdr:col>14</xdr:col>
      <xdr:colOff>11545</xdr:colOff>
      <xdr:row>47</xdr:row>
      <xdr:rowOff>11546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B7D4D603-1DCA-425D-9275-352C742606AF}"/>
            </a:ext>
          </a:extLst>
        </xdr:cNvPr>
        <xdr:cNvCxnSpPr/>
      </xdr:nvCxnSpPr>
      <xdr:spPr>
        <a:xfrm flipH="1" flipV="1">
          <a:off x="6500019" y="7664093"/>
          <a:ext cx="1226776" cy="564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4379</xdr:colOff>
      <xdr:row>43</xdr:row>
      <xdr:rowOff>183520</xdr:rowOff>
    </xdr:from>
    <xdr:to>
      <xdr:col>12</xdr:col>
      <xdr:colOff>6684</xdr:colOff>
      <xdr:row>46</xdr:row>
      <xdr:rowOff>267368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8561F4D9-08B2-4797-A554-8E6D3F460B42}"/>
            </a:ext>
          </a:extLst>
        </xdr:cNvPr>
        <xdr:cNvCxnSpPr/>
      </xdr:nvCxnSpPr>
      <xdr:spPr>
        <a:xfrm>
          <a:off x="6500429" y="7663820"/>
          <a:ext cx="2305" cy="55374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599966</xdr:colOff>
      <xdr:row>44</xdr:row>
      <xdr:rowOff>4380</xdr:rowOff>
    </xdr:from>
    <xdr:to>
      <xdr:col>11</xdr:col>
      <xdr:colOff>604345</xdr:colOff>
      <xdr:row>44</xdr:row>
      <xdr:rowOff>4380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A2E310B6-4CB1-4D32-97A5-6B7BBC069905}"/>
            </a:ext>
          </a:extLst>
        </xdr:cNvPr>
        <xdr:cNvCxnSpPr/>
      </xdr:nvCxnSpPr>
      <xdr:spPr>
        <a:xfrm flipH="1">
          <a:off x="5876816" y="7668830"/>
          <a:ext cx="6139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3969</xdr:rowOff>
    </xdr:from>
    <xdr:to>
      <xdr:col>11</xdr:col>
      <xdr:colOff>0</xdr:colOff>
      <xdr:row>55</xdr:row>
      <xdr:rowOff>0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73AAA319-5E77-4463-8F2A-A71A3D52E186}"/>
            </a:ext>
          </a:extLst>
        </xdr:cNvPr>
        <xdr:cNvCxnSpPr/>
      </xdr:nvCxnSpPr>
      <xdr:spPr>
        <a:xfrm>
          <a:off x="10763250" y="969406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610394</xdr:colOff>
      <xdr:row>51</xdr:row>
      <xdr:rowOff>181770</xdr:rowOff>
    </xdr:from>
    <xdr:to>
      <xdr:col>12</xdr:col>
      <xdr:colOff>610394</xdr:colOff>
      <xdr:row>54</xdr:row>
      <xdr:rowOff>177802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1918C6C1-15F1-44AC-B283-BA7E74F64CE4}"/>
            </a:ext>
          </a:extLst>
        </xdr:cNvPr>
        <xdr:cNvCxnSpPr/>
      </xdr:nvCxnSpPr>
      <xdr:spPr>
        <a:xfrm>
          <a:off x="11983244" y="3794920"/>
          <a:ext cx="0" cy="54848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52</xdr:row>
      <xdr:rowOff>3969</xdr:rowOff>
    </xdr:from>
    <xdr:to>
      <xdr:col>12</xdr:col>
      <xdr:colOff>607219</xdr:colOff>
      <xdr:row>55</xdr:row>
      <xdr:rowOff>0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904FD1A3-05E0-42E5-BA38-9DD87567273E}"/>
            </a:ext>
          </a:extLst>
        </xdr:cNvPr>
        <xdr:cNvCxnSpPr/>
      </xdr:nvCxnSpPr>
      <xdr:spPr>
        <a:xfrm flipV="1">
          <a:off x="11376819" y="3801269"/>
          <a:ext cx="603250" cy="5484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607219</xdr:colOff>
      <xdr:row>52</xdr:row>
      <xdr:rowOff>0</xdr:rowOff>
    </xdr:from>
    <xdr:to>
      <xdr:col>14</xdr:col>
      <xdr:colOff>7937</xdr:colOff>
      <xdr:row>54</xdr:row>
      <xdr:rowOff>178594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8E475D24-3E88-4C88-AF45-0E4281DB2944}"/>
            </a:ext>
          </a:extLst>
        </xdr:cNvPr>
        <xdr:cNvCxnSpPr/>
      </xdr:nvCxnSpPr>
      <xdr:spPr>
        <a:xfrm>
          <a:off x="11980069" y="3797300"/>
          <a:ext cx="619918" cy="5468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52</xdr:row>
      <xdr:rowOff>12700</xdr:rowOff>
    </xdr:from>
    <xdr:to>
      <xdr:col>14</xdr:col>
      <xdr:colOff>6350</xdr:colOff>
      <xdr:row>55</xdr:row>
      <xdr:rowOff>7937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42D9D023-689B-47A4-A42E-697201A5EBA9}"/>
            </a:ext>
          </a:extLst>
        </xdr:cNvPr>
        <xdr:cNvCxnSpPr/>
      </xdr:nvCxnSpPr>
      <xdr:spPr>
        <a:xfrm flipV="1">
          <a:off x="11976100" y="9702800"/>
          <a:ext cx="622300" cy="547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52</xdr:row>
      <xdr:rowOff>0</xdr:rowOff>
    </xdr:from>
    <xdr:to>
      <xdr:col>15</xdr:col>
      <xdr:colOff>5522</xdr:colOff>
      <xdr:row>52</xdr:row>
      <xdr:rowOff>12700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18899A0D-3ED0-44A9-A0CF-B38A03766087}"/>
            </a:ext>
          </a:extLst>
        </xdr:cNvPr>
        <xdr:cNvCxnSpPr/>
      </xdr:nvCxnSpPr>
      <xdr:spPr>
        <a:xfrm flipV="1">
          <a:off x="8306352" y="9591261"/>
          <a:ext cx="600213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52</xdr:row>
      <xdr:rowOff>12700</xdr:rowOff>
    </xdr:from>
    <xdr:to>
      <xdr:col>13</xdr:col>
      <xdr:colOff>0</xdr:colOff>
      <xdr:row>55</xdr:row>
      <xdr:rowOff>3968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C34A50C2-1590-41FF-8F9C-0F0DFFDEC7D6}"/>
            </a:ext>
          </a:extLst>
        </xdr:cNvPr>
        <xdr:cNvCxnSpPr/>
      </xdr:nvCxnSpPr>
      <xdr:spPr>
        <a:xfrm flipH="1" flipV="1">
          <a:off x="11391900" y="9702800"/>
          <a:ext cx="590550" cy="543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7937</xdr:colOff>
      <xdr:row>52</xdr:row>
      <xdr:rowOff>11907</xdr:rowOff>
    </xdr:from>
    <xdr:to>
      <xdr:col>14</xdr:col>
      <xdr:colOff>7937</xdr:colOff>
      <xdr:row>55</xdr:row>
      <xdr:rowOff>7938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29AF8A82-92A0-4C50-9CC9-F3F00924049E}"/>
            </a:ext>
          </a:extLst>
        </xdr:cNvPr>
        <xdr:cNvCxnSpPr/>
      </xdr:nvCxnSpPr>
      <xdr:spPr>
        <a:xfrm>
          <a:off x="12599987" y="970200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20</xdr:row>
      <xdr:rowOff>3969</xdr:rowOff>
    </xdr:from>
    <xdr:to>
      <xdr:col>16</xdr:col>
      <xdr:colOff>12700</xdr:colOff>
      <xdr:row>23</xdr:row>
      <xdr:rowOff>0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3303422E-4A3E-47B5-92C5-9C3E466E9E8E}"/>
            </a:ext>
          </a:extLst>
        </xdr:cNvPr>
        <xdr:cNvCxnSpPr/>
      </xdr:nvCxnSpPr>
      <xdr:spPr>
        <a:xfrm>
          <a:off x="13823950" y="380126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51</xdr:row>
      <xdr:rowOff>181769</xdr:rowOff>
    </xdr:from>
    <xdr:to>
      <xdr:col>12</xdr:col>
      <xdr:colOff>19050</xdr:colOff>
      <xdr:row>54</xdr:row>
      <xdr:rowOff>177800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3F1F052E-BF84-453E-99C7-118CD3D11E27}"/>
            </a:ext>
          </a:extLst>
        </xdr:cNvPr>
        <xdr:cNvCxnSpPr/>
      </xdr:nvCxnSpPr>
      <xdr:spPr>
        <a:xfrm>
          <a:off x="11391900" y="9687719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7938</xdr:rowOff>
    </xdr:from>
    <xdr:to>
      <xdr:col>12</xdr:col>
      <xdr:colOff>16669</xdr:colOff>
      <xdr:row>52</xdr:row>
      <xdr:rowOff>19050</xdr:rowOff>
    </xdr:to>
    <xdr:cxnSp macro="">
      <xdr:nvCxnSpPr>
        <xdr:cNvPr id="501" name="Straight Connector 500">
          <a:extLst>
            <a:ext uri="{FF2B5EF4-FFF2-40B4-BE49-F238E27FC236}">
              <a16:creationId xmlns:a16="http://schemas.microsoft.com/office/drawing/2014/main" id="{51756CE3-930C-49AA-8227-9E1BDC925B5C}"/>
            </a:ext>
          </a:extLst>
        </xdr:cNvPr>
        <xdr:cNvCxnSpPr/>
      </xdr:nvCxnSpPr>
      <xdr:spPr>
        <a:xfrm flipV="1">
          <a:off x="10763250" y="9698038"/>
          <a:ext cx="626269" cy="11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13132</xdr:colOff>
      <xdr:row>52</xdr:row>
      <xdr:rowOff>17931</xdr:rowOff>
    </xdr:from>
    <xdr:to>
      <xdr:col>15</xdr:col>
      <xdr:colOff>13132</xdr:colOff>
      <xdr:row>55</xdr:row>
      <xdr:rowOff>13963</xdr:rowOff>
    </xdr:to>
    <xdr:cxnSp macro="">
      <xdr:nvCxnSpPr>
        <xdr:cNvPr id="503" name="Straight Connector 502">
          <a:extLst>
            <a:ext uri="{FF2B5EF4-FFF2-40B4-BE49-F238E27FC236}">
              <a16:creationId xmlns:a16="http://schemas.microsoft.com/office/drawing/2014/main" id="{0807D5C4-DBC8-4EDD-B028-83BEC1C13F52}"/>
            </a:ext>
          </a:extLst>
        </xdr:cNvPr>
        <xdr:cNvCxnSpPr/>
      </xdr:nvCxnSpPr>
      <xdr:spPr>
        <a:xfrm>
          <a:off x="8914175" y="9609192"/>
          <a:ext cx="0" cy="54268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2947</xdr:colOff>
      <xdr:row>41</xdr:row>
      <xdr:rowOff>11709</xdr:rowOff>
    </xdr:from>
    <xdr:to>
      <xdr:col>9</xdr:col>
      <xdr:colOff>2947</xdr:colOff>
      <xdr:row>44</xdr:row>
      <xdr:rowOff>7740</xdr:rowOff>
    </xdr:to>
    <xdr:cxnSp macro="">
      <xdr:nvCxnSpPr>
        <xdr:cNvPr id="504" name="Straight Connector 503">
          <a:extLst>
            <a:ext uri="{FF2B5EF4-FFF2-40B4-BE49-F238E27FC236}">
              <a16:creationId xmlns:a16="http://schemas.microsoft.com/office/drawing/2014/main" id="{7D0ECB60-54DA-4DE6-8557-3F4922FDE18A}"/>
            </a:ext>
          </a:extLst>
        </xdr:cNvPr>
        <xdr:cNvCxnSpPr/>
      </xdr:nvCxnSpPr>
      <xdr:spPr>
        <a:xfrm>
          <a:off x="9518876" y="7568209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608012</xdr:colOff>
      <xdr:row>44</xdr:row>
      <xdr:rowOff>7173</xdr:rowOff>
    </xdr:from>
    <xdr:to>
      <xdr:col>10</xdr:col>
      <xdr:colOff>608012</xdr:colOff>
      <xdr:row>47</xdr:row>
      <xdr:rowOff>3204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5D6BF9BA-6D41-47AE-BE81-A4568E9D1F66}"/>
            </a:ext>
          </a:extLst>
        </xdr:cNvPr>
        <xdr:cNvCxnSpPr/>
      </xdr:nvCxnSpPr>
      <xdr:spPr>
        <a:xfrm>
          <a:off x="10761662" y="8224073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598487</xdr:colOff>
      <xdr:row>36</xdr:row>
      <xdr:rowOff>5557</xdr:rowOff>
    </xdr:from>
    <xdr:to>
      <xdr:col>15</xdr:col>
      <xdr:colOff>598487</xdr:colOff>
      <xdr:row>39</xdr:row>
      <xdr:rowOff>1588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1737DA1-8ED4-4CC3-955B-F0E9D753A3B4}"/>
            </a:ext>
          </a:extLst>
        </xdr:cNvPr>
        <xdr:cNvCxnSpPr/>
      </xdr:nvCxnSpPr>
      <xdr:spPr>
        <a:xfrm>
          <a:off x="13800137" y="6749257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595923</xdr:colOff>
      <xdr:row>28</xdr:row>
      <xdr:rowOff>9769</xdr:rowOff>
    </xdr:from>
    <xdr:to>
      <xdr:col>15</xdr:col>
      <xdr:colOff>595923</xdr:colOff>
      <xdr:row>31</xdr:row>
      <xdr:rowOff>5800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69FC36A1-83EF-4064-B786-84F8D632413B}"/>
            </a:ext>
          </a:extLst>
        </xdr:cNvPr>
        <xdr:cNvCxnSpPr/>
      </xdr:nvCxnSpPr>
      <xdr:spPr>
        <a:xfrm>
          <a:off x="13818577" y="5319346"/>
          <a:ext cx="0" cy="55287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595312</xdr:colOff>
      <xdr:row>17</xdr:row>
      <xdr:rowOff>178594</xdr:rowOff>
    </xdr:from>
    <xdr:to>
      <xdr:col>2</xdr:col>
      <xdr:colOff>595312</xdr:colOff>
      <xdr:row>20</xdr:row>
      <xdr:rowOff>174624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B12673E0-79BB-4B5E-BEAA-F0DF9FCC7FAD}"/>
            </a:ext>
          </a:extLst>
        </xdr:cNvPr>
        <xdr:cNvCxnSpPr/>
      </xdr:nvCxnSpPr>
      <xdr:spPr>
        <a:xfrm>
          <a:off x="5885656" y="3397250"/>
          <a:ext cx="0" cy="54371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604837</xdr:colOff>
      <xdr:row>18</xdr:row>
      <xdr:rowOff>5556</xdr:rowOff>
    </xdr:from>
    <xdr:to>
      <xdr:col>8</xdr:col>
      <xdr:colOff>604837</xdr:colOff>
      <xdr:row>21</xdr:row>
      <xdr:rowOff>1587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68D6A6DA-EC37-431E-A9A6-72C607B1EB15}"/>
            </a:ext>
          </a:extLst>
        </xdr:cNvPr>
        <xdr:cNvCxnSpPr/>
      </xdr:nvCxnSpPr>
      <xdr:spPr>
        <a:xfrm>
          <a:off x="9562306" y="3406775"/>
          <a:ext cx="0" cy="54371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603250</xdr:colOff>
      <xdr:row>26</xdr:row>
      <xdr:rowOff>11906</xdr:rowOff>
    </xdr:from>
    <xdr:to>
      <xdr:col>2</xdr:col>
      <xdr:colOff>603250</xdr:colOff>
      <xdr:row>29</xdr:row>
      <xdr:rowOff>7938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45230F30-037B-424F-9BC8-DF9B72A9B2BC}"/>
            </a:ext>
          </a:extLst>
        </xdr:cNvPr>
        <xdr:cNvCxnSpPr/>
      </xdr:nvCxnSpPr>
      <xdr:spPr>
        <a:xfrm>
          <a:off x="5893594" y="4873625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0</xdr:colOff>
      <xdr:row>28</xdr:row>
      <xdr:rowOff>178594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DFD7C8FF-AA78-422F-B89F-33F6525AC011}"/>
            </a:ext>
          </a:extLst>
        </xdr:cNvPr>
        <xdr:cNvCxnSpPr/>
      </xdr:nvCxnSpPr>
      <xdr:spPr>
        <a:xfrm>
          <a:off x="9568656" y="4861719"/>
          <a:ext cx="0" cy="543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2305</xdr:colOff>
      <xdr:row>37</xdr:row>
      <xdr:rowOff>1299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F1B02D92-B900-41B5-A9B3-39132C193676}"/>
            </a:ext>
          </a:extLst>
        </xdr:cNvPr>
        <xdr:cNvCxnSpPr/>
      </xdr:nvCxnSpPr>
      <xdr:spPr>
        <a:xfrm>
          <a:off x="5901531" y="6322219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2305</xdr:colOff>
      <xdr:row>37</xdr:row>
      <xdr:rowOff>1299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928644A3-0F7F-4925-AD20-D6D05067D7E3}"/>
            </a:ext>
          </a:extLst>
        </xdr:cNvPr>
        <xdr:cNvCxnSpPr/>
      </xdr:nvCxnSpPr>
      <xdr:spPr>
        <a:xfrm>
          <a:off x="9568656" y="6322219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41</xdr:row>
      <xdr:rowOff>0</xdr:rowOff>
    </xdr:from>
    <xdr:to>
      <xdr:col>3</xdr:col>
      <xdr:colOff>2305</xdr:colOff>
      <xdr:row>44</xdr:row>
      <xdr:rowOff>1298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B5C8872D-25CB-42AC-8AEA-B34F815E61E7}"/>
            </a:ext>
          </a:extLst>
        </xdr:cNvPr>
        <xdr:cNvCxnSpPr/>
      </xdr:nvCxnSpPr>
      <xdr:spPr>
        <a:xfrm>
          <a:off x="5901531" y="7600156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0</xdr:rowOff>
    </xdr:from>
    <xdr:to>
      <xdr:col>3</xdr:col>
      <xdr:colOff>2305</xdr:colOff>
      <xdr:row>58</xdr:row>
      <xdr:rowOff>1298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1FC7F25-2E5E-4470-A8FA-82E21C797B3E}"/>
            </a:ext>
          </a:extLst>
        </xdr:cNvPr>
        <xdr:cNvCxnSpPr/>
      </xdr:nvCxnSpPr>
      <xdr:spPr>
        <a:xfrm>
          <a:off x="5901531" y="101560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55</xdr:row>
      <xdr:rowOff>0</xdr:rowOff>
    </xdr:from>
    <xdr:to>
      <xdr:col>9</xdr:col>
      <xdr:colOff>2305</xdr:colOff>
      <xdr:row>58</xdr:row>
      <xdr:rowOff>1298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EE8F822-FCFE-467C-A5D0-0E3B6A876552}"/>
            </a:ext>
          </a:extLst>
        </xdr:cNvPr>
        <xdr:cNvCxnSpPr/>
      </xdr:nvCxnSpPr>
      <xdr:spPr>
        <a:xfrm>
          <a:off x="9568656" y="101560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2305</xdr:colOff>
      <xdr:row>66</xdr:row>
      <xdr:rowOff>1298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780DC9FE-D85C-474B-8296-B9A89601010C}"/>
            </a:ext>
          </a:extLst>
        </xdr:cNvPr>
        <xdr:cNvCxnSpPr/>
      </xdr:nvCxnSpPr>
      <xdr:spPr>
        <a:xfrm>
          <a:off x="5901531" y="116165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0</xdr:rowOff>
    </xdr:from>
    <xdr:to>
      <xdr:col>9</xdr:col>
      <xdr:colOff>2305</xdr:colOff>
      <xdr:row>66</xdr:row>
      <xdr:rowOff>1298</xdr:rowOff>
    </xdr:to>
    <xdr:cxnSp macro="">
      <xdr:nvCxnSpPr>
        <xdr:cNvPr id="528" name="Straight Connector 527">
          <a:extLst>
            <a:ext uri="{FF2B5EF4-FFF2-40B4-BE49-F238E27FC236}">
              <a16:creationId xmlns:a16="http://schemas.microsoft.com/office/drawing/2014/main" id="{E127E51C-D87D-472C-9016-BD765B32A97C}"/>
            </a:ext>
          </a:extLst>
        </xdr:cNvPr>
        <xdr:cNvCxnSpPr/>
      </xdr:nvCxnSpPr>
      <xdr:spPr>
        <a:xfrm>
          <a:off x="9568656" y="116165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71</xdr:row>
      <xdr:rowOff>0</xdr:rowOff>
    </xdr:from>
    <xdr:to>
      <xdr:col>3</xdr:col>
      <xdr:colOff>2305</xdr:colOff>
      <xdr:row>74</xdr:row>
      <xdr:rowOff>1298</xdr:rowOff>
    </xdr:to>
    <xdr:cxnSp macro="">
      <xdr:nvCxnSpPr>
        <xdr:cNvPr id="529" name="Straight Connector 528">
          <a:extLst>
            <a:ext uri="{FF2B5EF4-FFF2-40B4-BE49-F238E27FC236}">
              <a16:creationId xmlns:a16="http://schemas.microsoft.com/office/drawing/2014/main" id="{03FC460E-32B9-4841-8F70-F6FF1A914468}"/>
            </a:ext>
          </a:extLst>
        </xdr:cNvPr>
        <xdr:cNvCxnSpPr/>
      </xdr:nvCxnSpPr>
      <xdr:spPr>
        <a:xfrm>
          <a:off x="5901531" y="130770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71</xdr:row>
      <xdr:rowOff>0</xdr:rowOff>
    </xdr:from>
    <xdr:to>
      <xdr:col>9</xdr:col>
      <xdr:colOff>2305</xdr:colOff>
      <xdr:row>74</xdr:row>
      <xdr:rowOff>1298</xdr:rowOff>
    </xdr:to>
    <xdr:cxnSp macro="">
      <xdr:nvCxnSpPr>
        <xdr:cNvPr id="530" name="Straight Connector 529">
          <a:extLst>
            <a:ext uri="{FF2B5EF4-FFF2-40B4-BE49-F238E27FC236}">
              <a16:creationId xmlns:a16="http://schemas.microsoft.com/office/drawing/2014/main" id="{DE3BD063-C112-4BE2-B3B3-DD9DFABA5811}"/>
            </a:ext>
          </a:extLst>
        </xdr:cNvPr>
        <xdr:cNvCxnSpPr/>
      </xdr:nvCxnSpPr>
      <xdr:spPr>
        <a:xfrm>
          <a:off x="9568656" y="13077031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78</xdr:row>
      <xdr:rowOff>0</xdr:rowOff>
    </xdr:from>
    <xdr:to>
      <xdr:col>3</xdr:col>
      <xdr:colOff>2305</xdr:colOff>
      <xdr:row>81</xdr:row>
      <xdr:rowOff>1299</xdr:rowOff>
    </xdr:to>
    <xdr:cxnSp macro="">
      <xdr:nvCxnSpPr>
        <xdr:cNvPr id="531" name="Straight Connector 530">
          <a:extLst>
            <a:ext uri="{FF2B5EF4-FFF2-40B4-BE49-F238E27FC236}">
              <a16:creationId xmlns:a16="http://schemas.microsoft.com/office/drawing/2014/main" id="{2D9D22B9-0F8A-4349-AFFC-F439F45440EE}"/>
            </a:ext>
          </a:extLst>
        </xdr:cNvPr>
        <xdr:cNvCxnSpPr/>
      </xdr:nvCxnSpPr>
      <xdr:spPr>
        <a:xfrm>
          <a:off x="5901531" y="14354969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2305</xdr:colOff>
      <xdr:row>81</xdr:row>
      <xdr:rowOff>1299</xdr:rowOff>
    </xdr:to>
    <xdr:cxnSp macro="">
      <xdr:nvCxnSpPr>
        <xdr:cNvPr id="532" name="Straight Connector 531">
          <a:extLst>
            <a:ext uri="{FF2B5EF4-FFF2-40B4-BE49-F238E27FC236}">
              <a16:creationId xmlns:a16="http://schemas.microsoft.com/office/drawing/2014/main" id="{2E7C0721-379C-4092-8A1B-1C8EC63A25F0}"/>
            </a:ext>
          </a:extLst>
        </xdr:cNvPr>
        <xdr:cNvCxnSpPr/>
      </xdr:nvCxnSpPr>
      <xdr:spPr>
        <a:xfrm>
          <a:off x="9568656" y="14354969"/>
          <a:ext cx="2305" cy="54898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</xdr:row>
      <xdr:rowOff>3969</xdr:rowOff>
    </xdr:from>
    <xdr:to>
      <xdr:col>19</xdr:col>
      <xdr:colOff>0</xdr:colOff>
      <xdr:row>6</xdr:row>
      <xdr:rowOff>0</xdr:rowOff>
    </xdr:to>
    <xdr:cxnSp macro="">
      <xdr:nvCxnSpPr>
        <xdr:cNvPr id="543" name="Straight Connector 542">
          <a:extLst>
            <a:ext uri="{FF2B5EF4-FFF2-40B4-BE49-F238E27FC236}">
              <a16:creationId xmlns:a16="http://schemas.microsoft.com/office/drawing/2014/main" id="{F9E6CEE2-6913-4ED8-B2B1-4A103DB0D507}"/>
            </a:ext>
          </a:extLst>
        </xdr:cNvPr>
        <xdr:cNvCxnSpPr/>
      </xdr:nvCxnSpPr>
      <xdr:spPr>
        <a:xfrm>
          <a:off x="6477000" y="666183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5556</xdr:colOff>
      <xdr:row>3</xdr:row>
      <xdr:rowOff>5557</xdr:rowOff>
    </xdr:from>
    <xdr:to>
      <xdr:col>20</xdr:col>
      <xdr:colOff>5556</xdr:colOff>
      <xdr:row>6</xdr:row>
      <xdr:rowOff>1588</xdr:rowOff>
    </xdr:to>
    <xdr:cxnSp macro="">
      <xdr:nvCxnSpPr>
        <xdr:cNvPr id="544" name="Straight Connector 543">
          <a:extLst>
            <a:ext uri="{FF2B5EF4-FFF2-40B4-BE49-F238E27FC236}">
              <a16:creationId xmlns:a16="http://schemas.microsoft.com/office/drawing/2014/main" id="{767CF1EC-DEC6-4122-A235-6AA6C1F71F69}"/>
            </a:ext>
          </a:extLst>
        </xdr:cNvPr>
        <xdr:cNvCxnSpPr/>
      </xdr:nvCxnSpPr>
      <xdr:spPr>
        <a:xfrm>
          <a:off x="7090342" y="667771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610394</xdr:colOff>
      <xdr:row>2</xdr:row>
      <xdr:rowOff>181770</xdr:rowOff>
    </xdr:from>
    <xdr:to>
      <xdr:col>20</xdr:col>
      <xdr:colOff>610394</xdr:colOff>
      <xdr:row>5</xdr:row>
      <xdr:rowOff>177802</xdr:rowOff>
    </xdr:to>
    <xdr:cxnSp macro="">
      <xdr:nvCxnSpPr>
        <xdr:cNvPr id="545" name="Straight Connector 544">
          <a:extLst>
            <a:ext uri="{FF2B5EF4-FFF2-40B4-BE49-F238E27FC236}">
              <a16:creationId xmlns:a16="http://schemas.microsoft.com/office/drawing/2014/main" id="{BCB06EC9-D120-4275-9A0B-9EC5BD1D4157}"/>
            </a:ext>
          </a:extLst>
        </xdr:cNvPr>
        <xdr:cNvCxnSpPr/>
      </xdr:nvCxnSpPr>
      <xdr:spPr>
        <a:xfrm>
          <a:off x="7695180" y="662556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</xdr:colOff>
      <xdr:row>3</xdr:row>
      <xdr:rowOff>4764</xdr:rowOff>
    </xdr:from>
    <xdr:to>
      <xdr:col>22</xdr:col>
      <xdr:colOff>4762</xdr:colOff>
      <xdr:row>6</xdr:row>
      <xdr:rowOff>795</xdr:rowOff>
    </xdr:to>
    <xdr:cxnSp macro="">
      <xdr:nvCxnSpPr>
        <xdr:cNvPr id="546" name="Straight Connector 545">
          <a:extLst>
            <a:ext uri="{FF2B5EF4-FFF2-40B4-BE49-F238E27FC236}">
              <a16:creationId xmlns:a16="http://schemas.microsoft.com/office/drawing/2014/main" id="{D14B123B-B5B1-495D-9121-2B3ADD127AFF}"/>
            </a:ext>
          </a:extLst>
        </xdr:cNvPr>
        <xdr:cNvCxnSpPr/>
      </xdr:nvCxnSpPr>
      <xdr:spPr>
        <a:xfrm>
          <a:off x="8305119" y="666978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3</xdr:row>
      <xdr:rowOff>3969</xdr:rowOff>
    </xdr:from>
    <xdr:to>
      <xdr:col>20</xdr:col>
      <xdr:colOff>607219</xdr:colOff>
      <xdr:row>6</xdr:row>
      <xdr:rowOff>0</xdr:rowOff>
    </xdr:to>
    <xdr:cxnSp macro="">
      <xdr:nvCxnSpPr>
        <xdr:cNvPr id="547" name="Straight Connector 546">
          <a:extLst>
            <a:ext uri="{FF2B5EF4-FFF2-40B4-BE49-F238E27FC236}">
              <a16:creationId xmlns:a16="http://schemas.microsoft.com/office/drawing/2014/main" id="{EBD4E3B8-070E-4D42-96AA-4102F368938A}"/>
            </a:ext>
          </a:extLst>
        </xdr:cNvPr>
        <xdr:cNvCxnSpPr/>
      </xdr:nvCxnSpPr>
      <xdr:spPr>
        <a:xfrm flipV="1">
          <a:off x="7088755" y="666183"/>
          <a:ext cx="603250" cy="540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607219</xdr:colOff>
      <xdr:row>3</xdr:row>
      <xdr:rowOff>0</xdr:rowOff>
    </xdr:from>
    <xdr:to>
      <xdr:col>22</xdr:col>
      <xdr:colOff>7937</xdr:colOff>
      <xdr:row>5</xdr:row>
      <xdr:rowOff>178594</xdr:rowOff>
    </xdr:to>
    <xdr:cxnSp macro="">
      <xdr:nvCxnSpPr>
        <xdr:cNvPr id="548" name="Straight Connector 547">
          <a:extLst>
            <a:ext uri="{FF2B5EF4-FFF2-40B4-BE49-F238E27FC236}">
              <a16:creationId xmlns:a16="http://schemas.microsoft.com/office/drawing/2014/main" id="{5FA9E57D-BBCB-4676-B01B-F4F1F0DAB812}"/>
            </a:ext>
          </a:extLst>
        </xdr:cNvPr>
        <xdr:cNvCxnSpPr/>
      </xdr:nvCxnSpPr>
      <xdr:spPr>
        <a:xfrm>
          <a:off x="7692005" y="662214"/>
          <a:ext cx="616289" cy="541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603250</xdr:colOff>
      <xdr:row>3</xdr:row>
      <xdr:rowOff>3969</xdr:rowOff>
    </xdr:from>
    <xdr:to>
      <xdr:col>22</xdr:col>
      <xdr:colOff>7937</xdr:colOff>
      <xdr:row>6</xdr:row>
      <xdr:rowOff>7937</xdr:rowOff>
    </xdr:to>
    <xdr:cxnSp macro="">
      <xdr:nvCxnSpPr>
        <xdr:cNvPr id="549" name="Straight Connector 548">
          <a:extLst>
            <a:ext uri="{FF2B5EF4-FFF2-40B4-BE49-F238E27FC236}">
              <a16:creationId xmlns:a16="http://schemas.microsoft.com/office/drawing/2014/main" id="{BE009C97-F549-41C2-9DB7-AFAF397C2C63}"/>
            </a:ext>
          </a:extLst>
        </xdr:cNvPr>
        <xdr:cNvCxnSpPr/>
      </xdr:nvCxnSpPr>
      <xdr:spPr>
        <a:xfrm flipV="1">
          <a:off x="7688036" y="666183"/>
          <a:ext cx="620258" cy="548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3969</xdr:colOff>
      <xdr:row>3</xdr:row>
      <xdr:rowOff>7471</xdr:rowOff>
    </xdr:from>
    <xdr:to>
      <xdr:col>24</xdr:col>
      <xdr:colOff>0</xdr:colOff>
      <xdr:row>3</xdr:row>
      <xdr:rowOff>11906</xdr:rowOff>
    </xdr:to>
    <xdr:cxnSp macro="">
      <xdr:nvCxnSpPr>
        <xdr:cNvPr id="550" name="Straight Connector 549">
          <a:extLst>
            <a:ext uri="{FF2B5EF4-FFF2-40B4-BE49-F238E27FC236}">
              <a16:creationId xmlns:a16="http://schemas.microsoft.com/office/drawing/2014/main" id="{4D204B7B-03AE-4B81-81ED-487EF07F1A4F}"/>
            </a:ext>
          </a:extLst>
        </xdr:cNvPr>
        <xdr:cNvCxnSpPr/>
      </xdr:nvCxnSpPr>
      <xdr:spPr>
        <a:xfrm flipV="1">
          <a:off x="8304326" y="669685"/>
          <a:ext cx="1211603" cy="4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2</xdr:row>
      <xdr:rowOff>170656</xdr:rowOff>
    </xdr:from>
    <xdr:to>
      <xdr:col>21</xdr:col>
      <xdr:colOff>0</xdr:colOff>
      <xdr:row>6</xdr:row>
      <xdr:rowOff>3968</xdr:rowOff>
    </xdr:to>
    <xdr:cxnSp macro="">
      <xdr:nvCxnSpPr>
        <xdr:cNvPr id="551" name="Straight Connector 550">
          <a:extLst>
            <a:ext uri="{FF2B5EF4-FFF2-40B4-BE49-F238E27FC236}">
              <a16:creationId xmlns:a16="http://schemas.microsoft.com/office/drawing/2014/main" id="{3B557945-5882-440E-978B-F75080BB9174}"/>
            </a:ext>
          </a:extLst>
        </xdr:cNvPr>
        <xdr:cNvCxnSpPr/>
      </xdr:nvCxnSpPr>
      <xdr:spPr>
        <a:xfrm flipH="1" flipV="1">
          <a:off x="7088755" y="651442"/>
          <a:ext cx="603816" cy="559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11907</xdr:colOff>
      <xdr:row>2</xdr:row>
      <xdr:rowOff>178593</xdr:rowOff>
    </xdr:from>
    <xdr:to>
      <xdr:col>20</xdr:col>
      <xdr:colOff>15875</xdr:colOff>
      <xdr:row>3</xdr:row>
      <xdr:rowOff>3969</xdr:rowOff>
    </xdr:to>
    <xdr:cxnSp macro="">
      <xdr:nvCxnSpPr>
        <xdr:cNvPr id="552" name="Straight Connector 551">
          <a:extLst>
            <a:ext uri="{FF2B5EF4-FFF2-40B4-BE49-F238E27FC236}">
              <a16:creationId xmlns:a16="http://schemas.microsoft.com/office/drawing/2014/main" id="{89BC7811-70BD-4558-8C93-DC4CF841FC93}"/>
            </a:ext>
          </a:extLst>
        </xdr:cNvPr>
        <xdr:cNvCxnSpPr/>
      </xdr:nvCxnSpPr>
      <xdr:spPr>
        <a:xfrm flipH="1">
          <a:off x="6488907" y="659379"/>
          <a:ext cx="611754" cy="6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11907</xdr:colOff>
      <xdr:row>2</xdr:row>
      <xdr:rowOff>178593</xdr:rowOff>
    </xdr:from>
    <xdr:to>
      <xdr:col>20</xdr:col>
      <xdr:colOff>15875</xdr:colOff>
      <xdr:row>3</xdr:row>
      <xdr:rowOff>3969</xdr:rowOff>
    </xdr:to>
    <xdr:cxnSp macro="">
      <xdr:nvCxnSpPr>
        <xdr:cNvPr id="553" name="Straight Connector 552">
          <a:extLst>
            <a:ext uri="{FF2B5EF4-FFF2-40B4-BE49-F238E27FC236}">
              <a16:creationId xmlns:a16="http://schemas.microsoft.com/office/drawing/2014/main" id="{2D24E7DA-BB03-4A21-85B1-194CCF58CBFF}"/>
            </a:ext>
          </a:extLst>
        </xdr:cNvPr>
        <xdr:cNvCxnSpPr/>
      </xdr:nvCxnSpPr>
      <xdr:spPr>
        <a:xfrm flipH="1">
          <a:off x="6488907" y="659379"/>
          <a:ext cx="611754" cy="6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3969</xdr:rowOff>
    </xdr:from>
    <xdr:to>
      <xdr:col>19</xdr:col>
      <xdr:colOff>0</xdr:colOff>
      <xdr:row>15</xdr:row>
      <xdr:rowOff>0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08636B0C-2405-43AC-993B-58125EE0B737}"/>
            </a:ext>
          </a:extLst>
        </xdr:cNvPr>
        <xdr:cNvCxnSpPr/>
      </xdr:nvCxnSpPr>
      <xdr:spPr>
        <a:xfrm>
          <a:off x="1614714" y="2117612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5556</xdr:colOff>
      <xdr:row>12</xdr:row>
      <xdr:rowOff>5557</xdr:rowOff>
    </xdr:from>
    <xdr:to>
      <xdr:col>20</xdr:col>
      <xdr:colOff>5556</xdr:colOff>
      <xdr:row>15</xdr:row>
      <xdr:rowOff>1588</xdr:rowOff>
    </xdr:to>
    <xdr:cxnSp macro="">
      <xdr:nvCxnSpPr>
        <xdr:cNvPr id="555" name="Straight Connector 554">
          <a:extLst>
            <a:ext uri="{FF2B5EF4-FFF2-40B4-BE49-F238E27FC236}">
              <a16:creationId xmlns:a16="http://schemas.microsoft.com/office/drawing/2014/main" id="{E0CA750D-F09D-4825-9828-BC23B6F58E4E}"/>
            </a:ext>
          </a:extLst>
        </xdr:cNvPr>
        <xdr:cNvCxnSpPr/>
      </xdr:nvCxnSpPr>
      <xdr:spPr>
        <a:xfrm>
          <a:off x="2228056" y="2119200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610394</xdr:colOff>
      <xdr:row>11</xdr:row>
      <xdr:rowOff>181770</xdr:rowOff>
    </xdr:from>
    <xdr:to>
      <xdr:col>20</xdr:col>
      <xdr:colOff>610394</xdr:colOff>
      <xdr:row>14</xdr:row>
      <xdr:rowOff>177802</xdr:rowOff>
    </xdr:to>
    <xdr:cxnSp macro="">
      <xdr:nvCxnSpPr>
        <xdr:cNvPr id="556" name="Straight Connector 555">
          <a:extLst>
            <a:ext uri="{FF2B5EF4-FFF2-40B4-BE49-F238E27FC236}">
              <a16:creationId xmlns:a16="http://schemas.microsoft.com/office/drawing/2014/main" id="{B0FD8A1B-3045-467F-B710-F1C163979202}"/>
            </a:ext>
          </a:extLst>
        </xdr:cNvPr>
        <xdr:cNvCxnSpPr/>
      </xdr:nvCxnSpPr>
      <xdr:spPr>
        <a:xfrm>
          <a:off x="2832894" y="2113984"/>
          <a:ext cx="0" cy="54031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</xdr:colOff>
      <xdr:row>12</xdr:row>
      <xdr:rowOff>4764</xdr:rowOff>
    </xdr:from>
    <xdr:to>
      <xdr:col>22</xdr:col>
      <xdr:colOff>4762</xdr:colOff>
      <xdr:row>15</xdr:row>
      <xdr:rowOff>795</xdr:rowOff>
    </xdr:to>
    <xdr:cxnSp macro="">
      <xdr:nvCxnSpPr>
        <xdr:cNvPr id="557" name="Straight Connector 556">
          <a:extLst>
            <a:ext uri="{FF2B5EF4-FFF2-40B4-BE49-F238E27FC236}">
              <a16:creationId xmlns:a16="http://schemas.microsoft.com/office/drawing/2014/main" id="{4E952E5E-C6FA-4AD4-A34B-3D693156D229}"/>
            </a:ext>
          </a:extLst>
        </xdr:cNvPr>
        <xdr:cNvCxnSpPr/>
      </xdr:nvCxnSpPr>
      <xdr:spPr>
        <a:xfrm>
          <a:off x="3442833" y="2118407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12</xdr:row>
      <xdr:rowOff>3969</xdr:rowOff>
    </xdr:from>
    <xdr:to>
      <xdr:col>20</xdr:col>
      <xdr:colOff>607219</xdr:colOff>
      <xdr:row>15</xdr:row>
      <xdr:rowOff>0</xdr:rowOff>
    </xdr:to>
    <xdr:cxnSp macro="">
      <xdr:nvCxnSpPr>
        <xdr:cNvPr id="558" name="Straight Connector 557">
          <a:extLst>
            <a:ext uri="{FF2B5EF4-FFF2-40B4-BE49-F238E27FC236}">
              <a16:creationId xmlns:a16="http://schemas.microsoft.com/office/drawing/2014/main" id="{BA3E34F0-568C-40AA-833D-4A3DC0876D59}"/>
            </a:ext>
          </a:extLst>
        </xdr:cNvPr>
        <xdr:cNvCxnSpPr/>
      </xdr:nvCxnSpPr>
      <xdr:spPr>
        <a:xfrm flipV="1">
          <a:off x="2226469" y="2117612"/>
          <a:ext cx="603250" cy="540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607219</xdr:colOff>
      <xdr:row>12</xdr:row>
      <xdr:rowOff>0</xdr:rowOff>
    </xdr:from>
    <xdr:to>
      <xdr:col>22</xdr:col>
      <xdr:colOff>7937</xdr:colOff>
      <xdr:row>14</xdr:row>
      <xdr:rowOff>178594</xdr:rowOff>
    </xdr:to>
    <xdr:cxnSp macro="">
      <xdr:nvCxnSpPr>
        <xdr:cNvPr id="559" name="Straight Connector 558">
          <a:extLst>
            <a:ext uri="{FF2B5EF4-FFF2-40B4-BE49-F238E27FC236}">
              <a16:creationId xmlns:a16="http://schemas.microsoft.com/office/drawing/2014/main" id="{898FBA0F-0C27-4DC7-B059-9A80F47C7F88}"/>
            </a:ext>
          </a:extLst>
        </xdr:cNvPr>
        <xdr:cNvCxnSpPr/>
      </xdr:nvCxnSpPr>
      <xdr:spPr>
        <a:xfrm>
          <a:off x="2829719" y="2113643"/>
          <a:ext cx="616289" cy="541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603250</xdr:colOff>
      <xdr:row>12</xdr:row>
      <xdr:rowOff>3969</xdr:rowOff>
    </xdr:from>
    <xdr:to>
      <xdr:col>22</xdr:col>
      <xdr:colOff>7937</xdr:colOff>
      <xdr:row>15</xdr:row>
      <xdr:rowOff>7937</xdr:rowOff>
    </xdr:to>
    <xdr:cxnSp macro="">
      <xdr:nvCxnSpPr>
        <xdr:cNvPr id="560" name="Straight Connector 559">
          <a:extLst>
            <a:ext uri="{FF2B5EF4-FFF2-40B4-BE49-F238E27FC236}">
              <a16:creationId xmlns:a16="http://schemas.microsoft.com/office/drawing/2014/main" id="{AE37F1F4-5E01-46BD-A3E1-EFEF2C41F78D}"/>
            </a:ext>
          </a:extLst>
        </xdr:cNvPr>
        <xdr:cNvCxnSpPr/>
      </xdr:nvCxnSpPr>
      <xdr:spPr>
        <a:xfrm flipV="1">
          <a:off x="2825750" y="2117612"/>
          <a:ext cx="620258" cy="548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3969</xdr:colOff>
      <xdr:row>12</xdr:row>
      <xdr:rowOff>7938</xdr:rowOff>
    </xdr:from>
    <xdr:to>
      <xdr:col>23</xdr:col>
      <xdr:colOff>3969</xdr:colOff>
      <xdr:row>12</xdr:row>
      <xdr:rowOff>11906</xdr:rowOff>
    </xdr:to>
    <xdr:cxnSp macro="">
      <xdr:nvCxnSpPr>
        <xdr:cNvPr id="561" name="Straight Connector 560">
          <a:extLst>
            <a:ext uri="{FF2B5EF4-FFF2-40B4-BE49-F238E27FC236}">
              <a16:creationId xmlns:a16="http://schemas.microsoft.com/office/drawing/2014/main" id="{4A625523-2B64-4373-B989-4F5383557CC2}"/>
            </a:ext>
          </a:extLst>
        </xdr:cNvPr>
        <xdr:cNvCxnSpPr/>
      </xdr:nvCxnSpPr>
      <xdr:spPr>
        <a:xfrm flipV="1">
          <a:off x="3442040" y="2121581"/>
          <a:ext cx="607786" cy="3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11</xdr:row>
      <xdr:rowOff>170656</xdr:rowOff>
    </xdr:from>
    <xdr:to>
      <xdr:col>21</xdr:col>
      <xdr:colOff>0</xdr:colOff>
      <xdr:row>15</xdr:row>
      <xdr:rowOff>3968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BFC29E0E-0613-4EA5-8D1E-C6012D7CD815}"/>
            </a:ext>
          </a:extLst>
        </xdr:cNvPr>
        <xdr:cNvCxnSpPr/>
      </xdr:nvCxnSpPr>
      <xdr:spPr>
        <a:xfrm flipH="1" flipV="1">
          <a:off x="2226469" y="2102870"/>
          <a:ext cx="603817" cy="5590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11907</xdr:colOff>
      <xdr:row>11</xdr:row>
      <xdr:rowOff>178593</xdr:rowOff>
    </xdr:from>
    <xdr:to>
      <xdr:col>20</xdr:col>
      <xdr:colOff>15875</xdr:colOff>
      <xdr:row>12</xdr:row>
      <xdr:rowOff>3969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24D33D0B-E68F-414D-B187-BE8AA5734369}"/>
            </a:ext>
          </a:extLst>
        </xdr:cNvPr>
        <xdr:cNvCxnSpPr/>
      </xdr:nvCxnSpPr>
      <xdr:spPr>
        <a:xfrm flipH="1">
          <a:off x="1626621" y="2110807"/>
          <a:ext cx="611754" cy="6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1587</xdr:colOff>
      <xdr:row>12</xdr:row>
      <xdr:rowOff>5557</xdr:rowOff>
    </xdr:from>
    <xdr:to>
      <xdr:col>23</xdr:col>
      <xdr:colOff>1587</xdr:colOff>
      <xdr:row>15</xdr:row>
      <xdr:rowOff>1588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6331C782-665E-441E-8A7D-6A542B09CE1F}"/>
            </a:ext>
          </a:extLst>
        </xdr:cNvPr>
        <xdr:cNvCxnSpPr/>
      </xdr:nvCxnSpPr>
      <xdr:spPr>
        <a:xfrm>
          <a:off x="4047444" y="2119200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11907</xdr:colOff>
      <xdr:row>11</xdr:row>
      <xdr:rowOff>178593</xdr:rowOff>
    </xdr:from>
    <xdr:to>
      <xdr:col>20</xdr:col>
      <xdr:colOff>15875</xdr:colOff>
      <xdr:row>12</xdr:row>
      <xdr:rowOff>3969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5957BED5-F390-4C7C-85D8-FE5A678EA40E}"/>
            </a:ext>
          </a:extLst>
        </xdr:cNvPr>
        <xdr:cNvCxnSpPr/>
      </xdr:nvCxnSpPr>
      <xdr:spPr>
        <a:xfrm flipH="1">
          <a:off x="1626621" y="2110807"/>
          <a:ext cx="611754" cy="6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181770</xdr:rowOff>
    </xdr:from>
    <xdr:to>
      <xdr:col>22</xdr:col>
      <xdr:colOff>2130</xdr:colOff>
      <xdr:row>23</xdr:row>
      <xdr:rowOff>10027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FB71CBAB-F4F1-4F69-9D6D-5444955EA08A}"/>
            </a:ext>
          </a:extLst>
        </xdr:cNvPr>
        <xdr:cNvCxnSpPr/>
      </xdr:nvCxnSpPr>
      <xdr:spPr>
        <a:xfrm flipH="1">
          <a:off x="3448050" y="14475620"/>
          <a:ext cx="2130" cy="56485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</xdr:colOff>
      <xdr:row>20</xdr:row>
      <xdr:rowOff>13523</xdr:rowOff>
    </xdr:from>
    <xdr:to>
      <xdr:col>24</xdr:col>
      <xdr:colOff>4762</xdr:colOff>
      <xdr:row>23</xdr:row>
      <xdr:rowOff>9554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B4A897B3-0F91-4974-829D-0AA32B74B99D}"/>
            </a:ext>
          </a:extLst>
        </xdr:cNvPr>
        <xdr:cNvCxnSpPr/>
      </xdr:nvCxnSpPr>
      <xdr:spPr>
        <a:xfrm>
          <a:off x="4672012" y="14491523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596900</xdr:colOff>
      <xdr:row>20</xdr:row>
      <xdr:rowOff>3969</xdr:rowOff>
    </xdr:from>
    <xdr:to>
      <xdr:col>21</xdr:col>
      <xdr:colOff>607219</xdr:colOff>
      <xdr:row>23</xdr:row>
      <xdr:rowOff>12700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C3F2A712-BBAD-4BC1-8220-24695791F7E9}"/>
            </a:ext>
          </a:extLst>
        </xdr:cNvPr>
        <xdr:cNvCxnSpPr/>
      </xdr:nvCxnSpPr>
      <xdr:spPr>
        <a:xfrm flipV="1">
          <a:off x="2825750" y="14481969"/>
          <a:ext cx="619919" cy="561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607219</xdr:colOff>
      <xdr:row>19</xdr:row>
      <xdr:rowOff>183815</xdr:rowOff>
    </xdr:from>
    <xdr:to>
      <xdr:col>23</xdr:col>
      <xdr:colOff>12700</xdr:colOff>
      <xdr:row>23</xdr:row>
      <xdr:rowOff>0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EE138F83-16B3-4A52-B542-C4FC603F4B7F}"/>
            </a:ext>
          </a:extLst>
        </xdr:cNvPr>
        <xdr:cNvCxnSpPr/>
      </xdr:nvCxnSpPr>
      <xdr:spPr>
        <a:xfrm>
          <a:off x="3445669" y="14477665"/>
          <a:ext cx="624681" cy="552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3628</xdr:colOff>
      <xdr:row>20</xdr:row>
      <xdr:rowOff>8349</xdr:rowOff>
    </xdr:from>
    <xdr:to>
      <xdr:col>24</xdr:col>
      <xdr:colOff>3558</xdr:colOff>
      <xdr:row>23</xdr:row>
      <xdr:rowOff>14515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C1AA9FFE-B091-417E-97B0-AD5B5963B326}"/>
            </a:ext>
          </a:extLst>
        </xdr:cNvPr>
        <xdr:cNvCxnSpPr/>
      </xdr:nvCxnSpPr>
      <xdr:spPr>
        <a:xfrm flipV="1">
          <a:off x="3451678" y="14486349"/>
          <a:ext cx="1219130" cy="558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20</xdr:row>
      <xdr:rowOff>17518</xdr:rowOff>
    </xdr:from>
    <xdr:to>
      <xdr:col>25</xdr:col>
      <xdr:colOff>0</xdr:colOff>
      <xdr:row>20</xdr:row>
      <xdr:rowOff>17518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9C8B9D21-7CB1-4856-B6F1-FD3961A42E71}"/>
            </a:ext>
          </a:extLst>
        </xdr:cNvPr>
        <xdr:cNvCxnSpPr/>
      </xdr:nvCxnSpPr>
      <xdr:spPr>
        <a:xfrm>
          <a:off x="4667250" y="1449551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19</xdr:row>
      <xdr:rowOff>183793</xdr:rowOff>
    </xdr:from>
    <xdr:to>
      <xdr:col>22</xdr:col>
      <xdr:colOff>11545</xdr:colOff>
      <xdr:row>23</xdr:row>
      <xdr:rowOff>11546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6A9C3C9-E8E5-4B73-9544-F0C77ABB64C1}"/>
            </a:ext>
          </a:extLst>
        </xdr:cNvPr>
        <xdr:cNvCxnSpPr/>
      </xdr:nvCxnSpPr>
      <xdr:spPr>
        <a:xfrm flipH="1" flipV="1">
          <a:off x="2232819" y="14477643"/>
          <a:ext cx="1226776" cy="564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4379</xdr:colOff>
      <xdr:row>19</xdr:row>
      <xdr:rowOff>183520</xdr:rowOff>
    </xdr:from>
    <xdr:to>
      <xdr:col>20</xdr:col>
      <xdr:colOff>6684</xdr:colOff>
      <xdr:row>22</xdr:row>
      <xdr:rowOff>267368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E7DB1AA-8512-40DF-94F2-771ED320FB1F}"/>
            </a:ext>
          </a:extLst>
        </xdr:cNvPr>
        <xdr:cNvCxnSpPr/>
      </xdr:nvCxnSpPr>
      <xdr:spPr>
        <a:xfrm>
          <a:off x="2233229" y="14477370"/>
          <a:ext cx="2305" cy="55374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599966</xdr:colOff>
      <xdr:row>20</xdr:row>
      <xdr:rowOff>4380</xdr:rowOff>
    </xdr:from>
    <xdr:to>
      <xdr:col>19</xdr:col>
      <xdr:colOff>604345</xdr:colOff>
      <xdr:row>20</xdr:row>
      <xdr:rowOff>4380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40359A88-2071-4E69-B86B-3C1E797C65D9}"/>
            </a:ext>
          </a:extLst>
        </xdr:cNvPr>
        <xdr:cNvCxnSpPr/>
      </xdr:nvCxnSpPr>
      <xdr:spPr>
        <a:xfrm flipH="1">
          <a:off x="1609616" y="14482380"/>
          <a:ext cx="6139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2305</xdr:colOff>
      <xdr:row>23</xdr:row>
      <xdr:rowOff>1299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9E707C2B-8503-46C0-8E55-02492325B61B}"/>
            </a:ext>
          </a:extLst>
        </xdr:cNvPr>
        <xdr:cNvCxnSpPr/>
      </xdr:nvCxnSpPr>
      <xdr:spPr>
        <a:xfrm>
          <a:off x="1619250" y="14478000"/>
          <a:ext cx="2305" cy="55374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20</xdr:row>
      <xdr:rowOff>0</xdr:rowOff>
    </xdr:from>
    <xdr:to>
      <xdr:col>25</xdr:col>
      <xdr:colOff>2305</xdr:colOff>
      <xdr:row>23</xdr:row>
      <xdr:rowOff>1299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42EC6A1D-578A-4567-B073-3676EF318DA9}"/>
            </a:ext>
          </a:extLst>
        </xdr:cNvPr>
        <xdr:cNvCxnSpPr/>
      </xdr:nvCxnSpPr>
      <xdr:spPr>
        <a:xfrm>
          <a:off x="5276850" y="14478000"/>
          <a:ext cx="2305" cy="55374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27</xdr:row>
      <xdr:rowOff>181770</xdr:rowOff>
    </xdr:from>
    <xdr:to>
      <xdr:col>22</xdr:col>
      <xdr:colOff>2130</xdr:colOff>
      <xdr:row>31</xdr:row>
      <xdr:rowOff>10027</xdr:rowOff>
    </xdr:to>
    <xdr:cxnSp macro="">
      <xdr:nvCxnSpPr>
        <xdr:cNvPr id="588" name="Straight Connector 587">
          <a:extLst>
            <a:ext uri="{FF2B5EF4-FFF2-40B4-BE49-F238E27FC236}">
              <a16:creationId xmlns:a16="http://schemas.microsoft.com/office/drawing/2014/main" id="{AF6BA6D7-8593-4BE5-823B-FB809CD7FF45}"/>
            </a:ext>
          </a:extLst>
        </xdr:cNvPr>
        <xdr:cNvCxnSpPr/>
      </xdr:nvCxnSpPr>
      <xdr:spPr>
        <a:xfrm flipH="1">
          <a:off x="12592050" y="3794920"/>
          <a:ext cx="2130" cy="56485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</xdr:colOff>
      <xdr:row>28</xdr:row>
      <xdr:rowOff>13523</xdr:rowOff>
    </xdr:from>
    <xdr:to>
      <xdr:col>24</xdr:col>
      <xdr:colOff>4762</xdr:colOff>
      <xdr:row>31</xdr:row>
      <xdr:rowOff>9554</xdr:rowOff>
    </xdr:to>
    <xdr:cxnSp macro="">
      <xdr:nvCxnSpPr>
        <xdr:cNvPr id="589" name="Straight Connector 588">
          <a:extLst>
            <a:ext uri="{FF2B5EF4-FFF2-40B4-BE49-F238E27FC236}">
              <a16:creationId xmlns:a16="http://schemas.microsoft.com/office/drawing/2014/main" id="{ED7D7FFF-5B1D-4791-AADD-B4471A65CF46}"/>
            </a:ext>
          </a:extLst>
        </xdr:cNvPr>
        <xdr:cNvCxnSpPr/>
      </xdr:nvCxnSpPr>
      <xdr:spPr>
        <a:xfrm>
          <a:off x="13816012" y="3810823"/>
          <a:ext cx="0" cy="54848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4885</xdr:colOff>
      <xdr:row>28</xdr:row>
      <xdr:rowOff>3969</xdr:rowOff>
    </xdr:from>
    <xdr:to>
      <xdr:col>21</xdr:col>
      <xdr:colOff>607219</xdr:colOff>
      <xdr:row>31</xdr:row>
      <xdr:rowOff>0</xdr:rowOff>
    </xdr:to>
    <xdr:cxnSp macro="">
      <xdr:nvCxnSpPr>
        <xdr:cNvPr id="590" name="Straight Connector 589">
          <a:extLst>
            <a:ext uri="{FF2B5EF4-FFF2-40B4-BE49-F238E27FC236}">
              <a16:creationId xmlns:a16="http://schemas.microsoft.com/office/drawing/2014/main" id="{894C88D9-E3D9-4C23-B7C2-6A3D3787893A}"/>
            </a:ext>
          </a:extLst>
        </xdr:cNvPr>
        <xdr:cNvCxnSpPr/>
      </xdr:nvCxnSpPr>
      <xdr:spPr>
        <a:xfrm flipV="1">
          <a:off x="11395808" y="5313546"/>
          <a:ext cx="1212911" cy="5528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607219</xdr:colOff>
      <xdr:row>27</xdr:row>
      <xdr:rowOff>183815</xdr:rowOff>
    </xdr:from>
    <xdr:to>
      <xdr:col>24</xdr:col>
      <xdr:colOff>4884</xdr:colOff>
      <xdr:row>31</xdr:row>
      <xdr:rowOff>4885</xdr:rowOff>
    </xdr:to>
    <xdr:cxnSp macro="">
      <xdr:nvCxnSpPr>
        <xdr:cNvPr id="591" name="Straight Connector 590">
          <a:extLst>
            <a:ext uri="{FF2B5EF4-FFF2-40B4-BE49-F238E27FC236}">
              <a16:creationId xmlns:a16="http://schemas.microsoft.com/office/drawing/2014/main" id="{7A140BE9-D536-4566-8E00-1ECE42725D73}"/>
            </a:ext>
          </a:extLst>
        </xdr:cNvPr>
        <xdr:cNvCxnSpPr/>
      </xdr:nvCxnSpPr>
      <xdr:spPr>
        <a:xfrm>
          <a:off x="12608719" y="5307777"/>
          <a:ext cx="1229396" cy="5635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3628</xdr:colOff>
      <xdr:row>28</xdr:row>
      <xdr:rowOff>8349</xdr:rowOff>
    </xdr:from>
    <xdr:to>
      <xdr:col>24</xdr:col>
      <xdr:colOff>3558</xdr:colOff>
      <xdr:row>31</xdr:row>
      <xdr:rowOff>14515</xdr:rowOff>
    </xdr:to>
    <xdr:cxnSp macro="">
      <xdr:nvCxnSpPr>
        <xdr:cNvPr id="592" name="Straight Connector 591">
          <a:extLst>
            <a:ext uri="{FF2B5EF4-FFF2-40B4-BE49-F238E27FC236}">
              <a16:creationId xmlns:a16="http://schemas.microsoft.com/office/drawing/2014/main" id="{51B115A1-B653-4A3E-A3C9-CFDBB38E18F6}"/>
            </a:ext>
          </a:extLst>
        </xdr:cNvPr>
        <xdr:cNvCxnSpPr/>
      </xdr:nvCxnSpPr>
      <xdr:spPr>
        <a:xfrm flipV="1">
          <a:off x="12595678" y="3805649"/>
          <a:ext cx="1219130" cy="558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28</xdr:row>
      <xdr:rowOff>17518</xdr:rowOff>
    </xdr:from>
    <xdr:to>
      <xdr:col>25</xdr:col>
      <xdr:colOff>0</xdr:colOff>
      <xdr:row>28</xdr:row>
      <xdr:rowOff>17518</xdr:rowOff>
    </xdr:to>
    <xdr:cxnSp macro="">
      <xdr:nvCxnSpPr>
        <xdr:cNvPr id="593" name="Straight Connector 592">
          <a:extLst>
            <a:ext uri="{FF2B5EF4-FFF2-40B4-BE49-F238E27FC236}">
              <a16:creationId xmlns:a16="http://schemas.microsoft.com/office/drawing/2014/main" id="{2B6C4CB5-D261-4CA7-B7D4-B82B22932245}"/>
            </a:ext>
          </a:extLst>
        </xdr:cNvPr>
        <xdr:cNvCxnSpPr/>
      </xdr:nvCxnSpPr>
      <xdr:spPr>
        <a:xfrm>
          <a:off x="13811250" y="381481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27</xdr:row>
      <xdr:rowOff>183793</xdr:rowOff>
    </xdr:from>
    <xdr:to>
      <xdr:col>22</xdr:col>
      <xdr:colOff>11545</xdr:colOff>
      <xdr:row>31</xdr:row>
      <xdr:rowOff>11546</xdr:rowOff>
    </xdr:to>
    <xdr:cxnSp macro="">
      <xdr:nvCxnSpPr>
        <xdr:cNvPr id="594" name="Straight Connector 593">
          <a:extLst>
            <a:ext uri="{FF2B5EF4-FFF2-40B4-BE49-F238E27FC236}">
              <a16:creationId xmlns:a16="http://schemas.microsoft.com/office/drawing/2014/main" id="{066200BA-96DC-4362-8F51-5103974C4FFB}"/>
            </a:ext>
          </a:extLst>
        </xdr:cNvPr>
        <xdr:cNvCxnSpPr/>
      </xdr:nvCxnSpPr>
      <xdr:spPr>
        <a:xfrm flipH="1" flipV="1">
          <a:off x="11376819" y="3796943"/>
          <a:ext cx="1226776" cy="564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4379</xdr:colOff>
      <xdr:row>27</xdr:row>
      <xdr:rowOff>183520</xdr:rowOff>
    </xdr:from>
    <xdr:to>
      <xdr:col>20</xdr:col>
      <xdr:colOff>6684</xdr:colOff>
      <xdr:row>30</xdr:row>
      <xdr:rowOff>267368</xdr:rowOff>
    </xdr:to>
    <xdr:cxnSp macro="">
      <xdr:nvCxnSpPr>
        <xdr:cNvPr id="595" name="Straight Connector 594">
          <a:extLst>
            <a:ext uri="{FF2B5EF4-FFF2-40B4-BE49-F238E27FC236}">
              <a16:creationId xmlns:a16="http://schemas.microsoft.com/office/drawing/2014/main" id="{D3959788-07B5-4B15-B6EC-18EF0B89BF38}"/>
            </a:ext>
          </a:extLst>
        </xdr:cNvPr>
        <xdr:cNvCxnSpPr/>
      </xdr:nvCxnSpPr>
      <xdr:spPr>
        <a:xfrm>
          <a:off x="11377229" y="3796670"/>
          <a:ext cx="2305" cy="55374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599966</xdr:colOff>
      <xdr:row>28</xdr:row>
      <xdr:rowOff>4380</xdr:rowOff>
    </xdr:from>
    <xdr:to>
      <xdr:col>19</xdr:col>
      <xdr:colOff>604345</xdr:colOff>
      <xdr:row>28</xdr:row>
      <xdr:rowOff>4380</xdr:rowOff>
    </xdr:to>
    <xdr:cxnSp macro="">
      <xdr:nvCxnSpPr>
        <xdr:cNvPr id="596" name="Straight Connector 595">
          <a:extLst>
            <a:ext uri="{FF2B5EF4-FFF2-40B4-BE49-F238E27FC236}">
              <a16:creationId xmlns:a16="http://schemas.microsoft.com/office/drawing/2014/main" id="{EC98AC3E-AD84-4868-81DA-969188366B80}"/>
            </a:ext>
          </a:extLst>
        </xdr:cNvPr>
        <xdr:cNvCxnSpPr/>
      </xdr:nvCxnSpPr>
      <xdr:spPr>
        <a:xfrm flipH="1">
          <a:off x="10753616" y="3801680"/>
          <a:ext cx="6139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28</xdr:row>
      <xdr:rowOff>0</xdr:rowOff>
    </xdr:from>
    <xdr:to>
      <xdr:col>19</xdr:col>
      <xdr:colOff>2305</xdr:colOff>
      <xdr:row>31</xdr:row>
      <xdr:rowOff>1299</xdr:rowOff>
    </xdr:to>
    <xdr:cxnSp macro="">
      <xdr:nvCxnSpPr>
        <xdr:cNvPr id="597" name="Straight Connector 596">
          <a:extLst>
            <a:ext uri="{FF2B5EF4-FFF2-40B4-BE49-F238E27FC236}">
              <a16:creationId xmlns:a16="http://schemas.microsoft.com/office/drawing/2014/main" id="{493CFA1B-7801-406D-9861-FB2D6F5FCE75}"/>
            </a:ext>
          </a:extLst>
        </xdr:cNvPr>
        <xdr:cNvCxnSpPr/>
      </xdr:nvCxnSpPr>
      <xdr:spPr>
        <a:xfrm>
          <a:off x="10763250" y="3797300"/>
          <a:ext cx="2305" cy="55374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2305</xdr:colOff>
      <xdr:row>31</xdr:row>
      <xdr:rowOff>1299</xdr:rowOff>
    </xdr:to>
    <xdr:cxnSp macro="">
      <xdr:nvCxnSpPr>
        <xdr:cNvPr id="598" name="Straight Connector 597">
          <a:extLst>
            <a:ext uri="{FF2B5EF4-FFF2-40B4-BE49-F238E27FC236}">
              <a16:creationId xmlns:a16="http://schemas.microsoft.com/office/drawing/2014/main" id="{A08DFB21-3CD9-4138-B729-DCD881F4F10D}"/>
            </a:ext>
          </a:extLst>
        </xdr:cNvPr>
        <xdr:cNvCxnSpPr/>
      </xdr:nvCxnSpPr>
      <xdr:spPr>
        <a:xfrm>
          <a:off x="14420850" y="3797300"/>
          <a:ext cx="2305" cy="55374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181770</xdr:rowOff>
    </xdr:from>
    <xdr:to>
      <xdr:col>22</xdr:col>
      <xdr:colOff>2130</xdr:colOff>
      <xdr:row>39</xdr:row>
      <xdr:rowOff>10027</xdr:rowOff>
    </xdr:to>
    <xdr:cxnSp macro="">
      <xdr:nvCxnSpPr>
        <xdr:cNvPr id="602" name="Straight Connector 601">
          <a:extLst>
            <a:ext uri="{FF2B5EF4-FFF2-40B4-BE49-F238E27FC236}">
              <a16:creationId xmlns:a16="http://schemas.microsoft.com/office/drawing/2014/main" id="{2DAD20D7-1FBF-4A99-9C2B-4D79BF865C47}"/>
            </a:ext>
          </a:extLst>
        </xdr:cNvPr>
        <xdr:cNvCxnSpPr/>
      </xdr:nvCxnSpPr>
      <xdr:spPr>
        <a:xfrm flipH="1">
          <a:off x="12612077" y="3820808"/>
          <a:ext cx="2130" cy="57071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</xdr:colOff>
      <xdr:row>36</xdr:row>
      <xdr:rowOff>13523</xdr:rowOff>
    </xdr:from>
    <xdr:to>
      <xdr:col>24</xdr:col>
      <xdr:colOff>4762</xdr:colOff>
      <xdr:row>39</xdr:row>
      <xdr:rowOff>9554</xdr:rowOff>
    </xdr:to>
    <xdr:cxnSp macro="">
      <xdr:nvCxnSpPr>
        <xdr:cNvPr id="603" name="Straight Connector 602">
          <a:extLst>
            <a:ext uri="{FF2B5EF4-FFF2-40B4-BE49-F238E27FC236}">
              <a16:creationId xmlns:a16="http://schemas.microsoft.com/office/drawing/2014/main" id="{DFAC0FAF-A96B-458B-8834-A2F0D36BA323}"/>
            </a:ext>
          </a:extLst>
        </xdr:cNvPr>
        <xdr:cNvCxnSpPr/>
      </xdr:nvCxnSpPr>
      <xdr:spPr>
        <a:xfrm>
          <a:off x="13837993" y="3838177"/>
          <a:ext cx="0" cy="55287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605692</xdr:colOff>
      <xdr:row>36</xdr:row>
      <xdr:rowOff>3969</xdr:rowOff>
    </xdr:from>
    <xdr:to>
      <xdr:col>21</xdr:col>
      <xdr:colOff>607219</xdr:colOff>
      <xdr:row>39</xdr:row>
      <xdr:rowOff>19539</xdr:rowOff>
    </xdr:to>
    <xdr:cxnSp macro="">
      <xdr:nvCxnSpPr>
        <xdr:cNvPr id="604" name="Straight Connector 603">
          <a:extLst>
            <a:ext uri="{FF2B5EF4-FFF2-40B4-BE49-F238E27FC236}">
              <a16:creationId xmlns:a16="http://schemas.microsoft.com/office/drawing/2014/main" id="{50C7157A-AA62-4D11-8FEC-2485FD519A0A}"/>
            </a:ext>
          </a:extLst>
        </xdr:cNvPr>
        <xdr:cNvCxnSpPr/>
      </xdr:nvCxnSpPr>
      <xdr:spPr>
        <a:xfrm flipV="1">
          <a:off x="11386038" y="6798469"/>
          <a:ext cx="1222681" cy="5724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607219</xdr:colOff>
      <xdr:row>35</xdr:row>
      <xdr:rowOff>183815</xdr:rowOff>
    </xdr:from>
    <xdr:to>
      <xdr:col>24</xdr:col>
      <xdr:colOff>9769</xdr:colOff>
      <xdr:row>39</xdr:row>
      <xdr:rowOff>9769</xdr:rowOff>
    </xdr:to>
    <xdr:cxnSp macro="">
      <xdr:nvCxnSpPr>
        <xdr:cNvPr id="605" name="Straight Connector 604">
          <a:extLst>
            <a:ext uri="{FF2B5EF4-FFF2-40B4-BE49-F238E27FC236}">
              <a16:creationId xmlns:a16="http://schemas.microsoft.com/office/drawing/2014/main" id="{E2DDB0F2-EE39-4DF4-A8B1-66C74FD75728}"/>
            </a:ext>
          </a:extLst>
        </xdr:cNvPr>
        <xdr:cNvCxnSpPr/>
      </xdr:nvCxnSpPr>
      <xdr:spPr>
        <a:xfrm>
          <a:off x="12608719" y="6792700"/>
          <a:ext cx="1234281" cy="5684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605692</xdr:colOff>
      <xdr:row>36</xdr:row>
      <xdr:rowOff>8349</xdr:rowOff>
    </xdr:from>
    <xdr:to>
      <xdr:col>24</xdr:col>
      <xdr:colOff>3558</xdr:colOff>
      <xdr:row>39</xdr:row>
      <xdr:rowOff>9769</xdr:rowOff>
    </xdr:to>
    <xdr:cxnSp macro="">
      <xdr:nvCxnSpPr>
        <xdr:cNvPr id="606" name="Straight Connector 605">
          <a:extLst>
            <a:ext uri="{FF2B5EF4-FFF2-40B4-BE49-F238E27FC236}">
              <a16:creationId xmlns:a16="http://schemas.microsoft.com/office/drawing/2014/main" id="{4767DB48-2377-46EC-A160-A6E6883302A2}"/>
            </a:ext>
          </a:extLst>
        </xdr:cNvPr>
        <xdr:cNvCxnSpPr/>
      </xdr:nvCxnSpPr>
      <xdr:spPr>
        <a:xfrm flipV="1">
          <a:off x="13217769" y="6802849"/>
          <a:ext cx="619020" cy="5582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36</xdr:row>
      <xdr:rowOff>17518</xdr:rowOff>
    </xdr:from>
    <xdr:to>
      <xdr:col>25</xdr:col>
      <xdr:colOff>0</xdr:colOff>
      <xdr:row>36</xdr:row>
      <xdr:rowOff>17518</xdr:rowOff>
    </xdr:to>
    <xdr:cxnSp macro="">
      <xdr:nvCxnSpPr>
        <xdr:cNvPr id="607" name="Straight Connector 606">
          <a:extLst>
            <a:ext uri="{FF2B5EF4-FFF2-40B4-BE49-F238E27FC236}">
              <a16:creationId xmlns:a16="http://schemas.microsoft.com/office/drawing/2014/main" id="{C051C54D-5586-4BE2-B183-235120EF6372}"/>
            </a:ext>
          </a:extLst>
        </xdr:cNvPr>
        <xdr:cNvCxnSpPr/>
      </xdr:nvCxnSpPr>
      <xdr:spPr>
        <a:xfrm>
          <a:off x="13833231" y="3842172"/>
          <a:ext cx="6105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3969</xdr:colOff>
      <xdr:row>35</xdr:row>
      <xdr:rowOff>183793</xdr:rowOff>
    </xdr:from>
    <xdr:to>
      <xdr:col>20</xdr:col>
      <xdr:colOff>605692</xdr:colOff>
      <xdr:row>39</xdr:row>
      <xdr:rowOff>9769</xdr:rowOff>
    </xdr:to>
    <xdr:cxnSp macro="">
      <xdr:nvCxnSpPr>
        <xdr:cNvPr id="608" name="Straight Connector 607">
          <a:extLst>
            <a:ext uri="{FF2B5EF4-FFF2-40B4-BE49-F238E27FC236}">
              <a16:creationId xmlns:a16="http://schemas.microsoft.com/office/drawing/2014/main" id="{8F4F61CF-002E-4504-B9E0-203F8A5AC489}"/>
            </a:ext>
          </a:extLst>
        </xdr:cNvPr>
        <xdr:cNvCxnSpPr/>
      </xdr:nvCxnSpPr>
      <xdr:spPr>
        <a:xfrm flipH="1" flipV="1">
          <a:off x="11394892" y="6792678"/>
          <a:ext cx="601723" cy="568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4379</xdr:colOff>
      <xdr:row>35</xdr:row>
      <xdr:rowOff>183520</xdr:rowOff>
    </xdr:from>
    <xdr:to>
      <xdr:col>20</xdr:col>
      <xdr:colOff>6684</xdr:colOff>
      <xdr:row>38</xdr:row>
      <xdr:rowOff>267368</xdr:rowOff>
    </xdr:to>
    <xdr:cxnSp macro="">
      <xdr:nvCxnSpPr>
        <xdr:cNvPr id="609" name="Straight Connector 608">
          <a:extLst>
            <a:ext uri="{FF2B5EF4-FFF2-40B4-BE49-F238E27FC236}">
              <a16:creationId xmlns:a16="http://schemas.microsoft.com/office/drawing/2014/main" id="{4B2C6B2F-52CA-4655-B002-324E75C01854}"/>
            </a:ext>
          </a:extLst>
        </xdr:cNvPr>
        <xdr:cNvCxnSpPr/>
      </xdr:nvCxnSpPr>
      <xdr:spPr>
        <a:xfrm>
          <a:off x="11395302" y="3822558"/>
          <a:ext cx="2305" cy="55814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599966</xdr:colOff>
      <xdr:row>36</xdr:row>
      <xdr:rowOff>4380</xdr:rowOff>
    </xdr:from>
    <xdr:to>
      <xdr:col>19</xdr:col>
      <xdr:colOff>604345</xdr:colOff>
      <xdr:row>36</xdr:row>
      <xdr:rowOff>4380</xdr:rowOff>
    </xdr:to>
    <xdr:cxnSp macro="">
      <xdr:nvCxnSpPr>
        <xdr:cNvPr id="610" name="Straight Connector 609">
          <a:extLst>
            <a:ext uri="{FF2B5EF4-FFF2-40B4-BE49-F238E27FC236}">
              <a16:creationId xmlns:a16="http://schemas.microsoft.com/office/drawing/2014/main" id="{CE76E923-89CF-4FA3-A569-885AF9FA03B8}"/>
            </a:ext>
          </a:extLst>
        </xdr:cNvPr>
        <xdr:cNvCxnSpPr/>
      </xdr:nvCxnSpPr>
      <xdr:spPr>
        <a:xfrm flipH="1">
          <a:off x="10769735" y="3829034"/>
          <a:ext cx="61495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2305</xdr:colOff>
      <xdr:row>39</xdr:row>
      <xdr:rowOff>1299</xdr:rowOff>
    </xdr:to>
    <xdr:cxnSp macro="">
      <xdr:nvCxnSpPr>
        <xdr:cNvPr id="611" name="Straight Connector 610">
          <a:extLst>
            <a:ext uri="{FF2B5EF4-FFF2-40B4-BE49-F238E27FC236}">
              <a16:creationId xmlns:a16="http://schemas.microsoft.com/office/drawing/2014/main" id="{7B8D2FD7-0957-4409-82A2-B60B6D027D7A}"/>
            </a:ext>
          </a:extLst>
        </xdr:cNvPr>
        <xdr:cNvCxnSpPr/>
      </xdr:nvCxnSpPr>
      <xdr:spPr>
        <a:xfrm>
          <a:off x="10780346" y="3824654"/>
          <a:ext cx="2305" cy="55814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42</xdr:row>
      <xdr:rowOff>0</xdr:rowOff>
    </xdr:from>
    <xdr:to>
      <xdr:col>17</xdr:col>
      <xdr:colOff>0</xdr:colOff>
      <xdr:row>42</xdr:row>
      <xdr:rowOff>0</xdr:rowOff>
    </xdr:to>
    <xdr:cxnSp macro="">
      <xdr:nvCxnSpPr>
        <xdr:cNvPr id="616" name="Straight Connector 615">
          <a:extLst>
            <a:ext uri="{FF2B5EF4-FFF2-40B4-BE49-F238E27FC236}">
              <a16:creationId xmlns:a16="http://schemas.microsoft.com/office/drawing/2014/main" id="{4933897D-0F3C-4885-A797-E5075C5E4AC1}"/>
            </a:ext>
          </a:extLst>
        </xdr:cNvPr>
        <xdr:cNvCxnSpPr/>
      </xdr:nvCxnSpPr>
      <xdr:spPr>
        <a:xfrm>
          <a:off x="10194636" y="8243455"/>
          <a:ext cx="0" cy="55021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0</xdr:colOff>
      <xdr:row>14</xdr:row>
      <xdr:rowOff>182795</xdr:rowOff>
    </xdr:to>
    <xdr:cxnSp macro="">
      <xdr:nvCxnSpPr>
        <xdr:cNvPr id="618" name="Straight Connector 617">
          <a:extLst>
            <a:ext uri="{FF2B5EF4-FFF2-40B4-BE49-F238E27FC236}">
              <a16:creationId xmlns:a16="http://schemas.microsoft.com/office/drawing/2014/main" id="{BE8F86BD-3A80-46AE-8B26-7F546E2888D7}"/>
            </a:ext>
          </a:extLst>
        </xdr:cNvPr>
        <xdr:cNvCxnSpPr/>
      </xdr:nvCxnSpPr>
      <xdr:spPr>
        <a:xfrm>
          <a:off x="9592235" y="2353235"/>
          <a:ext cx="0" cy="5563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59</xdr:row>
      <xdr:rowOff>181770</xdr:rowOff>
    </xdr:from>
    <xdr:to>
      <xdr:col>14</xdr:col>
      <xdr:colOff>2130</xdr:colOff>
      <xdr:row>63</xdr:row>
      <xdr:rowOff>10027</xdr:rowOff>
    </xdr:to>
    <xdr:cxnSp macro="">
      <xdr:nvCxnSpPr>
        <xdr:cNvPr id="619" name="Straight Connector 618">
          <a:extLst>
            <a:ext uri="{FF2B5EF4-FFF2-40B4-BE49-F238E27FC236}">
              <a16:creationId xmlns:a16="http://schemas.microsoft.com/office/drawing/2014/main" id="{82AC2761-A0BF-46E4-B0AA-A067DF9401B5}"/>
            </a:ext>
          </a:extLst>
        </xdr:cNvPr>
        <xdr:cNvCxnSpPr/>
      </xdr:nvCxnSpPr>
      <xdr:spPr>
        <a:xfrm flipH="1">
          <a:off x="8358909" y="8240497"/>
          <a:ext cx="2130" cy="567166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60</xdr:row>
      <xdr:rowOff>13523</xdr:rowOff>
    </xdr:from>
    <xdr:to>
      <xdr:col>16</xdr:col>
      <xdr:colOff>4762</xdr:colOff>
      <xdr:row>63</xdr:row>
      <xdr:rowOff>9554</xdr:rowOff>
    </xdr:to>
    <xdr:cxnSp macro="">
      <xdr:nvCxnSpPr>
        <xdr:cNvPr id="620" name="Straight Connector 619">
          <a:extLst>
            <a:ext uri="{FF2B5EF4-FFF2-40B4-BE49-F238E27FC236}">
              <a16:creationId xmlns:a16="http://schemas.microsoft.com/office/drawing/2014/main" id="{822A48D1-6623-446C-ADC3-EDCE5127E744}"/>
            </a:ext>
          </a:extLst>
        </xdr:cNvPr>
        <xdr:cNvCxnSpPr/>
      </xdr:nvCxnSpPr>
      <xdr:spPr>
        <a:xfrm>
          <a:off x="9587489" y="8256978"/>
          <a:ext cx="0" cy="55021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60</xdr:row>
      <xdr:rowOff>3969</xdr:rowOff>
    </xdr:from>
    <xdr:to>
      <xdr:col>13</xdr:col>
      <xdr:colOff>607219</xdr:colOff>
      <xdr:row>63</xdr:row>
      <xdr:rowOff>23091</xdr:rowOff>
    </xdr:to>
    <xdr:cxnSp macro="">
      <xdr:nvCxnSpPr>
        <xdr:cNvPr id="621" name="Straight Connector 620">
          <a:extLst>
            <a:ext uri="{FF2B5EF4-FFF2-40B4-BE49-F238E27FC236}">
              <a16:creationId xmlns:a16="http://schemas.microsoft.com/office/drawing/2014/main" id="{D7D213ED-C540-4243-9875-502074694FC6}"/>
            </a:ext>
          </a:extLst>
        </xdr:cNvPr>
        <xdr:cNvCxnSpPr/>
      </xdr:nvCxnSpPr>
      <xdr:spPr>
        <a:xfrm flipV="1">
          <a:off x="7135091" y="11203060"/>
          <a:ext cx="1219128" cy="573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607219</xdr:colOff>
      <xdr:row>59</xdr:row>
      <xdr:rowOff>183815</xdr:rowOff>
    </xdr:from>
    <xdr:to>
      <xdr:col>16</xdr:col>
      <xdr:colOff>7471</xdr:colOff>
      <xdr:row>63</xdr:row>
      <xdr:rowOff>7471</xdr:rowOff>
    </xdr:to>
    <xdr:cxnSp macro="">
      <xdr:nvCxnSpPr>
        <xdr:cNvPr id="622" name="Straight Connector 621">
          <a:extLst>
            <a:ext uri="{FF2B5EF4-FFF2-40B4-BE49-F238E27FC236}">
              <a16:creationId xmlns:a16="http://schemas.microsoft.com/office/drawing/2014/main" id="{465C64E3-2AA6-4243-94FF-C88A4DFAD0F9}"/>
            </a:ext>
          </a:extLst>
        </xdr:cNvPr>
        <xdr:cNvCxnSpPr/>
      </xdr:nvCxnSpPr>
      <xdr:spPr>
        <a:xfrm>
          <a:off x="8361690" y="11314991"/>
          <a:ext cx="1238016" cy="570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3628</xdr:colOff>
      <xdr:row>60</xdr:row>
      <xdr:rowOff>8349</xdr:rowOff>
    </xdr:from>
    <xdr:to>
      <xdr:col>16</xdr:col>
      <xdr:colOff>3558</xdr:colOff>
      <xdr:row>63</xdr:row>
      <xdr:rowOff>14515</xdr:rowOff>
    </xdr:to>
    <xdr:cxnSp macro="">
      <xdr:nvCxnSpPr>
        <xdr:cNvPr id="623" name="Straight Connector 622">
          <a:extLst>
            <a:ext uri="{FF2B5EF4-FFF2-40B4-BE49-F238E27FC236}">
              <a16:creationId xmlns:a16="http://schemas.microsoft.com/office/drawing/2014/main" id="{E503FC08-7576-4F6E-BAD4-D5DF95DB3112}"/>
            </a:ext>
          </a:extLst>
        </xdr:cNvPr>
        <xdr:cNvCxnSpPr/>
      </xdr:nvCxnSpPr>
      <xdr:spPr>
        <a:xfrm flipV="1">
          <a:off x="8362537" y="8251804"/>
          <a:ext cx="1223748" cy="5603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60</xdr:row>
      <xdr:rowOff>17518</xdr:rowOff>
    </xdr:from>
    <xdr:to>
      <xdr:col>17</xdr:col>
      <xdr:colOff>0</xdr:colOff>
      <xdr:row>60</xdr:row>
      <xdr:rowOff>17518</xdr:rowOff>
    </xdr:to>
    <xdr:cxnSp macro="">
      <xdr:nvCxnSpPr>
        <xdr:cNvPr id="624" name="Straight Connector 623">
          <a:extLst>
            <a:ext uri="{FF2B5EF4-FFF2-40B4-BE49-F238E27FC236}">
              <a16:creationId xmlns:a16="http://schemas.microsoft.com/office/drawing/2014/main" id="{8168945A-76B3-458B-8115-4AE62ADAE9A6}"/>
            </a:ext>
          </a:extLst>
        </xdr:cNvPr>
        <xdr:cNvCxnSpPr/>
      </xdr:nvCxnSpPr>
      <xdr:spPr>
        <a:xfrm>
          <a:off x="9582727" y="8260973"/>
          <a:ext cx="6119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3969</xdr:colOff>
      <xdr:row>59</xdr:row>
      <xdr:rowOff>183793</xdr:rowOff>
    </xdr:from>
    <xdr:to>
      <xdr:col>14</xdr:col>
      <xdr:colOff>11545</xdr:colOff>
      <xdr:row>63</xdr:row>
      <xdr:rowOff>11546</xdr:rowOff>
    </xdr:to>
    <xdr:cxnSp macro="">
      <xdr:nvCxnSpPr>
        <xdr:cNvPr id="625" name="Straight Connector 624">
          <a:extLst>
            <a:ext uri="{FF2B5EF4-FFF2-40B4-BE49-F238E27FC236}">
              <a16:creationId xmlns:a16="http://schemas.microsoft.com/office/drawing/2014/main" id="{BB85269C-1E00-48BB-849E-E4014C3FDC5A}"/>
            </a:ext>
          </a:extLst>
        </xdr:cNvPr>
        <xdr:cNvCxnSpPr/>
      </xdr:nvCxnSpPr>
      <xdr:spPr>
        <a:xfrm flipH="1" flipV="1">
          <a:off x="7139060" y="8242520"/>
          <a:ext cx="1231394" cy="5666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4379</xdr:colOff>
      <xdr:row>59</xdr:row>
      <xdr:rowOff>183520</xdr:rowOff>
    </xdr:from>
    <xdr:to>
      <xdr:col>12</xdr:col>
      <xdr:colOff>6684</xdr:colOff>
      <xdr:row>62</xdr:row>
      <xdr:rowOff>267368</xdr:rowOff>
    </xdr:to>
    <xdr:cxnSp macro="">
      <xdr:nvCxnSpPr>
        <xdr:cNvPr id="626" name="Straight Connector 625">
          <a:extLst>
            <a:ext uri="{FF2B5EF4-FFF2-40B4-BE49-F238E27FC236}">
              <a16:creationId xmlns:a16="http://schemas.microsoft.com/office/drawing/2014/main" id="{68FCBA6B-716D-47C9-BF6C-5ABAF6C4D7C9}"/>
            </a:ext>
          </a:extLst>
        </xdr:cNvPr>
        <xdr:cNvCxnSpPr/>
      </xdr:nvCxnSpPr>
      <xdr:spPr>
        <a:xfrm>
          <a:off x="7139470" y="8242247"/>
          <a:ext cx="2305" cy="55548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599966</xdr:colOff>
      <xdr:row>60</xdr:row>
      <xdr:rowOff>4380</xdr:rowOff>
    </xdr:from>
    <xdr:to>
      <xdr:col>11</xdr:col>
      <xdr:colOff>604345</xdr:colOff>
      <xdr:row>60</xdr:row>
      <xdr:rowOff>4380</xdr:rowOff>
    </xdr:to>
    <xdr:cxnSp macro="">
      <xdr:nvCxnSpPr>
        <xdr:cNvPr id="627" name="Straight Connector 626">
          <a:extLst>
            <a:ext uri="{FF2B5EF4-FFF2-40B4-BE49-F238E27FC236}">
              <a16:creationId xmlns:a16="http://schemas.microsoft.com/office/drawing/2014/main" id="{AE0C2228-CBC4-4946-B27D-5F4C445CD3EB}"/>
            </a:ext>
          </a:extLst>
        </xdr:cNvPr>
        <xdr:cNvCxnSpPr/>
      </xdr:nvCxnSpPr>
      <xdr:spPr>
        <a:xfrm flipH="1">
          <a:off x="6511239" y="8247835"/>
          <a:ext cx="61628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608012</xdr:colOff>
      <xdr:row>60</xdr:row>
      <xdr:rowOff>7173</xdr:rowOff>
    </xdr:from>
    <xdr:to>
      <xdr:col>10</xdr:col>
      <xdr:colOff>608012</xdr:colOff>
      <xdr:row>63</xdr:row>
      <xdr:rowOff>3204</xdr:rowOff>
    </xdr:to>
    <xdr:cxnSp macro="">
      <xdr:nvCxnSpPr>
        <xdr:cNvPr id="628" name="Straight Connector 627">
          <a:extLst>
            <a:ext uri="{FF2B5EF4-FFF2-40B4-BE49-F238E27FC236}">
              <a16:creationId xmlns:a16="http://schemas.microsoft.com/office/drawing/2014/main" id="{90CA4830-84EE-40A9-9981-E0D6766DCB8B}"/>
            </a:ext>
          </a:extLst>
        </xdr:cNvPr>
        <xdr:cNvCxnSpPr/>
      </xdr:nvCxnSpPr>
      <xdr:spPr>
        <a:xfrm>
          <a:off x="6519285" y="8250628"/>
          <a:ext cx="0" cy="55021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600808</xdr:colOff>
      <xdr:row>44</xdr:row>
      <xdr:rowOff>9769</xdr:rowOff>
    </xdr:from>
    <xdr:to>
      <xdr:col>16</xdr:col>
      <xdr:colOff>600808</xdr:colOff>
      <xdr:row>47</xdr:row>
      <xdr:rowOff>4912</xdr:rowOff>
    </xdr:to>
    <xdr:cxnSp macro="">
      <xdr:nvCxnSpPr>
        <xdr:cNvPr id="629" name="Straight Connector 628">
          <a:extLst>
            <a:ext uri="{FF2B5EF4-FFF2-40B4-BE49-F238E27FC236}">
              <a16:creationId xmlns:a16="http://schemas.microsoft.com/office/drawing/2014/main" id="{83AF0A17-2577-44A6-8565-3F8AB9258EDA}"/>
            </a:ext>
          </a:extLst>
        </xdr:cNvPr>
        <xdr:cNvCxnSpPr/>
      </xdr:nvCxnSpPr>
      <xdr:spPr>
        <a:xfrm>
          <a:off x="10160000" y="8289192"/>
          <a:ext cx="0" cy="55198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67</xdr:row>
      <xdr:rowOff>181770</xdr:rowOff>
    </xdr:from>
    <xdr:to>
      <xdr:col>14</xdr:col>
      <xdr:colOff>2130</xdr:colOff>
      <xdr:row>71</xdr:row>
      <xdr:rowOff>10027</xdr:rowOff>
    </xdr:to>
    <xdr:cxnSp macro="">
      <xdr:nvCxnSpPr>
        <xdr:cNvPr id="644" name="Straight Connector 643">
          <a:extLst>
            <a:ext uri="{FF2B5EF4-FFF2-40B4-BE49-F238E27FC236}">
              <a16:creationId xmlns:a16="http://schemas.microsoft.com/office/drawing/2014/main" id="{54CA320D-CB32-4FD9-88A1-AC52E6BC7B59}"/>
            </a:ext>
          </a:extLst>
        </xdr:cNvPr>
        <xdr:cNvCxnSpPr/>
      </xdr:nvCxnSpPr>
      <xdr:spPr>
        <a:xfrm flipH="1">
          <a:off x="8300357" y="11003984"/>
          <a:ext cx="2130" cy="553972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68</xdr:row>
      <xdr:rowOff>13523</xdr:rowOff>
    </xdr:from>
    <xdr:to>
      <xdr:col>16</xdr:col>
      <xdr:colOff>4762</xdr:colOff>
      <xdr:row>71</xdr:row>
      <xdr:rowOff>9554</xdr:rowOff>
    </xdr:to>
    <xdr:cxnSp macro="">
      <xdr:nvCxnSpPr>
        <xdr:cNvPr id="645" name="Straight Connector 644">
          <a:extLst>
            <a:ext uri="{FF2B5EF4-FFF2-40B4-BE49-F238E27FC236}">
              <a16:creationId xmlns:a16="http://schemas.microsoft.com/office/drawing/2014/main" id="{FA1AE787-C7EC-4ECD-8FBC-0503BCD847DD}"/>
            </a:ext>
          </a:extLst>
        </xdr:cNvPr>
        <xdr:cNvCxnSpPr/>
      </xdr:nvCxnSpPr>
      <xdr:spPr>
        <a:xfrm>
          <a:off x="9520691" y="11017166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68</xdr:row>
      <xdr:rowOff>3969</xdr:rowOff>
    </xdr:from>
    <xdr:to>
      <xdr:col>13</xdr:col>
      <xdr:colOff>607219</xdr:colOff>
      <xdr:row>71</xdr:row>
      <xdr:rowOff>23091</xdr:rowOff>
    </xdr:to>
    <xdr:cxnSp macro="">
      <xdr:nvCxnSpPr>
        <xdr:cNvPr id="646" name="Straight Connector 645">
          <a:extLst>
            <a:ext uri="{FF2B5EF4-FFF2-40B4-BE49-F238E27FC236}">
              <a16:creationId xmlns:a16="http://schemas.microsoft.com/office/drawing/2014/main" id="{9FB24428-5004-45A1-A87A-F71ADCF8EDC1}"/>
            </a:ext>
          </a:extLst>
        </xdr:cNvPr>
        <xdr:cNvCxnSpPr/>
      </xdr:nvCxnSpPr>
      <xdr:spPr>
        <a:xfrm flipV="1">
          <a:off x="7084786" y="11007612"/>
          <a:ext cx="1215004" cy="563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607219</xdr:colOff>
      <xdr:row>67</xdr:row>
      <xdr:rowOff>183815</xdr:rowOff>
    </xdr:from>
    <xdr:to>
      <xdr:col>16</xdr:col>
      <xdr:colOff>7471</xdr:colOff>
      <xdr:row>71</xdr:row>
      <xdr:rowOff>7471</xdr:rowOff>
    </xdr:to>
    <xdr:cxnSp macro="">
      <xdr:nvCxnSpPr>
        <xdr:cNvPr id="647" name="Straight Connector 646">
          <a:extLst>
            <a:ext uri="{FF2B5EF4-FFF2-40B4-BE49-F238E27FC236}">
              <a16:creationId xmlns:a16="http://schemas.microsoft.com/office/drawing/2014/main" id="{9D3DE20E-CF2C-4605-945F-65A52D9E8228}"/>
            </a:ext>
          </a:extLst>
        </xdr:cNvPr>
        <xdr:cNvCxnSpPr/>
      </xdr:nvCxnSpPr>
      <xdr:spPr>
        <a:xfrm>
          <a:off x="8299790" y="11006029"/>
          <a:ext cx="1223610" cy="5493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16566</xdr:colOff>
      <xdr:row>68</xdr:row>
      <xdr:rowOff>8349</xdr:rowOff>
    </xdr:from>
    <xdr:to>
      <xdr:col>16</xdr:col>
      <xdr:colOff>3558</xdr:colOff>
      <xdr:row>70</xdr:row>
      <xdr:rowOff>171174</xdr:rowOff>
    </xdr:to>
    <xdr:cxnSp macro="">
      <xdr:nvCxnSpPr>
        <xdr:cNvPr id="648" name="Straight Connector 647">
          <a:extLst>
            <a:ext uri="{FF2B5EF4-FFF2-40B4-BE49-F238E27FC236}">
              <a16:creationId xmlns:a16="http://schemas.microsoft.com/office/drawing/2014/main" id="{989A33E3-167A-46BB-BD1C-387BD378DA0C}"/>
            </a:ext>
          </a:extLst>
        </xdr:cNvPr>
        <xdr:cNvCxnSpPr/>
      </xdr:nvCxnSpPr>
      <xdr:spPr>
        <a:xfrm flipV="1">
          <a:off x="8917609" y="12515088"/>
          <a:ext cx="594384" cy="527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68</xdr:row>
      <xdr:rowOff>17518</xdr:rowOff>
    </xdr:from>
    <xdr:to>
      <xdr:col>17</xdr:col>
      <xdr:colOff>0</xdr:colOff>
      <xdr:row>68</xdr:row>
      <xdr:rowOff>17518</xdr:rowOff>
    </xdr:to>
    <xdr:cxnSp macro="">
      <xdr:nvCxnSpPr>
        <xdr:cNvPr id="649" name="Straight Connector 648">
          <a:extLst>
            <a:ext uri="{FF2B5EF4-FFF2-40B4-BE49-F238E27FC236}">
              <a16:creationId xmlns:a16="http://schemas.microsoft.com/office/drawing/2014/main" id="{B2BAEDB2-9B33-4614-8993-F1976FD2FA23}"/>
            </a:ext>
          </a:extLst>
        </xdr:cNvPr>
        <xdr:cNvCxnSpPr/>
      </xdr:nvCxnSpPr>
      <xdr:spPr>
        <a:xfrm>
          <a:off x="9515929" y="11021161"/>
          <a:ext cx="60778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20534</xdr:colOff>
      <xdr:row>68</xdr:row>
      <xdr:rowOff>1576</xdr:rowOff>
    </xdr:from>
    <xdr:to>
      <xdr:col>12</xdr:col>
      <xdr:colOff>601869</xdr:colOff>
      <xdr:row>71</xdr:row>
      <xdr:rowOff>11044</xdr:rowOff>
    </xdr:to>
    <xdr:cxnSp macro="">
      <xdr:nvCxnSpPr>
        <xdr:cNvPr id="650" name="Straight Connector 649">
          <a:extLst>
            <a:ext uri="{FF2B5EF4-FFF2-40B4-BE49-F238E27FC236}">
              <a16:creationId xmlns:a16="http://schemas.microsoft.com/office/drawing/2014/main" id="{DA6B1302-807E-487A-A93D-3FD3CC03DA0D}"/>
            </a:ext>
          </a:extLst>
        </xdr:cNvPr>
        <xdr:cNvCxnSpPr/>
      </xdr:nvCxnSpPr>
      <xdr:spPr>
        <a:xfrm flipH="1" flipV="1">
          <a:off x="7099404" y="12508315"/>
          <a:ext cx="581335" cy="556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4379</xdr:colOff>
      <xdr:row>67</xdr:row>
      <xdr:rowOff>183520</xdr:rowOff>
    </xdr:from>
    <xdr:to>
      <xdr:col>12</xdr:col>
      <xdr:colOff>6684</xdr:colOff>
      <xdr:row>70</xdr:row>
      <xdr:rowOff>267368</xdr:rowOff>
    </xdr:to>
    <xdr:cxnSp macro="">
      <xdr:nvCxnSpPr>
        <xdr:cNvPr id="651" name="Straight Connector 650">
          <a:extLst>
            <a:ext uri="{FF2B5EF4-FFF2-40B4-BE49-F238E27FC236}">
              <a16:creationId xmlns:a16="http://schemas.microsoft.com/office/drawing/2014/main" id="{84293087-9E22-47DE-B724-EF7BC69952B8}"/>
            </a:ext>
          </a:extLst>
        </xdr:cNvPr>
        <xdr:cNvCxnSpPr/>
      </xdr:nvCxnSpPr>
      <xdr:spPr>
        <a:xfrm>
          <a:off x="7089165" y="11005734"/>
          <a:ext cx="2305" cy="54558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599966</xdr:colOff>
      <xdr:row>68</xdr:row>
      <xdr:rowOff>4380</xdr:rowOff>
    </xdr:from>
    <xdr:to>
      <xdr:col>11</xdr:col>
      <xdr:colOff>604345</xdr:colOff>
      <xdr:row>68</xdr:row>
      <xdr:rowOff>4380</xdr:rowOff>
    </xdr:to>
    <xdr:cxnSp macro="">
      <xdr:nvCxnSpPr>
        <xdr:cNvPr id="652" name="Straight Connector 651">
          <a:extLst>
            <a:ext uri="{FF2B5EF4-FFF2-40B4-BE49-F238E27FC236}">
              <a16:creationId xmlns:a16="http://schemas.microsoft.com/office/drawing/2014/main" id="{AF3A1D8A-3DE9-4118-BDEC-831E491905E0}"/>
            </a:ext>
          </a:extLst>
        </xdr:cNvPr>
        <xdr:cNvCxnSpPr/>
      </xdr:nvCxnSpPr>
      <xdr:spPr>
        <a:xfrm flipH="1">
          <a:off x="6469180" y="11008023"/>
          <a:ext cx="61216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608012</xdr:colOff>
      <xdr:row>68</xdr:row>
      <xdr:rowOff>7173</xdr:rowOff>
    </xdr:from>
    <xdr:to>
      <xdr:col>10</xdr:col>
      <xdr:colOff>608012</xdr:colOff>
      <xdr:row>71</xdr:row>
      <xdr:rowOff>3204</xdr:rowOff>
    </xdr:to>
    <xdr:cxnSp macro="">
      <xdr:nvCxnSpPr>
        <xdr:cNvPr id="653" name="Straight Connector 652">
          <a:extLst>
            <a:ext uri="{FF2B5EF4-FFF2-40B4-BE49-F238E27FC236}">
              <a16:creationId xmlns:a16="http://schemas.microsoft.com/office/drawing/2014/main" id="{265DF656-3986-4131-A4A2-3E50779E727F}"/>
            </a:ext>
          </a:extLst>
        </xdr:cNvPr>
        <xdr:cNvCxnSpPr/>
      </xdr:nvCxnSpPr>
      <xdr:spPr>
        <a:xfrm>
          <a:off x="6477226" y="11010816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36</xdr:row>
      <xdr:rowOff>0</xdr:rowOff>
    </xdr:from>
    <xdr:to>
      <xdr:col>25</xdr:col>
      <xdr:colOff>0</xdr:colOff>
      <xdr:row>38</xdr:row>
      <xdr:rowOff>177460</xdr:rowOff>
    </xdr:to>
    <xdr:cxnSp macro="">
      <xdr:nvCxnSpPr>
        <xdr:cNvPr id="666" name="Straight Connector 665">
          <a:extLst>
            <a:ext uri="{FF2B5EF4-FFF2-40B4-BE49-F238E27FC236}">
              <a16:creationId xmlns:a16="http://schemas.microsoft.com/office/drawing/2014/main" id="{E0C2E785-9BE4-4B1C-82C2-6AE92F46EF34}"/>
            </a:ext>
          </a:extLst>
        </xdr:cNvPr>
        <xdr:cNvCxnSpPr/>
      </xdr:nvCxnSpPr>
      <xdr:spPr>
        <a:xfrm>
          <a:off x="14378214" y="6649357"/>
          <a:ext cx="0" cy="540317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17945</xdr:colOff>
      <xdr:row>11</xdr:row>
      <xdr:rowOff>15819</xdr:rowOff>
    </xdr:from>
    <xdr:to>
      <xdr:col>5</xdr:col>
      <xdr:colOff>12932</xdr:colOff>
      <xdr:row>14</xdr:row>
      <xdr:rowOff>11849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008B624-2A29-4EBA-8059-D0D08A4A46A6}"/>
            </a:ext>
          </a:extLst>
        </xdr:cNvPr>
        <xdr:cNvCxnSpPr/>
      </xdr:nvCxnSpPr>
      <xdr:spPr>
        <a:xfrm flipV="1">
          <a:off x="2243787" y="2151424"/>
          <a:ext cx="603250" cy="547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3969</xdr:rowOff>
    </xdr:from>
    <xdr:to>
      <xdr:col>30</xdr:col>
      <xdr:colOff>0</xdr:colOff>
      <xdr:row>6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3428442A-E0E1-4295-A558-D3F670538D0E}"/>
            </a:ext>
          </a:extLst>
        </xdr:cNvPr>
        <xdr:cNvCxnSpPr/>
      </xdr:nvCxnSpPr>
      <xdr:spPr>
        <a:xfrm>
          <a:off x="17462500" y="664712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5556</xdr:colOff>
      <xdr:row>3</xdr:row>
      <xdr:rowOff>5557</xdr:rowOff>
    </xdr:from>
    <xdr:to>
      <xdr:col>31</xdr:col>
      <xdr:colOff>5556</xdr:colOff>
      <xdr:row>6</xdr:row>
      <xdr:rowOff>1588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94C9F05-0C3D-4C7E-9603-1FB1C52F8CA2}"/>
            </a:ext>
          </a:extLst>
        </xdr:cNvPr>
        <xdr:cNvCxnSpPr/>
      </xdr:nvCxnSpPr>
      <xdr:spPr>
        <a:xfrm>
          <a:off x="18077313" y="666300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2</xdr:row>
      <xdr:rowOff>181770</xdr:rowOff>
    </xdr:from>
    <xdr:to>
      <xdr:col>31</xdr:col>
      <xdr:colOff>610394</xdr:colOff>
      <xdr:row>5</xdr:row>
      <xdr:rowOff>177802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2C8C689-5B9E-4770-A990-10681A1C99F7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</xdr:colOff>
      <xdr:row>3</xdr:row>
      <xdr:rowOff>4764</xdr:rowOff>
    </xdr:from>
    <xdr:to>
      <xdr:col>33</xdr:col>
      <xdr:colOff>4762</xdr:colOff>
      <xdr:row>6</xdr:row>
      <xdr:rowOff>795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1794C390-8286-49B3-8718-5A4746E80DC8}"/>
            </a:ext>
          </a:extLst>
        </xdr:cNvPr>
        <xdr:cNvCxnSpPr/>
      </xdr:nvCxnSpPr>
      <xdr:spPr>
        <a:xfrm>
          <a:off x="19295032" y="665507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3969</xdr:colOff>
      <xdr:row>3</xdr:row>
      <xdr:rowOff>3969</xdr:rowOff>
    </xdr:from>
    <xdr:to>
      <xdr:col>31</xdr:col>
      <xdr:colOff>607219</xdr:colOff>
      <xdr:row>6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8AEA2C27-6FE3-4512-854E-79578670D63C}"/>
            </a:ext>
          </a:extLst>
        </xdr:cNvPr>
        <xdr:cNvCxnSpPr/>
      </xdr:nvCxnSpPr>
      <xdr:spPr>
        <a:xfrm flipV="1">
          <a:off x="18075726" y="664712"/>
          <a:ext cx="603250" cy="5366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607219</xdr:colOff>
      <xdr:row>3</xdr:row>
      <xdr:rowOff>0</xdr:rowOff>
    </xdr:from>
    <xdr:to>
      <xdr:col>33</xdr:col>
      <xdr:colOff>7937</xdr:colOff>
      <xdr:row>5</xdr:row>
      <xdr:rowOff>178594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A70EBC80-BAD3-4B15-B8E2-26524125B2BD}"/>
            </a:ext>
          </a:extLst>
        </xdr:cNvPr>
        <xdr:cNvCxnSpPr/>
      </xdr:nvCxnSpPr>
      <xdr:spPr>
        <a:xfrm>
          <a:off x="18678976" y="660743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2</xdr:row>
      <xdr:rowOff>181770</xdr:rowOff>
    </xdr:from>
    <xdr:to>
      <xdr:col>31</xdr:col>
      <xdr:colOff>610394</xdr:colOff>
      <xdr:row>5</xdr:row>
      <xdr:rowOff>177802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5CC0E33A-B70E-47D5-BD97-FC9EADBA52F5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</xdr:colOff>
      <xdr:row>3</xdr:row>
      <xdr:rowOff>4764</xdr:rowOff>
    </xdr:from>
    <xdr:to>
      <xdr:col>33</xdr:col>
      <xdr:colOff>4762</xdr:colOff>
      <xdr:row>6</xdr:row>
      <xdr:rowOff>795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A0DDE407-BA9A-499E-8311-B579E994E9B3}"/>
            </a:ext>
          </a:extLst>
        </xdr:cNvPr>
        <xdr:cNvCxnSpPr/>
      </xdr:nvCxnSpPr>
      <xdr:spPr>
        <a:xfrm>
          <a:off x="19295032" y="665507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607219</xdr:colOff>
      <xdr:row>3</xdr:row>
      <xdr:rowOff>0</xdr:rowOff>
    </xdr:from>
    <xdr:to>
      <xdr:col>33</xdr:col>
      <xdr:colOff>7937</xdr:colOff>
      <xdr:row>5</xdr:row>
      <xdr:rowOff>178594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4922DF8D-ED9A-4017-B9A7-E63D4B56863A}"/>
            </a:ext>
          </a:extLst>
        </xdr:cNvPr>
        <xdr:cNvCxnSpPr/>
      </xdr:nvCxnSpPr>
      <xdr:spPr>
        <a:xfrm>
          <a:off x="18678976" y="660743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603250</xdr:colOff>
      <xdr:row>3</xdr:row>
      <xdr:rowOff>0</xdr:rowOff>
    </xdr:from>
    <xdr:to>
      <xdr:col>33</xdr:col>
      <xdr:colOff>601224</xdr:colOff>
      <xdr:row>6</xdr:row>
      <xdr:rowOff>7937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9E5D1509-AF76-45D5-823E-AA21C53624E9}"/>
            </a:ext>
          </a:extLst>
        </xdr:cNvPr>
        <xdr:cNvCxnSpPr/>
      </xdr:nvCxnSpPr>
      <xdr:spPr>
        <a:xfrm flipV="1">
          <a:off x="18675007" y="660743"/>
          <a:ext cx="1216487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6756</xdr:rowOff>
    </xdr:from>
    <xdr:to>
      <xdr:col>32</xdr:col>
      <xdr:colOff>0</xdr:colOff>
      <xdr:row>6</xdr:row>
      <xdr:rowOff>3968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A12F8BF-ACB2-4F0F-B909-53EC0F0382C5}"/>
            </a:ext>
          </a:extLst>
        </xdr:cNvPr>
        <xdr:cNvCxnSpPr/>
      </xdr:nvCxnSpPr>
      <xdr:spPr>
        <a:xfrm flipH="1" flipV="1">
          <a:off x="17462500" y="667499"/>
          <a:ext cx="1218514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604921</xdr:colOff>
      <xdr:row>2</xdr:row>
      <xdr:rowOff>183815</xdr:rowOff>
    </xdr:from>
    <xdr:to>
      <xdr:col>33</xdr:col>
      <xdr:colOff>604921</xdr:colOff>
      <xdr:row>5</xdr:row>
      <xdr:rowOff>179845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F2BF6CDE-222A-447F-80BA-83DFED51B2EF}"/>
            </a:ext>
          </a:extLst>
        </xdr:cNvPr>
        <xdr:cNvCxnSpPr/>
      </xdr:nvCxnSpPr>
      <xdr:spPr>
        <a:xfrm>
          <a:off x="19895191" y="664356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3969</xdr:rowOff>
    </xdr:from>
    <xdr:to>
      <xdr:col>30</xdr:col>
      <xdr:colOff>0</xdr:colOff>
      <xdr:row>12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7D2C7D16-A5B1-4AF4-943D-10D6CE3F2772}"/>
            </a:ext>
          </a:extLst>
        </xdr:cNvPr>
        <xdr:cNvCxnSpPr/>
      </xdr:nvCxnSpPr>
      <xdr:spPr>
        <a:xfrm>
          <a:off x="17462500" y="664712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5556</xdr:colOff>
      <xdr:row>9</xdr:row>
      <xdr:rowOff>5557</xdr:rowOff>
    </xdr:from>
    <xdr:to>
      <xdr:col>31</xdr:col>
      <xdr:colOff>5556</xdr:colOff>
      <xdr:row>12</xdr:row>
      <xdr:rowOff>1588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6D5E0CC4-88ED-4298-8F4B-AE3CFC9982DF}"/>
            </a:ext>
          </a:extLst>
        </xdr:cNvPr>
        <xdr:cNvCxnSpPr/>
      </xdr:nvCxnSpPr>
      <xdr:spPr>
        <a:xfrm>
          <a:off x="18077313" y="666300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8</xdr:row>
      <xdr:rowOff>181770</xdr:rowOff>
    </xdr:from>
    <xdr:to>
      <xdr:col>31</xdr:col>
      <xdr:colOff>610394</xdr:colOff>
      <xdr:row>11</xdr:row>
      <xdr:rowOff>177802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1F64C655-A089-4A0B-B489-8DC91C77286F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</xdr:colOff>
      <xdr:row>9</xdr:row>
      <xdr:rowOff>4764</xdr:rowOff>
    </xdr:from>
    <xdr:to>
      <xdr:col>33</xdr:col>
      <xdr:colOff>4762</xdr:colOff>
      <xdr:row>12</xdr:row>
      <xdr:rowOff>795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8FB048E2-EB0F-4EB5-B65B-2C0F845DCB02}"/>
            </a:ext>
          </a:extLst>
        </xdr:cNvPr>
        <xdr:cNvCxnSpPr/>
      </xdr:nvCxnSpPr>
      <xdr:spPr>
        <a:xfrm>
          <a:off x="19295032" y="665507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3969</xdr:colOff>
      <xdr:row>9</xdr:row>
      <xdr:rowOff>3969</xdr:rowOff>
    </xdr:from>
    <xdr:to>
      <xdr:col>31</xdr:col>
      <xdr:colOff>607219</xdr:colOff>
      <xdr:row>12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57A5698B-7F06-42DE-8329-475ED1A2BBC6}"/>
            </a:ext>
          </a:extLst>
        </xdr:cNvPr>
        <xdr:cNvCxnSpPr/>
      </xdr:nvCxnSpPr>
      <xdr:spPr>
        <a:xfrm flipV="1">
          <a:off x="18075726" y="664712"/>
          <a:ext cx="603250" cy="5366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607219</xdr:colOff>
      <xdr:row>9</xdr:row>
      <xdr:rowOff>0</xdr:rowOff>
    </xdr:from>
    <xdr:to>
      <xdr:col>33</xdr:col>
      <xdr:colOff>7937</xdr:colOff>
      <xdr:row>11</xdr:row>
      <xdr:rowOff>178594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A47343DF-854E-4475-8705-7DC739B03F77}"/>
            </a:ext>
          </a:extLst>
        </xdr:cNvPr>
        <xdr:cNvCxnSpPr/>
      </xdr:nvCxnSpPr>
      <xdr:spPr>
        <a:xfrm>
          <a:off x="18678976" y="660743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8</xdr:row>
      <xdr:rowOff>181770</xdr:rowOff>
    </xdr:from>
    <xdr:to>
      <xdr:col>31</xdr:col>
      <xdr:colOff>610394</xdr:colOff>
      <xdr:row>11</xdr:row>
      <xdr:rowOff>177802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168801CD-0538-45C5-AFE6-D9BA58EF162A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</xdr:colOff>
      <xdr:row>9</xdr:row>
      <xdr:rowOff>4764</xdr:rowOff>
    </xdr:from>
    <xdr:to>
      <xdr:col>33</xdr:col>
      <xdr:colOff>4762</xdr:colOff>
      <xdr:row>12</xdr:row>
      <xdr:rowOff>795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390A2DE9-76FD-4A0D-AD7D-3765775CF617}"/>
            </a:ext>
          </a:extLst>
        </xdr:cNvPr>
        <xdr:cNvCxnSpPr/>
      </xdr:nvCxnSpPr>
      <xdr:spPr>
        <a:xfrm>
          <a:off x="19295032" y="665507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607219</xdr:colOff>
      <xdr:row>9</xdr:row>
      <xdr:rowOff>0</xdr:rowOff>
    </xdr:from>
    <xdr:to>
      <xdr:col>33</xdr:col>
      <xdr:colOff>7937</xdr:colOff>
      <xdr:row>11</xdr:row>
      <xdr:rowOff>178594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1BC58B1A-5D5A-473C-8BBF-651069144194}"/>
            </a:ext>
          </a:extLst>
        </xdr:cNvPr>
        <xdr:cNvCxnSpPr/>
      </xdr:nvCxnSpPr>
      <xdr:spPr>
        <a:xfrm>
          <a:off x="18678976" y="660743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603250</xdr:colOff>
      <xdr:row>9</xdr:row>
      <xdr:rowOff>0</xdr:rowOff>
    </xdr:from>
    <xdr:to>
      <xdr:col>33</xdr:col>
      <xdr:colOff>601224</xdr:colOff>
      <xdr:row>12</xdr:row>
      <xdr:rowOff>7937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E0A0563-3B90-439C-B843-84E96A289045}"/>
            </a:ext>
          </a:extLst>
        </xdr:cNvPr>
        <xdr:cNvCxnSpPr/>
      </xdr:nvCxnSpPr>
      <xdr:spPr>
        <a:xfrm flipV="1">
          <a:off x="18675007" y="660743"/>
          <a:ext cx="1216487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6756</xdr:rowOff>
    </xdr:from>
    <xdr:to>
      <xdr:col>32</xdr:col>
      <xdr:colOff>0</xdr:colOff>
      <xdr:row>12</xdr:row>
      <xdr:rowOff>3968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7C79F851-EB8B-49D3-8507-8699E63A5751}"/>
            </a:ext>
          </a:extLst>
        </xdr:cNvPr>
        <xdr:cNvCxnSpPr/>
      </xdr:nvCxnSpPr>
      <xdr:spPr>
        <a:xfrm flipH="1" flipV="1">
          <a:off x="17462500" y="667499"/>
          <a:ext cx="1218514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604921</xdr:colOff>
      <xdr:row>8</xdr:row>
      <xdr:rowOff>183815</xdr:rowOff>
    </xdr:from>
    <xdr:to>
      <xdr:col>33</xdr:col>
      <xdr:colOff>604921</xdr:colOff>
      <xdr:row>11</xdr:row>
      <xdr:rowOff>179845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5914BE39-5595-43BF-939F-F59F4ACC870A}"/>
            </a:ext>
          </a:extLst>
        </xdr:cNvPr>
        <xdr:cNvCxnSpPr/>
      </xdr:nvCxnSpPr>
      <xdr:spPr>
        <a:xfrm>
          <a:off x="19895191" y="664356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3969</xdr:rowOff>
    </xdr:from>
    <xdr:to>
      <xdr:col>30</xdr:col>
      <xdr:colOff>0</xdr:colOff>
      <xdr:row>18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E080DAAA-9F82-401F-86DB-3EF5CC292987}"/>
            </a:ext>
          </a:extLst>
        </xdr:cNvPr>
        <xdr:cNvCxnSpPr/>
      </xdr:nvCxnSpPr>
      <xdr:spPr>
        <a:xfrm>
          <a:off x="17462500" y="664712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5556</xdr:colOff>
      <xdr:row>15</xdr:row>
      <xdr:rowOff>5557</xdr:rowOff>
    </xdr:from>
    <xdr:to>
      <xdr:col>31</xdr:col>
      <xdr:colOff>5556</xdr:colOff>
      <xdr:row>18</xdr:row>
      <xdr:rowOff>1588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693F88E6-5727-4169-BFB4-8F00B3302D09}"/>
            </a:ext>
          </a:extLst>
        </xdr:cNvPr>
        <xdr:cNvCxnSpPr/>
      </xdr:nvCxnSpPr>
      <xdr:spPr>
        <a:xfrm>
          <a:off x="18077313" y="666300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14</xdr:row>
      <xdr:rowOff>181770</xdr:rowOff>
    </xdr:from>
    <xdr:to>
      <xdr:col>31</xdr:col>
      <xdr:colOff>610394</xdr:colOff>
      <xdr:row>17</xdr:row>
      <xdr:rowOff>177802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2D07E230-34A9-4564-8370-A7A8FAF0B22A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3969</xdr:colOff>
      <xdr:row>15</xdr:row>
      <xdr:rowOff>3969</xdr:rowOff>
    </xdr:from>
    <xdr:to>
      <xdr:col>31</xdr:col>
      <xdr:colOff>607219</xdr:colOff>
      <xdr:row>18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938367CA-CC4B-44DC-AD94-0A20C0BE7F24}"/>
            </a:ext>
          </a:extLst>
        </xdr:cNvPr>
        <xdr:cNvCxnSpPr/>
      </xdr:nvCxnSpPr>
      <xdr:spPr>
        <a:xfrm flipV="1">
          <a:off x="18075726" y="664712"/>
          <a:ext cx="603250" cy="5366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607219</xdr:colOff>
      <xdr:row>15</xdr:row>
      <xdr:rowOff>0</xdr:rowOff>
    </xdr:from>
    <xdr:to>
      <xdr:col>33</xdr:col>
      <xdr:colOff>600676</xdr:colOff>
      <xdr:row>18</xdr:row>
      <xdr:rowOff>17162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AD7F0969-2F3D-44A1-8BED-5E5E79CE13A1}"/>
            </a:ext>
          </a:extLst>
        </xdr:cNvPr>
        <xdr:cNvCxnSpPr/>
      </xdr:nvCxnSpPr>
      <xdr:spPr>
        <a:xfrm>
          <a:off x="23553030" y="2823176"/>
          <a:ext cx="1211970" cy="557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610394</xdr:colOff>
      <xdr:row>14</xdr:row>
      <xdr:rowOff>181770</xdr:rowOff>
    </xdr:from>
    <xdr:to>
      <xdr:col>31</xdr:col>
      <xdr:colOff>610394</xdr:colOff>
      <xdr:row>17</xdr:row>
      <xdr:rowOff>177802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E0EDB7CA-378C-419D-A55F-AED2E0B0C681}"/>
            </a:ext>
          </a:extLst>
        </xdr:cNvPr>
        <xdr:cNvCxnSpPr/>
      </xdr:nvCxnSpPr>
      <xdr:spPr>
        <a:xfrm>
          <a:off x="18682151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603250</xdr:colOff>
      <xdr:row>15</xdr:row>
      <xdr:rowOff>0</xdr:rowOff>
    </xdr:from>
    <xdr:to>
      <xdr:col>33</xdr:col>
      <xdr:colOff>601224</xdr:colOff>
      <xdr:row>18</xdr:row>
      <xdr:rowOff>7937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D5A6D6E-49D9-4C8C-B9BB-E405F9A5D3B2}"/>
            </a:ext>
          </a:extLst>
        </xdr:cNvPr>
        <xdr:cNvCxnSpPr/>
      </xdr:nvCxnSpPr>
      <xdr:spPr>
        <a:xfrm flipV="1">
          <a:off x="18675007" y="660743"/>
          <a:ext cx="1216487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6756</xdr:rowOff>
    </xdr:from>
    <xdr:to>
      <xdr:col>32</xdr:col>
      <xdr:colOff>0</xdr:colOff>
      <xdr:row>18</xdr:row>
      <xdr:rowOff>3968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225A4BD6-6EF4-4954-864B-9154A388ACFD}"/>
            </a:ext>
          </a:extLst>
        </xdr:cNvPr>
        <xdr:cNvCxnSpPr/>
      </xdr:nvCxnSpPr>
      <xdr:spPr>
        <a:xfrm flipH="1" flipV="1">
          <a:off x="17462500" y="667499"/>
          <a:ext cx="1218514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604921</xdr:colOff>
      <xdr:row>14</xdr:row>
      <xdr:rowOff>183815</xdr:rowOff>
    </xdr:from>
    <xdr:to>
      <xdr:col>33</xdr:col>
      <xdr:colOff>604921</xdr:colOff>
      <xdr:row>17</xdr:row>
      <xdr:rowOff>179845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4727C02E-F4A6-4794-B4B8-B244C5A3863C}"/>
            </a:ext>
          </a:extLst>
        </xdr:cNvPr>
        <xdr:cNvCxnSpPr/>
      </xdr:nvCxnSpPr>
      <xdr:spPr>
        <a:xfrm>
          <a:off x="19895191" y="664356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3969</xdr:rowOff>
    </xdr:from>
    <xdr:to>
      <xdr:col>36</xdr:col>
      <xdr:colOff>0</xdr:colOff>
      <xdr:row>6</xdr:row>
      <xdr:rowOff>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4D3E7F0E-A425-48C1-B05B-6588932A629F}"/>
            </a:ext>
          </a:extLst>
        </xdr:cNvPr>
        <xdr:cNvCxnSpPr/>
      </xdr:nvCxnSpPr>
      <xdr:spPr>
        <a:xfrm>
          <a:off x="18071757" y="664712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2</xdr:row>
      <xdr:rowOff>181770</xdr:rowOff>
    </xdr:from>
    <xdr:to>
      <xdr:col>37</xdr:col>
      <xdr:colOff>610394</xdr:colOff>
      <xdr:row>5</xdr:row>
      <xdr:rowOff>177802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F34D75D7-4561-466D-91FC-0EF0922C8ED0}"/>
            </a:ext>
          </a:extLst>
        </xdr:cNvPr>
        <xdr:cNvCxnSpPr/>
      </xdr:nvCxnSpPr>
      <xdr:spPr>
        <a:xfrm>
          <a:off x="19291408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17398</xdr:colOff>
      <xdr:row>3</xdr:row>
      <xdr:rowOff>3969</xdr:rowOff>
    </xdr:from>
    <xdr:to>
      <xdr:col>37</xdr:col>
      <xdr:colOff>607219</xdr:colOff>
      <xdr:row>6</xdr:row>
      <xdr:rowOff>0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8719E398-5610-47C4-96F3-2BA3D3E4A137}"/>
            </a:ext>
          </a:extLst>
        </xdr:cNvPr>
        <xdr:cNvCxnSpPr/>
      </xdr:nvCxnSpPr>
      <xdr:spPr>
        <a:xfrm flipV="1">
          <a:off x="21337740" y="665065"/>
          <a:ext cx="1198726" cy="544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2</xdr:row>
      <xdr:rowOff>181770</xdr:rowOff>
    </xdr:from>
    <xdr:to>
      <xdr:col>37</xdr:col>
      <xdr:colOff>610394</xdr:colOff>
      <xdr:row>5</xdr:row>
      <xdr:rowOff>177802</xdr:rowOff>
    </xdr:to>
    <xdr:cxnSp macro="">
      <xdr:nvCxnSpPr>
        <xdr:cNvPr id="536" name="Straight Connector 535">
          <a:extLst>
            <a:ext uri="{FF2B5EF4-FFF2-40B4-BE49-F238E27FC236}">
              <a16:creationId xmlns:a16="http://schemas.microsoft.com/office/drawing/2014/main" id="{5CE69A5B-7923-4B47-8D25-944CDBA8E997}"/>
            </a:ext>
          </a:extLst>
        </xdr:cNvPr>
        <xdr:cNvCxnSpPr/>
      </xdr:nvCxnSpPr>
      <xdr:spPr>
        <a:xfrm>
          <a:off x="19291408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607219</xdr:colOff>
      <xdr:row>3</xdr:row>
      <xdr:rowOff>0</xdr:rowOff>
    </xdr:from>
    <xdr:to>
      <xdr:col>39</xdr:col>
      <xdr:colOff>600205</xdr:colOff>
      <xdr:row>6</xdr:row>
      <xdr:rowOff>0</xdr:rowOff>
    </xdr:to>
    <xdr:cxnSp macro="">
      <xdr:nvCxnSpPr>
        <xdr:cNvPr id="538" name="Straight Connector 537">
          <a:extLst>
            <a:ext uri="{FF2B5EF4-FFF2-40B4-BE49-F238E27FC236}">
              <a16:creationId xmlns:a16="http://schemas.microsoft.com/office/drawing/2014/main" id="{01CE6E1F-D941-4AE0-8906-5F741E704923}"/>
            </a:ext>
          </a:extLst>
        </xdr:cNvPr>
        <xdr:cNvCxnSpPr/>
      </xdr:nvCxnSpPr>
      <xdr:spPr>
        <a:xfrm>
          <a:off x="22536466" y="661096"/>
          <a:ext cx="1210794" cy="5480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603250</xdr:colOff>
      <xdr:row>3</xdr:row>
      <xdr:rowOff>0</xdr:rowOff>
    </xdr:from>
    <xdr:to>
      <xdr:col>39</xdr:col>
      <xdr:colOff>601224</xdr:colOff>
      <xdr:row>6</xdr:row>
      <xdr:rowOff>7937</xdr:rowOff>
    </xdr:to>
    <xdr:cxnSp macro="">
      <xdr:nvCxnSpPr>
        <xdr:cNvPr id="539" name="Straight Connector 538">
          <a:extLst>
            <a:ext uri="{FF2B5EF4-FFF2-40B4-BE49-F238E27FC236}">
              <a16:creationId xmlns:a16="http://schemas.microsoft.com/office/drawing/2014/main" id="{11F50B27-F87D-44FE-AA9E-DA3A0BE5C5AD}"/>
            </a:ext>
          </a:extLst>
        </xdr:cNvPr>
        <xdr:cNvCxnSpPr/>
      </xdr:nvCxnSpPr>
      <xdr:spPr>
        <a:xfrm flipV="1">
          <a:off x="19284264" y="660743"/>
          <a:ext cx="1216487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6756</xdr:rowOff>
    </xdr:from>
    <xdr:to>
      <xdr:col>38</xdr:col>
      <xdr:colOff>0</xdr:colOff>
      <xdr:row>6</xdr:row>
      <xdr:rowOff>3968</xdr:rowOff>
    </xdr:to>
    <xdr:cxnSp macro="">
      <xdr:nvCxnSpPr>
        <xdr:cNvPr id="540" name="Straight Connector 539">
          <a:extLst>
            <a:ext uri="{FF2B5EF4-FFF2-40B4-BE49-F238E27FC236}">
              <a16:creationId xmlns:a16="http://schemas.microsoft.com/office/drawing/2014/main" id="{67ED2C85-5A90-4D10-B0E0-EC377F36A68B}"/>
            </a:ext>
          </a:extLst>
        </xdr:cNvPr>
        <xdr:cNvCxnSpPr/>
      </xdr:nvCxnSpPr>
      <xdr:spPr>
        <a:xfrm flipH="1" flipV="1">
          <a:off x="18071757" y="667499"/>
          <a:ext cx="1218513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604921</xdr:colOff>
      <xdr:row>2</xdr:row>
      <xdr:rowOff>183815</xdr:rowOff>
    </xdr:from>
    <xdr:to>
      <xdr:col>39</xdr:col>
      <xdr:colOff>604921</xdr:colOff>
      <xdr:row>5</xdr:row>
      <xdr:rowOff>179845</xdr:rowOff>
    </xdr:to>
    <xdr:cxnSp macro="">
      <xdr:nvCxnSpPr>
        <xdr:cNvPr id="541" name="Straight Connector 540">
          <a:extLst>
            <a:ext uri="{FF2B5EF4-FFF2-40B4-BE49-F238E27FC236}">
              <a16:creationId xmlns:a16="http://schemas.microsoft.com/office/drawing/2014/main" id="{5FE80937-516B-4379-A815-826B796A5194}"/>
            </a:ext>
          </a:extLst>
        </xdr:cNvPr>
        <xdr:cNvCxnSpPr/>
      </xdr:nvCxnSpPr>
      <xdr:spPr>
        <a:xfrm>
          <a:off x="20504448" y="664356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3969</xdr:rowOff>
    </xdr:from>
    <xdr:to>
      <xdr:col>36</xdr:col>
      <xdr:colOff>0</xdr:colOff>
      <xdr:row>12</xdr:row>
      <xdr:rowOff>0</xdr:rowOff>
    </xdr:to>
    <xdr:cxnSp macro="">
      <xdr:nvCxnSpPr>
        <xdr:cNvPr id="542" name="Straight Connector 541">
          <a:extLst>
            <a:ext uri="{FF2B5EF4-FFF2-40B4-BE49-F238E27FC236}">
              <a16:creationId xmlns:a16="http://schemas.microsoft.com/office/drawing/2014/main" id="{6484E713-6B45-4E2D-B45C-3C4200958097}"/>
            </a:ext>
          </a:extLst>
        </xdr:cNvPr>
        <xdr:cNvCxnSpPr/>
      </xdr:nvCxnSpPr>
      <xdr:spPr>
        <a:xfrm>
          <a:off x="18071757" y="1745928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5556</xdr:colOff>
      <xdr:row>9</xdr:row>
      <xdr:rowOff>5557</xdr:rowOff>
    </xdr:from>
    <xdr:to>
      <xdr:col>37</xdr:col>
      <xdr:colOff>5556</xdr:colOff>
      <xdr:row>12</xdr:row>
      <xdr:rowOff>1588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2D90473B-27A6-48B3-AAB2-84A4FC4DFE57}"/>
            </a:ext>
          </a:extLst>
        </xdr:cNvPr>
        <xdr:cNvCxnSpPr/>
      </xdr:nvCxnSpPr>
      <xdr:spPr>
        <a:xfrm>
          <a:off x="18686570" y="1747516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8</xdr:row>
      <xdr:rowOff>181770</xdr:rowOff>
    </xdr:from>
    <xdr:to>
      <xdr:col>37</xdr:col>
      <xdr:colOff>610394</xdr:colOff>
      <xdr:row>11</xdr:row>
      <xdr:rowOff>177802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2D22E8A2-4BE8-4926-86C0-A8DA6DB8302D}"/>
            </a:ext>
          </a:extLst>
        </xdr:cNvPr>
        <xdr:cNvCxnSpPr/>
      </xdr:nvCxnSpPr>
      <xdr:spPr>
        <a:xfrm>
          <a:off x="19291408" y="1743527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4762</xdr:colOff>
      <xdr:row>9</xdr:row>
      <xdr:rowOff>4764</xdr:rowOff>
    </xdr:from>
    <xdr:to>
      <xdr:col>39</xdr:col>
      <xdr:colOff>4762</xdr:colOff>
      <xdr:row>12</xdr:row>
      <xdr:rowOff>795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DD963A78-940B-47EE-9C7B-03EA207D824A}"/>
            </a:ext>
          </a:extLst>
        </xdr:cNvPr>
        <xdr:cNvCxnSpPr/>
      </xdr:nvCxnSpPr>
      <xdr:spPr>
        <a:xfrm>
          <a:off x="19904289" y="174672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3969</xdr:colOff>
      <xdr:row>9</xdr:row>
      <xdr:rowOff>3969</xdr:rowOff>
    </xdr:from>
    <xdr:to>
      <xdr:col>37</xdr:col>
      <xdr:colOff>607219</xdr:colOff>
      <xdr:row>12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9D366D0C-7123-42D3-96FE-D15D32CBF831}"/>
            </a:ext>
          </a:extLst>
        </xdr:cNvPr>
        <xdr:cNvCxnSpPr/>
      </xdr:nvCxnSpPr>
      <xdr:spPr>
        <a:xfrm flipV="1">
          <a:off x="18684983" y="1745928"/>
          <a:ext cx="603250" cy="536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607219</xdr:colOff>
      <xdr:row>9</xdr:row>
      <xdr:rowOff>0</xdr:rowOff>
    </xdr:from>
    <xdr:to>
      <xdr:col>39</xdr:col>
      <xdr:colOff>7937</xdr:colOff>
      <xdr:row>11</xdr:row>
      <xdr:rowOff>178594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4AEFBF0D-EF85-4032-A2E7-4DAFA6EED83D}"/>
            </a:ext>
          </a:extLst>
        </xdr:cNvPr>
        <xdr:cNvCxnSpPr/>
      </xdr:nvCxnSpPr>
      <xdr:spPr>
        <a:xfrm>
          <a:off x="19288233" y="1741959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8</xdr:row>
      <xdr:rowOff>181770</xdr:rowOff>
    </xdr:from>
    <xdr:to>
      <xdr:col>37</xdr:col>
      <xdr:colOff>610394</xdr:colOff>
      <xdr:row>11</xdr:row>
      <xdr:rowOff>177802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13DE9EA9-E13E-4632-A3CC-BE462E5441F0}"/>
            </a:ext>
          </a:extLst>
        </xdr:cNvPr>
        <xdr:cNvCxnSpPr/>
      </xdr:nvCxnSpPr>
      <xdr:spPr>
        <a:xfrm>
          <a:off x="19291408" y="1743527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4762</xdr:colOff>
      <xdr:row>9</xdr:row>
      <xdr:rowOff>4764</xdr:rowOff>
    </xdr:from>
    <xdr:to>
      <xdr:col>39</xdr:col>
      <xdr:colOff>4762</xdr:colOff>
      <xdr:row>12</xdr:row>
      <xdr:rowOff>795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5DF49EB3-09EC-4C5D-A3F9-5D873F2CEA85}"/>
            </a:ext>
          </a:extLst>
        </xdr:cNvPr>
        <xdr:cNvCxnSpPr/>
      </xdr:nvCxnSpPr>
      <xdr:spPr>
        <a:xfrm>
          <a:off x="19904289" y="174672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607219</xdr:colOff>
      <xdr:row>9</xdr:row>
      <xdr:rowOff>0</xdr:rowOff>
    </xdr:from>
    <xdr:to>
      <xdr:col>39</xdr:col>
      <xdr:colOff>7937</xdr:colOff>
      <xdr:row>11</xdr:row>
      <xdr:rowOff>178594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22E6D1EC-DEDC-48D2-9335-D03D2A324811}"/>
            </a:ext>
          </a:extLst>
        </xdr:cNvPr>
        <xdr:cNvCxnSpPr/>
      </xdr:nvCxnSpPr>
      <xdr:spPr>
        <a:xfrm>
          <a:off x="19288233" y="1741959"/>
          <a:ext cx="619231" cy="53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603250</xdr:colOff>
      <xdr:row>9</xdr:row>
      <xdr:rowOff>0</xdr:rowOff>
    </xdr:from>
    <xdr:to>
      <xdr:col>39</xdr:col>
      <xdr:colOff>601224</xdr:colOff>
      <xdr:row>12</xdr:row>
      <xdr:rowOff>7937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12295727-383A-4C3C-9A09-8AA7FD1C27B1}"/>
            </a:ext>
          </a:extLst>
        </xdr:cNvPr>
        <xdr:cNvCxnSpPr/>
      </xdr:nvCxnSpPr>
      <xdr:spPr>
        <a:xfrm flipV="1">
          <a:off x="19284264" y="1741959"/>
          <a:ext cx="1216487" cy="548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6756</xdr:rowOff>
    </xdr:from>
    <xdr:to>
      <xdr:col>38</xdr:col>
      <xdr:colOff>0</xdr:colOff>
      <xdr:row>12</xdr:row>
      <xdr:rowOff>3968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DC3868A0-CBC2-4078-A07C-2730B542CAA6}"/>
            </a:ext>
          </a:extLst>
        </xdr:cNvPr>
        <xdr:cNvCxnSpPr/>
      </xdr:nvCxnSpPr>
      <xdr:spPr>
        <a:xfrm flipH="1" flipV="1">
          <a:off x="18071757" y="1748715"/>
          <a:ext cx="1218513" cy="5378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604921</xdr:colOff>
      <xdr:row>8</xdr:row>
      <xdr:rowOff>183815</xdr:rowOff>
    </xdr:from>
    <xdr:to>
      <xdr:col>39</xdr:col>
      <xdr:colOff>604921</xdr:colOff>
      <xdr:row>11</xdr:row>
      <xdr:rowOff>179845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94BC98A7-2CCA-4CEA-BB5B-FE2251EE2A89}"/>
            </a:ext>
          </a:extLst>
        </xdr:cNvPr>
        <xdr:cNvCxnSpPr/>
      </xdr:nvCxnSpPr>
      <xdr:spPr>
        <a:xfrm>
          <a:off x="20504448" y="1745572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15</xdr:row>
      <xdr:rowOff>3969</xdr:rowOff>
    </xdr:from>
    <xdr:to>
      <xdr:col>36</xdr:col>
      <xdr:colOff>0</xdr:colOff>
      <xdr:row>18</xdr:row>
      <xdr:rowOff>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6FFAFA00-AB46-43DC-9E0F-1C6583919A03}"/>
            </a:ext>
          </a:extLst>
        </xdr:cNvPr>
        <xdr:cNvCxnSpPr/>
      </xdr:nvCxnSpPr>
      <xdr:spPr>
        <a:xfrm>
          <a:off x="18071757" y="2827145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5556</xdr:colOff>
      <xdr:row>15</xdr:row>
      <xdr:rowOff>5557</xdr:rowOff>
    </xdr:from>
    <xdr:to>
      <xdr:col>37</xdr:col>
      <xdr:colOff>5556</xdr:colOff>
      <xdr:row>18</xdr:row>
      <xdr:rowOff>1588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D7EA5828-674E-4222-8705-E231F6610989}"/>
            </a:ext>
          </a:extLst>
        </xdr:cNvPr>
        <xdr:cNvCxnSpPr/>
      </xdr:nvCxnSpPr>
      <xdr:spPr>
        <a:xfrm>
          <a:off x="18686570" y="2828733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14</xdr:row>
      <xdr:rowOff>181770</xdr:rowOff>
    </xdr:from>
    <xdr:to>
      <xdr:col>37</xdr:col>
      <xdr:colOff>610394</xdr:colOff>
      <xdr:row>17</xdr:row>
      <xdr:rowOff>177802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1A408485-EDC5-4281-842D-BE97443EBEDF}"/>
            </a:ext>
          </a:extLst>
        </xdr:cNvPr>
        <xdr:cNvCxnSpPr/>
      </xdr:nvCxnSpPr>
      <xdr:spPr>
        <a:xfrm>
          <a:off x="19291408" y="282474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3969</xdr:colOff>
      <xdr:row>15</xdr:row>
      <xdr:rowOff>3969</xdr:rowOff>
    </xdr:from>
    <xdr:to>
      <xdr:col>37</xdr:col>
      <xdr:colOff>607219</xdr:colOff>
      <xdr:row>18</xdr:row>
      <xdr:rowOff>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21EDB693-A54C-496F-B5DE-81C6EC950979}"/>
            </a:ext>
          </a:extLst>
        </xdr:cNvPr>
        <xdr:cNvCxnSpPr/>
      </xdr:nvCxnSpPr>
      <xdr:spPr>
        <a:xfrm flipV="1">
          <a:off x="18684983" y="2827145"/>
          <a:ext cx="603250" cy="5366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607219</xdr:colOff>
      <xdr:row>15</xdr:row>
      <xdr:rowOff>0</xdr:rowOff>
    </xdr:from>
    <xdr:to>
      <xdr:col>39</xdr:col>
      <xdr:colOff>8581</xdr:colOff>
      <xdr:row>17</xdr:row>
      <xdr:rowOff>171622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22FCD7ED-382D-4C8B-A1F4-91E5D7C470AE}"/>
            </a:ext>
          </a:extLst>
        </xdr:cNvPr>
        <xdr:cNvCxnSpPr/>
      </xdr:nvCxnSpPr>
      <xdr:spPr>
        <a:xfrm>
          <a:off x="22943773" y="2823176"/>
          <a:ext cx="619876" cy="5320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610394</xdr:colOff>
      <xdr:row>14</xdr:row>
      <xdr:rowOff>181770</xdr:rowOff>
    </xdr:from>
    <xdr:to>
      <xdr:col>37</xdr:col>
      <xdr:colOff>610394</xdr:colOff>
      <xdr:row>17</xdr:row>
      <xdr:rowOff>177802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8610C642-FFD0-4F46-BDF8-ED21A865138A}"/>
            </a:ext>
          </a:extLst>
        </xdr:cNvPr>
        <xdr:cNvCxnSpPr/>
      </xdr:nvCxnSpPr>
      <xdr:spPr>
        <a:xfrm>
          <a:off x="19291408" y="282474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603250</xdr:colOff>
      <xdr:row>15</xdr:row>
      <xdr:rowOff>0</xdr:rowOff>
    </xdr:from>
    <xdr:to>
      <xdr:col>39</xdr:col>
      <xdr:colOff>601224</xdr:colOff>
      <xdr:row>18</xdr:row>
      <xdr:rowOff>7937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BC30C874-279F-4DFF-9886-67661D39F813}"/>
            </a:ext>
          </a:extLst>
        </xdr:cNvPr>
        <xdr:cNvCxnSpPr/>
      </xdr:nvCxnSpPr>
      <xdr:spPr>
        <a:xfrm flipV="1">
          <a:off x="19284264" y="2823176"/>
          <a:ext cx="1216487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15</xdr:row>
      <xdr:rowOff>6756</xdr:rowOff>
    </xdr:from>
    <xdr:to>
      <xdr:col>38</xdr:col>
      <xdr:colOff>0</xdr:colOff>
      <xdr:row>18</xdr:row>
      <xdr:rowOff>3968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1C6D073-6737-4FF1-97F6-25232E07416F}"/>
            </a:ext>
          </a:extLst>
        </xdr:cNvPr>
        <xdr:cNvCxnSpPr/>
      </xdr:nvCxnSpPr>
      <xdr:spPr>
        <a:xfrm flipH="1" flipV="1">
          <a:off x="18071757" y="2829932"/>
          <a:ext cx="1218513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604921</xdr:colOff>
      <xdr:row>14</xdr:row>
      <xdr:rowOff>183815</xdr:rowOff>
    </xdr:from>
    <xdr:to>
      <xdr:col>39</xdr:col>
      <xdr:colOff>604921</xdr:colOff>
      <xdr:row>17</xdr:row>
      <xdr:rowOff>179845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A1A87274-857D-40A7-81B5-536752741A9A}"/>
            </a:ext>
          </a:extLst>
        </xdr:cNvPr>
        <xdr:cNvCxnSpPr/>
      </xdr:nvCxnSpPr>
      <xdr:spPr>
        <a:xfrm>
          <a:off x="20504448" y="2826788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14</xdr:row>
      <xdr:rowOff>185853</xdr:rowOff>
    </xdr:from>
    <xdr:to>
      <xdr:col>39</xdr:col>
      <xdr:colOff>0</xdr:colOff>
      <xdr:row>17</xdr:row>
      <xdr:rowOff>181883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37CCD5E7-24E8-4397-8BEB-071CD0C2D2C3}"/>
            </a:ext>
          </a:extLst>
        </xdr:cNvPr>
        <xdr:cNvCxnSpPr/>
      </xdr:nvCxnSpPr>
      <xdr:spPr>
        <a:xfrm>
          <a:off x="23498872" y="2900091"/>
          <a:ext cx="0" cy="553591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</xdr:row>
      <xdr:rowOff>3969</xdr:rowOff>
    </xdr:from>
    <xdr:to>
      <xdr:col>42</xdr:col>
      <xdr:colOff>0</xdr:colOff>
      <xdr:row>6</xdr:row>
      <xdr:rowOff>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E20F8D99-935C-4C50-953D-8FD498E55EC1}"/>
            </a:ext>
          </a:extLst>
        </xdr:cNvPr>
        <xdr:cNvCxnSpPr/>
      </xdr:nvCxnSpPr>
      <xdr:spPr>
        <a:xfrm>
          <a:off x="21727297" y="664712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2</xdr:row>
      <xdr:rowOff>181770</xdr:rowOff>
    </xdr:from>
    <xdr:to>
      <xdr:col>43</xdr:col>
      <xdr:colOff>610394</xdr:colOff>
      <xdr:row>5</xdr:row>
      <xdr:rowOff>177802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F9084A33-92AF-421B-871C-7A237ADDA9C6}"/>
            </a:ext>
          </a:extLst>
        </xdr:cNvPr>
        <xdr:cNvCxnSpPr/>
      </xdr:nvCxnSpPr>
      <xdr:spPr>
        <a:xfrm>
          <a:off x="22946948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</xdr:row>
      <xdr:rowOff>3969</xdr:rowOff>
    </xdr:from>
    <xdr:to>
      <xdr:col>43</xdr:col>
      <xdr:colOff>607219</xdr:colOff>
      <xdr:row>6</xdr:row>
      <xdr:rowOff>0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3AF99D8D-CFAD-465E-80BF-543F0DE07C86}"/>
            </a:ext>
          </a:extLst>
        </xdr:cNvPr>
        <xdr:cNvCxnSpPr/>
      </xdr:nvCxnSpPr>
      <xdr:spPr>
        <a:xfrm flipV="1">
          <a:off x="24728506" y="668164"/>
          <a:ext cx="1220322" cy="5434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2</xdr:row>
      <xdr:rowOff>181770</xdr:rowOff>
    </xdr:from>
    <xdr:to>
      <xdr:col>43</xdr:col>
      <xdr:colOff>610394</xdr:colOff>
      <xdr:row>5</xdr:row>
      <xdr:rowOff>177802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95CD718-982F-41B6-BDFD-D065CAE421AB}"/>
            </a:ext>
          </a:extLst>
        </xdr:cNvPr>
        <xdr:cNvCxnSpPr/>
      </xdr:nvCxnSpPr>
      <xdr:spPr>
        <a:xfrm>
          <a:off x="22946948" y="662311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607219</xdr:colOff>
      <xdr:row>3</xdr:row>
      <xdr:rowOff>0</xdr:rowOff>
    </xdr:from>
    <xdr:to>
      <xdr:col>45</xdr:col>
      <xdr:colOff>605805</xdr:colOff>
      <xdr:row>6</xdr:row>
      <xdr:rowOff>0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7AA2C3A3-8500-4C42-8FE4-F873360BC8B9}"/>
            </a:ext>
          </a:extLst>
        </xdr:cNvPr>
        <xdr:cNvCxnSpPr/>
      </xdr:nvCxnSpPr>
      <xdr:spPr>
        <a:xfrm>
          <a:off x="25948828" y="664195"/>
          <a:ext cx="1224793" cy="5474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603250</xdr:colOff>
      <xdr:row>3</xdr:row>
      <xdr:rowOff>0</xdr:rowOff>
    </xdr:from>
    <xdr:to>
      <xdr:col>45</xdr:col>
      <xdr:colOff>601224</xdr:colOff>
      <xdr:row>6</xdr:row>
      <xdr:rowOff>7937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AFFDB680-5C8C-4AA5-A05D-0EAD8188AF61}"/>
            </a:ext>
          </a:extLst>
        </xdr:cNvPr>
        <xdr:cNvCxnSpPr/>
      </xdr:nvCxnSpPr>
      <xdr:spPr>
        <a:xfrm flipV="1">
          <a:off x="22939804" y="660743"/>
          <a:ext cx="1216488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</xdr:row>
      <xdr:rowOff>6756</xdr:rowOff>
    </xdr:from>
    <xdr:to>
      <xdr:col>44</xdr:col>
      <xdr:colOff>0</xdr:colOff>
      <xdr:row>6</xdr:row>
      <xdr:rowOff>3968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98D0F04F-68AC-4875-9287-24CE87FBAD69}"/>
            </a:ext>
          </a:extLst>
        </xdr:cNvPr>
        <xdr:cNvCxnSpPr/>
      </xdr:nvCxnSpPr>
      <xdr:spPr>
        <a:xfrm flipH="1" flipV="1">
          <a:off x="21727297" y="667499"/>
          <a:ext cx="1218514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604921</xdr:colOff>
      <xdr:row>2</xdr:row>
      <xdr:rowOff>183815</xdr:rowOff>
    </xdr:from>
    <xdr:to>
      <xdr:col>45</xdr:col>
      <xdr:colOff>604921</xdr:colOff>
      <xdr:row>5</xdr:row>
      <xdr:rowOff>179845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49BC80F8-B218-4262-B710-278888D94C6A}"/>
            </a:ext>
          </a:extLst>
        </xdr:cNvPr>
        <xdr:cNvCxnSpPr/>
      </xdr:nvCxnSpPr>
      <xdr:spPr>
        <a:xfrm>
          <a:off x="24159989" y="664356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3969</xdr:rowOff>
    </xdr:from>
    <xdr:to>
      <xdr:col>42</xdr:col>
      <xdr:colOff>0</xdr:colOff>
      <xdr:row>12</xdr:row>
      <xdr:rowOff>0</xdr:rowOff>
    </xdr:to>
    <xdr:cxnSp macro="">
      <xdr:nvCxnSpPr>
        <xdr:cNvPr id="585" name="Straight Connector 584">
          <a:extLst>
            <a:ext uri="{FF2B5EF4-FFF2-40B4-BE49-F238E27FC236}">
              <a16:creationId xmlns:a16="http://schemas.microsoft.com/office/drawing/2014/main" id="{082C66C0-3391-4758-A082-747DDBCC08BD}"/>
            </a:ext>
          </a:extLst>
        </xdr:cNvPr>
        <xdr:cNvCxnSpPr/>
      </xdr:nvCxnSpPr>
      <xdr:spPr>
        <a:xfrm>
          <a:off x="21727297" y="1745928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8</xdr:row>
      <xdr:rowOff>181770</xdr:rowOff>
    </xdr:from>
    <xdr:to>
      <xdr:col>43</xdr:col>
      <xdr:colOff>610394</xdr:colOff>
      <xdr:row>11</xdr:row>
      <xdr:rowOff>177802</xdr:rowOff>
    </xdr:to>
    <xdr:cxnSp macro="">
      <xdr:nvCxnSpPr>
        <xdr:cNvPr id="587" name="Straight Connector 586">
          <a:extLst>
            <a:ext uri="{FF2B5EF4-FFF2-40B4-BE49-F238E27FC236}">
              <a16:creationId xmlns:a16="http://schemas.microsoft.com/office/drawing/2014/main" id="{EE446B60-B43A-49E1-923B-DB7A6F82BED9}"/>
            </a:ext>
          </a:extLst>
        </xdr:cNvPr>
        <xdr:cNvCxnSpPr/>
      </xdr:nvCxnSpPr>
      <xdr:spPr>
        <a:xfrm>
          <a:off x="22946948" y="1743527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576609</xdr:colOff>
      <xdr:row>9</xdr:row>
      <xdr:rowOff>3969</xdr:rowOff>
    </xdr:from>
    <xdr:to>
      <xdr:col>43</xdr:col>
      <xdr:colOff>607219</xdr:colOff>
      <xdr:row>12</xdr:row>
      <xdr:rowOff>21896</xdr:rowOff>
    </xdr:to>
    <xdr:cxnSp macro="">
      <xdr:nvCxnSpPr>
        <xdr:cNvPr id="600" name="Straight Connector 599">
          <a:extLst>
            <a:ext uri="{FF2B5EF4-FFF2-40B4-BE49-F238E27FC236}">
              <a16:creationId xmlns:a16="http://schemas.microsoft.com/office/drawing/2014/main" id="{8173EEB9-6F36-462C-96F7-34257D564DBE}"/>
            </a:ext>
          </a:extLst>
        </xdr:cNvPr>
        <xdr:cNvCxnSpPr/>
      </xdr:nvCxnSpPr>
      <xdr:spPr>
        <a:xfrm flipV="1">
          <a:off x="24692011" y="1762992"/>
          <a:ext cx="1256817" cy="5653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8</xdr:row>
      <xdr:rowOff>181770</xdr:rowOff>
    </xdr:from>
    <xdr:to>
      <xdr:col>43</xdr:col>
      <xdr:colOff>610394</xdr:colOff>
      <xdr:row>11</xdr:row>
      <xdr:rowOff>177802</xdr:rowOff>
    </xdr:to>
    <xdr:cxnSp macro="">
      <xdr:nvCxnSpPr>
        <xdr:cNvPr id="612" name="Straight Connector 611">
          <a:extLst>
            <a:ext uri="{FF2B5EF4-FFF2-40B4-BE49-F238E27FC236}">
              <a16:creationId xmlns:a16="http://schemas.microsoft.com/office/drawing/2014/main" id="{B6E1D7FF-8C5D-4884-BAF5-ACAFDC0FFB8E}"/>
            </a:ext>
          </a:extLst>
        </xdr:cNvPr>
        <xdr:cNvCxnSpPr/>
      </xdr:nvCxnSpPr>
      <xdr:spPr>
        <a:xfrm>
          <a:off x="22946948" y="1743527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607219</xdr:colOff>
      <xdr:row>9</xdr:row>
      <xdr:rowOff>0</xdr:rowOff>
    </xdr:from>
    <xdr:to>
      <xdr:col>45</xdr:col>
      <xdr:colOff>598506</xdr:colOff>
      <xdr:row>11</xdr:row>
      <xdr:rowOff>175172</xdr:rowOff>
    </xdr:to>
    <xdr:cxnSp macro="">
      <xdr:nvCxnSpPr>
        <xdr:cNvPr id="614" name="Straight Connector 613">
          <a:extLst>
            <a:ext uri="{FF2B5EF4-FFF2-40B4-BE49-F238E27FC236}">
              <a16:creationId xmlns:a16="http://schemas.microsoft.com/office/drawing/2014/main" id="{D25BBE68-F4B0-485B-8327-2BE525620D3A}"/>
            </a:ext>
          </a:extLst>
        </xdr:cNvPr>
        <xdr:cNvCxnSpPr/>
      </xdr:nvCxnSpPr>
      <xdr:spPr>
        <a:xfrm>
          <a:off x="25948828" y="1759023"/>
          <a:ext cx="1217494" cy="5401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603250</xdr:colOff>
      <xdr:row>9</xdr:row>
      <xdr:rowOff>0</xdr:rowOff>
    </xdr:from>
    <xdr:to>
      <xdr:col>45</xdr:col>
      <xdr:colOff>601224</xdr:colOff>
      <xdr:row>12</xdr:row>
      <xdr:rowOff>7937</xdr:rowOff>
    </xdr:to>
    <xdr:cxnSp macro="">
      <xdr:nvCxnSpPr>
        <xdr:cNvPr id="615" name="Straight Connector 614">
          <a:extLst>
            <a:ext uri="{FF2B5EF4-FFF2-40B4-BE49-F238E27FC236}">
              <a16:creationId xmlns:a16="http://schemas.microsoft.com/office/drawing/2014/main" id="{92EE90AE-D2FE-4C40-82FB-F181AA572599}"/>
            </a:ext>
          </a:extLst>
        </xdr:cNvPr>
        <xdr:cNvCxnSpPr/>
      </xdr:nvCxnSpPr>
      <xdr:spPr>
        <a:xfrm flipV="1">
          <a:off x="22939804" y="1741959"/>
          <a:ext cx="1216488" cy="548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6756</xdr:rowOff>
    </xdr:from>
    <xdr:to>
      <xdr:col>44</xdr:col>
      <xdr:colOff>0</xdr:colOff>
      <xdr:row>12</xdr:row>
      <xdr:rowOff>3968</xdr:rowOff>
    </xdr:to>
    <xdr:cxnSp macro="">
      <xdr:nvCxnSpPr>
        <xdr:cNvPr id="617" name="Straight Connector 616">
          <a:extLst>
            <a:ext uri="{FF2B5EF4-FFF2-40B4-BE49-F238E27FC236}">
              <a16:creationId xmlns:a16="http://schemas.microsoft.com/office/drawing/2014/main" id="{DE6A4AE9-C84D-4F4D-A0EA-89979074EDCF}"/>
            </a:ext>
          </a:extLst>
        </xdr:cNvPr>
        <xdr:cNvCxnSpPr/>
      </xdr:nvCxnSpPr>
      <xdr:spPr>
        <a:xfrm flipH="1" flipV="1">
          <a:off x="21727297" y="1748715"/>
          <a:ext cx="1218514" cy="5378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604921</xdr:colOff>
      <xdr:row>8</xdr:row>
      <xdr:rowOff>183815</xdr:rowOff>
    </xdr:from>
    <xdr:to>
      <xdr:col>45</xdr:col>
      <xdr:colOff>604921</xdr:colOff>
      <xdr:row>11</xdr:row>
      <xdr:rowOff>179845</xdr:rowOff>
    </xdr:to>
    <xdr:cxnSp macro="">
      <xdr:nvCxnSpPr>
        <xdr:cNvPr id="630" name="Straight Connector 629">
          <a:extLst>
            <a:ext uri="{FF2B5EF4-FFF2-40B4-BE49-F238E27FC236}">
              <a16:creationId xmlns:a16="http://schemas.microsoft.com/office/drawing/2014/main" id="{951E5039-263A-40E8-A218-2CB83214522F}"/>
            </a:ext>
          </a:extLst>
        </xdr:cNvPr>
        <xdr:cNvCxnSpPr/>
      </xdr:nvCxnSpPr>
      <xdr:spPr>
        <a:xfrm>
          <a:off x="24159989" y="1745572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15</xdr:row>
      <xdr:rowOff>3969</xdr:rowOff>
    </xdr:from>
    <xdr:to>
      <xdr:col>42</xdr:col>
      <xdr:colOff>0</xdr:colOff>
      <xdr:row>18</xdr:row>
      <xdr:rowOff>0</xdr:rowOff>
    </xdr:to>
    <xdr:cxnSp macro="">
      <xdr:nvCxnSpPr>
        <xdr:cNvPr id="631" name="Straight Connector 630">
          <a:extLst>
            <a:ext uri="{FF2B5EF4-FFF2-40B4-BE49-F238E27FC236}">
              <a16:creationId xmlns:a16="http://schemas.microsoft.com/office/drawing/2014/main" id="{439D5879-399B-4380-BF5F-DC4F86D4ECD5}"/>
            </a:ext>
          </a:extLst>
        </xdr:cNvPr>
        <xdr:cNvCxnSpPr/>
      </xdr:nvCxnSpPr>
      <xdr:spPr>
        <a:xfrm>
          <a:off x="21727297" y="2827145"/>
          <a:ext cx="0" cy="536639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14</xdr:row>
      <xdr:rowOff>181770</xdr:rowOff>
    </xdr:from>
    <xdr:to>
      <xdr:col>43</xdr:col>
      <xdr:colOff>610394</xdr:colOff>
      <xdr:row>17</xdr:row>
      <xdr:rowOff>177802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A97B4B9-BB9D-40C0-B011-94D71AEDFCC1}"/>
            </a:ext>
          </a:extLst>
        </xdr:cNvPr>
        <xdr:cNvCxnSpPr/>
      </xdr:nvCxnSpPr>
      <xdr:spPr>
        <a:xfrm>
          <a:off x="22946948" y="282474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591207</xdr:colOff>
      <xdr:row>15</xdr:row>
      <xdr:rowOff>3969</xdr:rowOff>
    </xdr:from>
    <xdr:to>
      <xdr:col>43</xdr:col>
      <xdr:colOff>607219</xdr:colOff>
      <xdr:row>18</xdr:row>
      <xdr:rowOff>0</xdr:rowOff>
    </xdr:to>
    <xdr:cxnSp macro="">
      <xdr:nvCxnSpPr>
        <xdr:cNvPr id="634" name="Straight Connector 633">
          <a:extLst>
            <a:ext uri="{FF2B5EF4-FFF2-40B4-BE49-F238E27FC236}">
              <a16:creationId xmlns:a16="http://schemas.microsoft.com/office/drawing/2014/main" id="{6D2BD2AE-5135-4E51-9C06-5C81B54EF8F7}"/>
            </a:ext>
          </a:extLst>
        </xdr:cNvPr>
        <xdr:cNvCxnSpPr/>
      </xdr:nvCxnSpPr>
      <xdr:spPr>
        <a:xfrm flipV="1">
          <a:off x="24706609" y="2857820"/>
          <a:ext cx="1242219" cy="5434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607219</xdr:colOff>
      <xdr:row>15</xdr:row>
      <xdr:rowOff>0</xdr:rowOff>
    </xdr:from>
    <xdr:to>
      <xdr:col>45</xdr:col>
      <xdr:colOff>598506</xdr:colOff>
      <xdr:row>17</xdr:row>
      <xdr:rowOff>175173</xdr:rowOff>
    </xdr:to>
    <xdr:cxnSp macro="">
      <xdr:nvCxnSpPr>
        <xdr:cNvPr id="635" name="Straight Connector 634">
          <a:extLst>
            <a:ext uri="{FF2B5EF4-FFF2-40B4-BE49-F238E27FC236}">
              <a16:creationId xmlns:a16="http://schemas.microsoft.com/office/drawing/2014/main" id="{6AA590AA-4931-4A0C-B392-33532C237249}"/>
            </a:ext>
          </a:extLst>
        </xdr:cNvPr>
        <xdr:cNvCxnSpPr/>
      </xdr:nvCxnSpPr>
      <xdr:spPr>
        <a:xfrm>
          <a:off x="25948828" y="2853851"/>
          <a:ext cx="1217494" cy="5401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610394</xdr:colOff>
      <xdr:row>14</xdr:row>
      <xdr:rowOff>181770</xdr:rowOff>
    </xdr:from>
    <xdr:to>
      <xdr:col>43</xdr:col>
      <xdr:colOff>610394</xdr:colOff>
      <xdr:row>17</xdr:row>
      <xdr:rowOff>177802</xdr:rowOff>
    </xdr:to>
    <xdr:cxnSp macro="">
      <xdr:nvCxnSpPr>
        <xdr:cNvPr id="636" name="Straight Connector 635">
          <a:extLst>
            <a:ext uri="{FF2B5EF4-FFF2-40B4-BE49-F238E27FC236}">
              <a16:creationId xmlns:a16="http://schemas.microsoft.com/office/drawing/2014/main" id="{831C9E41-9D00-496F-B6BB-6334BEF141C8}"/>
            </a:ext>
          </a:extLst>
        </xdr:cNvPr>
        <xdr:cNvCxnSpPr/>
      </xdr:nvCxnSpPr>
      <xdr:spPr>
        <a:xfrm>
          <a:off x="22946948" y="2824743"/>
          <a:ext cx="0" cy="5366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603250</xdr:colOff>
      <xdr:row>15</xdr:row>
      <xdr:rowOff>0</xdr:rowOff>
    </xdr:from>
    <xdr:to>
      <xdr:col>45</xdr:col>
      <xdr:colOff>601224</xdr:colOff>
      <xdr:row>18</xdr:row>
      <xdr:rowOff>7937</xdr:rowOff>
    </xdr:to>
    <xdr:cxnSp macro="">
      <xdr:nvCxnSpPr>
        <xdr:cNvPr id="637" name="Straight Connector 636">
          <a:extLst>
            <a:ext uri="{FF2B5EF4-FFF2-40B4-BE49-F238E27FC236}">
              <a16:creationId xmlns:a16="http://schemas.microsoft.com/office/drawing/2014/main" id="{9957BD65-4883-4A1A-B5F6-A179F8CFF5B7}"/>
            </a:ext>
          </a:extLst>
        </xdr:cNvPr>
        <xdr:cNvCxnSpPr/>
      </xdr:nvCxnSpPr>
      <xdr:spPr>
        <a:xfrm flipV="1">
          <a:off x="22939804" y="2823176"/>
          <a:ext cx="1216488" cy="54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15</xdr:row>
      <xdr:rowOff>6756</xdr:rowOff>
    </xdr:from>
    <xdr:to>
      <xdr:col>44</xdr:col>
      <xdr:colOff>0</xdr:colOff>
      <xdr:row>18</xdr:row>
      <xdr:rowOff>3968</xdr:rowOff>
    </xdr:to>
    <xdr:cxnSp macro="">
      <xdr:nvCxnSpPr>
        <xdr:cNvPr id="638" name="Straight Connector 637">
          <a:extLst>
            <a:ext uri="{FF2B5EF4-FFF2-40B4-BE49-F238E27FC236}">
              <a16:creationId xmlns:a16="http://schemas.microsoft.com/office/drawing/2014/main" id="{8F927B8E-5487-423C-A801-069069248E1C}"/>
            </a:ext>
          </a:extLst>
        </xdr:cNvPr>
        <xdr:cNvCxnSpPr/>
      </xdr:nvCxnSpPr>
      <xdr:spPr>
        <a:xfrm flipH="1" flipV="1">
          <a:off x="21727297" y="2829932"/>
          <a:ext cx="1218514" cy="53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604921</xdr:colOff>
      <xdr:row>14</xdr:row>
      <xdr:rowOff>183815</xdr:rowOff>
    </xdr:from>
    <xdr:to>
      <xdr:col>45</xdr:col>
      <xdr:colOff>604921</xdr:colOff>
      <xdr:row>17</xdr:row>
      <xdr:rowOff>179845</xdr:rowOff>
    </xdr:to>
    <xdr:cxnSp macro="">
      <xdr:nvCxnSpPr>
        <xdr:cNvPr id="639" name="Straight Connector 638">
          <a:extLst>
            <a:ext uri="{FF2B5EF4-FFF2-40B4-BE49-F238E27FC236}">
              <a16:creationId xmlns:a16="http://schemas.microsoft.com/office/drawing/2014/main" id="{21254399-7871-4FD2-A934-BEFC93032A52}"/>
            </a:ext>
          </a:extLst>
        </xdr:cNvPr>
        <xdr:cNvCxnSpPr/>
      </xdr:nvCxnSpPr>
      <xdr:spPr>
        <a:xfrm>
          <a:off x="24159989" y="2826788"/>
          <a:ext cx="0" cy="536638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B953-7BD7-4DFA-B4D7-B8382BE77D7E}">
  <dimension ref="A1:K28"/>
  <sheetViews>
    <sheetView workbookViewId="0">
      <selection activeCell="E4" sqref="E4"/>
    </sheetView>
  </sheetViews>
  <sheetFormatPr defaultRowHeight="14.5" x14ac:dyDescent="0.35"/>
  <cols>
    <col min="1" max="1" width="27.26953125" customWidth="1"/>
    <col min="2" max="2" width="21.6328125" customWidth="1"/>
    <col min="3" max="3" width="15.453125" customWidth="1"/>
    <col min="4" max="4" width="12.08984375" customWidth="1"/>
    <col min="5" max="5" width="18.453125" customWidth="1"/>
  </cols>
  <sheetData>
    <row r="1" spans="1:11" x14ac:dyDescent="0.35">
      <c r="A1" s="1" t="s">
        <v>116</v>
      </c>
      <c r="B1" s="1" t="s">
        <v>115</v>
      </c>
      <c r="C1" s="4" t="s">
        <v>1</v>
      </c>
      <c r="D1" s="4" t="s">
        <v>117</v>
      </c>
      <c r="E1" s="4" t="s">
        <v>118</v>
      </c>
    </row>
    <row r="2" spans="1:11" x14ac:dyDescent="0.35">
      <c r="A2" s="8" t="s">
        <v>110</v>
      </c>
      <c r="B2" s="8" t="s">
        <v>110</v>
      </c>
      <c r="C2" s="8" t="s">
        <v>110</v>
      </c>
      <c r="D2" s="8" t="s">
        <v>114</v>
      </c>
      <c r="E2" s="8">
        <v>100</v>
      </c>
    </row>
    <row r="3" spans="1:11" x14ac:dyDescent="0.35">
      <c r="A3" s="8" t="s">
        <v>110</v>
      </c>
      <c r="B3" s="8" t="s">
        <v>110</v>
      </c>
      <c r="C3" s="8" t="s">
        <v>111</v>
      </c>
      <c r="D3" s="8" t="s">
        <v>114</v>
      </c>
      <c r="E3" s="8">
        <v>100</v>
      </c>
    </row>
    <row r="4" spans="1:11" x14ac:dyDescent="0.35">
      <c r="A4" s="8" t="s">
        <v>110</v>
      </c>
      <c r="B4" s="8" t="s">
        <v>110</v>
      </c>
      <c r="C4" s="8" t="s">
        <v>112</v>
      </c>
      <c r="D4" s="8" t="s">
        <v>114</v>
      </c>
      <c r="E4" s="8">
        <v>95</v>
      </c>
    </row>
    <row r="5" spans="1:11" x14ac:dyDescent="0.35">
      <c r="A5" s="8" t="s">
        <v>110</v>
      </c>
      <c r="B5" s="8" t="s">
        <v>111</v>
      </c>
      <c r="C5" s="8" t="s">
        <v>110</v>
      </c>
      <c r="D5" s="8" t="s">
        <v>114</v>
      </c>
      <c r="E5" s="8">
        <v>100</v>
      </c>
    </row>
    <row r="6" spans="1:11" x14ac:dyDescent="0.35">
      <c r="A6" s="8" t="s">
        <v>110</v>
      </c>
      <c r="B6" s="8" t="s">
        <v>111</v>
      </c>
      <c r="C6" s="8" t="s">
        <v>111</v>
      </c>
      <c r="D6" s="8" t="s">
        <v>114</v>
      </c>
      <c r="E6" s="8">
        <v>95</v>
      </c>
    </row>
    <row r="7" spans="1:11" x14ac:dyDescent="0.35">
      <c r="A7" s="8" t="s">
        <v>110</v>
      </c>
      <c r="B7" s="8" t="s">
        <v>111</v>
      </c>
      <c r="C7" s="8" t="s">
        <v>112</v>
      </c>
      <c r="D7" s="8" t="s">
        <v>114</v>
      </c>
      <c r="E7" s="8">
        <v>85</v>
      </c>
    </row>
    <row r="8" spans="1:11" x14ac:dyDescent="0.35">
      <c r="A8" s="8" t="s">
        <v>110</v>
      </c>
      <c r="B8" s="8" t="s">
        <v>112</v>
      </c>
      <c r="C8" s="8" t="s">
        <v>110</v>
      </c>
      <c r="D8" s="8" t="s">
        <v>114</v>
      </c>
      <c r="E8" s="8">
        <v>95</v>
      </c>
    </row>
    <row r="9" spans="1:11" x14ac:dyDescent="0.35">
      <c r="A9" s="8" t="s">
        <v>110</v>
      </c>
      <c r="B9" s="8" t="s">
        <v>112</v>
      </c>
      <c r="C9" s="8" t="s">
        <v>111</v>
      </c>
      <c r="D9" s="8" t="s">
        <v>114</v>
      </c>
      <c r="E9" s="8">
        <v>90</v>
      </c>
    </row>
    <row r="10" spans="1:11" x14ac:dyDescent="0.35">
      <c r="A10" s="8" t="s">
        <v>110</v>
      </c>
      <c r="B10" s="8" t="s">
        <v>112</v>
      </c>
      <c r="C10" s="8" t="s">
        <v>112</v>
      </c>
      <c r="D10" s="8" t="s">
        <v>113</v>
      </c>
      <c r="E10" s="8">
        <v>80</v>
      </c>
      <c r="J10" s="1"/>
      <c r="K10" s="4"/>
    </row>
    <row r="11" spans="1:11" x14ac:dyDescent="0.35">
      <c r="A11" s="8" t="s">
        <v>111</v>
      </c>
      <c r="B11" s="8" t="s">
        <v>110</v>
      </c>
      <c r="C11" s="8" t="s">
        <v>110</v>
      </c>
      <c r="D11" s="8" t="s">
        <v>114</v>
      </c>
      <c r="E11" s="8">
        <v>100</v>
      </c>
    </row>
    <row r="12" spans="1:11" x14ac:dyDescent="0.35">
      <c r="A12" s="8" t="s">
        <v>111</v>
      </c>
      <c r="B12" s="8" t="s">
        <v>110</v>
      </c>
      <c r="C12" s="8" t="s">
        <v>111</v>
      </c>
      <c r="D12" s="8" t="s">
        <v>114</v>
      </c>
      <c r="E12" s="8">
        <v>90</v>
      </c>
    </row>
    <row r="13" spans="1:11" x14ac:dyDescent="0.35">
      <c r="A13" s="8" t="s">
        <v>111</v>
      </c>
      <c r="B13" s="8" t="s">
        <v>110</v>
      </c>
      <c r="C13" s="8" t="s">
        <v>112</v>
      </c>
      <c r="D13" s="8" t="s">
        <v>114</v>
      </c>
      <c r="E13" s="8">
        <v>80</v>
      </c>
    </row>
    <row r="14" spans="1:11" x14ac:dyDescent="0.35">
      <c r="A14" s="8" t="s">
        <v>111</v>
      </c>
      <c r="B14" s="8" t="s">
        <v>111</v>
      </c>
      <c r="C14" s="8" t="s">
        <v>110</v>
      </c>
      <c r="D14" s="8" t="s">
        <v>114</v>
      </c>
      <c r="E14" s="8">
        <v>90</v>
      </c>
    </row>
    <row r="15" spans="1:11" x14ac:dyDescent="0.35">
      <c r="A15" s="8" t="s">
        <v>111</v>
      </c>
      <c r="B15" s="8" t="s">
        <v>111</v>
      </c>
      <c r="C15" s="8" t="s">
        <v>111</v>
      </c>
      <c r="D15" s="8" t="s">
        <v>113</v>
      </c>
      <c r="E15" s="8">
        <v>75</v>
      </c>
    </row>
    <row r="16" spans="1:11" x14ac:dyDescent="0.35">
      <c r="A16" s="8" t="s">
        <v>111</v>
      </c>
      <c r="B16" s="8" t="s">
        <v>111</v>
      </c>
      <c r="C16" s="8" t="s">
        <v>112</v>
      </c>
      <c r="D16" s="8" t="s">
        <v>113</v>
      </c>
      <c r="E16" s="8">
        <v>85</v>
      </c>
    </row>
    <row r="17" spans="1:5" x14ac:dyDescent="0.35">
      <c r="A17" s="8" t="s">
        <v>111</v>
      </c>
      <c r="B17" s="8" t="s">
        <v>112</v>
      </c>
      <c r="C17" s="8" t="s">
        <v>110</v>
      </c>
      <c r="D17" s="8" t="s">
        <v>114</v>
      </c>
      <c r="E17" s="8">
        <v>75</v>
      </c>
    </row>
    <row r="18" spans="1:5" x14ac:dyDescent="0.35">
      <c r="A18" s="8" t="s">
        <v>111</v>
      </c>
      <c r="B18" s="8" t="s">
        <v>112</v>
      </c>
      <c r="C18" s="8" t="s">
        <v>111</v>
      </c>
      <c r="D18" s="8" t="s">
        <v>113</v>
      </c>
      <c r="E18" s="8">
        <v>80</v>
      </c>
    </row>
    <row r="19" spans="1:5" x14ac:dyDescent="0.35">
      <c r="A19" s="8" t="s">
        <v>111</v>
      </c>
      <c r="B19" s="8" t="s">
        <v>112</v>
      </c>
      <c r="C19" s="8" t="s">
        <v>112</v>
      </c>
      <c r="D19" s="8" t="s">
        <v>113</v>
      </c>
      <c r="E19" s="8">
        <v>90</v>
      </c>
    </row>
    <row r="20" spans="1:5" x14ac:dyDescent="0.35">
      <c r="A20" s="8" t="s">
        <v>112</v>
      </c>
      <c r="B20" s="8" t="s">
        <v>110</v>
      </c>
      <c r="C20" s="8" t="s">
        <v>110</v>
      </c>
      <c r="D20" s="8" t="s">
        <v>114</v>
      </c>
      <c r="E20" s="8">
        <v>95</v>
      </c>
    </row>
    <row r="21" spans="1:5" x14ac:dyDescent="0.35">
      <c r="A21" s="8" t="s">
        <v>112</v>
      </c>
      <c r="B21" s="8" t="s">
        <v>110</v>
      </c>
      <c r="C21" s="8" t="s">
        <v>111</v>
      </c>
      <c r="D21" s="8" t="s">
        <v>114</v>
      </c>
      <c r="E21" s="8">
        <v>85</v>
      </c>
    </row>
    <row r="22" spans="1:5" x14ac:dyDescent="0.35">
      <c r="A22" s="8" t="s">
        <v>112</v>
      </c>
      <c r="B22" s="8" t="s">
        <v>110</v>
      </c>
      <c r="C22" s="8" t="s">
        <v>112</v>
      </c>
      <c r="D22" s="8" t="s">
        <v>114</v>
      </c>
      <c r="E22" s="8">
        <v>75</v>
      </c>
    </row>
    <row r="23" spans="1:5" x14ac:dyDescent="0.35">
      <c r="A23" s="8" t="s">
        <v>112</v>
      </c>
      <c r="B23" s="8" t="s">
        <v>111</v>
      </c>
      <c r="C23" s="8" t="s">
        <v>110</v>
      </c>
      <c r="D23" s="8" t="s">
        <v>113</v>
      </c>
      <c r="E23" s="8">
        <v>70</v>
      </c>
    </row>
    <row r="24" spans="1:5" x14ac:dyDescent="0.35">
      <c r="A24" s="8" t="s">
        <v>112</v>
      </c>
      <c r="B24" s="8" t="s">
        <v>111</v>
      </c>
      <c r="C24" s="8" t="s">
        <v>111</v>
      </c>
      <c r="D24" s="8" t="s">
        <v>113</v>
      </c>
      <c r="E24" s="8">
        <v>85</v>
      </c>
    </row>
    <row r="25" spans="1:5" x14ac:dyDescent="0.35">
      <c r="A25" s="8" t="s">
        <v>112</v>
      </c>
      <c r="B25" s="8" t="s">
        <v>111</v>
      </c>
      <c r="C25" s="8" t="s">
        <v>112</v>
      </c>
      <c r="D25" s="8" t="s">
        <v>113</v>
      </c>
      <c r="E25" s="8">
        <v>90</v>
      </c>
    </row>
    <row r="26" spans="1:5" x14ac:dyDescent="0.35">
      <c r="A26" s="8" t="s">
        <v>112</v>
      </c>
      <c r="B26" s="8" t="s">
        <v>112</v>
      </c>
      <c r="C26" s="8" t="s">
        <v>110</v>
      </c>
      <c r="D26" s="8" t="s">
        <v>113</v>
      </c>
      <c r="E26" s="8">
        <v>75</v>
      </c>
    </row>
    <row r="27" spans="1:5" x14ac:dyDescent="0.35">
      <c r="A27" s="8" t="s">
        <v>112</v>
      </c>
      <c r="B27" s="8" t="s">
        <v>112</v>
      </c>
      <c r="C27" s="8" t="s">
        <v>111</v>
      </c>
      <c r="D27" s="8" t="s">
        <v>113</v>
      </c>
      <c r="E27" s="8">
        <v>90</v>
      </c>
    </row>
    <row r="28" spans="1:5" x14ac:dyDescent="0.35">
      <c r="A28" s="8" t="s">
        <v>112</v>
      </c>
      <c r="B28" s="8" t="s">
        <v>112</v>
      </c>
      <c r="C28" s="8" t="s">
        <v>112</v>
      </c>
      <c r="D28" s="8" t="s">
        <v>113</v>
      </c>
      <c r="E28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0FE8-E1BA-42B7-99E5-DDF7F109B393}">
  <dimension ref="A1:E1346"/>
  <sheetViews>
    <sheetView topLeftCell="A97" workbookViewId="0">
      <selection activeCell="B2" sqref="B2"/>
    </sheetView>
  </sheetViews>
  <sheetFormatPr defaultRowHeight="14.5" x14ac:dyDescent="0.35"/>
  <cols>
    <col min="1" max="1" width="24.26953125" customWidth="1"/>
    <col min="2" max="2" width="29.36328125" customWidth="1"/>
    <col min="3" max="3" width="7.6328125" style="5" customWidth="1"/>
    <col min="4" max="4" width="12.90625" customWidth="1"/>
    <col min="5" max="5" width="18.26953125" customWidth="1"/>
  </cols>
  <sheetData>
    <row r="1" spans="1:5" x14ac:dyDescent="0.35">
      <c r="A1" s="1" t="s">
        <v>116</v>
      </c>
      <c r="B1" s="1" t="s">
        <v>115</v>
      </c>
      <c r="C1" s="4" t="s">
        <v>1</v>
      </c>
      <c r="D1" s="1" t="s">
        <v>117</v>
      </c>
      <c r="E1" s="1" t="s">
        <v>118</v>
      </c>
    </row>
    <row r="2" spans="1:5" x14ac:dyDescent="0.35">
      <c r="A2" s="8">
        <v>590</v>
      </c>
      <c r="B2" s="8">
        <v>452</v>
      </c>
      <c r="C2" s="9">
        <v>75</v>
      </c>
      <c r="D2" s="8">
        <v>1</v>
      </c>
      <c r="E2" s="8">
        <v>65</v>
      </c>
    </row>
    <row r="3" spans="1:5" x14ac:dyDescent="0.35">
      <c r="A3" s="8">
        <v>521</v>
      </c>
      <c r="B3" s="8">
        <v>790</v>
      </c>
      <c r="C3" s="9">
        <v>77</v>
      </c>
      <c r="D3" s="8">
        <v>1</v>
      </c>
      <c r="E3" s="8">
        <v>78</v>
      </c>
    </row>
    <row r="4" spans="1:5" x14ac:dyDescent="0.35">
      <c r="A4" s="8">
        <v>532</v>
      </c>
      <c r="B4" s="8">
        <v>1306</v>
      </c>
      <c r="C4" s="9">
        <v>77.78</v>
      </c>
      <c r="D4" s="8">
        <v>1</v>
      </c>
      <c r="E4" s="8">
        <v>80</v>
      </c>
    </row>
    <row r="5" spans="1:5" x14ac:dyDescent="0.35">
      <c r="A5" s="8">
        <v>415</v>
      </c>
      <c r="B5" s="8">
        <v>1679</v>
      </c>
      <c r="C5" s="9">
        <v>77.78</v>
      </c>
      <c r="D5" s="8">
        <v>1</v>
      </c>
      <c r="E5" s="8">
        <v>78</v>
      </c>
    </row>
    <row r="6" spans="1:5" x14ac:dyDescent="0.35">
      <c r="A6" s="8">
        <v>596</v>
      </c>
      <c r="B6" s="8">
        <v>1072</v>
      </c>
      <c r="C6" s="9">
        <v>77.78</v>
      </c>
      <c r="D6" s="8">
        <v>1</v>
      </c>
      <c r="E6" s="8">
        <v>80</v>
      </c>
    </row>
    <row r="7" spans="1:5" x14ac:dyDescent="0.35">
      <c r="A7" s="8">
        <v>502</v>
      </c>
      <c r="B7" s="8">
        <v>1177</v>
      </c>
      <c r="C7" s="9">
        <v>77.78</v>
      </c>
      <c r="D7" s="8">
        <v>1</v>
      </c>
      <c r="E7" s="8">
        <v>80</v>
      </c>
    </row>
    <row r="8" spans="1:5" x14ac:dyDescent="0.35">
      <c r="A8" s="8">
        <v>453</v>
      </c>
      <c r="B8" s="8">
        <v>1027</v>
      </c>
      <c r="C8" s="9">
        <v>83.33</v>
      </c>
      <c r="D8" s="8">
        <v>1</v>
      </c>
      <c r="E8" s="8">
        <v>89</v>
      </c>
    </row>
    <row r="9" spans="1:5" x14ac:dyDescent="0.35">
      <c r="A9" s="8">
        <v>454</v>
      </c>
      <c r="B9" s="8">
        <v>752</v>
      </c>
      <c r="C9" s="9">
        <v>83.33</v>
      </c>
      <c r="D9" s="8">
        <v>1</v>
      </c>
      <c r="E9" s="8">
        <v>86</v>
      </c>
    </row>
    <row r="10" spans="1:5" x14ac:dyDescent="0.35">
      <c r="A10" s="8">
        <v>690</v>
      </c>
      <c r="B10" s="8">
        <v>1141</v>
      </c>
      <c r="C10" s="9">
        <v>83.33</v>
      </c>
      <c r="D10" s="8">
        <v>1</v>
      </c>
      <c r="E10" s="8">
        <v>93</v>
      </c>
    </row>
    <row r="11" spans="1:5" x14ac:dyDescent="0.35">
      <c r="A11" s="8">
        <v>493</v>
      </c>
      <c r="B11" s="8">
        <v>1006</v>
      </c>
      <c r="C11" s="9">
        <v>83.33</v>
      </c>
      <c r="D11" s="8">
        <v>1</v>
      </c>
      <c r="E11" s="8">
        <v>90</v>
      </c>
    </row>
    <row r="12" spans="1:5" x14ac:dyDescent="0.35">
      <c r="A12" s="8">
        <v>358</v>
      </c>
      <c r="B12" s="8">
        <v>869</v>
      </c>
      <c r="C12" s="9">
        <v>83.33</v>
      </c>
      <c r="D12" s="8">
        <v>1</v>
      </c>
      <c r="E12" s="8">
        <v>82</v>
      </c>
    </row>
    <row r="13" spans="1:5" x14ac:dyDescent="0.35">
      <c r="A13" s="8">
        <v>521</v>
      </c>
      <c r="B13" s="8">
        <v>703</v>
      </c>
      <c r="C13" s="9">
        <v>83.33</v>
      </c>
      <c r="D13" s="8">
        <v>1</v>
      </c>
      <c r="E13" s="8">
        <v>82</v>
      </c>
    </row>
    <row r="14" spans="1:5" x14ac:dyDescent="0.35">
      <c r="A14" s="8">
        <v>538</v>
      </c>
      <c r="B14" s="8">
        <v>1137</v>
      </c>
      <c r="C14" s="9">
        <v>83.33</v>
      </c>
      <c r="D14" s="8">
        <v>1</v>
      </c>
      <c r="E14" s="8">
        <v>90</v>
      </c>
    </row>
    <row r="15" spans="1:5" x14ac:dyDescent="0.35">
      <c r="A15" s="8">
        <v>550</v>
      </c>
      <c r="B15" s="8">
        <v>621</v>
      </c>
      <c r="C15" s="9">
        <v>83.33</v>
      </c>
      <c r="D15" s="8">
        <v>1</v>
      </c>
      <c r="E15" s="8">
        <v>78</v>
      </c>
    </row>
    <row r="16" spans="1:5" x14ac:dyDescent="0.35">
      <c r="A16" s="8">
        <v>387</v>
      </c>
      <c r="B16" s="8">
        <v>530</v>
      </c>
      <c r="C16" s="9">
        <v>83.33</v>
      </c>
      <c r="D16" s="8">
        <v>1</v>
      </c>
      <c r="E16" s="8">
        <v>65</v>
      </c>
    </row>
    <row r="17" spans="1:5" x14ac:dyDescent="0.35">
      <c r="A17" s="8">
        <v>540</v>
      </c>
      <c r="B17" s="8">
        <v>570</v>
      </c>
      <c r="C17" s="9">
        <v>83.33</v>
      </c>
      <c r="D17" s="8">
        <v>1</v>
      </c>
      <c r="E17" s="8">
        <v>70</v>
      </c>
    </row>
    <row r="18" spans="1:5" x14ac:dyDescent="0.35">
      <c r="A18" s="8">
        <v>516</v>
      </c>
      <c r="B18" s="8">
        <v>615</v>
      </c>
      <c r="C18" s="9">
        <v>83.33</v>
      </c>
      <c r="D18" s="8">
        <v>1</v>
      </c>
      <c r="E18" s="8">
        <v>78</v>
      </c>
    </row>
    <row r="19" spans="1:5" x14ac:dyDescent="0.35">
      <c r="A19" s="8">
        <v>563</v>
      </c>
      <c r="B19" s="8">
        <v>717</v>
      </c>
      <c r="C19" s="9">
        <v>83.33</v>
      </c>
      <c r="D19" s="8">
        <v>1</v>
      </c>
      <c r="E19" s="8">
        <v>82</v>
      </c>
    </row>
    <row r="20" spans="1:5" x14ac:dyDescent="0.35">
      <c r="A20" s="8">
        <v>518</v>
      </c>
      <c r="B20" s="8">
        <v>808</v>
      </c>
      <c r="C20" s="9">
        <v>83.33</v>
      </c>
      <c r="D20" s="8">
        <v>1</v>
      </c>
      <c r="E20" s="8">
        <v>88</v>
      </c>
    </row>
    <row r="21" spans="1:5" x14ac:dyDescent="0.35">
      <c r="A21" s="8">
        <v>544</v>
      </c>
      <c r="B21" s="8">
        <v>1916</v>
      </c>
      <c r="C21" s="9">
        <v>83.33</v>
      </c>
      <c r="D21" s="8">
        <v>1</v>
      </c>
      <c r="E21" s="8">
        <v>90</v>
      </c>
    </row>
    <row r="22" spans="1:5" x14ac:dyDescent="0.35">
      <c r="A22" s="8">
        <v>413</v>
      </c>
      <c r="B22" s="8">
        <v>1647</v>
      </c>
      <c r="C22" s="9">
        <v>83.33</v>
      </c>
      <c r="D22" s="8">
        <v>1</v>
      </c>
      <c r="E22" s="8">
        <v>90</v>
      </c>
    </row>
    <row r="23" spans="1:5" x14ac:dyDescent="0.35">
      <c r="A23" s="8">
        <v>533</v>
      </c>
      <c r="B23" s="8">
        <v>1508</v>
      </c>
      <c r="C23" s="9">
        <v>83.33</v>
      </c>
      <c r="D23" s="8">
        <v>1</v>
      </c>
      <c r="E23" s="8">
        <v>94</v>
      </c>
    </row>
    <row r="24" spans="1:5" x14ac:dyDescent="0.35">
      <c r="A24" s="8">
        <v>426</v>
      </c>
      <c r="B24" s="8">
        <v>1074</v>
      </c>
      <c r="C24" s="9">
        <v>88.89</v>
      </c>
      <c r="D24" s="8">
        <v>1</v>
      </c>
      <c r="E24" s="8">
        <v>90</v>
      </c>
    </row>
    <row r="25" spans="1:5" x14ac:dyDescent="0.35">
      <c r="A25" s="8">
        <v>528</v>
      </c>
      <c r="B25" s="8">
        <v>1402</v>
      </c>
      <c r="C25" s="9">
        <v>88.89</v>
      </c>
      <c r="D25" s="8">
        <v>1</v>
      </c>
      <c r="E25" s="8">
        <v>90</v>
      </c>
    </row>
    <row r="26" spans="1:5" x14ac:dyDescent="0.35">
      <c r="A26" s="8">
        <v>338</v>
      </c>
      <c r="B26" s="8">
        <v>1629</v>
      </c>
      <c r="C26" s="9">
        <v>88.89</v>
      </c>
      <c r="D26" s="8">
        <v>1</v>
      </c>
      <c r="E26" s="8">
        <v>88</v>
      </c>
    </row>
    <row r="27" spans="1:5" x14ac:dyDescent="0.35">
      <c r="A27" s="8">
        <v>388</v>
      </c>
      <c r="B27" s="8">
        <v>496</v>
      </c>
      <c r="C27" s="9">
        <v>88.89</v>
      </c>
      <c r="D27" s="8">
        <v>1</v>
      </c>
      <c r="E27" s="8">
        <v>80</v>
      </c>
    </row>
    <row r="28" spans="1:5" x14ac:dyDescent="0.35">
      <c r="A28" s="8">
        <v>460</v>
      </c>
      <c r="B28" s="8">
        <v>2270</v>
      </c>
      <c r="C28" s="9">
        <v>88.89</v>
      </c>
      <c r="D28" s="8">
        <v>1</v>
      </c>
      <c r="E28" s="8">
        <v>95</v>
      </c>
    </row>
    <row r="29" spans="1:5" x14ac:dyDescent="0.35">
      <c r="A29" s="8">
        <v>517</v>
      </c>
      <c r="B29" s="8">
        <v>1226</v>
      </c>
      <c r="C29" s="9">
        <v>100</v>
      </c>
      <c r="D29" s="8">
        <v>1</v>
      </c>
      <c r="E29" s="8">
        <v>100</v>
      </c>
    </row>
    <row r="30" spans="1:5" x14ac:dyDescent="0.35">
      <c r="A30" s="8">
        <v>599</v>
      </c>
      <c r="B30" s="8">
        <v>415</v>
      </c>
      <c r="C30" s="9">
        <v>100</v>
      </c>
      <c r="D30" s="8">
        <v>1</v>
      </c>
      <c r="E30" s="8">
        <v>75</v>
      </c>
    </row>
    <row r="31" spans="1:5" x14ac:dyDescent="0.35">
      <c r="A31" s="8">
        <v>460</v>
      </c>
      <c r="B31" s="8">
        <v>618</v>
      </c>
      <c r="C31" s="9">
        <v>100</v>
      </c>
      <c r="D31" s="8">
        <v>1</v>
      </c>
      <c r="E31" s="8">
        <v>80</v>
      </c>
    </row>
    <row r="32" spans="1:5" x14ac:dyDescent="0.35">
      <c r="A32" s="8">
        <v>331</v>
      </c>
      <c r="B32" s="8">
        <v>367</v>
      </c>
      <c r="C32" s="9">
        <v>100</v>
      </c>
      <c r="D32" s="8">
        <v>1</v>
      </c>
      <c r="E32" s="8">
        <v>75</v>
      </c>
    </row>
    <row r="33" spans="1:5" x14ac:dyDescent="0.35">
      <c r="A33" s="8">
        <v>493</v>
      </c>
      <c r="B33" s="8">
        <v>985</v>
      </c>
      <c r="C33" s="9">
        <v>100</v>
      </c>
      <c r="D33" s="8">
        <v>1</v>
      </c>
      <c r="E33" s="8">
        <v>95</v>
      </c>
    </row>
    <row r="34" spans="1:5" x14ac:dyDescent="0.35">
      <c r="A34" s="8">
        <v>354</v>
      </c>
      <c r="B34" s="8">
        <v>572</v>
      </c>
      <c r="C34" s="9">
        <v>100</v>
      </c>
      <c r="D34" s="8">
        <v>1</v>
      </c>
      <c r="E34" s="8">
        <v>80</v>
      </c>
    </row>
    <row r="35" spans="1:5" x14ac:dyDescent="0.35">
      <c r="A35" s="8">
        <v>354</v>
      </c>
      <c r="B35" s="8">
        <v>613</v>
      </c>
      <c r="C35" s="9">
        <v>100</v>
      </c>
      <c r="D35" s="8">
        <v>1</v>
      </c>
      <c r="E35" s="8">
        <v>80</v>
      </c>
    </row>
    <row r="36" spans="1:5" x14ac:dyDescent="0.35">
      <c r="A36" s="8">
        <v>454</v>
      </c>
      <c r="B36" s="8">
        <v>545</v>
      </c>
      <c r="C36" s="9">
        <v>100</v>
      </c>
      <c r="D36" s="8">
        <v>1</v>
      </c>
      <c r="E36" s="8">
        <v>80</v>
      </c>
    </row>
    <row r="37" spans="1:5" x14ac:dyDescent="0.35">
      <c r="A37" s="8">
        <v>301</v>
      </c>
      <c r="B37" s="8">
        <v>809</v>
      </c>
      <c r="C37" s="9">
        <v>100</v>
      </c>
      <c r="D37" s="8">
        <v>1</v>
      </c>
      <c r="E37" s="8">
        <v>90</v>
      </c>
    </row>
    <row r="38" spans="1:5" x14ac:dyDescent="0.35">
      <c r="A38" s="8">
        <v>369</v>
      </c>
      <c r="B38" s="8">
        <v>497</v>
      </c>
      <c r="C38" s="9">
        <v>100</v>
      </c>
      <c r="D38" s="8">
        <v>1</v>
      </c>
      <c r="E38" s="8">
        <v>80</v>
      </c>
    </row>
    <row r="39" spans="1:5" x14ac:dyDescent="0.35">
      <c r="A39" s="8">
        <v>438</v>
      </c>
      <c r="B39" s="8">
        <v>860</v>
      </c>
      <c r="C39" s="9">
        <v>100</v>
      </c>
      <c r="D39" s="8">
        <v>1</v>
      </c>
      <c r="E39" s="8">
        <v>90</v>
      </c>
    </row>
    <row r="40" spans="1:5" x14ac:dyDescent="0.35">
      <c r="A40" s="8">
        <v>437</v>
      </c>
      <c r="B40" s="8">
        <v>483</v>
      </c>
      <c r="C40" s="9">
        <v>100</v>
      </c>
      <c r="D40" s="8">
        <v>1</v>
      </c>
      <c r="E40" s="8">
        <v>80</v>
      </c>
    </row>
    <row r="41" spans="1:5" x14ac:dyDescent="0.35">
      <c r="A41" s="8">
        <v>459</v>
      </c>
      <c r="B41" s="8">
        <v>1947</v>
      </c>
      <c r="C41" s="9">
        <v>100</v>
      </c>
      <c r="D41" s="8">
        <v>1</v>
      </c>
      <c r="E41" s="8">
        <v>100</v>
      </c>
    </row>
    <row r="42" spans="1:5" x14ac:dyDescent="0.35">
      <c r="A42" s="8">
        <v>459</v>
      </c>
      <c r="B42" s="8">
        <v>868</v>
      </c>
      <c r="C42" s="9">
        <v>100</v>
      </c>
      <c r="D42" s="8">
        <v>1</v>
      </c>
      <c r="E42" s="8">
        <v>95</v>
      </c>
    </row>
    <row r="43" spans="1:5" x14ac:dyDescent="0.35">
      <c r="A43" s="8">
        <v>380</v>
      </c>
      <c r="B43" s="8">
        <v>444</v>
      </c>
      <c r="C43" s="9">
        <v>100</v>
      </c>
      <c r="D43" s="8">
        <v>1</v>
      </c>
      <c r="E43" s="8">
        <v>75</v>
      </c>
    </row>
    <row r="44" spans="1:5" x14ac:dyDescent="0.35">
      <c r="A44" s="8">
        <v>444</v>
      </c>
      <c r="B44" s="8">
        <v>478</v>
      </c>
      <c r="C44" s="9">
        <v>100</v>
      </c>
      <c r="D44" s="8">
        <v>1</v>
      </c>
      <c r="E44" s="8">
        <v>77</v>
      </c>
    </row>
    <row r="45" spans="1:5" x14ac:dyDescent="0.35">
      <c r="A45" s="8">
        <v>425</v>
      </c>
      <c r="B45" s="8">
        <v>548</v>
      </c>
      <c r="C45" s="9">
        <v>100</v>
      </c>
      <c r="D45" s="8">
        <v>1</v>
      </c>
      <c r="E45" s="8">
        <v>80</v>
      </c>
    </row>
    <row r="46" spans="1:5" x14ac:dyDescent="0.35">
      <c r="A46" s="8">
        <v>580</v>
      </c>
      <c r="B46" s="8">
        <v>1034</v>
      </c>
      <c r="C46" s="9">
        <v>100</v>
      </c>
      <c r="D46" s="8">
        <v>1</v>
      </c>
      <c r="E46" s="8">
        <v>95</v>
      </c>
    </row>
    <row r="47" spans="1:5" x14ac:dyDescent="0.35">
      <c r="A47" s="8">
        <v>488</v>
      </c>
      <c r="B47" s="8">
        <v>1820</v>
      </c>
      <c r="C47" s="9">
        <v>100</v>
      </c>
      <c r="D47" s="8">
        <v>1</v>
      </c>
      <c r="E47" s="8">
        <v>100</v>
      </c>
    </row>
    <row r="48" spans="1:5" x14ac:dyDescent="0.35">
      <c r="A48" s="8">
        <v>521</v>
      </c>
      <c r="B48" s="8">
        <v>747</v>
      </c>
      <c r="C48" s="9">
        <v>100</v>
      </c>
      <c r="D48" s="8">
        <v>1</v>
      </c>
      <c r="E48" s="8">
        <v>90</v>
      </c>
    </row>
    <row r="49" spans="1:5" x14ac:dyDescent="0.35">
      <c r="A49" s="8">
        <v>497</v>
      </c>
      <c r="B49" s="8">
        <v>942</v>
      </c>
      <c r="C49" s="9">
        <v>100</v>
      </c>
      <c r="D49" s="8">
        <v>1</v>
      </c>
      <c r="E49" s="8">
        <v>90</v>
      </c>
    </row>
    <row r="50" spans="1:5" x14ac:dyDescent="0.35">
      <c r="A50" s="8">
        <v>456</v>
      </c>
      <c r="B50" s="8">
        <v>598</v>
      </c>
      <c r="C50" s="9">
        <v>100</v>
      </c>
      <c r="D50" s="8">
        <v>1</v>
      </c>
      <c r="E50" s="8">
        <v>80</v>
      </c>
    </row>
    <row r="51" spans="1:5" x14ac:dyDescent="0.35">
      <c r="A51" s="8">
        <v>476</v>
      </c>
      <c r="B51" s="8">
        <v>1119</v>
      </c>
      <c r="C51" s="9">
        <v>0</v>
      </c>
      <c r="D51" s="8">
        <v>0</v>
      </c>
      <c r="E51" s="8">
        <v>95</v>
      </c>
    </row>
    <row r="52" spans="1:5" x14ac:dyDescent="0.35">
      <c r="A52" s="8">
        <v>501</v>
      </c>
      <c r="B52" s="8">
        <v>1163</v>
      </c>
      <c r="C52" s="9">
        <v>0</v>
      </c>
      <c r="D52" s="8">
        <v>0</v>
      </c>
      <c r="E52" s="8">
        <v>95</v>
      </c>
    </row>
    <row r="53" spans="1:5" x14ac:dyDescent="0.35">
      <c r="A53" s="8">
        <v>565</v>
      </c>
      <c r="B53" s="8">
        <v>592</v>
      </c>
      <c r="C53" s="9">
        <v>0</v>
      </c>
      <c r="D53" s="8">
        <v>0</v>
      </c>
      <c r="E53" s="8">
        <v>100</v>
      </c>
    </row>
    <row r="54" spans="1:5" x14ac:dyDescent="0.35">
      <c r="A54" s="8">
        <v>370</v>
      </c>
      <c r="B54" s="8">
        <v>832</v>
      </c>
      <c r="C54" s="9">
        <v>16.670000000000002</v>
      </c>
      <c r="D54" s="8">
        <v>0</v>
      </c>
      <c r="E54" s="8">
        <v>100</v>
      </c>
    </row>
    <row r="55" spans="1:5" x14ac:dyDescent="0.35">
      <c r="A55" s="8">
        <v>431</v>
      </c>
      <c r="B55" s="8">
        <v>1056</v>
      </c>
      <c r="C55" s="9">
        <v>33.33</v>
      </c>
      <c r="D55" s="8">
        <v>0</v>
      </c>
      <c r="E55" s="8">
        <v>90</v>
      </c>
    </row>
    <row r="56" spans="1:5" x14ac:dyDescent="0.35">
      <c r="A56" s="8">
        <v>529</v>
      </c>
      <c r="B56" s="8">
        <v>393</v>
      </c>
      <c r="C56" s="9">
        <v>33.33</v>
      </c>
      <c r="D56" s="8">
        <v>0</v>
      </c>
      <c r="E56" s="8">
        <v>95</v>
      </c>
    </row>
    <row r="57" spans="1:5" x14ac:dyDescent="0.35">
      <c r="A57" s="8">
        <v>530</v>
      </c>
      <c r="B57" s="8">
        <v>629</v>
      </c>
      <c r="C57" s="9">
        <v>33.33</v>
      </c>
      <c r="D57" s="8">
        <v>0</v>
      </c>
      <c r="E57" s="8">
        <v>93</v>
      </c>
    </row>
    <row r="58" spans="1:5" x14ac:dyDescent="0.35">
      <c r="A58" s="8">
        <v>470</v>
      </c>
      <c r="B58" s="8">
        <v>570</v>
      </c>
      <c r="C58" s="9">
        <v>33.33</v>
      </c>
      <c r="D58" s="8">
        <v>0</v>
      </c>
      <c r="E58" s="8">
        <v>93</v>
      </c>
    </row>
    <row r="59" spans="1:5" x14ac:dyDescent="0.35">
      <c r="A59" s="8">
        <v>357</v>
      </c>
      <c r="B59" s="8">
        <v>700</v>
      </c>
      <c r="C59" s="9">
        <v>44.44</v>
      </c>
      <c r="D59" s="8">
        <v>0</v>
      </c>
      <c r="E59" s="8">
        <v>92</v>
      </c>
    </row>
    <row r="60" spans="1:5" x14ac:dyDescent="0.35">
      <c r="A60" s="8">
        <v>402</v>
      </c>
      <c r="B60" s="8">
        <v>1139</v>
      </c>
      <c r="C60" s="9">
        <v>50</v>
      </c>
      <c r="D60" s="8">
        <v>0</v>
      </c>
      <c r="E60" s="8">
        <v>70</v>
      </c>
    </row>
    <row r="61" spans="1:5" x14ac:dyDescent="0.35">
      <c r="A61" s="8">
        <v>558</v>
      </c>
      <c r="B61" s="8">
        <v>524</v>
      </c>
      <c r="C61" s="9">
        <v>50</v>
      </c>
      <c r="D61" s="8">
        <v>0</v>
      </c>
      <c r="E61" s="8">
        <v>90</v>
      </c>
    </row>
    <row r="62" spans="1:5" x14ac:dyDescent="0.35">
      <c r="A62" s="8">
        <v>362</v>
      </c>
      <c r="B62" s="8">
        <v>907</v>
      </c>
      <c r="C62" s="9">
        <v>50</v>
      </c>
      <c r="D62" s="8">
        <v>0</v>
      </c>
      <c r="E62" s="8">
        <v>75</v>
      </c>
    </row>
    <row r="63" spans="1:5" x14ac:dyDescent="0.35">
      <c r="A63" s="8">
        <v>331</v>
      </c>
      <c r="B63" s="8">
        <v>190</v>
      </c>
      <c r="C63" s="9">
        <v>50</v>
      </c>
      <c r="D63" s="8">
        <v>0</v>
      </c>
      <c r="E63" s="8">
        <v>95</v>
      </c>
    </row>
    <row r="64" spans="1:5" x14ac:dyDescent="0.35">
      <c r="A64" s="8">
        <v>550</v>
      </c>
      <c r="B64" s="8">
        <v>180</v>
      </c>
      <c r="C64" s="9">
        <v>50</v>
      </c>
      <c r="D64" s="8">
        <v>0</v>
      </c>
      <c r="E64" s="8">
        <v>95</v>
      </c>
    </row>
    <row r="65" spans="1:5" x14ac:dyDescent="0.35">
      <c r="A65" s="8">
        <v>364</v>
      </c>
      <c r="B65" s="8">
        <v>1018</v>
      </c>
      <c r="C65" s="9">
        <v>66.67</v>
      </c>
      <c r="D65" s="8">
        <v>0</v>
      </c>
      <c r="E65" s="8">
        <v>50</v>
      </c>
    </row>
    <row r="66" spans="1:5" x14ac:dyDescent="0.35">
      <c r="A66" s="8">
        <v>584</v>
      </c>
      <c r="B66" s="8">
        <v>1033</v>
      </c>
      <c r="C66" s="9">
        <v>66.67</v>
      </c>
      <c r="D66" s="8">
        <v>0</v>
      </c>
      <c r="E66" s="8">
        <v>50</v>
      </c>
    </row>
    <row r="67" spans="1:5" x14ac:dyDescent="0.35">
      <c r="A67" s="8">
        <v>324</v>
      </c>
      <c r="B67" s="8">
        <v>530</v>
      </c>
      <c r="C67" s="9">
        <v>66.67</v>
      </c>
      <c r="D67" s="8">
        <v>0</v>
      </c>
      <c r="E67" s="8">
        <v>85</v>
      </c>
    </row>
    <row r="68" spans="1:5" x14ac:dyDescent="0.35">
      <c r="A68" s="8">
        <v>503</v>
      </c>
      <c r="B68" s="8">
        <v>260</v>
      </c>
      <c r="C68" s="9">
        <v>66.67</v>
      </c>
      <c r="D68" s="8">
        <v>0</v>
      </c>
      <c r="E68" s="8">
        <v>90</v>
      </c>
    </row>
    <row r="69" spans="1:5" x14ac:dyDescent="0.35">
      <c r="A69" s="8">
        <v>300</v>
      </c>
      <c r="B69" s="8">
        <v>186</v>
      </c>
      <c r="C69" s="9">
        <v>66.67</v>
      </c>
      <c r="D69" s="8">
        <v>0</v>
      </c>
      <c r="E69" s="8">
        <v>90</v>
      </c>
    </row>
    <row r="70" spans="1:5" x14ac:dyDescent="0.35">
      <c r="A70" s="8">
        <v>339</v>
      </c>
      <c r="B70" s="8">
        <v>663</v>
      </c>
      <c r="C70" s="9">
        <v>66.67</v>
      </c>
      <c r="D70" s="8">
        <v>0</v>
      </c>
      <c r="E70" s="8">
        <v>75</v>
      </c>
    </row>
    <row r="71" spans="1:5" x14ac:dyDescent="0.35">
      <c r="A71" s="8">
        <v>572</v>
      </c>
      <c r="B71" s="8">
        <v>824</v>
      </c>
      <c r="C71" s="9">
        <v>66.67</v>
      </c>
      <c r="D71" s="8">
        <v>0</v>
      </c>
      <c r="E71" s="8">
        <v>70</v>
      </c>
    </row>
    <row r="72" spans="1:5" x14ac:dyDescent="0.35">
      <c r="A72" s="8">
        <v>592</v>
      </c>
      <c r="B72" s="8">
        <v>1011</v>
      </c>
      <c r="C72" s="9">
        <v>66.67</v>
      </c>
      <c r="D72" s="8">
        <v>0</v>
      </c>
      <c r="E72" s="8">
        <v>65</v>
      </c>
    </row>
    <row r="73" spans="1:5" x14ac:dyDescent="0.35">
      <c r="A73" s="8">
        <v>301</v>
      </c>
      <c r="B73" s="8">
        <v>184</v>
      </c>
      <c r="C73" s="9">
        <v>66.67</v>
      </c>
      <c r="D73" s="8">
        <v>0</v>
      </c>
      <c r="E73" s="8">
        <v>95</v>
      </c>
    </row>
    <row r="74" spans="1:5" x14ac:dyDescent="0.35">
      <c r="A74" s="8">
        <v>136</v>
      </c>
      <c r="B74" s="8">
        <v>253</v>
      </c>
      <c r="C74" s="9">
        <v>66.67</v>
      </c>
      <c r="D74" s="8">
        <v>0</v>
      </c>
      <c r="E74" s="8">
        <v>100</v>
      </c>
    </row>
    <row r="75" spans="1:5" x14ac:dyDescent="0.35">
      <c r="A75" s="8">
        <v>383</v>
      </c>
      <c r="B75" s="8">
        <v>1198</v>
      </c>
      <c r="C75" s="9">
        <v>66.67</v>
      </c>
      <c r="D75" s="8">
        <v>0</v>
      </c>
      <c r="E75" s="8">
        <v>60</v>
      </c>
    </row>
    <row r="76" spans="1:5" x14ac:dyDescent="0.35">
      <c r="A76" s="8">
        <v>574</v>
      </c>
      <c r="B76" s="8">
        <v>695</v>
      </c>
      <c r="C76" s="9">
        <v>66.67</v>
      </c>
      <c r="D76" s="8">
        <v>0</v>
      </c>
      <c r="E76" s="8">
        <v>75</v>
      </c>
    </row>
    <row r="77" spans="1:5" x14ac:dyDescent="0.35">
      <c r="A77" s="8">
        <v>366</v>
      </c>
      <c r="B77" s="8">
        <v>390</v>
      </c>
      <c r="C77" s="9">
        <v>66.67</v>
      </c>
      <c r="D77" s="8">
        <v>0</v>
      </c>
      <c r="E77" s="8">
        <v>90</v>
      </c>
    </row>
    <row r="78" spans="1:5" x14ac:dyDescent="0.35">
      <c r="A78" s="8">
        <v>420</v>
      </c>
      <c r="B78" s="8">
        <v>489</v>
      </c>
      <c r="C78" s="9">
        <v>66.67</v>
      </c>
      <c r="D78" s="8">
        <v>0</v>
      </c>
      <c r="E78" s="8">
        <v>80</v>
      </c>
    </row>
    <row r="79" spans="1:5" x14ac:dyDescent="0.35">
      <c r="A79" s="8">
        <v>599</v>
      </c>
      <c r="B79" s="8">
        <v>820</v>
      </c>
      <c r="C79" s="9">
        <v>66.67</v>
      </c>
      <c r="D79" s="8">
        <v>0</v>
      </c>
      <c r="E79" s="8">
        <v>70</v>
      </c>
    </row>
    <row r="80" spans="1:5" x14ac:dyDescent="0.35">
      <c r="A80" s="8">
        <v>551</v>
      </c>
      <c r="B80" s="8">
        <v>355</v>
      </c>
      <c r="C80" s="9">
        <v>66.67</v>
      </c>
      <c r="D80" s="8">
        <v>0</v>
      </c>
      <c r="E80" s="8">
        <v>88</v>
      </c>
    </row>
    <row r="81" spans="1:5" x14ac:dyDescent="0.35">
      <c r="A81" s="8">
        <v>361</v>
      </c>
      <c r="B81" s="8">
        <v>290</v>
      </c>
      <c r="C81" s="9">
        <v>66.67</v>
      </c>
      <c r="D81" s="8">
        <v>0</v>
      </c>
      <c r="E81" s="8">
        <v>95</v>
      </c>
    </row>
    <row r="82" spans="1:5" x14ac:dyDescent="0.35">
      <c r="A82" s="8">
        <v>486</v>
      </c>
      <c r="B82" s="8">
        <v>1517</v>
      </c>
      <c r="C82" s="9">
        <v>66.67</v>
      </c>
      <c r="D82" s="8">
        <v>0</v>
      </c>
      <c r="E82" s="8">
        <v>55</v>
      </c>
    </row>
    <row r="83" spans="1:5" x14ac:dyDescent="0.35">
      <c r="A83" s="8">
        <v>356</v>
      </c>
      <c r="B83" s="8">
        <v>329</v>
      </c>
      <c r="C83" s="9">
        <v>66.67</v>
      </c>
      <c r="D83" s="8">
        <v>0</v>
      </c>
      <c r="E83" s="8">
        <v>90</v>
      </c>
    </row>
    <row r="84" spans="1:5" x14ac:dyDescent="0.35">
      <c r="A84" s="8">
        <v>300</v>
      </c>
      <c r="B84" s="8">
        <v>226</v>
      </c>
      <c r="C84" s="9">
        <v>66.67</v>
      </c>
      <c r="D84" s="8">
        <v>0</v>
      </c>
      <c r="E84" s="8">
        <v>95</v>
      </c>
    </row>
    <row r="85" spans="1:5" x14ac:dyDescent="0.35">
      <c r="A85" s="8">
        <v>338</v>
      </c>
      <c r="B85" s="8">
        <v>389</v>
      </c>
      <c r="C85" s="9">
        <v>66.67</v>
      </c>
      <c r="D85" s="8">
        <v>0</v>
      </c>
      <c r="E85" s="8">
        <v>90</v>
      </c>
    </row>
    <row r="86" spans="1:5" x14ac:dyDescent="0.35">
      <c r="A86" s="8">
        <v>343</v>
      </c>
      <c r="B86" s="8">
        <v>162</v>
      </c>
      <c r="C86" s="9">
        <v>66.67</v>
      </c>
      <c r="D86" s="8">
        <v>0</v>
      </c>
      <c r="E86" s="8">
        <v>98</v>
      </c>
    </row>
    <row r="87" spans="1:5" x14ac:dyDescent="0.35">
      <c r="A87" s="8">
        <v>510</v>
      </c>
      <c r="B87" s="8">
        <v>218</v>
      </c>
      <c r="C87" s="9">
        <v>66.67</v>
      </c>
      <c r="D87" s="8">
        <v>0</v>
      </c>
      <c r="E87" s="8">
        <v>95</v>
      </c>
    </row>
    <row r="88" spans="1:5" x14ac:dyDescent="0.35">
      <c r="A88" s="8">
        <v>341</v>
      </c>
      <c r="B88" s="8">
        <v>1624</v>
      </c>
      <c r="C88" s="9">
        <v>66.67</v>
      </c>
      <c r="D88" s="8">
        <v>0</v>
      </c>
      <c r="E88" s="8">
        <v>65</v>
      </c>
    </row>
    <row r="89" spans="1:5" x14ac:dyDescent="0.35">
      <c r="A89" s="8">
        <v>552</v>
      </c>
      <c r="B89" s="8">
        <v>295</v>
      </c>
      <c r="C89" s="9">
        <v>66.67</v>
      </c>
      <c r="D89" s="8">
        <v>0</v>
      </c>
      <c r="E89" s="8">
        <v>95</v>
      </c>
    </row>
    <row r="90" spans="1:5" x14ac:dyDescent="0.35">
      <c r="A90" s="8">
        <v>393</v>
      </c>
      <c r="B90" s="8">
        <v>3060</v>
      </c>
      <c r="C90" s="9">
        <v>70</v>
      </c>
      <c r="D90" s="8">
        <v>0</v>
      </c>
      <c r="E90" s="8">
        <v>70</v>
      </c>
    </row>
    <row r="91" spans="1:5" x14ac:dyDescent="0.35">
      <c r="A91" s="8">
        <v>109</v>
      </c>
      <c r="B91" s="8">
        <v>532</v>
      </c>
      <c r="C91" s="9">
        <v>77</v>
      </c>
      <c r="D91" s="8">
        <v>0</v>
      </c>
      <c r="E91" s="8">
        <v>65</v>
      </c>
    </row>
    <row r="92" spans="1:5" x14ac:dyDescent="0.35">
      <c r="A92" s="8">
        <v>356</v>
      </c>
      <c r="B92" s="8">
        <v>201</v>
      </c>
      <c r="C92" s="9">
        <v>77.78</v>
      </c>
      <c r="D92" s="8">
        <v>0</v>
      </c>
      <c r="E92" s="8">
        <v>78</v>
      </c>
    </row>
    <row r="93" spans="1:5" x14ac:dyDescent="0.35">
      <c r="A93" s="8">
        <v>512</v>
      </c>
      <c r="B93" s="8">
        <v>173</v>
      </c>
      <c r="C93" s="9">
        <v>77.78</v>
      </c>
      <c r="D93" s="8">
        <v>0</v>
      </c>
      <c r="E93" s="8">
        <v>80</v>
      </c>
    </row>
    <row r="94" spans="1:5" x14ac:dyDescent="0.35">
      <c r="A94" s="8">
        <v>303</v>
      </c>
      <c r="B94" s="8">
        <v>6925</v>
      </c>
      <c r="C94" s="9">
        <v>80</v>
      </c>
      <c r="D94" s="8">
        <v>0</v>
      </c>
      <c r="E94" s="8">
        <v>70</v>
      </c>
    </row>
    <row r="95" spans="1:5" x14ac:dyDescent="0.35">
      <c r="A95" s="8">
        <v>337</v>
      </c>
      <c r="B95" s="8">
        <v>379</v>
      </c>
      <c r="C95" s="9">
        <v>83.33</v>
      </c>
      <c r="D95" s="8">
        <v>0</v>
      </c>
      <c r="E95" s="8">
        <v>55</v>
      </c>
    </row>
    <row r="96" spans="1:5" x14ac:dyDescent="0.35">
      <c r="A96" s="8">
        <v>535</v>
      </c>
      <c r="B96" s="8">
        <v>177</v>
      </c>
      <c r="C96" s="9">
        <v>83.33</v>
      </c>
      <c r="D96" s="8">
        <v>0</v>
      </c>
      <c r="E96" s="8">
        <v>80</v>
      </c>
    </row>
    <row r="97" spans="1:5" x14ac:dyDescent="0.35">
      <c r="A97" s="8">
        <v>342</v>
      </c>
      <c r="B97" s="8">
        <v>167</v>
      </c>
      <c r="C97" s="9">
        <v>83.33</v>
      </c>
      <c r="D97" s="8">
        <v>0</v>
      </c>
      <c r="E97" s="8">
        <v>80</v>
      </c>
    </row>
    <row r="98" spans="1:5" x14ac:dyDescent="0.35">
      <c r="A98" s="8">
        <v>253</v>
      </c>
      <c r="B98" s="8">
        <v>330</v>
      </c>
      <c r="C98" s="9">
        <v>83.33</v>
      </c>
      <c r="D98" s="8">
        <v>0</v>
      </c>
      <c r="E98" s="8">
        <v>78</v>
      </c>
    </row>
    <row r="99" spans="1:5" x14ac:dyDescent="0.35">
      <c r="A99" s="8">
        <v>458</v>
      </c>
      <c r="B99" s="8">
        <v>234</v>
      </c>
      <c r="C99" s="9">
        <v>83.33</v>
      </c>
      <c r="D99" s="8">
        <v>0</v>
      </c>
      <c r="E99" s="8">
        <v>80</v>
      </c>
    </row>
    <row r="100" spans="1:5" x14ac:dyDescent="0.35">
      <c r="A100" s="8">
        <v>495</v>
      </c>
      <c r="B100" s="8">
        <v>345</v>
      </c>
      <c r="C100" s="9">
        <v>83.33</v>
      </c>
      <c r="D100" s="8">
        <v>0</v>
      </c>
      <c r="E100" s="8">
        <v>80</v>
      </c>
    </row>
    <row r="101" spans="1:5" x14ac:dyDescent="0.35">
      <c r="A101" s="8">
        <v>205</v>
      </c>
      <c r="B101" s="8">
        <v>7031</v>
      </c>
      <c r="C101" s="9">
        <v>95</v>
      </c>
      <c r="D101" s="8">
        <v>0</v>
      </c>
      <c r="E101" s="8">
        <v>65</v>
      </c>
    </row>
    <row r="102" spans="1:5" x14ac:dyDescent="0.35">
      <c r="A102" s="8">
        <v>527</v>
      </c>
      <c r="B102" s="8">
        <v>7169</v>
      </c>
      <c r="C102" s="9">
        <v>95</v>
      </c>
      <c r="D102" s="8">
        <v>0</v>
      </c>
      <c r="E102" s="8">
        <v>50</v>
      </c>
    </row>
    <row r="103" spans="1:5" x14ac:dyDescent="0.35">
      <c r="A103" s="8">
        <v>281</v>
      </c>
      <c r="B103" s="8">
        <v>146</v>
      </c>
      <c r="C103" s="9">
        <v>100</v>
      </c>
      <c r="D103" s="8">
        <v>0</v>
      </c>
      <c r="E103" s="8">
        <v>75</v>
      </c>
    </row>
    <row r="104" spans="1:5" x14ac:dyDescent="0.35">
      <c r="A104" s="8">
        <v>455</v>
      </c>
      <c r="B104" s="8">
        <v>136</v>
      </c>
      <c r="C104" s="9">
        <v>100</v>
      </c>
      <c r="D104" s="8">
        <v>0</v>
      </c>
      <c r="E104" s="8">
        <v>70</v>
      </c>
    </row>
    <row r="105" spans="1:5" x14ac:dyDescent="0.35">
      <c r="A105" s="8">
        <v>376</v>
      </c>
      <c r="B105" s="8">
        <v>132</v>
      </c>
      <c r="C105" s="9">
        <v>100</v>
      </c>
      <c r="D105" s="8">
        <v>0</v>
      </c>
      <c r="E105" s="8">
        <v>75</v>
      </c>
    </row>
    <row r="106" spans="1:5" x14ac:dyDescent="0.35">
      <c r="A106" s="8">
        <v>120</v>
      </c>
      <c r="B106" s="8">
        <v>121</v>
      </c>
      <c r="C106" s="9">
        <v>100</v>
      </c>
      <c r="D106" s="8">
        <v>0</v>
      </c>
      <c r="E106" s="8">
        <v>80</v>
      </c>
    </row>
    <row r="107" spans="1:5" x14ac:dyDescent="0.35">
      <c r="A107" s="8">
        <v>229</v>
      </c>
      <c r="B107" s="8">
        <v>186</v>
      </c>
      <c r="C107" s="9">
        <v>100</v>
      </c>
      <c r="D107" s="8">
        <v>0</v>
      </c>
      <c r="E107" s="8">
        <v>78</v>
      </c>
    </row>
    <row r="108" spans="1:5" x14ac:dyDescent="0.35">
      <c r="A108" s="8">
        <v>110</v>
      </c>
      <c r="B108" s="8">
        <v>178</v>
      </c>
      <c r="C108" s="9">
        <v>100</v>
      </c>
      <c r="D108" s="8">
        <v>0</v>
      </c>
      <c r="E108" s="8">
        <v>80</v>
      </c>
    </row>
    <row r="976" spans="3:3" s="2" customFormat="1" x14ac:dyDescent="0.35">
      <c r="C976" s="6"/>
    </row>
    <row r="1346" spans="3:3" s="2" customFormat="1" x14ac:dyDescent="0.35">
      <c r="C1346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DD00-954E-4321-B52C-9032EE84128C}">
  <dimension ref="A1:AT1346"/>
  <sheetViews>
    <sheetView tabSelected="1" topLeftCell="AI2" zoomScale="73" zoomScaleNormal="55" workbookViewId="0">
      <selection activeCell="AQ13" sqref="AQ13"/>
    </sheetView>
  </sheetViews>
  <sheetFormatPr defaultRowHeight="14.5" x14ac:dyDescent="0.35"/>
  <cols>
    <col min="1" max="1" width="5.7265625" customWidth="1"/>
    <col min="35" max="35" width="3.08984375" customWidth="1"/>
    <col min="41" max="41" width="2.81640625" customWidth="1"/>
  </cols>
  <sheetData>
    <row r="1" spans="3:46" s="13" customFormat="1" ht="23.5" x14ac:dyDescent="0.55000000000000004">
      <c r="C1" s="19" t="s">
        <v>119</v>
      </c>
      <c r="D1" s="20"/>
      <c r="E1" s="20"/>
      <c r="F1" s="20"/>
      <c r="G1" s="20"/>
      <c r="H1" s="20"/>
      <c r="I1" s="20"/>
      <c r="J1" s="20"/>
      <c r="K1" s="19" t="s">
        <v>131</v>
      </c>
      <c r="L1" s="20"/>
      <c r="M1" s="20"/>
      <c r="N1" s="20"/>
      <c r="O1" s="20"/>
      <c r="P1" s="20"/>
      <c r="Q1" s="20"/>
      <c r="S1" s="14" t="s">
        <v>148</v>
      </c>
      <c r="T1" s="15"/>
      <c r="U1" s="15"/>
      <c r="V1" s="15"/>
      <c r="W1" s="15"/>
      <c r="X1" s="15"/>
      <c r="Y1" s="15"/>
      <c r="Z1" s="15"/>
      <c r="AE1" s="16" t="s">
        <v>158</v>
      </c>
      <c r="AF1" s="16"/>
      <c r="AG1" s="16"/>
      <c r="AH1" s="16"/>
      <c r="AK1" s="16" t="s">
        <v>159</v>
      </c>
      <c r="AL1" s="16"/>
      <c r="AM1" s="16"/>
      <c r="AN1" s="16"/>
      <c r="AQ1" s="16" t="s">
        <v>160</v>
      </c>
      <c r="AR1" s="16"/>
      <c r="AS1" s="16"/>
      <c r="AT1" s="16"/>
    </row>
    <row r="2" spans="3:46" x14ac:dyDescent="0.35">
      <c r="C2" s="11" t="s">
        <v>120</v>
      </c>
      <c r="K2" s="17" t="s">
        <v>132</v>
      </c>
      <c r="L2" s="17"/>
      <c r="M2" s="17"/>
      <c r="N2" s="17"/>
      <c r="O2" s="17"/>
      <c r="P2" s="17"/>
      <c r="Q2" s="17"/>
      <c r="S2" s="10" t="s">
        <v>147</v>
      </c>
      <c r="T2" s="10"/>
      <c r="U2" s="10"/>
      <c r="V2" s="10"/>
      <c r="W2" s="10"/>
      <c r="X2" s="10"/>
      <c r="Y2" s="10"/>
      <c r="Z2" s="10"/>
      <c r="AB2" s="10"/>
      <c r="AD2" s="11" t="s">
        <v>157</v>
      </c>
      <c r="AE2" s="11"/>
      <c r="AF2" s="11"/>
      <c r="AG2" s="11"/>
      <c r="AH2" s="11"/>
      <c r="AI2" s="11"/>
      <c r="AJ2" s="11"/>
      <c r="AP2" s="11"/>
    </row>
    <row r="3" spans="3:46" x14ac:dyDescent="0.35">
      <c r="C3" s="12"/>
      <c r="D3" s="12" t="s">
        <v>143</v>
      </c>
      <c r="E3" s="12" t="s">
        <v>144</v>
      </c>
      <c r="F3" s="12" t="s">
        <v>145</v>
      </c>
      <c r="G3" s="12"/>
      <c r="H3" s="12"/>
      <c r="I3" s="12"/>
      <c r="J3" s="12"/>
      <c r="K3" s="12"/>
      <c r="L3" s="12" t="s">
        <v>143</v>
      </c>
      <c r="M3" s="12" t="s">
        <v>144</v>
      </c>
      <c r="N3" s="12" t="s">
        <v>145</v>
      </c>
      <c r="O3" s="12"/>
      <c r="P3" s="12"/>
      <c r="Q3" s="12"/>
      <c r="S3" s="12"/>
      <c r="T3" s="12" t="s">
        <v>143</v>
      </c>
      <c r="U3" s="12" t="s">
        <v>144</v>
      </c>
      <c r="V3" s="12" t="s">
        <v>145</v>
      </c>
      <c r="W3" s="12"/>
      <c r="X3" s="12"/>
      <c r="AB3" s="12"/>
      <c r="AD3" s="12" t="s">
        <v>143</v>
      </c>
      <c r="AE3" s="12"/>
      <c r="AF3" s="12" t="s">
        <v>144</v>
      </c>
      <c r="AG3" s="12"/>
      <c r="AH3" s="12" t="s">
        <v>145</v>
      </c>
      <c r="AI3" s="12"/>
      <c r="AJ3" s="12" t="s">
        <v>143</v>
      </c>
      <c r="AK3" s="12"/>
      <c r="AL3" s="12" t="s">
        <v>144</v>
      </c>
      <c r="AM3" s="12"/>
      <c r="AN3" s="12" t="s">
        <v>145</v>
      </c>
      <c r="AP3" s="12" t="s">
        <v>143</v>
      </c>
      <c r="AQ3" s="12"/>
      <c r="AR3" s="12" t="s">
        <v>144</v>
      </c>
      <c r="AS3" s="12"/>
      <c r="AT3" s="12" t="s">
        <v>145</v>
      </c>
    </row>
    <row r="4" spans="3:46" x14ac:dyDescent="0.3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12"/>
      <c r="T4" s="12"/>
      <c r="U4" s="12"/>
      <c r="V4" s="12"/>
      <c r="W4" s="12"/>
      <c r="X4" s="12"/>
      <c r="AB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P4" s="12"/>
      <c r="AQ4" s="12"/>
      <c r="AR4" s="12"/>
      <c r="AS4" s="12"/>
      <c r="AT4" s="12"/>
    </row>
    <row r="5" spans="3:46" x14ac:dyDescent="0.35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S5" s="12"/>
      <c r="T5" s="12"/>
      <c r="U5" s="12"/>
      <c r="V5" s="12"/>
      <c r="W5" s="12"/>
      <c r="X5" s="12"/>
      <c r="AB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P5" s="12"/>
      <c r="AQ5" s="12"/>
      <c r="AR5" s="12"/>
      <c r="AS5" s="12"/>
      <c r="AT5" s="12"/>
    </row>
    <row r="6" spans="3:46" x14ac:dyDescent="0.35"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S6" s="12"/>
      <c r="T6" s="12"/>
      <c r="U6" s="12"/>
      <c r="V6" s="12"/>
      <c r="W6" s="12"/>
      <c r="X6" s="12"/>
      <c r="AB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P6" s="12"/>
      <c r="AQ6" s="12"/>
      <c r="AR6" s="12"/>
      <c r="AS6" s="12"/>
      <c r="AT6" s="12"/>
    </row>
    <row r="7" spans="3:46" x14ac:dyDescent="0.35">
      <c r="C7" s="12">
        <v>0</v>
      </c>
      <c r="D7" s="12">
        <v>66.7</v>
      </c>
      <c r="E7" s="12">
        <v>83</v>
      </c>
      <c r="F7" s="12">
        <v>100</v>
      </c>
      <c r="G7" s="12"/>
      <c r="H7" s="12"/>
      <c r="I7" s="12"/>
      <c r="J7" s="12"/>
      <c r="K7" s="12">
        <v>0</v>
      </c>
      <c r="L7" s="12">
        <f>L8/60</f>
        <v>6.1166666666666663</v>
      </c>
      <c r="M7" s="12">
        <f t="shared" ref="M7:P7" si="0">M8/60</f>
        <v>10.35</v>
      </c>
      <c r="N7" s="12">
        <f t="shared" si="0"/>
        <v>17.600000000000001</v>
      </c>
      <c r="O7" s="12">
        <f t="shared" si="0"/>
        <v>119.48333333333333</v>
      </c>
      <c r="P7" s="12">
        <f t="shared" si="0"/>
        <v>150</v>
      </c>
      <c r="Q7" s="12"/>
      <c r="S7" s="12">
        <v>0</v>
      </c>
      <c r="T7" s="12">
        <f>T8/60</f>
        <v>5.9333333333333336</v>
      </c>
      <c r="U7" s="12">
        <f t="shared" ref="U7" si="1">U8/60</f>
        <v>7.5666666666666664</v>
      </c>
      <c r="V7" s="12">
        <f t="shared" ref="V7" si="2">V8/60</f>
        <v>8.7833333333333332</v>
      </c>
      <c r="W7" s="12">
        <f t="shared" ref="W7" si="3">W8/60</f>
        <v>11.5</v>
      </c>
      <c r="X7" s="12">
        <f t="shared" ref="X7" si="4">X8/60</f>
        <v>60</v>
      </c>
      <c r="AB7" s="12"/>
      <c r="AD7">
        <v>0</v>
      </c>
      <c r="AE7">
        <v>356</v>
      </c>
      <c r="AF7">
        <v>454</v>
      </c>
      <c r="AG7">
        <v>527</v>
      </c>
      <c r="AH7" s="12">
        <v>900</v>
      </c>
      <c r="AI7" s="12"/>
      <c r="AJ7">
        <v>0</v>
      </c>
      <c r="AL7">
        <v>600</v>
      </c>
      <c r="AN7" s="12">
        <v>900</v>
      </c>
      <c r="AP7">
        <v>0</v>
      </c>
      <c r="AR7">
        <v>400</v>
      </c>
      <c r="AT7" s="12">
        <v>900</v>
      </c>
    </row>
    <row r="8" spans="3:46" x14ac:dyDescent="0.35">
      <c r="C8" s="12" t="s">
        <v>133</v>
      </c>
      <c r="D8" s="12" t="s">
        <v>134</v>
      </c>
      <c r="E8" s="12" t="s">
        <v>135</v>
      </c>
      <c r="F8" s="18" t="s">
        <v>137</v>
      </c>
      <c r="G8" s="18"/>
      <c r="H8" s="12"/>
      <c r="I8" s="12"/>
      <c r="J8" s="12"/>
      <c r="K8">
        <v>0</v>
      </c>
      <c r="L8">
        <v>367</v>
      </c>
      <c r="M8">
        <v>621</v>
      </c>
      <c r="N8">
        <v>1056</v>
      </c>
      <c r="O8">
        <v>7169</v>
      </c>
      <c r="P8">
        <v>9000</v>
      </c>
      <c r="Q8" s="12"/>
      <c r="S8">
        <v>0</v>
      </c>
      <c r="T8">
        <v>356</v>
      </c>
      <c r="U8">
        <v>454</v>
      </c>
      <c r="V8">
        <v>527</v>
      </c>
      <c r="W8">
        <v>690</v>
      </c>
      <c r="X8">
        <v>3600</v>
      </c>
      <c r="AB8" s="10"/>
      <c r="AD8" s="11" t="s">
        <v>156</v>
      </c>
      <c r="AE8" s="11"/>
      <c r="AF8" s="11"/>
      <c r="AG8" s="11"/>
      <c r="AH8" s="11"/>
      <c r="AI8" s="11"/>
      <c r="AJ8" s="11"/>
      <c r="AP8" s="11"/>
    </row>
    <row r="9" spans="3:46" x14ac:dyDescent="0.35">
      <c r="C9" s="12"/>
      <c r="D9" s="12"/>
      <c r="E9" s="12"/>
      <c r="F9" s="12"/>
      <c r="G9" s="12"/>
      <c r="H9" s="12"/>
      <c r="I9" s="12"/>
      <c r="J9" s="12"/>
      <c r="K9" s="12" t="s">
        <v>133</v>
      </c>
      <c r="L9" s="12" t="s">
        <v>134</v>
      </c>
      <c r="M9" s="12" t="s">
        <v>135</v>
      </c>
      <c r="N9" s="12" t="s">
        <v>136</v>
      </c>
      <c r="O9" s="12" t="s">
        <v>138</v>
      </c>
      <c r="P9" s="12"/>
      <c r="Q9" s="12"/>
      <c r="S9" s="12" t="s">
        <v>133</v>
      </c>
      <c r="T9" s="12" t="s">
        <v>134</v>
      </c>
      <c r="U9" s="12" t="s">
        <v>135</v>
      </c>
      <c r="V9" s="12" t="s">
        <v>136</v>
      </c>
      <c r="W9" s="12" t="s">
        <v>138</v>
      </c>
      <c r="X9" s="12"/>
      <c r="AD9" s="12" t="s">
        <v>143</v>
      </c>
      <c r="AE9" s="12"/>
      <c r="AF9" s="12" t="s">
        <v>144</v>
      </c>
      <c r="AG9" s="12"/>
      <c r="AH9" s="12" t="s">
        <v>145</v>
      </c>
      <c r="AI9" s="12"/>
      <c r="AJ9" s="12" t="s">
        <v>143</v>
      </c>
      <c r="AK9" s="12"/>
      <c r="AL9" s="12" t="s">
        <v>144</v>
      </c>
      <c r="AM9" s="12"/>
      <c r="AN9" s="12" t="s">
        <v>145</v>
      </c>
      <c r="AP9" s="12" t="s">
        <v>143</v>
      </c>
      <c r="AQ9" s="12"/>
      <c r="AR9" s="12" t="s">
        <v>144</v>
      </c>
      <c r="AS9" s="12"/>
      <c r="AT9" s="12" t="s">
        <v>145</v>
      </c>
    </row>
    <row r="10" spans="3:46" x14ac:dyDescent="0.35">
      <c r="C10" s="17" t="s">
        <v>121</v>
      </c>
      <c r="D10" s="17"/>
      <c r="E10" s="17"/>
      <c r="F10" s="17"/>
      <c r="G10" s="17"/>
      <c r="H10" s="17"/>
      <c r="I10" s="17"/>
      <c r="J10" s="12"/>
      <c r="Q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P10" s="12"/>
      <c r="AQ10" s="12"/>
      <c r="AR10" s="12"/>
      <c r="AS10" s="12"/>
      <c r="AT10" s="12"/>
    </row>
    <row r="11" spans="3:46" x14ac:dyDescent="0.35">
      <c r="C11" s="12"/>
      <c r="D11" s="12" t="s">
        <v>143</v>
      </c>
      <c r="E11" s="12" t="s">
        <v>144</v>
      </c>
      <c r="F11" s="12" t="s">
        <v>145</v>
      </c>
      <c r="G11" s="12"/>
      <c r="H11" s="12"/>
      <c r="I11" s="12"/>
      <c r="J11" s="12"/>
      <c r="K11" s="17" t="s">
        <v>139</v>
      </c>
      <c r="L11" s="17"/>
      <c r="M11" s="17"/>
      <c r="N11" s="17"/>
      <c r="O11" s="17"/>
      <c r="P11" s="17"/>
      <c r="Q11" s="17"/>
      <c r="S11" s="10" t="s">
        <v>149</v>
      </c>
      <c r="T11" s="10"/>
      <c r="U11" s="10"/>
      <c r="V11" s="10"/>
      <c r="W11" s="10"/>
      <c r="X11" s="10"/>
      <c r="Y11" s="10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P11" s="12"/>
      <c r="AQ11" s="12"/>
      <c r="AR11" s="12"/>
      <c r="AS11" s="12"/>
      <c r="AT11" s="12"/>
    </row>
    <row r="12" spans="3:46" x14ac:dyDescent="0.35">
      <c r="C12" s="12"/>
      <c r="D12" s="12"/>
      <c r="E12" s="12"/>
      <c r="F12" s="12"/>
      <c r="G12" s="12"/>
      <c r="H12" s="12"/>
      <c r="I12" s="12"/>
      <c r="J12" s="12"/>
      <c r="K12" s="12" t="s">
        <v>143</v>
      </c>
      <c r="L12" s="12"/>
      <c r="M12" s="12" t="s">
        <v>144</v>
      </c>
      <c r="N12" s="12"/>
      <c r="O12" s="12" t="s">
        <v>145</v>
      </c>
      <c r="P12" s="12"/>
      <c r="Q12" s="12"/>
      <c r="S12" s="12"/>
      <c r="T12" s="12" t="s">
        <v>143</v>
      </c>
      <c r="U12" s="12" t="s">
        <v>144</v>
      </c>
      <c r="V12" s="12" t="s">
        <v>145</v>
      </c>
      <c r="W12" s="12"/>
      <c r="X12" s="12"/>
      <c r="Y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P12" s="12"/>
      <c r="AQ12" s="12"/>
      <c r="AR12" s="12"/>
      <c r="AS12" s="12"/>
      <c r="AT12" s="12"/>
    </row>
    <row r="13" spans="3:46" x14ac:dyDescent="0.3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S13" s="12"/>
      <c r="T13" s="12"/>
      <c r="U13" s="12"/>
      <c r="V13" s="12"/>
      <c r="W13" s="12"/>
      <c r="X13" s="12"/>
      <c r="Y13" s="12"/>
      <c r="AD13">
        <v>0</v>
      </c>
      <c r="AE13">
        <v>367</v>
      </c>
      <c r="AF13">
        <v>621</v>
      </c>
      <c r="AG13">
        <v>1056</v>
      </c>
      <c r="AH13" s="12">
        <v>7200</v>
      </c>
      <c r="AI13" s="12"/>
      <c r="AJ13">
        <v>0</v>
      </c>
      <c r="AK13">
        <v>300</v>
      </c>
      <c r="AL13">
        <v>600</v>
      </c>
      <c r="AM13">
        <v>900</v>
      </c>
      <c r="AN13" s="12">
        <v>7200</v>
      </c>
      <c r="AP13">
        <v>0</v>
      </c>
      <c r="AR13">
        <v>600</v>
      </c>
      <c r="AT13" s="12">
        <v>7200</v>
      </c>
    </row>
    <row r="14" spans="3:46" x14ac:dyDescent="0.3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12"/>
      <c r="T14" s="12"/>
      <c r="U14" s="12"/>
      <c r="V14" s="12"/>
      <c r="W14" s="12"/>
      <c r="X14" s="12"/>
      <c r="Y14" s="12"/>
      <c r="AB14" s="10"/>
      <c r="AD14" s="11" t="s">
        <v>1</v>
      </c>
      <c r="AE14" s="11"/>
      <c r="AF14" s="11"/>
      <c r="AG14" s="11"/>
      <c r="AH14" s="11"/>
      <c r="AI14" s="11"/>
      <c r="AJ14" s="11"/>
      <c r="AP14" s="11"/>
    </row>
    <row r="15" spans="3:46" x14ac:dyDescent="0.35">
      <c r="C15" s="12">
        <v>0</v>
      </c>
      <c r="D15" s="12">
        <v>64</v>
      </c>
      <c r="E15" s="12">
        <v>70</v>
      </c>
      <c r="F15" s="12">
        <v>80</v>
      </c>
      <c r="G15" s="12">
        <v>100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12"/>
      <c r="T15" s="12"/>
      <c r="U15" s="12"/>
      <c r="V15" s="12"/>
      <c r="W15" s="12"/>
      <c r="X15" s="12"/>
      <c r="Y15" s="12"/>
      <c r="AB15" s="12"/>
      <c r="AD15" s="12" t="s">
        <v>143</v>
      </c>
      <c r="AE15" s="12"/>
      <c r="AF15" s="12" t="s">
        <v>144</v>
      </c>
      <c r="AG15" s="12"/>
      <c r="AH15" s="12" t="s">
        <v>145</v>
      </c>
      <c r="AI15" s="12"/>
      <c r="AJ15" s="12" t="s">
        <v>143</v>
      </c>
      <c r="AK15" s="12"/>
      <c r="AL15" s="12" t="s">
        <v>144</v>
      </c>
      <c r="AM15" s="12"/>
      <c r="AN15" s="12" t="s">
        <v>145</v>
      </c>
      <c r="AP15" s="12" t="s">
        <v>143</v>
      </c>
      <c r="AQ15" s="12"/>
      <c r="AR15" s="12" t="s">
        <v>144</v>
      </c>
      <c r="AS15" s="12"/>
      <c r="AT15" s="12" t="s">
        <v>145</v>
      </c>
    </row>
    <row r="16" spans="3:46" x14ac:dyDescent="0.35">
      <c r="C16" s="12"/>
      <c r="D16" s="12"/>
      <c r="E16" s="12"/>
      <c r="F16" s="12"/>
      <c r="G16" s="12"/>
      <c r="H16" s="12"/>
      <c r="I16" s="12"/>
      <c r="J16" s="12"/>
      <c r="K16" s="12">
        <v>0</v>
      </c>
      <c r="L16" s="12">
        <v>5</v>
      </c>
      <c r="M16" s="12">
        <v>10</v>
      </c>
      <c r="N16" s="12">
        <v>15</v>
      </c>
      <c r="O16" s="12">
        <v>20</v>
      </c>
      <c r="P16" s="12">
        <v>150</v>
      </c>
      <c r="Q16" s="12"/>
      <c r="S16" s="12">
        <v>0</v>
      </c>
      <c r="T16" s="12">
        <v>5</v>
      </c>
      <c r="U16" s="12">
        <v>10</v>
      </c>
      <c r="V16" s="12">
        <v>15</v>
      </c>
      <c r="W16" s="12">
        <v>60</v>
      </c>
      <c r="X16" s="12"/>
      <c r="Y16" s="12"/>
      <c r="AB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P16" s="12"/>
      <c r="AQ16" s="12"/>
      <c r="AR16" s="12"/>
      <c r="AS16" s="12"/>
      <c r="AT16" s="12"/>
    </row>
    <row r="17" spans="3:46" x14ac:dyDescent="0.35">
      <c r="C17" s="11" t="s">
        <v>122</v>
      </c>
      <c r="H17" s="12"/>
      <c r="I17" s="12"/>
      <c r="J17" s="12"/>
      <c r="K17" s="12">
        <f>K16*60</f>
        <v>0</v>
      </c>
      <c r="L17" s="12">
        <f t="shared" ref="L17:P17" si="5">L16*60</f>
        <v>300</v>
      </c>
      <c r="M17" s="12">
        <f t="shared" si="5"/>
        <v>600</v>
      </c>
      <c r="N17" s="12">
        <f t="shared" si="5"/>
        <v>900</v>
      </c>
      <c r="O17" s="12">
        <f t="shared" si="5"/>
        <v>1200</v>
      </c>
      <c r="P17" s="12">
        <f t="shared" si="5"/>
        <v>9000</v>
      </c>
      <c r="Q17" s="12"/>
      <c r="S17" s="12">
        <f>60*S16</f>
        <v>0</v>
      </c>
      <c r="T17" s="12">
        <f t="shared" ref="T17:W17" si="6">60*T16</f>
        <v>300</v>
      </c>
      <c r="U17" s="12">
        <f t="shared" si="6"/>
        <v>600</v>
      </c>
      <c r="V17" s="12">
        <f t="shared" si="6"/>
        <v>900</v>
      </c>
      <c r="W17" s="12">
        <f t="shared" si="6"/>
        <v>3600</v>
      </c>
      <c r="AB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P17" s="12"/>
      <c r="AQ17" s="12"/>
      <c r="AR17" s="12"/>
      <c r="AS17" s="12"/>
      <c r="AT17" s="12"/>
    </row>
    <row r="18" spans="3:46" x14ac:dyDescent="0.35">
      <c r="D18" s="12"/>
      <c r="E18" s="12" t="s">
        <v>143</v>
      </c>
      <c r="F18" s="12" t="s">
        <v>144</v>
      </c>
      <c r="G18" s="12" t="s">
        <v>145</v>
      </c>
      <c r="I18" s="12"/>
      <c r="J18" s="12"/>
      <c r="K18" s="12"/>
      <c r="L18" s="12"/>
      <c r="M18" s="12"/>
      <c r="N18" s="12"/>
      <c r="O18" s="12"/>
      <c r="P18" s="12"/>
      <c r="Q18" s="12"/>
      <c r="AB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P18" s="12"/>
      <c r="AQ18" s="12"/>
      <c r="AR18" s="12"/>
      <c r="AS18" s="12"/>
      <c r="AT18" s="12"/>
    </row>
    <row r="19" spans="3:46" x14ac:dyDescent="0.35">
      <c r="D19" s="12"/>
      <c r="E19" s="12"/>
      <c r="F19" s="12"/>
      <c r="G19" s="12"/>
      <c r="H19" s="12"/>
      <c r="I19" s="12"/>
      <c r="J19" s="12"/>
      <c r="K19" s="17" t="s">
        <v>140</v>
      </c>
      <c r="L19" s="17"/>
      <c r="M19" s="17"/>
      <c r="N19" s="17"/>
      <c r="O19" s="17"/>
      <c r="P19" s="17"/>
      <c r="Q19" s="17"/>
      <c r="S19" s="11" t="s">
        <v>150</v>
      </c>
      <c r="X19" s="12"/>
      <c r="Y19" s="12"/>
      <c r="Z19" s="12"/>
      <c r="AB19" s="12"/>
      <c r="AD19" s="12">
        <v>0</v>
      </c>
      <c r="AE19" s="12">
        <v>66.7</v>
      </c>
      <c r="AF19" s="12">
        <v>83</v>
      </c>
      <c r="AG19" s="12"/>
      <c r="AH19" s="12">
        <v>100</v>
      </c>
      <c r="AI19" s="12"/>
      <c r="AJ19" s="12">
        <v>0</v>
      </c>
      <c r="AK19" s="12">
        <v>64</v>
      </c>
      <c r="AL19" s="12">
        <v>70</v>
      </c>
      <c r="AM19" s="12">
        <v>80</v>
      </c>
      <c r="AN19" s="12">
        <v>100</v>
      </c>
      <c r="AP19" s="12">
        <v>0</v>
      </c>
      <c r="AQ19" s="12"/>
      <c r="AR19" s="12">
        <v>70</v>
      </c>
      <c r="AS19" s="12"/>
      <c r="AT19" s="12">
        <v>100</v>
      </c>
    </row>
    <row r="20" spans="3:46" x14ac:dyDescent="0.35">
      <c r="D20" s="12"/>
      <c r="E20" s="12"/>
      <c r="F20" s="12"/>
      <c r="G20" s="12"/>
      <c r="H20" s="12"/>
      <c r="I20" s="12"/>
      <c r="J20" s="12"/>
      <c r="K20" s="12" t="s">
        <v>143</v>
      </c>
      <c r="L20" s="12"/>
      <c r="M20" s="12" t="s">
        <v>144</v>
      </c>
      <c r="N20" s="12"/>
      <c r="O20" s="12" t="s">
        <v>145</v>
      </c>
      <c r="P20" s="12"/>
      <c r="Q20" s="12"/>
      <c r="T20" s="12" t="s">
        <v>143</v>
      </c>
      <c r="U20" s="12"/>
      <c r="V20" s="12" t="s">
        <v>144</v>
      </c>
      <c r="W20" s="12"/>
      <c r="X20" s="12" t="s">
        <v>145</v>
      </c>
      <c r="Y20" s="12"/>
      <c r="Z20" s="12"/>
    </row>
    <row r="21" spans="3:46" x14ac:dyDescent="0.35"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T21" s="12"/>
      <c r="U21" s="12"/>
      <c r="V21" s="12"/>
      <c r="W21" s="12"/>
      <c r="X21" s="12"/>
      <c r="Y21" s="12"/>
      <c r="Z21" s="12"/>
    </row>
    <row r="22" spans="3:46" x14ac:dyDescent="0.35">
      <c r="C22">
        <v>0</v>
      </c>
      <c r="D22" s="12">
        <v>58</v>
      </c>
      <c r="E22" s="12">
        <v>64</v>
      </c>
      <c r="F22" s="12">
        <v>70</v>
      </c>
      <c r="G22" s="12">
        <v>80</v>
      </c>
      <c r="H22" s="12">
        <v>90</v>
      </c>
      <c r="I22" s="12">
        <v>100</v>
      </c>
      <c r="J22" s="12"/>
      <c r="K22" s="12"/>
      <c r="L22" s="12"/>
      <c r="M22" s="12"/>
      <c r="N22" s="12"/>
      <c r="O22" s="12"/>
      <c r="P22" s="12"/>
      <c r="Q22" s="12"/>
      <c r="T22" s="12"/>
      <c r="U22" s="12"/>
      <c r="V22" s="12"/>
      <c r="W22" s="12"/>
      <c r="X22" s="12"/>
      <c r="Y22" s="12"/>
      <c r="Z22" s="12"/>
    </row>
    <row r="23" spans="3:46" x14ac:dyDescent="0.3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T23" s="12"/>
      <c r="U23" s="12"/>
      <c r="V23" s="12"/>
      <c r="W23" s="12"/>
      <c r="X23" s="12"/>
      <c r="Y23" s="12"/>
      <c r="Z23" s="12"/>
    </row>
    <row r="24" spans="3:46" x14ac:dyDescent="0.35">
      <c r="C24" s="12"/>
      <c r="D24" s="12"/>
      <c r="E24" s="12"/>
      <c r="F24" s="12"/>
      <c r="G24" s="12"/>
      <c r="H24" s="12"/>
      <c r="I24" s="12"/>
      <c r="J24" s="12"/>
      <c r="K24" s="12">
        <v>0</v>
      </c>
      <c r="L24" s="12">
        <v>4.5</v>
      </c>
      <c r="M24" s="12">
        <v>9</v>
      </c>
      <c r="N24" s="12">
        <v>18</v>
      </c>
      <c r="O24" s="12">
        <v>27</v>
      </c>
      <c r="P24" s="12">
        <v>150</v>
      </c>
      <c r="Q24" s="12"/>
      <c r="S24">
        <v>0</v>
      </c>
      <c r="T24" s="12">
        <v>3</v>
      </c>
      <c r="U24" s="12">
        <v>5</v>
      </c>
      <c r="V24" s="12">
        <v>10</v>
      </c>
      <c r="W24" s="12">
        <v>15</v>
      </c>
      <c r="X24" s="12">
        <v>20</v>
      </c>
      <c r="Y24" s="12">
        <v>60</v>
      </c>
      <c r="Z24" s="12"/>
    </row>
    <row r="25" spans="3:46" x14ac:dyDescent="0.35">
      <c r="C25" s="11" t="s">
        <v>123</v>
      </c>
      <c r="H25" s="12"/>
      <c r="I25" s="12"/>
      <c r="J25" s="12"/>
      <c r="K25" s="12">
        <f>K24*60</f>
        <v>0</v>
      </c>
      <c r="L25" s="12">
        <f t="shared" ref="L25" si="7">L24*60</f>
        <v>270</v>
      </c>
      <c r="M25" s="12">
        <f t="shared" ref="M25" si="8">M24*60</f>
        <v>540</v>
      </c>
      <c r="N25" s="12">
        <f t="shared" ref="N25" si="9">N24*60</f>
        <v>1080</v>
      </c>
      <c r="O25" s="12">
        <f t="shared" ref="O25" si="10">O24*60</f>
        <v>1620</v>
      </c>
      <c r="P25" s="12">
        <f t="shared" ref="P25" si="11">P24*60</f>
        <v>9000</v>
      </c>
      <c r="Q25" s="12"/>
      <c r="S25" s="12">
        <f>60*S24</f>
        <v>0</v>
      </c>
      <c r="T25" s="12">
        <f t="shared" ref="T25:Y25" si="12">60*T24</f>
        <v>180</v>
      </c>
      <c r="U25" s="12">
        <f t="shared" si="12"/>
        <v>300</v>
      </c>
      <c r="V25" s="12">
        <f t="shared" si="12"/>
        <v>600</v>
      </c>
      <c r="W25" s="12">
        <f t="shared" si="12"/>
        <v>900</v>
      </c>
      <c r="X25" s="12">
        <f t="shared" si="12"/>
        <v>1200</v>
      </c>
      <c r="Y25" s="12">
        <f t="shared" si="12"/>
        <v>3600</v>
      </c>
      <c r="Z25" s="12"/>
    </row>
    <row r="26" spans="3:46" x14ac:dyDescent="0.35">
      <c r="D26" s="12" t="s">
        <v>143</v>
      </c>
      <c r="E26" s="12"/>
      <c r="F26" s="12" t="s">
        <v>144</v>
      </c>
      <c r="G26" s="12"/>
      <c r="H26" s="12" t="s">
        <v>145</v>
      </c>
      <c r="I26" s="12"/>
      <c r="J26" s="12"/>
      <c r="K26" s="12"/>
      <c r="L26" s="12"/>
      <c r="M26" s="12"/>
      <c r="N26" s="12"/>
      <c r="O26" s="12"/>
      <c r="P26" s="12"/>
      <c r="Q26" s="12"/>
    </row>
    <row r="27" spans="3:46" x14ac:dyDescent="0.35">
      <c r="D27" s="12"/>
      <c r="E27" s="12"/>
      <c r="F27" s="12"/>
      <c r="G27" s="12"/>
      <c r="H27" s="12"/>
      <c r="I27" s="12"/>
      <c r="J27" s="12"/>
      <c r="K27" s="17" t="s">
        <v>141</v>
      </c>
      <c r="L27" s="17"/>
      <c r="M27" s="17"/>
      <c r="N27" s="17"/>
      <c r="O27" s="17"/>
      <c r="P27" s="17"/>
      <c r="Q27" s="17"/>
      <c r="S27" s="11" t="s">
        <v>151</v>
      </c>
      <c r="X27" s="12"/>
      <c r="Y27" s="12"/>
      <c r="Z27" s="12"/>
    </row>
    <row r="28" spans="3:46" x14ac:dyDescent="0.35">
      <c r="D28" s="12"/>
      <c r="E28" s="12"/>
      <c r="F28" s="12"/>
      <c r="G28" s="12"/>
      <c r="H28" s="12"/>
      <c r="I28" s="12"/>
      <c r="J28" s="12"/>
      <c r="K28" s="12" t="s">
        <v>143</v>
      </c>
      <c r="L28" s="12"/>
      <c r="M28" s="12" t="s">
        <v>144</v>
      </c>
      <c r="N28" s="12"/>
      <c r="O28" s="12" t="s">
        <v>145</v>
      </c>
      <c r="P28" s="12"/>
      <c r="Q28" s="12"/>
      <c r="T28" s="12" t="s">
        <v>143</v>
      </c>
      <c r="U28" s="12"/>
      <c r="V28" s="12" t="s">
        <v>144</v>
      </c>
      <c r="W28" s="12"/>
      <c r="X28" s="12" t="s">
        <v>145</v>
      </c>
      <c r="Y28" s="12"/>
      <c r="Z28" s="12"/>
    </row>
    <row r="29" spans="3:46" x14ac:dyDescent="0.35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T29" s="12"/>
      <c r="U29" s="12"/>
      <c r="V29" s="12"/>
      <c r="W29" s="12"/>
      <c r="X29" s="12"/>
      <c r="Y29" s="12"/>
      <c r="Z29" s="12"/>
    </row>
    <row r="30" spans="3:46" x14ac:dyDescent="0.35">
      <c r="C30">
        <v>0</v>
      </c>
      <c r="D30" s="12">
        <v>58</v>
      </c>
      <c r="E30" s="12">
        <v>64</v>
      </c>
      <c r="F30" s="12">
        <v>70</v>
      </c>
      <c r="G30" s="12">
        <v>80</v>
      </c>
      <c r="H30" s="12">
        <v>90</v>
      </c>
      <c r="I30" s="12">
        <v>100</v>
      </c>
      <c r="J30" s="12"/>
      <c r="K30" s="12"/>
      <c r="L30" s="12"/>
      <c r="M30" s="12"/>
      <c r="N30" s="12"/>
      <c r="O30" s="12"/>
      <c r="P30" s="12"/>
      <c r="Q30" s="12"/>
      <c r="T30" s="12"/>
      <c r="U30" s="12"/>
      <c r="V30" s="12"/>
      <c r="W30" s="12"/>
      <c r="X30" s="12"/>
      <c r="Y30" s="12"/>
      <c r="Z30" s="12"/>
    </row>
    <row r="31" spans="3:46" x14ac:dyDescent="0.3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T31" s="12"/>
      <c r="U31" s="12"/>
      <c r="V31" s="12"/>
      <c r="W31" s="12"/>
      <c r="X31" s="12"/>
      <c r="Y31" s="12"/>
      <c r="Z31" s="12"/>
    </row>
    <row r="32" spans="3:46" x14ac:dyDescent="0.35">
      <c r="K32" s="12">
        <v>0</v>
      </c>
      <c r="L32" s="12"/>
      <c r="M32" s="12">
        <v>10</v>
      </c>
      <c r="N32" s="12"/>
      <c r="O32" s="12">
        <v>27</v>
      </c>
      <c r="P32" s="12">
        <v>150</v>
      </c>
      <c r="Q32" s="12"/>
      <c r="S32">
        <v>0</v>
      </c>
      <c r="T32" s="12">
        <v>3</v>
      </c>
      <c r="U32" s="12"/>
      <c r="V32" s="12">
        <v>10</v>
      </c>
      <c r="W32" s="12"/>
      <c r="X32" s="12">
        <v>20</v>
      </c>
      <c r="Y32" s="12">
        <v>60</v>
      </c>
      <c r="Z32" s="12"/>
    </row>
    <row r="33" spans="1:26" x14ac:dyDescent="0.35">
      <c r="C33" s="11" t="s">
        <v>124</v>
      </c>
      <c r="H33" s="12"/>
      <c r="I33" s="12"/>
      <c r="J33" s="12"/>
      <c r="K33" s="12">
        <f>K32*60</f>
        <v>0</v>
      </c>
      <c r="L33" s="12"/>
      <c r="M33" s="12">
        <f t="shared" ref="M33" si="13">M32*60</f>
        <v>600</v>
      </c>
      <c r="N33" s="12"/>
      <c r="O33" s="12">
        <f t="shared" ref="O33" si="14">O32*60</f>
        <v>1620</v>
      </c>
      <c r="P33" s="12">
        <f t="shared" ref="P33" si="15">P32*60</f>
        <v>9000</v>
      </c>
      <c r="Q33" s="12"/>
      <c r="S33" s="12">
        <f>60*S32</f>
        <v>0</v>
      </c>
      <c r="T33" s="12">
        <f t="shared" ref="T33" si="16">60*T32</f>
        <v>180</v>
      </c>
      <c r="U33" s="12"/>
      <c r="V33" s="12">
        <f t="shared" ref="V33" si="17">60*V32</f>
        <v>600</v>
      </c>
      <c r="W33" s="12"/>
      <c r="X33" s="12">
        <f t="shared" ref="X33" si="18">60*X32</f>
        <v>1200</v>
      </c>
      <c r="Y33" s="12">
        <f t="shared" ref="Y33" si="19">60*Y32</f>
        <v>3600</v>
      </c>
      <c r="Z33" s="12"/>
    </row>
    <row r="34" spans="1:26" x14ac:dyDescent="0.35">
      <c r="D34" s="12" t="s">
        <v>143</v>
      </c>
      <c r="E34" s="12"/>
      <c r="F34" s="12" t="s">
        <v>144</v>
      </c>
      <c r="G34" s="12"/>
      <c r="H34" s="12" t="s">
        <v>145</v>
      </c>
      <c r="I34" s="12"/>
      <c r="J34" s="12"/>
      <c r="K34" s="12"/>
      <c r="L34" s="12"/>
      <c r="M34" s="12"/>
      <c r="N34" s="12"/>
      <c r="O34" s="12"/>
      <c r="P34" s="12"/>
      <c r="Q34" s="12"/>
    </row>
    <row r="35" spans="1:26" x14ac:dyDescent="0.35">
      <c r="D35" s="12"/>
      <c r="E35" s="12"/>
      <c r="F35" s="12"/>
      <c r="G35" s="12"/>
      <c r="H35" s="12"/>
      <c r="I35" s="12"/>
      <c r="J35" s="12"/>
      <c r="K35" s="17" t="s">
        <v>142</v>
      </c>
      <c r="L35" s="17"/>
      <c r="M35" s="17"/>
      <c r="N35" s="17"/>
      <c r="O35" s="17"/>
      <c r="P35" s="17"/>
      <c r="Q35" s="17"/>
      <c r="S35" s="11" t="s">
        <v>152</v>
      </c>
      <c r="X35" s="12"/>
      <c r="Y35" s="12"/>
    </row>
    <row r="36" spans="1:26" x14ac:dyDescent="0.35">
      <c r="D36" s="12"/>
      <c r="E36" s="12"/>
      <c r="F36" s="12"/>
      <c r="G36" s="12"/>
      <c r="H36" s="12"/>
      <c r="I36" s="12"/>
      <c r="J36" s="12"/>
      <c r="K36" s="12" t="s">
        <v>143</v>
      </c>
      <c r="L36" s="12"/>
      <c r="M36" s="12" t="s">
        <v>144</v>
      </c>
      <c r="N36" s="12"/>
      <c r="O36" s="12" t="s">
        <v>145</v>
      </c>
      <c r="P36" s="12"/>
      <c r="Q36" s="12"/>
      <c r="T36" s="12" t="s">
        <v>143</v>
      </c>
      <c r="U36" s="12"/>
      <c r="V36" s="12" t="s">
        <v>144</v>
      </c>
      <c r="W36" s="12"/>
      <c r="X36" s="12" t="s">
        <v>145</v>
      </c>
      <c r="Y36" s="12"/>
    </row>
    <row r="37" spans="1:26" x14ac:dyDescent="0.35">
      <c r="A37" s="11" t="s">
        <v>124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T37" s="12"/>
      <c r="U37" s="12"/>
      <c r="V37" s="12"/>
      <c r="W37" s="12"/>
      <c r="X37" s="12"/>
      <c r="Y37" s="12"/>
    </row>
    <row r="38" spans="1:26" x14ac:dyDescent="0.35">
      <c r="A38" s="12"/>
      <c r="C38">
        <v>0</v>
      </c>
      <c r="D38" s="12">
        <v>58</v>
      </c>
      <c r="E38" s="12">
        <v>64</v>
      </c>
      <c r="F38" s="12">
        <v>70</v>
      </c>
      <c r="G38" s="12">
        <v>80</v>
      </c>
      <c r="H38" s="12">
        <v>90</v>
      </c>
      <c r="I38" s="12">
        <v>100</v>
      </c>
      <c r="J38" s="12"/>
      <c r="K38" s="12"/>
      <c r="L38" s="12"/>
      <c r="M38" s="12"/>
      <c r="N38" s="12"/>
      <c r="O38" s="12"/>
      <c r="P38" s="12"/>
      <c r="Q38" s="12"/>
      <c r="T38" s="12"/>
      <c r="U38" s="12"/>
      <c r="V38" s="12"/>
      <c r="W38" s="12"/>
      <c r="X38" s="12"/>
      <c r="Y38" s="12"/>
    </row>
    <row r="39" spans="1:26" x14ac:dyDescent="0.35">
      <c r="A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T39" s="12"/>
      <c r="U39" s="12"/>
      <c r="V39" s="12"/>
      <c r="W39" s="12"/>
      <c r="X39" s="12"/>
      <c r="Y39" s="12"/>
    </row>
    <row r="40" spans="1:26" x14ac:dyDescent="0.35">
      <c r="A40" s="12"/>
      <c r="C40" s="11" t="s">
        <v>125</v>
      </c>
      <c r="H40" s="12"/>
      <c r="I40" s="12"/>
      <c r="J40" s="12"/>
      <c r="K40" s="12">
        <v>0</v>
      </c>
      <c r="L40" s="12"/>
      <c r="M40" s="12">
        <v>9</v>
      </c>
      <c r="N40" s="12"/>
      <c r="O40" s="12">
        <v>27</v>
      </c>
      <c r="P40" s="12">
        <v>150</v>
      </c>
      <c r="Q40" s="12"/>
      <c r="S40">
        <v>0</v>
      </c>
      <c r="T40" s="12">
        <v>3</v>
      </c>
      <c r="U40" s="12">
        <v>5</v>
      </c>
      <c r="V40" s="12">
        <v>10</v>
      </c>
      <c r="W40" s="12">
        <v>15</v>
      </c>
      <c r="X40" s="12">
        <v>20</v>
      </c>
      <c r="Y40" s="12">
        <v>60</v>
      </c>
    </row>
    <row r="41" spans="1:26" x14ac:dyDescent="0.35">
      <c r="A41" s="12"/>
      <c r="D41" s="12" t="s">
        <v>143</v>
      </c>
      <c r="E41" s="12"/>
      <c r="F41" s="12" t="s">
        <v>144</v>
      </c>
      <c r="G41" s="12"/>
      <c r="H41" s="12" t="s">
        <v>145</v>
      </c>
      <c r="I41" s="12"/>
      <c r="J41" s="12"/>
      <c r="K41" s="12">
        <f>K40*60</f>
        <v>0</v>
      </c>
      <c r="L41" s="12"/>
      <c r="M41" s="12">
        <f t="shared" ref="M41" si="20">M40*60</f>
        <v>540</v>
      </c>
      <c r="N41" s="12"/>
      <c r="O41" s="12">
        <f t="shared" ref="O41" si="21">O40*60</f>
        <v>1620</v>
      </c>
      <c r="P41" s="12">
        <f t="shared" ref="P41" si="22">P40*60</f>
        <v>9000</v>
      </c>
      <c r="Q41" s="12"/>
      <c r="S41" s="12">
        <f>60*S40</f>
        <v>0</v>
      </c>
      <c r="T41" s="12">
        <f t="shared" ref="T41" si="23">60*T40</f>
        <v>180</v>
      </c>
      <c r="U41" s="12">
        <f t="shared" ref="U41" si="24">60*U40</f>
        <v>300</v>
      </c>
      <c r="V41" s="12">
        <f t="shared" ref="V41" si="25">60*V40</f>
        <v>600</v>
      </c>
      <c r="W41" s="12">
        <f t="shared" ref="W41" si="26">60*W40</f>
        <v>900</v>
      </c>
      <c r="X41" s="12">
        <f t="shared" ref="X41" si="27">60*X40</f>
        <v>1200</v>
      </c>
      <c r="Y41" s="12">
        <f t="shared" ref="Y41" si="28">60*Y40</f>
        <v>3600</v>
      </c>
    </row>
    <row r="42" spans="1:26" x14ac:dyDescent="0.35">
      <c r="A42" s="12"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26" x14ac:dyDescent="0.35">
      <c r="A43" s="12"/>
      <c r="D43" s="12"/>
      <c r="E43" s="12"/>
      <c r="F43" s="12"/>
      <c r="G43" s="12"/>
      <c r="H43" s="12"/>
      <c r="I43" s="12"/>
      <c r="J43" s="12"/>
      <c r="K43" s="17" t="s">
        <v>146</v>
      </c>
      <c r="L43" s="17"/>
      <c r="M43" s="17"/>
      <c r="N43" s="17"/>
      <c r="O43" s="17"/>
      <c r="P43" s="17"/>
      <c r="Q43" s="17"/>
    </row>
    <row r="44" spans="1:26" x14ac:dyDescent="0.35">
      <c r="A44" s="11" t="s">
        <v>125</v>
      </c>
      <c r="D44" s="12"/>
      <c r="E44" s="12"/>
      <c r="F44" s="12"/>
      <c r="G44" s="12"/>
      <c r="H44" s="12"/>
      <c r="I44" s="12"/>
      <c r="J44" s="12"/>
      <c r="L44" s="12" t="s">
        <v>143</v>
      </c>
      <c r="M44" s="12"/>
      <c r="N44" s="12" t="s">
        <v>144</v>
      </c>
      <c r="O44" s="12"/>
      <c r="P44" s="12" t="s">
        <v>145</v>
      </c>
      <c r="Q44" s="12"/>
    </row>
    <row r="45" spans="1:26" x14ac:dyDescent="0.35">
      <c r="C45">
        <v>0</v>
      </c>
      <c r="D45" s="12">
        <v>58</v>
      </c>
      <c r="E45" s="12">
        <v>64</v>
      </c>
      <c r="F45" s="12">
        <v>70</v>
      </c>
      <c r="G45" s="12">
        <v>80</v>
      </c>
      <c r="H45" s="12">
        <v>90</v>
      </c>
      <c r="I45" s="12">
        <v>100</v>
      </c>
      <c r="J45" s="12"/>
      <c r="L45" s="12"/>
      <c r="M45" s="12"/>
      <c r="N45" s="12"/>
      <c r="O45" s="12"/>
      <c r="P45" s="12"/>
      <c r="Q45" s="12"/>
    </row>
    <row r="46" spans="1:26" x14ac:dyDescent="0.35">
      <c r="C46" s="12"/>
      <c r="D46" s="12"/>
      <c r="E46" s="12"/>
      <c r="F46" s="12"/>
      <c r="G46" s="12"/>
      <c r="H46" s="12"/>
      <c r="I46" s="12"/>
      <c r="J46" s="12"/>
      <c r="L46" s="12"/>
      <c r="M46" s="12"/>
      <c r="N46" s="12"/>
      <c r="O46" s="12"/>
      <c r="P46" s="12"/>
      <c r="Q46" s="12"/>
    </row>
    <row r="47" spans="1:26" x14ac:dyDescent="0.35">
      <c r="C47" s="11" t="s">
        <v>126</v>
      </c>
      <c r="I47" s="12"/>
      <c r="J47" s="12"/>
      <c r="L47" s="12"/>
      <c r="M47" s="12"/>
      <c r="N47" s="12"/>
      <c r="O47" s="12"/>
      <c r="P47" s="12"/>
      <c r="Q47" s="12"/>
    </row>
    <row r="48" spans="1:26" x14ac:dyDescent="0.35">
      <c r="C48" s="12"/>
      <c r="D48" s="12" t="s">
        <v>143</v>
      </c>
      <c r="E48" s="12" t="s">
        <v>144</v>
      </c>
      <c r="F48" s="12" t="s">
        <v>145</v>
      </c>
      <c r="G48" s="12"/>
      <c r="H48" s="12"/>
      <c r="I48" s="12"/>
      <c r="J48" s="12"/>
      <c r="K48">
        <v>0</v>
      </c>
      <c r="L48" s="12">
        <v>3</v>
      </c>
      <c r="M48" s="12">
        <v>4.5</v>
      </c>
      <c r="N48" s="12">
        <v>9</v>
      </c>
      <c r="O48" s="12">
        <v>18</v>
      </c>
      <c r="P48" s="12">
        <v>27</v>
      </c>
      <c r="Q48" s="12">
        <v>150</v>
      </c>
    </row>
    <row r="49" spans="1:17" x14ac:dyDescent="0.35">
      <c r="A49">
        <v>0</v>
      </c>
      <c r="C49" s="12"/>
      <c r="D49" s="12"/>
      <c r="E49" s="12"/>
      <c r="F49" s="12"/>
      <c r="G49" s="12"/>
      <c r="H49" s="12"/>
      <c r="I49" s="12"/>
      <c r="J49" s="12"/>
      <c r="K49">
        <f>K48*60</f>
        <v>0</v>
      </c>
      <c r="L49">
        <f t="shared" ref="L49:Q49" si="29">L48*60</f>
        <v>180</v>
      </c>
      <c r="M49">
        <f t="shared" si="29"/>
        <v>270</v>
      </c>
      <c r="N49">
        <f t="shared" si="29"/>
        <v>540</v>
      </c>
      <c r="O49">
        <f t="shared" si="29"/>
        <v>1080</v>
      </c>
      <c r="P49">
        <f t="shared" si="29"/>
        <v>1620</v>
      </c>
      <c r="Q49">
        <f t="shared" si="29"/>
        <v>9000</v>
      </c>
    </row>
    <row r="50" spans="1:17" x14ac:dyDescent="0.35">
      <c r="A50" s="12"/>
      <c r="C50" s="12"/>
      <c r="D50" s="12"/>
      <c r="E50" s="12"/>
      <c r="F50" s="12"/>
      <c r="G50" s="12"/>
      <c r="H50" s="12"/>
      <c r="I50" s="12"/>
      <c r="J50" s="12"/>
    </row>
    <row r="51" spans="1:17" x14ac:dyDescent="0.35">
      <c r="A51" s="12"/>
      <c r="C51" s="12"/>
      <c r="D51" s="12"/>
      <c r="E51" s="12"/>
      <c r="F51" s="12"/>
      <c r="G51" s="12"/>
      <c r="H51" s="12"/>
      <c r="I51" s="12"/>
      <c r="J51" s="12"/>
      <c r="K51" s="17" t="s">
        <v>153</v>
      </c>
      <c r="L51" s="17"/>
      <c r="M51" s="17"/>
      <c r="N51" s="17"/>
      <c r="O51" s="17"/>
      <c r="P51" s="17"/>
      <c r="Q51" s="17"/>
    </row>
    <row r="52" spans="1:17" x14ac:dyDescent="0.35">
      <c r="A52" s="11" t="s">
        <v>126</v>
      </c>
      <c r="C52" s="12">
        <v>0</v>
      </c>
      <c r="D52" s="12">
        <v>60</v>
      </c>
      <c r="E52" s="12">
        <v>70</v>
      </c>
      <c r="F52" s="12">
        <v>80</v>
      </c>
      <c r="G52" s="12">
        <v>100</v>
      </c>
      <c r="H52" s="12"/>
      <c r="I52" s="12"/>
      <c r="J52" s="12"/>
      <c r="K52" s="12" t="s">
        <v>143</v>
      </c>
      <c r="L52" s="12"/>
      <c r="M52" s="12" t="s">
        <v>144</v>
      </c>
      <c r="N52" s="12"/>
      <c r="O52" s="12" t="s">
        <v>145</v>
      </c>
      <c r="P52" s="12"/>
      <c r="Q52" s="12"/>
    </row>
    <row r="53" spans="1:17" x14ac:dyDescent="0.3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35">
      <c r="C54" s="11" t="s">
        <v>127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x14ac:dyDescent="0.35">
      <c r="D55" s="12"/>
      <c r="E55" s="12" t="s">
        <v>143</v>
      </c>
      <c r="F55" s="12" t="s">
        <v>144</v>
      </c>
      <c r="G55" s="12" t="s">
        <v>145</v>
      </c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35">
      <c r="D56" s="12"/>
      <c r="E56" s="12"/>
      <c r="F56" s="12"/>
      <c r="G56" s="12"/>
      <c r="H56" s="12"/>
      <c r="I56" s="12"/>
      <c r="J56" s="12"/>
      <c r="K56" s="12">
        <v>0</v>
      </c>
      <c r="L56" s="12">
        <v>4.5</v>
      </c>
      <c r="M56" s="12">
        <v>9</v>
      </c>
      <c r="N56" s="12">
        <v>18</v>
      </c>
      <c r="O56" s="12">
        <v>150</v>
      </c>
      <c r="Q56" s="12"/>
    </row>
    <row r="57" spans="1:17" x14ac:dyDescent="0.35">
      <c r="A57">
        <v>0</v>
      </c>
      <c r="D57" s="12"/>
      <c r="E57" s="12"/>
      <c r="F57" s="12"/>
      <c r="G57" s="12"/>
      <c r="H57" s="12"/>
      <c r="I57" s="12"/>
      <c r="J57" s="12"/>
      <c r="K57" s="12">
        <f>K56*60</f>
        <v>0</v>
      </c>
      <c r="L57" s="12">
        <f t="shared" ref="L57" si="30">L56*60</f>
        <v>270</v>
      </c>
      <c r="M57" s="12">
        <f t="shared" ref="M57" si="31">M56*60</f>
        <v>540</v>
      </c>
      <c r="N57" s="12">
        <f t="shared" ref="N57" si="32">N56*60</f>
        <v>1080</v>
      </c>
      <c r="O57" s="12">
        <f t="shared" ref="O57" si="33">O56*60</f>
        <v>9000</v>
      </c>
      <c r="Q57" s="12"/>
    </row>
    <row r="58" spans="1:17" x14ac:dyDescent="0.35">
      <c r="A58" s="12"/>
      <c r="D58" s="12"/>
      <c r="E58" s="12"/>
      <c r="F58" s="12"/>
      <c r="G58" s="12"/>
      <c r="H58" s="12"/>
      <c r="I58" s="12"/>
      <c r="J58" s="12"/>
    </row>
    <row r="59" spans="1:17" x14ac:dyDescent="0.35">
      <c r="C59">
        <v>0</v>
      </c>
      <c r="D59" s="12">
        <v>50</v>
      </c>
      <c r="E59" s="12">
        <v>60</v>
      </c>
      <c r="F59" s="12">
        <v>70</v>
      </c>
      <c r="G59" s="12">
        <v>80</v>
      </c>
      <c r="H59" s="12">
        <v>90</v>
      </c>
      <c r="I59" s="12">
        <v>100</v>
      </c>
      <c r="J59" s="12"/>
      <c r="K59" s="17" t="s">
        <v>154</v>
      </c>
      <c r="L59" s="17"/>
      <c r="M59" s="17"/>
      <c r="N59" s="17"/>
      <c r="O59" s="17"/>
      <c r="P59" s="17"/>
      <c r="Q59" s="17"/>
    </row>
    <row r="60" spans="1:17" x14ac:dyDescent="0.35">
      <c r="C60" s="12"/>
      <c r="D60" s="12"/>
      <c r="E60" s="12"/>
      <c r="F60" s="12"/>
      <c r="G60" s="12"/>
      <c r="H60" s="12"/>
      <c r="I60" s="12"/>
      <c r="J60" s="12"/>
      <c r="L60" s="12" t="s">
        <v>143</v>
      </c>
      <c r="M60" s="12"/>
      <c r="N60" s="12" t="s">
        <v>144</v>
      </c>
      <c r="O60" s="12"/>
      <c r="P60" s="12" t="s">
        <v>145</v>
      </c>
      <c r="Q60" s="12"/>
    </row>
    <row r="61" spans="1:17" x14ac:dyDescent="0.35">
      <c r="C61" s="12"/>
      <c r="D61" s="12"/>
      <c r="E61" s="12"/>
      <c r="F61" s="12"/>
      <c r="G61" s="12"/>
      <c r="H61" s="12"/>
      <c r="I61" s="12"/>
      <c r="J61" s="12"/>
      <c r="L61" s="12"/>
      <c r="M61" s="12"/>
      <c r="N61" s="12"/>
      <c r="O61" s="12"/>
      <c r="P61" s="12"/>
      <c r="Q61" s="12"/>
    </row>
    <row r="62" spans="1:17" x14ac:dyDescent="0.35">
      <c r="C62" s="11" t="s">
        <v>128</v>
      </c>
      <c r="H62" s="12"/>
      <c r="I62" s="12"/>
      <c r="J62" s="12"/>
      <c r="L62" s="12"/>
      <c r="M62" s="12"/>
      <c r="N62" s="12"/>
      <c r="O62" s="12"/>
      <c r="P62" s="12"/>
      <c r="Q62" s="12"/>
    </row>
    <row r="63" spans="1:17" x14ac:dyDescent="0.35">
      <c r="D63" s="12" t="s">
        <v>143</v>
      </c>
      <c r="E63" s="12"/>
      <c r="F63" s="12" t="s">
        <v>144</v>
      </c>
      <c r="G63" s="12"/>
      <c r="H63" s="12" t="s">
        <v>145</v>
      </c>
      <c r="I63" s="12"/>
      <c r="J63" s="12"/>
      <c r="L63" s="12"/>
      <c r="M63" s="12"/>
      <c r="N63" s="12"/>
      <c r="O63" s="12"/>
      <c r="P63" s="12"/>
      <c r="Q63" s="12"/>
    </row>
    <row r="64" spans="1:17" x14ac:dyDescent="0.35">
      <c r="D64" s="12"/>
      <c r="E64" s="12"/>
      <c r="F64" s="12"/>
      <c r="G64" s="12"/>
      <c r="H64" s="12"/>
      <c r="I64" s="12"/>
      <c r="J64" s="12"/>
      <c r="K64">
        <v>0</v>
      </c>
      <c r="L64" s="12">
        <v>3</v>
      </c>
      <c r="M64" s="12">
        <v>4.5</v>
      </c>
      <c r="N64" s="12">
        <v>9</v>
      </c>
      <c r="O64" s="12">
        <v>18</v>
      </c>
      <c r="P64" s="12">
        <v>27</v>
      </c>
      <c r="Q64" s="12">
        <v>150</v>
      </c>
    </row>
    <row r="65" spans="3:17" x14ac:dyDescent="0.35">
      <c r="D65" s="12"/>
      <c r="E65" s="12"/>
      <c r="F65" s="12"/>
      <c r="G65" s="12"/>
      <c r="H65" s="12"/>
      <c r="I65" s="12"/>
      <c r="J65" s="12"/>
      <c r="K65">
        <f>K64*60</f>
        <v>0</v>
      </c>
      <c r="L65">
        <f t="shared" ref="L65" si="34">L64*60</f>
        <v>180</v>
      </c>
      <c r="M65">
        <f t="shared" ref="M65" si="35">M64*60</f>
        <v>270</v>
      </c>
      <c r="N65">
        <f t="shared" ref="N65" si="36">N64*60</f>
        <v>540</v>
      </c>
      <c r="O65">
        <f t="shared" ref="O65" si="37">O64*60</f>
        <v>1080</v>
      </c>
      <c r="P65">
        <f t="shared" ref="P65" si="38">P64*60</f>
        <v>1620</v>
      </c>
      <c r="Q65">
        <f t="shared" ref="Q65" si="39">Q64*60</f>
        <v>9000</v>
      </c>
    </row>
    <row r="66" spans="3:17" x14ac:dyDescent="0.35">
      <c r="D66" s="12"/>
      <c r="E66" s="12"/>
      <c r="F66" s="12"/>
      <c r="G66" s="12"/>
      <c r="H66" s="12"/>
      <c r="I66" s="12"/>
      <c r="J66" s="12"/>
    </row>
    <row r="67" spans="3:17" x14ac:dyDescent="0.35">
      <c r="C67">
        <v>0</v>
      </c>
      <c r="D67" s="12">
        <v>50</v>
      </c>
      <c r="E67" s="12">
        <v>60</v>
      </c>
      <c r="F67" s="12">
        <v>70</v>
      </c>
      <c r="G67" s="12">
        <v>80</v>
      </c>
      <c r="H67" s="12">
        <v>90</v>
      </c>
      <c r="I67" s="12">
        <v>100</v>
      </c>
      <c r="J67" s="12"/>
      <c r="K67" s="17" t="s">
        <v>155</v>
      </c>
      <c r="L67" s="17"/>
      <c r="M67" s="17"/>
      <c r="N67" s="17"/>
      <c r="O67" s="17"/>
      <c r="P67" s="17"/>
      <c r="Q67" s="17"/>
    </row>
    <row r="68" spans="3:17" x14ac:dyDescent="0.35">
      <c r="C68" s="12"/>
      <c r="D68" s="12"/>
      <c r="E68" s="12"/>
      <c r="F68" s="12"/>
      <c r="G68" s="12"/>
      <c r="H68" s="12"/>
      <c r="I68" s="12"/>
      <c r="J68" s="12"/>
      <c r="L68" s="12" t="s">
        <v>143</v>
      </c>
      <c r="M68" s="12"/>
      <c r="N68" s="12" t="s">
        <v>144</v>
      </c>
      <c r="O68" s="12"/>
      <c r="P68" s="12" t="s">
        <v>145</v>
      </c>
      <c r="Q68" s="12"/>
    </row>
    <row r="69" spans="3:17" x14ac:dyDescent="0.35">
      <c r="L69" s="12"/>
      <c r="M69" s="12"/>
      <c r="N69" s="12"/>
      <c r="O69" s="12"/>
      <c r="P69" s="12"/>
      <c r="Q69" s="12"/>
    </row>
    <row r="70" spans="3:17" x14ac:dyDescent="0.35">
      <c r="C70" s="11" t="s">
        <v>129</v>
      </c>
      <c r="H70" s="12"/>
      <c r="I70" s="12"/>
      <c r="J70" s="12"/>
      <c r="L70" s="12"/>
      <c r="M70" s="12"/>
      <c r="N70" s="12"/>
      <c r="O70" s="12"/>
      <c r="P70" s="12"/>
      <c r="Q70" s="12"/>
    </row>
    <row r="71" spans="3:17" x14ac:dyDescent="0.35">
      <c r="D71" s="12" t="s">
        <v>143</v>
      </c>
      <c r="E71" s="12"/>
      <c r="F71" s="12" t="s">
        <v>144</v>
      </c>
      <c r="G71" s="12"/>
      <c r="H71" s="12" t="s">
        <v>145</v>
      </c>
      <c r="I71" s="12"/>
      <c r="J71" s="12"/>
      <c r="L71" s="12"/>
      <c r="M71" s="12"/>
      <c r="N71" s="12"/>
      <c r="O71" s="12"/>
      <c r="P71" s="12"/>
      <c r="Q71" s="12"/>
    </row>
    <row r="72" spans="3:17" x14ac:dyDescent="0.35">
      <c r="D72" s="12"/>
      <c r="E72" s="12"/>
      <c r="F72" s="12"/>
      <c r="G72" s="12"/>
      <c r="H72" s="12"/>
      <c r="I72" s="12"/>
      <c r="J72" s="12"/>
      <c r="K72">
        <v>0</v>
      </c>
      <c r="L72" s="12">
        <v>3</v>
      </c>
      <c r="M72" s="12">
        <v>4.5</v>
      </c>
      <c r="N72" s="12">
        <v>9</v>
      </c>
      <c r="O72" s="12">
        <v>18</v>
      </c>
      <c r="P72" s="12">
        <v>27</v>
      </c>
      <c r="Q72" s="12">
        <v>150</v>
      </c>
    </row>
    <row r="73" spans="3:17" x14ac:dyDescent="0.35">
      <c r="D73" s="12"/>
      <c r="E73" s="12"/>
      <c r="F73" s="12"/>
      <c r="G73" s="12"/>
      <c r="H73" s="12"/>
      <c r="I73" s="12"/>
      <c r="J73" s="12"/>
      <c r="K73">
        <f>K72*60</f>
        <v>0</v>
      </c>
      <c r="L73">
        <f t="shared" ref="L73" si="40">L72*60</f>
        <v>180</v>
      </c>
      <c r="M73">
        <f t="shared" ref="M73" si="41">M72*60</f>
        <v>270</v>
      </c>
      <c r="N73">
        <f t="shared" ref="N73" si="42">N72*60</f>
        <v>540</v>
      </c>
      <c r="O73">
        <f t="shared" ref="O73" si="43">O72*60</f>
        <v>1080</v>
      </c>
      <c r="P73">
        <f t="shared" ref="P73" si="44">P72*60</f>
        <v>1620</v>
      </c>
      <c r="Q73">
        <f t="shared" ref="Q73" si="45">Q72*60</f>
        <v>9000</v>
      </c>
    </row>
    <row r="74" spans="3:17" x14ac:dyDescent="0.35">
      <c r="D74" s="12"/>
      <c r="E74" s="12"/>
      <c r="F74" s="12"/>
      <c r="G74" s="12"/>
      <c r="H74" s="12"/>
      <c r="I74" s="12"/>
      <c r="J74" s="12"/>
    </row>
    <row r="75" spans="3:17" x14ac:dyDescent="0.35">
      <c r="C75">
        <v>0</v>
      </c>
      <c r="D75" s="12">
        <v>50</v>
      </c>
      <c r="E75" s="12">
        <v>60</v>
      </c>
      <c r="F75" s="12">
        <v>70</v>
      </c>
      <c r="G75" s="12">
        <v>80</v>
      </c>
      <c r="H75" s="12">
        <v>90</v>
      </c>
      <c r="I75" s="12">
        <v>100</v>
      </c>
      <c r="J75" s="12"/>
    </row>
    <row r="76" spans="3:17" x14ac:dyDescent="0.35">
      <c r="C76" s="12"/>
      <c r="D76" s="12"/>
      <c r="E76" s="12"/>
      <c r="F76" s="12"/>
      <c r="G76" s="12"/>
      <c r="H76" s="12"/>
      <c r="I76" s="12"/>
      <c r="J76" s="12"/>
    </row>
    <row r="77" spans="3:17" x14ac:dyDescent="0.35">
      <c r="C77" s="11" t="s">
        <v>130</v>
      </c>
      <c r="H77" s="12"/>
      <c r="I77" s="12"/>
      <c r="J77" s="12"/>
    </row>
    <row r="78" spans="3:17" x14ac:dyDescent="0.35">
      <c r="D78" s="12" t="s">
        <v>143</v>
      </c>
      <c r="E78" s="12"/>
      <c r="F78" s="12" t="s">
        <v>144</v>
      </c>
      <c r="G78" s="12"/>
      <c r="H78" s="12" t="s">
        <v>145</v>
      </c>
      <c r="I78" s="12"/>
      <c r="J78" s="12"/>
    </row>
    <row r="79" spans="3:17" x14ac:dyDescent="0.35">
      <c r="D79" s="12"/>
      <c r="E79" s="12"/>
      <c r="F79" s="12"/>
      <c r="G79" s="12"/>
      <c r="H79" s="12"/>
      <c r="I79" s="12"/>
      <c r="J79" s="12"/>
    </row>
    <row r="80" spans="3:17" x14ac:dyDescent="0.35">
      <c r="D80" s="12"/>
      <c r="E80" s="12"/>
      <c r="F80" s="12"/>
      <c r="G80" s="12"/>
      <c r="H80" s="12"/>
      <c r="I80" s="12"/>
      <c r="J80" s="12"/>
    </row>
    <row r="81" spans="3:10" x14ac:dyDescent="0.35">
      <c r="D81" s="12"/>
      <c r="E81" s="12"/>
      <c r="F81" s="12"/>
      <c r="G81" s="12"/>
      <c r="H81" s="12"/>
      <c r="I81" s="12"/>
      <c r="J81" s="12"/>
    </row>
    <row r="82" spans="3:10" x14ac:dyDescent="0.35">
      <c r="C82">
        <v>0</v>
      </c>
      <c r="D82" s="12">
        <v>50</v>
      </c>
      <c r="E82" s="12">
        <v>60</v>
      </c>
      <c r="F82" s="12">
        <v>70</v>
      </c>
      <c r="G82" s="12">
        <v>80</v>
      </c>
      <c r="H82" s="12">
        <v>90</v>
      </c>
      <c r="I82" s="12">
        <v>100</v>
      </c>
      <c r="J82" s="12"/>
    </row>
    <row r="83" spans="3:10" x14ac:dyDescent="0.35">
      <c r="C83" s="12"/>
      <c r="D83" s="12"/>
      <c r="E83" s="12"/>
      <c r="F83" s="12"/>
      <c r="G83" s="12"/>
      <c r="H83" s="12"/>
      <c r="I83" s="12"/>
      <c r="J83" s="12"/>
    </row>
    <row r="949" spans="20:27" x14ac:dyDescent="0.35">
      <c r="T949" s="2"/>
      <c r="U949" s="2"/>
      <c r="V949" s="2"/>
      <c r="W949" s="2"/>
      <c r="X949" s="2"/>
      <c r="Y949" s="2"/>
      <c r="Z949" s="2"/>
    </row>
    <row r="958" spans="20:27" x14ac:dyDescent="0.35">
      <c r="AA958" s="2"/>
    </row>
    <row r="976" spans="20:27" s="2" customFormat="1" x14ac:dyDescent="0.35">
      <c r="T976"/>
      <c r="U976"/>
      <c r="V976"/>
      <c r="W976"/>
      <c r="X976"/>
      <c r="Y976"/>
      <c r="Z976"/>
      <c r="AA976"/>
    </row>
    <row r="1319" spans="20:27" x14ac:dyDescent="0.35">
      <c r="T1319" s="2"/>
      <c r="U1319" s="2"/>
      <c r="V1319" s="2"/>
      <c r="W1319" s="2"/>
      <c r="X1319" s="2"/>
      <c r="Y1319" s="2"/>
      <c r="Z1319" s="2"/>
    </row>
    <row r="1328" spans="20:27" x14ac:dyDescent="0.35">
      <c r="AA1328" s="2"/>
    </row>
    <row r="1346" spans="20:27" s="2" customFormat="1" x14ac:dyDescent="0.35">
      <c r="T1346"/>
      <c r="U1346"/>
      <c r="V1346"/>
      <c r="W1346"/>
      <c r="X1346"/>
      <c r="Y1346"/>
      <c r="Z1346"/>
      <c r="AA1346"/>
    </row>
  </sheetData>
  <mergeCells count="16">
    <mergeCell ref="C1:J1"/>
    <mergeCell ref="K1:Q1"/>
    <mergeCell ref="K2:Q2"/>
    <mergeCell ref="C10:I10"/>
    <mergeCell ref="K59:Q59"/>
    <mergeCell ref="F8:G8"/>
    <mergeCell ref="K11:Q11"/>
    <mergeCell ref="K19:Q19"/>
    <mergeCell ref="K27:Q27"/>
    <mergeCell ref="K35:Q35"/>
    <mergeCell ref="K43:Q43"/>
    <mergeCell ref="AE1:AH1"/>
    <mergeCell ref="AK1:AN1"/>
    <mergeCell ref="AQ1:AT1"/>
    <mergeCell ref="K67:Q67"/>
    <mergeCell ref="K51:Q5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6"/>
  <sheetViews>
    <sheetView workbookViewId="0">
      <selection activeCell="C13" sqref="C13"/>
    </sheetView>
  </sheetViews>
  <sheetFormatPr defaultRowHeight="14.5" x14ac:dyDescent="0.35"/>
  <cols>
    <col min="2" max="2" width="24.26953125" customWidth="1"/>
    <col min="3" max="3" width="29.36328125" customWidth="1"/>
    <col min="4" max="4" width="7.6328125" style="5" customWidth="1"/>
    <col min="5" max="5" width="12.90625" customWidth="1"/>
    <col min="6" max="6" width="19" customWidth="1"/>
    <col min="12" max="12" width="8.7265625" style="7"/>
  </cols>
  <sheetData>
    <row r="1" spans="1:6" x14ac:dyDescent="0.35">
      <c r="A1" s="1" t="s">
        <v>0</v>
      </c>
      <c r="B1" s="1" t="s">
        <v>88</v>
      </c>
      <c r="C1" s="1" t="s">
        <v>90</v>
      </c>
      <c r="D1" s="4" t="s">
        <v>1</v>
      </c>
      <c r="E1" s="3" t="s">
        <v>89</v>
      </c>
      <c r="F1" s="3" t="s">
        <v>101</v>
      </c>
    </row>
    <row r="2" spans="1:6" x14ac:dyDescent="0.35">
      <c r="A2">
        <v>7</v>
      </c>
      <c r="B2">
        <v>590</v>
      </c>
      <c r="C2" t="s">
        <v>8</v>
      </c>
      <c r="D2" s="5">
        <v>75</v>
      </c>
      <c r="E2">
        <v>1</v>
      </c>
      <c r="F2">
        <v>65</v>
      </c>
    </row>
    <row r="3" spans="1:6" x14ac:dyDescent="0.35">
      <c r="A3">
        <v>12</v>
      </c>
      <c r="B3">
        <v>521</v>
      </c>
      <c r="C3" t="s">
        <v>14</v>
      </c>
      <c r="D3" s="5">
        <v>77</v>
      </c>
      <c r="E3">
        <v>1</v>
      </c>
      <c r="F3">
        <v>78</v>
      </c>
    </row>
    <row r="4" spans="1:6" x14ac:dyDescent="0.35">
      <c r="A4">
        <v>1</v>
      </c>
      <c r="B4">
        <v>532</v>
      </c>
      <c r="C4" t="s">
        <v>2</v>
      </c>
      <c r="D4" s="5">
        <v>77.78</v>
      </c>
      <c r="E4">
        <v>1</v>
      </c>
      <c r="F4">
        <v>80</v>
      </c>
    </row>
    <row r="5" spans="1:6" x14ac:dyDescent="0.35">
      <c r="A5">
        <v>27</v>
      </c>
      <c r="B5">
        <v>415</v>
      </c>
      <c r="C5" t="s">
        <v>28</v>
      </c>
      <c r="D5" s="5">
        <v>77.78</v>
      </c>
      <c r="E5">
        <v>1</v>
      </c>
      <c r="F5">
        <v>78</v>
      </c>
    </row>
    <row r="6" spans="1:6" x14ac:dyDescent="0.35">
      <c r="A6">
        <v>76</v>
      </c>
      <c r="B6">
        <v>596</v>
      </c>
      <c r="C6" t="s">
        <v>65</v>
      </c>
      <c r="D6" s="5">
        <v>77.78</v>
      </c>
      <c r="E6">
        <v>1</v>
      </c>
      <c r="F6">
        <v>80</v>
      </c>
    </row>
    <row r="7" spans="1:6" x14ac:dyDescent="0.35">
      <c r="A7">
        <v>102</v>
      </c>
      <c r="B7">
        <v>502</v>
      </c>
      <c r="C7" t="s">
        <v>81</v>
      </c>
      <c r="D7" s="5">
        <v>77.78</v>
      </c>
      <c r="E7">
        <v>1</v>
      </c>
      <c r="F7">
        <v>80</v>
      </c>
    </row>
    <row r="8" spans="1:6" x14ac:dyDescent="0.35">
      <c r="A8">
        <v>5</v>
      </c>
      <c r="B8">
        <v>453</v>
      </c>
      <c r="C8" t="s">
        <v>6</v>
      </c>
      <c r="D8" s="5">
        <v>83.33</v>
      </c>
      <c r="E8">
        <v>1</v>
      </c>
      <c r="F8">
        <v>89</v>
      </c>
    </row>
    <row r="9" spans="1:6" x14ac:dyDescent="0.35">
      <c r="A9">
        <v>9</v>
      </c>
      <c r="B9">
        <v>454</v>
      </c>
      <c r="C9" t="s">
        <v>12</v>
      </c>
      <c r="D9" s="5">
        <v>83.33</v>
      </c>
      <c r="E9">
        <v>1</v>
      </c>
      <c r="F9">
        <v>86</v>
      </c>
    </row>
    <row r="10" spans="1:6" x14ac:dyDescent="0.35">
      <c r="A10">
        <v>10</v>
      </c>
      <c r="B10">
        <v>690</v>
      </c>
      <c r="C10" t="s">
        <v>102</v>
      </c>
      <c r="D10" s="5">
        <v>83.33</v>
      </c>
      <c r="E10">
        <v>1</v>
      </c>
      <c r="F10">
        <v>93</v>
      </c>
    </row>
    <row r="11" spans="1:6" x14ac:dyDescent="0.35">
      <c r="A11">
        <v>13</v>
      </c>
      <c r="B11">
        <v>493</v>
      </c>
      <c r="C11" t="s">
        <v>15</v>
      </c>
      <c r="D11" s="5">
        <v>83.33</v>
      </c>
      <c r="E11">
        <v>1</v>
      </c>
      <c r="F11">
        <v>90</v>
      </c>
    </row>
    <row r="12" spans="1:6" x14ac:dyDescent="0.35">
      <c r="A12">
        <v>16</v>
      </c>
      <c r="B12">
        <v>358</v>
      </c>
      <c r="C12" t="s">
        <v>18</v>
      </c>
      <c r="D12" s="5">
        <v>83.33</v>
      </c>
      <c r="E12">
        <v>1</v>
      </c>
      <c r="F12">
        <v>82</v>
      </c>
    </row>
    <row r="13" spans="1:6" x14ac:dyDescent="0.35">
      <c r="A13">
        <v>19</v>
      </c>
      <c r="B13">
        <v>521</v>
      </c>
      <c r="C13" t="s">
        <v>11</v>
      </c>
      <c r="D13" s="5">
        <v>83.33</v>
      </c>
      <c r="E13">
        <v>1</v>
      </c>
      <c r="F13">
        <v>82</v>
      </c>
    </row>
    <row r="14" spans="1:6" x14ac:dyDescent="0.35">
      <c r="A14">
        <v>34</v>
      </c>
      <c r="B14">
        <v>538</v>
      </c>
      <c r="C14" t="s">
        <v>34</v>
      </c>
      <c r="D14" s="5">
        <v>83.33</v>
      </c>
      <c r="E14">
        <v>1</v>
      </c>
      <c r="F14">
        <v>90</v>
      </c>
    </row>
    <row r="15" spans="1:6" x14ac:dyDescent="0.35">
      <c r="A15">
        <v>38</v>
      </c>
      <c r="B15">
        <v>550</v>
      </c>
      <c r="C15" t="s">
        <v>39</v>
      </c>
      <c r="D15" s="5">
        <v>83.33</v>
      </c>
      <c r="E15">
        <v>1</v>
      </c>
      <c r="F15">
        <v>78</v>
      </c>
    </row>
    <row r="16" spans="1:6" x14ac:dyDescent="0.35">
      <c r="A16">
        <v>66</v>
      </c>
      <c r="B16">
        <v>387</v>
      </c>
      <c r="C16" t="s">
        <v>19</v>
      </c>
      <c r="D16" s="5">
        <v>83.33</v>
      </c>
      <c r="E16">
        <v>1</v>
      </c>
      <c r="F16">
        <v>65</v>
      </c>
    </row>
    <row r="17" spans="1:6" x14ac:dyDescent="0.35">
      <c r="A17">
        <v>67</v>
      </c>
      <c r="B17">
        <v>540</v>
      </c>
      <c r="C17" t="s">
        <v>59</v>
      </c>
      <c r="D17" s="5">
        <v>83.33</v>
      </c>
      <c r="E17">
        <v>1</v>
      </c>
      <c r="F17">
        <v>70</v>
      </c>
    </row>
    <row r="18" spans="1:6" x14ac:dyDescent="0.35">
      <c r="A18">
        <v>69</v>
      </c>
      <c r="B18">
        <v>516</v>
      </c>
      <c r="C18" t="s">
        <v>93</v>
      </c>
      <c r="D18" s="5">
        <v>83.33</v>
      </c>
      <c r="E18">
        <v>1</v>
      </c>
      <c r="F18">
        <v>78</v>
      </c>
    </row>
    <row r="19" spans="1:6" x14ac:dyDescent="0.35">
      <c r="A19">
        <v>82</v>
      </c>
      <c r="B19">
        <v>563</v>
      </c>
      <c r="C19" t="s">
        <v>68</v>
      </c>
      <c r="D19" s="5">
        <v>83.33</v>
      </c>
      <c r="E19">
        <v>1</v>
      </c>
      <c r="F19">
        <v>82</v>
      </c>
    </row>
    <row r="20" spans="1:6" x14ac:dyDescent="0.35">
      <c r="A20">
        <v>92</v>
      </c>
      <c r="B20">
        <v>518</v>
      </c>
      <c r="C20" t="s">
        <v>75</v>
      </c>
      <c r="D20" s="5">
        <v>83.33</v>
      </c>
      <c r="E20">
        <v>1</v>
      </c>
      <c r="F20">
        <v>88</v>
      </c>
    </row>
    <row r="21" spans="1:6" x14ac:dyDescent="0.35">
      <c r="A21">
        <v>95</v>
      </c>
      <c r="B21">
        <v>544</v>
      </c>
      <c r="C21" t="s">
        <v>97</v>
      </c>
      <c r="D21" s="5">
        <v>83.33</v>
      </c>
      <c r="E21">
        <v>1</v>
      </c>
      <c r="F21">
        <v>90</v>
      </c>
    </row>
    <row r="22" spans="1:6" x14ac:dyDescent="0.35">
      <c r="A22">
        <v>116</v>
      </c>
      <c r="B22">
        <v>413</v>
      </c>
      <c r="C22" t="s">
        <v>99</v>
      </c>
      <c r="D22" s="5">
        <v>83.33</v>
      </c>
      <c r="E22">
        <v>1</v>
      </c>
      <c r="F22">
        <v>90</v>
      </c>
    </row>
    <row r="23" spans="1:6" x14ac:dyDescent="0.35">
      <c r="A23">
        <v>119</v>
      </c>
      <c r="B23">
        <v>533</v>
      </c>
      <c r="C23" t="s">
        <v>100</v>
      </c>
      <c r="D23" s="5">
        <v>83.33</v>
      </c>
      <c r="E23">
        <v>1</v>
      </c>
      <c r="F23">
        <v>94</v>
      </c>
    </row>
    <row r="24" spans="1:6" x14ac:dyDescent="0.35">
      <c r="A24">
        <v>2</v>
      </c>
      <c r="B24">
        <v>426</v>
      </c>
      <c r="C24" t="s">
        <v>3</v>
      </c>
      <c r="D24" s="5">
        <v>88.89</v>
      </c>
      <c r="E24">
        <v>1</v>
      </c>
      <c r="F24">
        <v>90</v>
      </c>
    </row>
    <row r="25" spans="1:6" x14ac:dyDescent="0.35">
      <c r="A25">
        <v>26</v>
      </c>
      <c r="B25">
        <v>528</v>
      </c>
      <c r="C25" t="s">
        <v>27</v>
      </c>
      <c r="D25" s="5">
        <v>88.89</v>
      </c>
      <c r="E25">
        <v>1</v>
      </c>
      <c r="F25">
        <v>90</v>
      </c>
    </row>
    <row r="26" spans="1:6" x14ac:dyDescent="0.35">
      <c r="A26">
        <v>28</v>
      </c>
      <c r="B26">
        <v>338</v>
      </c>
      <c r="C26" t="s">
        <v>29</v>
      </c>
      <c r="D26" s="5">
        <v>88.89</v>
      </c>
      <c r="E26">
        <v>1</v>
      </c>
      <c r="F26">
        <v>88</v>
      </c>
    </row>
    <row r="27" spans="1:6" x14ac:dyDescent="0.35">
      <c r="A27">
        <v>51</v>
      </c>
      <c r="B27">
        <v>388</v>
      </c>
      <c r="C27" t="s">
        <v>83</v>
      </c>
      <c r="D27" s="5">
        <v>88.89</v>
      </c>
      <c r="E27">
        <v>1</v>
      </c>
      <c r="F27">
        <v>80</v>
      </c>
    </row>
    <row r="28" spans="1:6" x14ac:dyDescent="0.35">
      <c r="A28">
        <v>53</v>
      </c>
      <c r="B28">
        <v>460</v>
      </c>
      <c r="C28" t="s">
        <v>48</v>
      </c>
      <c r="D28" s="5">
        <v>88.89</v>
      </c>
      <c r="E28">
        <v>1</v>
      </c>
      <c r="F28">
        <v>95</v>
      </c>
    </row>
    <row r="29" spans="1:6" x14ac:dyDescent="0.35">
      <c r="A29">
        <v>3</v>
      </c>
      <c r="B29">
        <v>517</v>
      </c>
      <c r="C29" t="s">
        <v>4</v>
      </c>
      <c r="D29" s="5">
        <v>100</v>
      </c>
      <c r="E29">
        <v>1</v>
      </c>
      <c r="F29">
        <v>100</v>
      </c>
    </row>
    <row r="30" spans="1:6" x14ac:dyDescent="0.35">
      <c r="A30">
        <v>6</v>
      </c>
      <c r="B30">
        <v>599</v>
      </c>
      <c r="C30" t="s">
        <v>7</v>
      </c>
      <c r="D30" s="5">
        <v>100</v>
      </c>
      <c r="E30">
        <v>1</v>
      </c>
      <c r="F30">
        <v>75</v>
      </c>
    </row>
    <row r="31" spans="1:6" x14ac:dyDescent="0.35">
      <c r="A31">
        <v>11</v>
      </c>
      <c r="B31">
        <v>460</v>
      </c>
      <c r="C31" t="s">
        <v>13</v>
      </c>
      <c r="D31" s="5">
        <v>100</v>
      </c>
      <c r="E31">
        <v>1</v>
      </c>
      <c r="F31">
        <v>80</v>
      </c>
    </row>
    <row r="32" spans="1:6" x14ac:dyDescent="0.35">
      <c r="A32">
        <v>14</v>
      </c>
      <c r="B32">
        <v>331</v>
      </c>
      <c r="C32" t="s">
        <v>16</v>
      </c>
      <c r="D32" s="5">
        <v>100</v>
      </c>
      <c r="E32">
        <v>1</v>
      </c>
      <c r="F32">
        <v>75</v>
      </c>
    </row>
    <row r="33" spans="1:6" x14ac:dyDescent="0.35">
      <c r="A33">
        <v>18</v>
      </c>
      <c r="B33">
        <v>493</v>
      </c>
      <c r="C33" t="s">
        <v>21</v>
      </c>
      <c r="D33" s="5">
        <v>100</v>
      </c>
      <c r="E33">
        <v>1</v>
      </c>
      <c r="F33">
        <v>95</v>
      </c>
    </row>
    <row r="34" spans="1:6" x14ac:dyDescent="0.35">
      <c r="A34">
        <v>20</v>
      </c>
      <c r="B34">
        <v>354</v>
      </c>
      <c r="C34" t="s">
        <v>103</v>
      </c>
      <c r="D34" s="5">
        <v>100</v>
      </c>
      <c r="E34">
        <v>1</v>
      </c>
      <c r="F34">
        <v>80</v>
      </c>
    </row>
    <row r="35" spans="1:6" x14ac:dyDescent="0.35">
      <c r="A35">
        <v>21</v>
      </c>
      <c r="B35">
        <v>354</v>
      </c>
      <c r="C35" t="s">
        <v>104</v>
      </c>
      <c r="D35" s="5">
        <v>100</v>
      </c>
      <c r="E35">
        <v>1</v>
      </c>
      <c r="F35">
        <v>80</v>
      </c>
    </row>
    <row r="36" spans="1:6" x14ac:dyDescent="0.35">
      <c r="A36">
        <v>24</v>
      </c>
      <c r="B36">
        <v>454</v>
      </c>
      <c r="C36" t="s">
        <v>25</v>
      </c>
      <c r="D36" s="5">
        <v>100</v>
      </c>
      <c r="E36">
        <v>1</v>
      </c>
      <c r="F36">
        <v>80</v>
      </c>
    </row>
    <row r="37" spans="1:6" x14ac:dyDescent="0.35">
      <c r="A37">
        <v>32</v>
      </c>
      <c r="B37">
        <v>301</v>
      </c>
      <c r="C37" t="s">
        <v>105</v>
      </c>
      <c r="D37" s="5">
        <v>100</v>
      </c>
      <c r="E37">
        <v>1</v>
      </c>
      <c r="F37">
        <v>90</v>
      </c>
    </row>
    <row r="38" spans="1:6" x14ac:dyDescent="0.35">
      <c r="A38">
        <v>39</v>
      </c>
      <c r="B38">
        <v>369</v>
      </c>
      <c r="C38" t="s">
        <v>106</v>
      </c>
      <c r="D38" s="5">
        <v>100</v>
      </c>
      <c r="E38">
        <v>1</v>
      </c>
      <c r="F38">
        <v>80</v>
      </c>
    </row>
    <row r="39" spans="1:6" x14ac:dyDescent="0.35">
      <c r="A39">
        <v>43</v>
      </c>
      <c r="B39">
        <v>438</v>
      </c>
      <c r="C39" t="s">
        <v>107</v>
      </c>
      <c r="D39" s="5">
        <v>100</v>
      </c>
      <c r="E39">
        <v>1</v>
      </c>
      <c r="F39">
        <v>90</v>
      </c>
    </row>
    <row r="40" spans="1:6" x14ac:dyDescent="0.35">
      <c r="A40">
        <v>45</v>
      </c>
      <c r="B40">
        <v>437</v>
      </c>
      <c r="C40" t="s">
        <v>43</v>
      </c>
      <c r="D40" s="5">
        <v>100</v>
      </c>
      <c r="E40">
        <v>1</v>
      </c>
      <c r="F40">
        <v>80</v>
      </c>
    </row>
    <row r="41" spans="1:6" x14ac:dyDescent="0.35">
      <c r="A41">
        <v>52</v>
      </c>
      <c r="B41">
        <v>459</v>
      </c>
      <c r="C41" t="s">
        <v>47</v>
      </c>
      <c r="D41" s="5">
        <v>100</v>
      </c>
      <c r="E41">
        <v>1</v>
      </c>
      <c r="F41">
        <v>100</v>
      </c>
    </row>
    <row r="42" spans="1:6" x14ac:dyDescent="0.35">
      <c r="A42">
        <v>56</v>
      </c>
      <c r="B42">
        <v>459</v>
      </c>
      <c r="C42" t="s">
        <v>91</v>
      </c>
      <c r="D42" s="5">
        <v>100</v>
      </c>
      <c r="E42">
        <v>1</v>
      </c>
      <c r="F42">
        <v>95</v>
      </c>
    </row>
    <row r="43" spans="1:6" x14ac:dyDescent="0.35">
      <c r="A43">
        <v>59</v>
      </c>
      <c r="B43">
        <v>380</v>
      </c>
      <c r="C43" t="s">
        <v>53</v>
      </c>
      <c r="D43" s="5">
        <v>100</v>
      </c>
      <c r="E43">
        <v>1</v>
      </c>
      <c r="F43">
        <v>75</v>
      </c>
    </row>
    <row r="44" spans="1:6" x14ac:dyDescent="0.35">
      <c r="A44">
        <v>61</v>
      </c>
      <c r="B44">
        <v>444</v>
      </c>
      <c r="C44" t="s">
        <v>55</v>
      </c>
      <c r="D44" s="5">
        <v>100</v>
      </c>
      <c r="E44">
        <v>1</v>
      </c>
      <c r="F44">
        <v>77</v>
      </c>
    </row>
    <row r="45" spans="1:6" x14ac:dyDescent="0.35">
      <c r="A45">
        <v>64</v>
      </c>
      <c r="B45">
        <v>425</v>
      </c>
      <c r="C45" t="s">
        <v>92</v>
      </c>
      <c r="D45" s="5">
        <v>100</v>
      </c>
      <c r="E45">
        <v>1</v>
      </c>
      <c r="F45">
        <v>80</v>
      </c>
    </row>
    <row r="46" spans="1:6" x14ac:dyDescent="0.35">
      <c r="A46">
        <v>77</v>
      </c>
      <c r="B46">
        <v>580</v>
      </c>
      <c r="C46" t="s">
        <v>66</v>
      </c>
      <c r="D46" s="5">
        <v>100</v>
      </c>
      <c r="E46">
        <v>1</v>
      </c>
      <c r="F46">
        <v>95</v>
      </c>
    </row>
    <row r="47" spans="1:6" x14ac:dyDescent="0.35">
      <c r="A47">
        <v>80</v>
      </c>
      <c r="B47">
        <v>488</v>
      </c>
      <c r="C47" t="s">
        <v>87</v>
      </c>
      <c r="D47" s="5">
        <v>100</v>
      </c>
      <c r="E47">
        <v>1</v>
      </c>
      <c r="F47">
        <v>100</v>
      </c>
    </row>
    <row r="48" spans="1:6" x14ac:dyDescent="0.35">
      <c r="A48">
        <v>83</v>
      </c>
      <c r="B48">
        <v>521</v>
      </c>
      <c r="C48" t="s">
        <v>95</v>
      </c>
      <c r="D48" s="5">
        <v>100</v>
      </c>
      <c r="E48">
        <v>1</v>
      </c>
      <c r="F48">
        <v>90</v>
      </c>
    </row>
    <row r="49" spans="1:6" x14ac:dyDescent="0.35">
      <c r="A49">
        <v>91</v>
      </c>
      <c r="B49">
        <v>497</v>
      </c>
      <c r="C49" t="s">
        <v>96</v>
      </c>
      <c r="D49" s="5">
        <v>100</v>
      </c>
      <c r="E49">
        <v>1</v>
      </c>
      <c r="F49">
        <v>90</v>
      </c>
    </row>
    <row r="50" spans="1:6" x14ac:dyDescent="0.35">
      <c r="A50">
        <v>105</v>
      </c>
      <c r="B50">
        <v>456</v>
      </c>
      <c r="C50" t="s">
        <v>98</v>
      </c>
      <c r="D50" s="5">
        <v>100</v>
      </c>
      <c r="E50">
        <v>1</v>
      </c>
      <c r="F50">
        <v>80</v>
      </c>
    </row>
    <row r="976" spans="4:12" s="2" customFormat="1" x14ac:dyDescent="0.35">
      <c r="D976" s="6"/>
      <c r="L976" s="7"/>
    </row>
    <row r="1346" spans="4:12" s="2" customFormat="1" x14ac:dyDescent="0.35">
      <c r="D1346" s="6"/>
      <c r="L1346" s="7"/>
    </row>
  </sheetData>
  <sortState xmlns:xlrd2="http://schemas.microsoft.com/office/spreadsheetml/2017/richdata2" ref="A2:F1416">
    <sortCondition ref="D1:D141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3B2C-FB51-4DC4-9248-B79761C7992D}">
  <dimension ref="A1:F59"/>
  <sheetViews>
    <sheetView workbookViewId="0">
      <selection activeCell="F11" sqref="F11"/>
    </sheetView>
  </sheetViews>
  <sheetFormatPr defaultRowHeight="14.5" x14ac:dyDescent="0.35"/>
  <cols>
    <col min="2" max="2" width="21.6328125" customWidth="1"/>
    <col min="3" max="3" width="19.81640625" customWidth="1"/>
    <col min="5" max="5" width="16" customWidth="1"/>
    <col min="6" max="6" width="12.26953125" customWidth="1"/>
  </cols>
  <sheetData>
    <row r="1" spans="1:6" x14ac:dyDescent="0.35">
      <c r="A1" s="1" t="s">
        <v>0</v>
      </c>
      <c r="B1" s="1" t="s">
        <v>88</v>
      </c>
      <c r="C1" s="1" t="s">
        <v>90</v>
      </c>
      <c r="D1" s="4" t="s">
        <v>1</v>
      </c>
      <c r="E1" s="3" t="s">
        <v>89</v>
      </c>
      <c r="F1" s="3" t="s">
        <v>101</v>
      </c>
    </row>
    <row r="2" spans="1:6" x14ac:dyDescent="0.35">
      <c r="A2">
        <v>4</v>
      </c>
      <c r="B2">
        <v>476</v>
      </c>
      <c r="C2" t="s">
        <v>5</v>
      </c>
      <c r="D2" s="5">
        <v>0</v>
      </c>
      <c r="E2">
        <v>0</v>
      </c>
      <c r="F2">
        <v>95</v>
      </c>
    </row>
    <row r="3" spans="1:6" x14ac:dyDescent="0.35">
      <c r="A3">
        <v>29</v>
      </c>
      <c r="B3">
        <v>501</v>
      </c>
      <c r="C3" t="s">
        <v>30</v>
      </c>
      <c r="D3" s="5">
        <v>0</v>
      </c>
      <c r="E3">
        <v>0</v>
      </c>
      <c r="F3">
        <v>95</v>
      </c>
    </row>
    <row r="4" spans="1:6" x14ac:dyDescent="0.35">
      <c r="A4">
        <v>54</v>
      </c>
      <c r="B4">
        <v>565</v>
      </c>
      <c r="C4" t="s">
        <v>49</v>
      </c>
      <c r="D4" s="5">
        <v>0</v>
      </c>
      <c r="E4">
        <v>0</v>
      </c>
      <c r="F4">
        <v>100</v>
      </c>
    </row>
    <row r="5" spans="1:6" x14ac:dyDescent="0.35">
      <c r="A5">
        <v>30</v>
      </c>
      <c r="B5">
        <v>370</v>
      </c>
      <c r="C5" t="s">
        <v>31</v>
      </c>
      <c r="D5" s="5">
        <v>16.670000000000002</v>
      </c>
      <c r="E5">
        <v>0</v>
      </c>
      <c r="F5">
        <v>100</v>
      </c>
    </row>
    <row r="6" spans="1:6" x14ac:dyDescent="0.35">
      <c r="A6">
        <v>41</v>
      </c>
      <c r="B6">
        <v>431</v>
      </c>
      <c r="C6" t="s">
        <v>41</v>
      </c>
      <c r="D6" s="5">
        <v>33.33</v>
      </c>
      <c r="E6">
        <v>0</v>
      </c>
      <c r="F6">
        <v>90</v>
      </c>
    </row>
    <row r="7" spans="1:6" x14ac:dyDescent="0.35">
      <c r="A7">
        <v>89</v>
      </c>
      <c r="B7">
        <v>529</v>
      </c>
      <c r="C7" t="s">
        <v>73</v>
      </c>
      <c r="D7" s="5">
        <v>33.33</v>
      </c>
      <c r="E7">
        <v>0</v>
      </c>
      <c r="F7">
        <v>95</v>
      </c>
    </row>
    <row r="8" spans="1:6" x14ac:dyDescent="0.35">
      <c r="A8">
        <v>90</v>
      </c>
      <c r="B8">
        <v>530</v>
      </c>
      <c r="C8" t="s">
        <v>74</v>
      </c>
      <c r="D8" s="5">
        <v>33.33</v>
      </c>
      <c r="E8">
        <v>0</v>
      </c>
      <c r="F8">
        <v>93</v>
      </c>
    </row>
    <row r="9" spans="1:6" x14ac:dyDescent="0.35">
      <c r="A9">
        <v>99</v>
      </c>
      <c r="B9">
        <v>470</v>
      </c>
      <c r="C9" t="s">
        <v>59</v>
      </c>
      <c r="D9" s="5">
        <v>33.33</v>
      </c>
      <c r="E9">
        <v>0</v>
      </c>
      <c r="F9">
        <v>93</v>
      </c>
    </row>
    <row r="10" spans="1:6" x14ac:dyDescent="0.35">
      <c r="A10">
        <v>100</v>
      </c>
      <c r="B10">
        <v>357</v>
      </c>
      <c r="C10" t="s">
        <v>78</v>
      </c>
      <c r="D10" s="5">
        <v>44.44</v>
      </c>
      <c r="E10">
        <v>0</v>
      </c>
      <c r="F10">
        <v>92</v>
      </c>
    </row>
    <row r="11" spans="1:6" x14ac:dyDescent="0.35">
      <c r="A11">
        <v>33</v>
      </c>
      <c r="B11">
        <v>402</v>
      </c>
      <c r="C11" t="s">
        <v>33</v>
      </c>
      <c r="D11" s="5">
        <v>50</v>
      </c>
      <c r="E11">
        <v>0</v>
      </c>
      <c r="F11">
        <v>70</v>
      </c>
    </row>
    <row r="12" spans="1:6" x14ac:dyDescent="0.35">
      <c r="A12">
        <v>40</v>
      </c>
      <c r="B12">
        <v>558</v>
      </c>
      <c r="C12" t="s">
        <v>40</v>
      </c>
      <c r="D12" s="5">
        <v>50</v>
      </c>
      <c r="E12">
        <v>0</v>
      </c>
      <c r="F12">
        <v>90</v>
      </c>
    </row>
    <row r="13" spans="1:6" x14ac:dyDescent="0.35">
      <c r="A13">
        <v>42</v>
      </c>
      <c r="B13">
        <v>362</v>
      </c>
      <c r="C13" t="s">
        <v>42</v>
      </c>
      <c r="D13" s="5">
        <v>50</v>
      </c>
      <c r="E13">
        <v>0</v>
      </c>
      <c r="F13">
        <v>75</v>
      </c>
    </row>
    <row r="14" spans="1:6" x14ac:dyDescent="0.35">
      <c r="A14">
        <v>86</v>
      </c>
      <c r="B14">
        <v>331</v>
      </c>
      <c r="C14" t="s">
        <v>61</v>
      </c>
      <c r="D14" s="5">
        <v>50</v>
      </c>
      <c r="E14">
        <v>0</v>
      </c>
      <c r="F14">
        <v>95</v>
      </c>
    </row>
    <row r="15" spans="1:6" x14ac:dyDescent="0.35">
      <c r="A15">
        <v>104</v>
      </c>
      <c r="B15">
        <v>550</v>
      </c>
      <c r="C15" t="s">
        <v>80</v>
      </c>
      <c r="D15" s="5">
        <v>50</v>
      </c>
      <c r="E15">
        <v>0</v>
      </c>
      <c r="F15">
        <v>95</v>
      </c>
    </row>
    <row r="16" spans="1:6" x14ac:dyDescent="0.35">
      <c r="A16">
        <v>8</v>
      </c>
      <c r="B16">
        <v>364</v>
      </c>
      <c r="C16" t="s">
        <v>10</v>
      </c>
      <c r="D16" s="5">
        <v>66.67</v>
      </c>
      <c r="E16">
        <v>0</v>
      </c>
      <c r="F16">
        <v>50</v>
      </c>
    </row>
    <row r="17" spans="1:6" x14ac:dyDescent="0.35">
      <c r="A17">
        <v>15</v>
      </c>
      <c r="B17">
        <v>584</v>
      </c>
      <c r="C17" t="s">
        <v>17</v>
      </c>
      <c r="D17" s="5">
        <v>66.67</v>
      </c>
      <c r="E17">
        <v>0</v>
      </c>
      <c r="F17">
        <v>50</v>
      </c>
    </row>
    <row r="18" spans="1:6" x14ac:dyDescent="0.35">
      <c r="A18">
        <v>17</v>
      </c>
      <c r="B18">
        <v>324</v>
      </c>
      <c r="C18" t="s">
        <v>19</v>
      </c>
      <c r="D18" s="5">
        <v>66.67</v>
      </c>
      <c r="E18">
        <v>0</v>
      </c>
      <c r="F18">
        <v>85</v>
      </c>
    </row>
    <row r="19" spans="1:6" x14ac:dyDescent="0.35">
      <c r="A19">
        <v>22</v>
      </c>
      <c r="B19">
        <v>503</v>
      </c>
      <c r="C19" t="s">
        <v>22</v>
      </c>
      <c r="D19" s="5">
        <v>66.67</v>
      </c>
      <c r="E19">
        <v>0</v>
      </c>
      <c r="F19">
        <v>90</v>
      </c>
    </row>
    <row r="20" spans="1:6" x14ac:dyDescent="0.35">
      <c r="A20">
        <v>23</v>
      </c>
      <c r="B20">
        <v>300</v>
      </c>
      <c r="C20" t="s">
        <v>23</v>
      </c>
      <c r="D20" s="5">
        <v>66.67</v>
      </c>
      <c r="E20">
        <v>0</v>
      </c>
      <c r="F20">
        <v>90</v>
      </c>
    </row>
    <row r="21" spans="1:6" x14ac:dyDescent="0.35">
      <c r="A21">
        <v>31</v>
      </c>
      <c r="B21">
        <v>339</v>
      </c>
      <c r="C21" t="s">
        <v>32</v>
      </c>
      <c r="D21" s="5">
        <v>66.67</v>
      </c>
      <c r="E21">
        <v>0</v>
      </c>
      <c r="F21">
        <v>75</v>
      </c>
    </row>
    <row r="22" spans="1:6" x14ac:dyDescent="0.35">
      <c r="A22">
        <v>36</v>
      </c>
      <c r="B22">
        <v>572</v>
      </c>
      <c r="C22" t="s">
        <v>37</v>
      </c>
      <c r="D22" s="5">
        <v>66.67</v>
      </c>
      <c r="E22">
        <v>0</v>
      </c>
      <c r="F22">
        <v>70</v>
      </c>
    </row>
    <row r="23" spans="1:6" x14ac:dyDescent="0.35">
      <c r="A23">
        <v>37</v>
      </c>
      <c r="B23">
        <v>592</v>
      </c>
      <c r="C23" t="s">
        <v>38</v>
      </c>
      <c r="D23" s="5">
        <v>66.67</v>
      </c>
      <c r="E23">
        <v>0</v>
      </c>
      <c r="F23">
        <v>65</v>
      </c>
    </row>
    <row r="24" spans="1:6" x14ac:dyDescent="0.35">
      <c r="A24">
        <v>48</v>
      </c>
      <c r="B24">
        <v>301</v>
      </c>
      <c r="C24" t="s">
        <v>109</v>
      </c>
      <c r="D24" s="5">
        <v>66.67</v>
      </c>
      <c r="E24">
        <v>0</v>
      </c>
      <c r="F24">
        <v>95</v>
      </c>
    </row>
    <row r="25" spans="1:6" x14ac:dyDescent="0.35">
      <c r="A25">
        <v>49</v>
      </c>
      <c r="B25">
        <v>136</v>
      </c>
      <c r="C25" t="s">
        <v>46</v>
      </c>
      <c r="D25" s="5">
        <v>66.67</v>
      </c>
      <c r="E25">
        <v>0</v>
      </c>
      <c r="F25">
        <v>100</v>
      </c>
    </row>
    <row r="26" spans="1:6" x14ac:dyDescent="0.35">
      <c r="A26">
        <v>57</v>
      </c>
      <c r="B26">
        <v>383</v>
      </c>
      <c r="C26" t="s">
        <v>51</v>
      </c>
      <c r="D26" s="5">
        <v>66.67</v>
      </c>
      <c r="E26">
        <v>0</v>
      </c>
      <c r="F26">
        <v>60</v>
      </c>
    </row>
    <row r="27" spans="1:6" x14ac:dyDescent="0.35">
      <c r="A27">
        <v>58</v>
      </c>
      <c r="B27">
        <v>574</v>
      </c>
      <c r="C27" t="s">
        <v>52</v>
      </c>
      <c r="D27" s="5">
        <v>66.67</v>
      </c>
      <c r="E27">
        <v>0</v>
      </c>
      <c r="F27">
        <v>75</v>
      </c>
    </row>
    <row r="28" spans="1:6" x14ac:dyDescent="0.35">
      <c r="A28">
        <v>62</v>
      </c>
      <c r="B28">
        <v>366</v>
      </c>
      <c r="C28" t="s">
        <v>56</v>
      </c>
      <c r="D28" s="5">
        <v>66.67</v>
      </c>
      <c r="E28">
        <v>0</v>
      </c>
      <c r="F28">
        <v>90</v>
      </c>
    </row>
    <row r="29" spans="1:6" x14ac:dyDescent="0.35">
      <c r="A29">
        <v>65</v>
      </c>
      <c r="B29">
        <v>420</v>
      </c>
      <c r="C29" t="s">
        <v>58</v>
      </c>
      <c r="D29" s="5">
        <v>66.67</v>
      </c>
      <c r="E29">
        <v>0</v>
      </c>
      <c r="F29">
        <v>80</v>
      </c>
    </row>
    <row r="30" spans="1:6" x14ac:dyDescent="0.35">
      <c r="A30">
        <v>68</v>
      </c>
      <c r="B30">
        <v>599</v>
      </c>
      <c r="C30" t="s">
        <v>60</v>
      </c>
      <c r="D30" s="5">
        <v>66.67</v>
      </c>
      <c r="E30">
        <v>0</v>
      </c>
      <c r="F30">
        <v>70</v>
      </c>
    </row>
    <row r="31" spans="1:6" x14ac:dyDescent="0.35">
      <c r="A31">
        <v>71</v>
      </c>
      <c r="B31">
        <v>551</v>
      </c>
      <c r="C31" t="s">
        <v>35</v>
      </c>
      <c r="D31" s="5">
        <v>66.67</v>
      </c>
      <c r="E31">
        <v>0</v>
      </c>
      <c r="F31">
        <v>88</v>
      </c>
    </row>
    <row r="32" spans="1:6" x14ac:dyDescent="0.35">
      <c r="A32">
        <v>72</v>
      </c>
      <c r="B32">
        <v>361</v>
      </c>
      <c r="C32" t="s">
        <v>20</v>
      </c>
      <c r="D32" s="5">
        <v>66.67</v>
      </c>
      <c r="E32">
        <v>0</v>
      </c>
      <c r="F32">
        <v>95</v>
      </c>
    </row>
    <row r="33" spans="1:6" x14ac:dyDescent="0.35">
      <c r="A33">
        <v>75</v>
      </c>
      <c r="B33">
        <v>486</v>
      </c>
      <c r="C33" t="s">
        <v>64</v>
      </c>
      <c r="D33" s="5">
        <v>66.67</v>
      </c>
      <c r="E33">
        <v>0</v>
      </c>
      <c r="F33">
        <v>55</v>
      </c>
    </row>
    <row r="34" spans="1:6" x14ac:dyDescent="0.35">
      <c r="A34">
        <v>78</v>
      </c>
      <c r="B34">
        <v>356</v>
      </c>
      <c r="C34" t="s">
        <v>67</v>
      </c>
      <c r="D34" s="5">
        <v>66.67</v>
      </c>
      <c r="E34">
        <v>0</v>
      </c>
      <c r="F34">
        <v>90</v>
      </c>
    </row>
    <row r="35" spans="1:6" x14ac:dyDescent="0.35">
      <c r="A35">
        <v>84</v>
      </c>
      <c r="B35">
        <v>300</v>
      </c>
      <c r="C35" t="s">
        <v>69</v>
      </c>
      <c r="D35" s="5">
        <v>66.67</v>
      </c>
      <c r="E35">
        <v>0</v>
      </c>
      <c r="F35">
        <v>95</v>
      </c>
    </row>
    <row r="36" spans="1:6" x14ac:dyDescent="0.35">
      <c r="A36">
        <v>85</v>
      </c>
      <c r="B36">
        <v>338</v>
      </c>
      <c r="C36" t="s">
        <v>70</v>
      </c>
      <c r="D36" s="5">
        <v>66.67</v>
      </c>
      <c r="E36">
        <v>0</v>
      </c>
      <c r="F36">
        <v>90</v>
      </c>
    </row>
    <row r="37" spans="1:6" x14ac:dyDescent="0.35">
      <c r="A37">
        <v>87</v>
      </c>
      <c r="B37">
        <v>343</v>
      </c>
      <c r="C37" t="s">
        <v>71</v>
      </c>
      <c r="D37" s="5">
        <v>66.67</v>
      </c>
      <c r="E37">
        <v>0</v>
      </c>
      <c r="F37">
        <v>98</v>
      </c>
    </row>
    <row r="38" spans="1:6" x14ac:dyDescent="0.35">
      <c r="A38">
        <v>96</v>
      </c>
      <c r="B38">
        <v>510</v>
      </c>
      <c r="C38" t="s">
        <v>9</v>
      </c>
      <c r="D38" s="5">
        <v>66.67</v>
      </c>
      <c r="E38">
        <v>0</v>
      </c>
      <c r="F38">
        <v>95</v>
      </c>
    </row>
    <row r="39" spans="1:6" x14ac:dyDescent="0.35">
      <c r="A39">
        <v>101</v>
      </c>
      <c r="B39">
        <v>341</v>
      </c>
      <c r="C39" t="s">
        <v>79</v>
      </c>
      <c r="D39" s="5">
        <v>66.67</v>
      </c>
      <c r="E39">
        <v>0</v>
      </c>
      <c r="F39">
        <v>65</v>
      </c>
    </row>
    <row r="40" spans="1:6" x14ac:dyDescent="0.35">
      <c r="A40">
        <v>103</v>
      </c>
      <c r="B40">
        <v>552</v>
      </c>
      <c r="C40" t="s">
        <v>82</v>
      </c>
      <c r="D40" s="5">
        <v>66.67</v>
      </c>
      <c r="E40">
        <v>0</v>
      </c>
      <c r="F40">
        <v>95</v>
      </c>
    </row>
    <row r="41" spans="1:6" x14ac:dyDescent="0.35">
      <c r="A41">
        <v>50</v>
      </c>
      <c r="B41">
        <v>393</v>
      </c>
      <c r="C41" t="s">
        <v>86</v>
      </c>
      <c r="D41" s="5">
        <v>70</v>
      </c>
      <c r="E41">
        <v>0</v>
      </c>
      <c r="F41">
        <v>70</v>
      </c>
    </row>
    <row r="42" spans="1:6" x14ac:dyDescent="0.35">
      <c r="A42">
        <v>35</v>
      </c>
      <c r="B42">
        <v>109</v>
      </c>
      <c r="C42" t="s">
        <v>36</v>
      </c>
      <c r="D42" s="5">
        <v>77</v>
      </c>
      <c r="E42">
        <v>0</v>
      </c>
      <c r="F42">
        <v>65</v>
      </c>
    </row>
    <row r="43" spans="1:6" x14ac:dyDescent="0.35">
      <c r="A43">
        <v>81</v>
      </c>
      <c r="B43">
        <v>356</v>
      </c>
      <c r="C43" t="s">
        <v>24</v>
      </c>
      <c r="D43" s="5">
        <v>77.78</v>
      </c>
      <c r="E43">
        <v>0</v>
      </c>
      <c r="F43">
        <v>78</v>
      </c>
    </row>
    <row r="44" spans="1:6" x14ac:dyDescent="0.35">
      <c r="A44">
        <v>97</v>
      </c>
      <c r="B44">
        <v>512</v>
      </c>
      <c r="C44" t="s">
        <v>76</v>
      </c>
      <c r="D44" s="5">
        <v>77.78</v>
      </c>
      <c r="E44">
        <v>0</v>
      </c>
      <c r="F44">
        <v>80</v>
      </c>
    </row>
    <row r="45" spans="1:6" x14ac:dyDescent="0.35">
      <c r="A45">
        <v>25</v>
      </c>
      <c r="B45">
        <v>303</v>
      </c>
      <c r="C45" t="s">
        <v>26</v>
      </c>
      <c r="D45" s="5">
        <v>80</v>
      </c>
      <c r="E45">
        <v>0</v>
      </c>
      <c r="F45">
        <v>70</v>
      </c>
    </row>
    <row r="46" spans="1:6" x14ac:dyDescent="0.35">
      <c r="A46">
        <v>44</v>
      </c>
      <c r="B46">
        <v>337</v>
      </c>
      <c r="C46" t="s">
        <v>108</v>
      </c>
      <c r="D46" s="5">
        <v>83.33</v>
      </c>
      <c r="E46">
        <v>0</v>
      </c>
      <c r="F46">
        <v>55</v>
      </c>
    </row>
    <row r="47" spans="1:6" x14ac:dyDescent="0.35">
      <c r="A47">
        <v>46</v>
      </c>
      <c r="B47">
        <v>535</v>
      </c>
      <c r="C47" t="s">
        <v>44</v>
      </c>
      <c r="D47" s="5">
        <v>83.33</v>
      </c>
      <c r="E47">
        <v>0</v>
      </c>
      <c r="F47">
        <v>80</v>
      </c>
    </row>
    <row r="48" spans="1:6" x14ac:dyDescent="0.35">
      <c r="A48">
        <v>55</v>
      </c>
      <c r="B48">
        <v>342</v>
      </c>
      <c r="C48" t="s">
        <v>50</v>
      </c>
      <c r="D48" s="5">
        <v>83.33</v>
      </c>
      <c r="E48">
        <v>0</v>
      </c>
      <c r="F48">
        <v>80</v>
      </c>
    </row>
    <row r="49" spans="1:6" x14ac:dyDescent="0.35">
      <c r="A49">
        <v>63</v>
      </c>
      <c r="B49">
        <v>253</v>
      </c>
      <c r="C49" t="s">
        <v>57</v>
      </c>
      <c r="D49" s="5">
        <v>83.33</v>
      </c>
      <c r="E49">
        <v>0</v>
      </c>
      <c r="F49">
        <v>78</v>
      </c>
    </row>
    <row r="50" spans="1:6" x14ac:dyDescent="0.35">
      <c r="A50">
        <v>73</v>
      </c>
      <c r="B50">
        <v>458</v>
      </c>
      <c r="C50" t="s">
        <v>62</v>
      </c>
      <c r="D50" s="5">
        <v>83.33</v>
      </c>
      <c r="E50">
        <v>0</v>
      </c>
      <c r="F50">
        <v>80</v>
      </c>
    </row>
    <row r="51" spans="1:6" x14ac:dyDescent="0.35">
      <c r="A51">
        <v>79</v>
      </c>
      <c r="B51">
        <v>495</v>
      </c>
      <c r="C51" t="s">
        <v>85</v>
      </c>
      <c r="D51" s="5">
        <v>83.33</v>
      </c>
      <c r="E51">
        <v>0</v>
      </c>
      <c r="F51">
        <v>80</v>
      </c>
    </row>
    <row r="52" spans="1:6" x14ac:dyDescent="0.35">
      <c r="A52">
        <v>74</v>
      </c>
      <c r="B52">
        <v>205</v>
      </c>
      <c r="C52" t="s">
        <v>63</v>
      </c>
      <c r="D52" s="5">
        <v>95</v>
      </c>
      <c r="E52">
        <v>0</v>
      </c>
      <c r="F52">
        <v>65</v>
      </c>
    </row>
    <row r="53" spans="1:6" x14ac:dyDescent="0.35">
      <c r="A53">
        <v>98</v>
      </c>
      <c r="B53">
        <v>527</v>
      </c>
      <c r="C53" t="s">
        <v>77</v>
      </c>
      <c r="D53" s="5">
        <v>95</v>
      </c>
      <c r="E53">
        <v>0</v>
      </c>
      <c r="F53">
        <v>50</v>
      </c>
    </row>
    <row r="54" spans="1:6" x14ac:dyDescent="0.35">
      <c r="A54">
        <v>47</v>
      </c>
      <c r="B54">
        <v>281</v>
      </c>
      <c r="C54" t="s">
        <v>45</v>
      </c>
      <c r="D54" s="5">
        <v>100</v>
      </c>
      <c r="E54">
        <v>0</v>
      </c>
      <c r="F54">
        <v>75</v>
      </c>
    </row>
    <row r="55" spans="1:6" x14ac:dyDescent="0.35">
      <c r="A55">
        <v>60</v>
      </c>
      <c r="B55">
        <v>455</v>
      </c>
      <c r="C55" t="s">
        <v>54</v>
      </c>
      <c r="D55" s="5">
        <v>100</v>
      </c>
      <c r="E55">
        <v>0</v>
      </c>
      <c r="F55">
        <v>70</v>
      </c>
    </row>
    <row r="56" spans="1:6" x14ac:dyDescent="0.35">
      <c r="A56">
        <v>70</v>
      </c>
      <c r="B56">
        <v>376</v>
      </c>
      <c r="C56" t="s">
        <v>94</v>
      </c>
      <c r="D56" s="5">
        <v>100</v>
      </c>
      <c r="E56">
        <v>0</v>
      </c>
      <c r="F56">
        <v>75</v>
      </c>
    </row>
    <row r="57" spans="1:6" x14ac:dyDescent="0.35">
      <c r="A57">
        <v>88</v>
      </c>
      <c r="B57">
        <v>120</v>
      </c>
      <c r="C57" t="s">
        <v>72</v>
      </c>
      <c r="D57" s="5">
        <v>100</v>
      </c>
      <c r="E57">
        <v>0</v>
      </c>
      <c r="F57">
        <v>80</v>
      </c>
    </row>
    <row r="58" spans="1:6" x14ac:dyDescent="0.35">
      <c r="A58">
        <v>93</v>
      </c>
      <c r="B58">
        <v>229</v>
      </c>
      <c r="C58" t="s">
        <v>23</v>
      </c>
      <c r="D58" s="5">
        <v>100</v>
      </c>
      <c r="E58">
        <v>0</v>
      </c>
      <c r="F58">
        <v>78</v>
      </c>
    </row>
    <row r="59" spans="1:6" x14ac:dyDescent="0.35">
      <c r="A59">
        <v>94</v>
      </c>
      <c r="B59">
        <v>110</v>
      </c>
      <c r="C59" t="s">
        <v>84</v>
      </c>
      <c r="D59" s="5">
        <v>100</v>
      </c>
      <c r="E59">
        <v>0</v>
      </c>
      <c r="F59">
        <v>80</v>
      </c>
    </row>
  </sheetData>
  <sortState xmlns:xlrd2="http://schemas.microsoft.com/office/spreadsheetml/2017/richdata2" ref="A2:F59">
    <sortCondition ref="D1:D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N s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7 N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z b F k o i k e 4 D g A A A B E A A A A T A B w A R m 9 y b X V s Y X M v U 2 V j d G l v b j E u b S C i G A A o o B Q A A A A A A A A A A A A A A A A A A A A A A A A A A A A r T k 0 u y c z P U w i G 0 I b W A F B L A Q I t A B Q A A g A I A E u z b F m G V K h z p A A A A P Y A A A A S A A A A A A A A A A A A A A A A A A A A A A B D b 2 5 m a W c v U G F j a 2 F n Z S 5 4 b W x Q S w E C L Q A U A A I A C A B L s 2 x Z D 8 r p q 6 Q A A A D p A A A A E w A A A A A A A A A A A A A A A A D w A A A A W 0 N v b n R l b n R f V H l w Z X N d L n h t b F B L A Q I t A B Q A A g A I A E u z b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3 M X X K 6 f f H S I o 5 G a 8 U / E + F A A A A A A I A A A A A A B B m A A A A A Q A A I A A A A I f O g n E 0 N w e V o 2 N U W n H U 4 9 Z t E v 7 w 7 n n T K p R P + L A Z 0 G 7 t A A A A A A 6 A A A A A A g A A I A A A A A r U W 5 U D P v w 7 m d e d / J o I K 3 6 M A h M q Q b d m a p a c 0 y r u / N f V U A A A A F Q T T 9 9 P 3 5 4 h 1 m d 6 T 0 D A s y H p V 3 E t w R o U l E w j + e m 7 e k c i D S U g G i 5 C N g V Z b 1 T X s I R S J u 2 G 4 2 b 9 H O 4 o f m A G v h h n A c P X b d L N M 1 E r 7 R 6 f h A D q N H O n Q A A A A L B o n j V D n W M A a J W n + H 5 K A s n P U G H X n A D 5 y t e l O t u L 0 Z R p G 4 A 1 7 v S J C i z j 3 M u a 4 0 u E 6 U L B Q U w a 6 J I v 3 B k N Q s 7 O n Y M = < / D a t a M a s h u p > 
</file>

<file path=customXml/itemProps1.xml><?xml version="1.0" encoding="utf-8"?>
<ds:datastoreItem xmlns:ds="http://schemas.openxmlformats.org/officeDocument/2006/customXml" ds:itemID="{45457C42-E3DD-4E11-B1F6-B475D9222D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rules</vt:lpstr>
      <vt:lpstr>dataset</vt:lpstr>
      <vt:lpstr>tuning</vt:lpstr>
      <vt:lpstr>ori1</vt:lpstr>
      <vt:lpstr>ori2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Gede Dikka Widya Prana</cp:lastModifiedBy>
  <dcterms:created xsi:type="dcterms:W3CDTF">2024-09-10T12:07:51Z</dcterms:created>
  <dcterms:modified xsi:type="dcterms:W3CDTF">2024-12-06T07:14:30Z</dcterms:modified>
</cp:coreProperties>
</file>