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4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1" i="2" l="1"/>
  <c r="I11" i="2"/>
  <c r="G11" i="2"/>
  <c r="E11" i="2"/>
  <c r="C11" i="2"/>
</calcChain>
</file>

<file path=xl/sharedStrings.xml><?xml version="1.0" encoding="utf-8"?>
<sst xmlns="http://schemas.openxmlformats.org/spreadsheetml/2006/main" count="87" uniqueCount="38">
  <si>
    <t xml:space="preserve"> </t>
  </si>
  <si>
    <t>2018-19</t>
  </si>
  <si>
    <t>2019-20</t>
  </si>
  <si>
    <t>2020-21</t>
  </si>
  <si>
    <t>2021-22</t>
  </si>
  <si>
    <t xml:space="preserve">2022-23 </t>
  </si>
  <si>
    <t>TONS</t>
  </si>
  <si>
    <t>%</t>
  </si>
  <si>
    <t>GR.880/R260 PRIME</t>
  </si>
  <si>
    <t>GR. 880 IU/ R260 IU</t>
  </si>
  <si>
    <t>COMMERCIAL RAIL</t>
  </si>
  <si>
    <t>REJECTION</t>
  </si>
  <si>
    <t>UT REJECTION</t>
  </si>
  <si>
    <t>CLASSIFIED (Incl. UT)</t>
  </si>
  <si>
    <t>REJ./DWN GRD.</t>
  </si>
  <si>
    <t>STEEL DEFECTS</t>
  </si>
  <si>
    <t>NMI</t>
  </si>
  <si>
    <t>BLAP</t>
  </si>
  <si>
    <t>MILL DEFECTS</t>
  </si>
  <si>
    <t>SV</t>
  </si>
  <si>
    <t>ASSY</t>
  </si>
  <si>
    <t>BR</t>
  </si>
  <si>
    <t>NHN</t>
  </si>
  <si>
    <t>MDM</t>
  </si>
  <si>
    <t>GM</t>
  </si>
  <si>
    <t>LAP</t>
  </si>
  <si>
    <t>FINISHING DEFECT</t>
  </si>
  <si>
    <t>CAMBER</t>
  </si>
  <si>
    <t>NS</t>
  </si>
  <si>
    <t>KINKY</t>
  </si>
  <si>
    <t>TWIST</t>
  </si>
  <si>
    <t>MDF</t>
  </si>
  <si>
    <t>SL</t>
  </si>
  <si>
    <t>RSM LONG RAIL INSPECTION DATA</t>
  </si>
  <si>
    <t xml:space="preserve">2023-24 (Till Jul) </t>
  </si>
  <si>
    <t xml:space="preserve">CLASSIFIED </t>
  </si>
  <si>
    <t xml:space="preserve">2023-24 </t>
  </si>
  <si>
    <t>RSM COMBINED RAIL INSPECTION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</si>
</sst>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FFFFFF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" fontId="1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/>
    </xf>
    <xf numFmtId="2" fontId="5" fillId="0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tabSelected="1" topLeftCell="A2" workbookViewId="0">
      <selection activeCell="B3" sqref="B3:L3"/>
    </sheetView>
  </sheetViews>
  <sheetFormatPr defaultRowHeight="15" x14ac:dyDescent="0.25"/>
  <cols>
    <col min="1" max="1" width="4" customWidth="1"/>
    <col min="2" max="2" width="23" customWidth="1"/>
    <col min="3" max="4" width="9.140625" customWidth="1"/>
    <col min="5" max="5" width="10.7109375" customWidth="1"/>
    <col min="6" max="6" width="9.140625" customWidth="1"/>
    <col min="7" max="7" width="10.7109375" customWidth="1"/>
    <col min="8" max="8" width="9.140625" customWidth="1"/>
    <col min="9" max="9" width="10.28515625" customWidth="1"/>
    <col min="11" max="12" width="9.140625" customWidth="1"/>
  </cols>
  <sheetData>
    <row r="1" spans="2:12" hidden="1" x14ac:dyDescent="0.25"/>
    <row r="3" spans="2:12" ht="15.75" customHeight="1" x14ac:dyDescent="0.25">
      <c r="B3" s="36" t="s">
        <v>37</v>
      </c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2:12" ht="15.75" x14ac:dyDescent="0.25">
      <c r="B4" s="10" t="s">
        <v>0</v>
      </c>
      <c r="C4" s="37" t="s">
        <v>2</v>
      </c>
      <c r="D4" s="37"/>
      <c r="E4" s="37" t="s">
        <v>3</v>
      </c>
      <c r="F4" s="37"/>
      <c r="G4" s="37" t="s">
        <v>4</v>
      </c>
      <c r="H4" s="37"/>
      <c r="I4" s="37" t="s">
        <v>5</v>
      </c>
      <c r="J4" s="37"/>
      <c r="K4" s="37" t="s">
        <v>36</v>
      </c>
      <c r="L4" s="37"/>
    </row>
    <row r="5" spans="2:12" ht="15.75" x14ac:dyDescent="0.25">
      <c r="B5" s="3"/>
      <c r="C5" s="28" t="s">
        <v>6</v>
      </c>
      <c r="D5" s="28" t="s">
        <v>7</v>
      </c>
      <c r="E5" s="10" t="s">
        <v>6</v>
      </c>
      <c r="F5" s="10" t="s">
        <v>7</v>
      </c>
      <c r="G5" s="10" t="s">
        <v>6</v>
      </c>
      <c r="H5" s="10" t="s">
        <v>7</v>
      </c>
      <c r="I5" s="10" t="s">
        <v>6</v>
      </c>
      <c r="J5" s="10" t="s">
        <v>7</v>
      </c>
      <c r="K5" s="10" t="s">
        <v>6</v>
      </c>
      <c r="L5" s="10" t="s">
        <v>7</v>
      </c>
    </row>
    <row r="6" spans="2:12" ht="15.75" x14ac:dyDescent="0.25">
      <c r="B6" s="13" t="s">
        <v>8</v>
      </c>
      <c r="C6" s="1">
        <v>746816.32000000007</v>
      </c>
      <c r="D6" s="2">
        <v>84.813893509559549</v>
      </c>
      <c r="E6" s="1">
        <v>492263.533</v>
      </c>
      <c r="F6" s="2">
        <v>85.233641872765759</v>
      </c>
      <c r="G6" s="1">
        <v>380217.08750000002</v>
      </c>
      <c r="H6" s="2">
        <v>78.430557194164535</v>
      </c>
      <c r="I6" s="1">
        <v>395735.15499999997</v>
      </c>
      <c r="J6" s="2">
        <v>81.012765833155626</v>
      </c>
      <c r="K6" s="1">
        <v>353355.13500000001</v>
      </c>
      <c r="L6" s="32">
        <v>83.160727027180087</v>
      </c>
    </row>
    <row r="7" spans="2:12" ht="15.75" x14ac:dyDescent="0.25">
      <c r="B7" s="3" t="s">
        <v>9</v>
      </c>
      <c r="C7" s="1">
        <v>17878.489999999998</v>
      </c>
      <c r="D7" s="2">
        <v>2.030411369386953</v>
      </c>
      <c r="E7" s="1">
        <v>2008.0500000000002</v>
      </c>
      <c r="F7" s="2">
        <v>0.34768656032582307</v>
      </c>
      <c r="G7" s="1">
        <v>14343.094999999998</v>
      </c>
      <c r="H7" s="2">
        <v>2.9586701116867475</v>
      </c>
      <c r="I7" s="1">
        <v>25810.066999999999</v>
      </c>
      <c r="J7" s="2">
        <v>5.2836976639314681</v>
      </c>
      <c r="K7" s="1">
        <v>20562.714</v>
      </c>
      <c r="L7" s="32">
        <v>4.8393530375382099</v>
      </c>
    </row>
    <row r="8" spans="2:12" ht="15.75" x14ac:dyDescent="0.25">
      <c r="B8" s="3" t="s">
        <v>10</v>
      </c>
      <c r="C8" s="1">
        <v>85022.12000000001</v>
      </c>
      <c r="D8" s="2">
        <v>9.6557303831241832</v>
      </c>
      <c r="E8" s="1">
        <v>65461.376999999993</v>
      </c>
      <c r="F8" s="2">
        <v>11.334399543498391</v>
      </c>
      <c r="G8" s="1">
        <v>73357.495999999999</v>
      </c>
      <c r="H8" s="2">
        <v>15.132063957143155</v>
      </c>
      <c r="I8" s="1">
        <v>52488.085999999996</v>
      </c>
      <c r="J8" s="2">
        <v>10.745077778466596</v>
      </c>
      <c r="K8" s="1">
        <v>40970.256999999998</v>
      </c>
      <c r="L8" s="32">
        <v>9.6421871967713546</v>
      </c>
    </row>
    <row r="9" spans="2:12" ht="15.75" x14ac:dyDescent="0.25">
      <c r="B9" s="3" t="s">
        <v>11</v>
      </c>
      <c r="C9" s="1">
        <v>16339.130000000001</v>
      </c>
      <c r="D9" s="2">
        <v>1.8555904507534728</v>
      </c>
      <c r="E9" s="1">
        <v>9039.3610000000008</v>
      </c>
      <c r="F9" s="2">
        <v>1.5651325084701042</v>
      </c>
      <c r="G9" s="1">
        <v>7487.8859999999995</v>
      </c>
      <c r="H9" s="2">
        <v>1.5445888427788868</v>
      </c>
      <c r="I9" s="1">
        <v>4858.5205419900003</v>
      </c>
      <c r="J9" s="2">
        <v>0.99461011232073182</v>
      </c>
      <c r="K9" s="1">
        <v>3837.3340000000003</v>
      </c>
      <c r="L9" s="32">
        <v>0.90310130992186399</v>
      </c>
    </row>
    <row r="10" spans="2:12" ht="15.75" x14ac:dyDescent="0.25">
      <c r="B10" s="13" t="s">
        <v>12</v>
      </c>
      <c r="C10" s="1">
        <v>14479.297</v>
      </c>
      <c r="D10" s="2">
        <v>1.6443742871758413</v>
      </c>
      <c r="E10" s="1">
        <v>8773.7302820000004</v>
      </c>
      <c r="F10" s="2">
        <v>1.5191395149399136</v>
      </c>
      <c r="G10" s="1">
        <v>9376.2617449999998</v>
      </c>
      <c r="H10" s="2">
        <v>1.934119894226688</v>
      </c>
      <c r="I10" s="1">
        <v>9593.1045795499995</v>
      </c>
      <c r="J10" s="2">
        <v>1.9638486121255943</v>
      </c>
      <c r="K10" s="1">
        <v>6180.82</v>
      </c>
      <c r="L10" s="32">
        <v>1.454631428588508</v>
      </c>
    </row>
    <row r="11" spans="2:12" ht="15.75" x14ac:dyDescent="0.25">
      <c r="B11" s="3" t="s">
        <v>35</v>
      </c>
      <c r="C11" s="1">
        <v>880535.35700000008</v>
      </c>
      <c r="D11" s="2">
        <v>99.999999999999986</v>
      </c>
      <c r="E11" s="1">
        <v>577546.05128200003</v>
      </c>
      <c r="F11" s="2">
        <v>99.999999999999986</v>
      </c>
      <c r="G11" s="1">
        <v>484781.826245</v>
      </c>
      <c r="H11" s="2">
        <v>100.00000000000001</v>
      </c>
      <c r="I11" s="1">
        <v>488484.93312153994</v>
      </c>
      <c r="J11" s="2">
        <v>100</v>
      </c>
      <c r="K11" s="1">
        <v>424906.25999999995</v>
      </c>
      <c r="L11" s="32">
        <v>100.00000000000004</v>
      </c>
    </row>
    <row r="12" spans="2:12" ht="15.75" x14ac:dyDescent="0.25">
      <c r="B12" s="3" t="s">
        <v>14</v>
      </c>
      <c r="C12" s="1">
        <v>133719.03700000001</v>
      </c>
      <c r="D12" s="2">
        <v>15.18610649044045</v>
      </c>
      <c r="E12" s="1">
        <v>85282.518282000005</v>
      </c>
      <c r="F12" s="2">
        <v>14.766358127234231</v>
      </c>
      <c r="G12" s="1">
        <v>104564.738745</v>
      </c>
      <c r="H12" s="2">
        <v>21.569442805835475</v>
      </c>
      <c r="I12" s="1">
        <v>92749.778121539988</v>
      </c>
      <c r="J12" s="2">
        <v>18.987234166844392</v>
      </c>
      <c r="K12" s="1">
        <v>71551.125</v>
      </c>
      <c r="L12" s="32">
        <v>16.839272972819938</v>
      </c>
    </row>
    <row r="13" spans="2:12" ht="15.75" x14ac:dyDescent="0.25">
      <c r="B13" s="3"/>
      <c r="C13" s="1"/>
      <c r="D13" s="2"/>
      <c r="E13" s="1"/>
      <c r="F13" s="2"/>
      <c r="G13" s="3"/>
      <c r="H13" s="4"/>
      <c r="I13" s="3"/>
      <c r="J13" s="3"/>
      <c r="K13" s="3"/>
      <c r="L13" s="40"/>
    </row>
    <row r="14" spans="2:12" ht="15.75" x14ac:dyDescent="0.25">
      <c r="B14" s="13" t="s">
        <v>15</v>
      </c>
      <c r="C14" s="33">
        <v>1124.0170210000001</v>
      </c>
      <c r="D14" s="6">
        <v>0.12765154880657448</v>
      </c>
      <c r="E14" s="29"/>
      <c r="F14" s="6">
        <v>6.4612943188108035E-2</v>
      </c>
      <c r="G14" s="5"/>
      <c r="H14" s="6">
        <v>0.23281445276366536</v>
      </c>
      <c r="I14" s="5"/>
      <c r="J14" s="6">
        <v>0.1887328418562737</v>
      </c>
      <c r="K14" s="15">
        <v>329.12049736</v>
      </c>
      <c r="L14" s="7">
        <v>7.7457201350716764E-2</v>
      </c>
    </row>
    <row r="15" spans="2:12" ht="15.75" x14ac:dyDescent="0.25">
      <c r="B15" s="3" t="s">
        <v>16</v>
      </c>
      <c r="C15" s="29"/>
      <c r="D15" s="6">
        <v>0.13</v>
      </c>
      <c r="E15" s="29"/>
      <c r="F15" s="6">
        <v>0</v>
      </c>
      <c r="G15" s="5"/>
      <c r="H15" s="6">
        <v>1.9529660328510813E-2</v>
      </c>
      <c r="I15" s="5"/>
      <c r="J15" s="6">
        <v>1.441190817291468E-3</v>
      </c>
      <c r="K15" s="15">
        <v>13.3630709</v>
      </c>
      <c r="L15" s="7">
        <v>3.1449456404807974E-3</v>
      </c>
    </row>
    <row r="16" spans="2:12" ht="15.75" x14ac:dyDescent="0.25">
      <c r="B16" s="3" t="s">
        <v>17</v>
      </c>
      <c r="C16" s="29"/>
      <c r="D16" s="32">
        <v>0</v>
      </c>
      <c r="E16" s="29"/>
      <c r="F16" s="32">
        <v>6.4612943188108035E-2</v>
      </c>
      <c r="G16" s="5"/>
      <c r="H16" s="6">
        <v>0.21328479243515455</v>
      </c>
      <c r="I16" s="5"/>
      <c r="J16" s="6">
        <v>0.18729165103898224</v>
      </c>
      <c r="K16" s="15">
        <v>315.75742645999998</v>
      </c>
      <c r="L16" s="7">
        <v>7.4312255710235961E-2</v>
      </c>
    </row>
    <row r="17" spans="2:12" ht="15.75" x14ac:dyDescent="0.25">
      <c r="B17" s="20"/>
      <c r="C17" s="30"/>
      <c r="D17" s="7"/>
      <c r="E17" s="30"/>
      <c r="F17" s="7"/>
      <c r="G17" s="7"/>
      <c r="H17" s="7"/>
      <c r="I17" s="7"/>
      <c r="J17" s="7"/>
      <c r="K17" s="34">
        <v>71550.576080619998</v>
      </c>
      <c r="L17" s="34">
        <v>16.839143786824891</v>
      </c>
    </row>
    <row r="18" spans="2:12" ht="15.75" x14ac:dyDescent="0.25">
      <c r="B18" s="13" t="s">
        <v>18</v>
      </c>
      <c r="C18" s="8">
        <v>59795.874663199997</v>
      </c>
      <c r="D18" s="6">
        <v>6.7908544714122128</v>
      </c>
      <c r="E18" s="8"/>
      <c r="F18" s="6">
        <v>6.2273974593653199</v>
      </c>
      <c r="G18" s="8"/>
      <c r="H18" s="2">
        <v>9.2861076517891235</v>
      </c>
      <c r="I18" s="8"/>
      <c r="J18" s="2">
        <v>8.2003956521193881</v>
      </c>
      <c r="K18" s="15">
        <v>32984.171849459999</v>
      </c>
      <c r="L18" s="32">
        <v>7.7626937879098339</v>
      </c>
    </row>
    <row r="19" spans="2:12" ht="15.75" x14ac:dyDescent="0.25">
      <c r="B19" s="3" t="s">
        <v>19</v>
      </c>
      <c r="C19" s="8">
        <v>20664.799941199999</v>
      </c>
      <c r="D19" s="7">
        <v>2.346844993437327</v>
      </c>
      <c r="E19" s="8"/>
      <c r="F19" s="7">
        <v>1.6735320797788016</v>
      </c>
      <c r="G19" s="8"/>
      <c r="H19" s="2">
        <v>2.7697085677267559</v>
      </c>
      <c r="I19" s="8"/>
      <c r="J19" s="2">
        <v>1.4666509347203842</v>
      </c>
      <c r="K19" s="15">
        <v>3811.0742734100004</v>
      </c>
      <c r="L19" s="32">
        <v>0.89692118760735629</v>
      </c>
    </row>
    <row r="20" spans="2:12" ht="15.75" x14ac:dyDescent="0.25">
      <c r="B20" s="3" t="s">
        <v>20</v>
      </c>
      <c r="C20" s="8">
        <v>6440.1936030000006</v>
      </c>
      <c r="D20" s="2">
        <v>0.73139523039050436</v>
      </c>
      <c r="E20" s="8"/>
      <c r="F20" s="2">
        <v>0.62230889585722216</v>
      </c>
      <c r="G20" s="8"/>
      <c r="H20" s="2">
        <v>0.87892852690121781</v>
      </c>
      <c r="I20" s="8"/>
      <c r="J20" s="2">
        <v>0.49341902891737904</v>
      </c>
      <c r="K20" s="15">
        <v>1412.63911491</v>
      </c>
      <c r="L20" s="32">
        <v>0.33245900281864527</v>
      </c>
    </row>
    <row r="21" spans="2:12" ht="15.75" x14ac:dyDescent="0.25">
      <c r="B21" s="3" t="s">
        <v>21</v>
      </c>
      <c r="C21" s="8">
        <v>5566.4966509999995</v>
      </c>
      <c r="D21" s="2">
        <v>0.63217184940365756</v>
      </c>
      <c r="E21" s="8"/>
      <c r="F21" s="2">
        <v>0.47589579227474865</v>
      </c>
      <c r="G21" s="8"/>
      <c r="H21" s="2">
        <v>0.90165885659272549</v>
      </c>
      <c r="I21" s="8"/>
      <c r="J21" s="2">
        <v>1.7385131006159984</v>
      </c>
      <c r="K21" s="15">
        <v>9247.2844532300005</v>
      </c>
      <c r="L21" s="32">
        <v>2.1763116535939013</v>
      </c>
    </row>
    <row r="22" spans="2:12" ht="15.75" x14ac:dyDescent="0.25">
      <c r="B22" s="3" t="s">
        <v>22</v>
      </c>
      <c r="C22" s="8">
        <v>601.28941900000007</v>
      </c>
      <c r="D22" s="2">
        <v>6.8286800094956315E-2</v>
      </c>
      <c r="E22" s="8"/>
      <c r="F22" s="2">
        <v>2.8487479506576225E-2</v>
      </c>
      <c r="G22" s="8"/>
      <c r="H22" s="2">
        <v>3.0377489960932477E-2</v>
      </c>
      <c r="I22" s="8"/>
      <c r="J22" s="2">
        <v>3.3238072663364981E-2</v>
      </c>
      <c r="K22" s="15">
        <v>275.00282556999997</v>
      </c>
      <c r="L22" s="32">
        <v>6.4720822322081123E-2</v>
      </c>
    </row>
    <row r="23" spans="2:12" ht="15.75" x14ac:dyDescent="0.25">
      <c r="B23" s="3" t="s">
        <v>23</v>
      </c>
      <c r="C23" s="8">
        <v>6007.4275939999998</v>
      </c>
      <c r="D23" s="2">
        <v>0.6822471745447467</v>
      </c>
      <c r="E23" s="8"/>
      <c r="F23" s="2">
        <v>0.69220702456988592</v>
      </c>
      <c r="G23" s="8"/>
      <c r="H23" s="2">
        <v>1.0228308266106627</v>
      </c>
      <c r="I23" s="8"/>
      <c r="J23" s="2">
        <v>1.3579346728145212</v>
      </c>
      <c r="K23" s="15">
        <v>4531.77589575</v>
      </c>
      <c r="L23" s="32">
        <v>1.0665354508427343</v>
      </c>
    </row>
    <row r="24" spans="2:12" ht="15.75" x14ac:dyDescent="0.25">
      <c r="B24" s="3" t="s">
        <v>24</v>
      </c>
      <c r="C24" s="8">
        <v>1350.4386469999999</v>
      </c>
      <c r="D24" s="2">
        <v>0.15336563560615768</v>
      </c>
      <c r="E24" s="8"/>
      <c r="F24" s="2">
        <v>0.19361817432875089</v>
      </c>
      <c r="G24" s="8"/>
      <c r="H24" s="2">
        <v>0.56733783927164416</v>
      </c>
      <c r="I24" s="8"/>
      <c r="J24" s="2">
        <v>0.19895692169720552</v>
      </c>
      <c r="K24" s="15">
        <v>969.02618380000001</v>
      </c>
      <c r="L24" s="32">
        <v>0.22805646210060548</v>
      </c>
    </row>
    <row r="25" spans="2:12" ht="15.75" x14ac:dyDescent="0.25">
      <c r="B25" s="3" t="s">
        <v>25</v>
      </c>
      <c r="C25" s="8">
        <v>19165.228808</v>
      </c>
      <c r="D25" s="2">
        <v>2.1765427879348627</v>
      </c>
      <c r="E25" s="8"/>
      <c r="F25" s="2">
        <v>2.5413480130493342</v>
      </c>
      <c r="G25" s="8"/>
      <c r="H25" s="2">
        <v>3.1152655447251849</v>
      </c>
      <c r="I25" s="8"/>
      <c r="J25" s="2">
        <v>2.9116829206905335</v>
      </c>
      <c r="K25" s="15">
        <v>12737.36910279</v>
      </c>
      <c r="L25" s="32">
        <v>2.9976892086245099</v>
      </c>
    </row>
    <row r="26" spans="2:12" ht="15.75" x14ac:dyDescent="0.25">
      <c r="B26" s="3"/>
      <c r="C26" s="8"/>
      <c r="D26" s="4"/>
      <c r="E26" s="8"/>
      <c r="F26" s="4"/>
      <c r="G26" s="8"/>
      <c r="H26" s="4"/>
      <c r="I26" s="9"/>
      <c r="J26" s="4"/>
      <c r="K26" s="35"/>
      <c r="L26" s="41"/>
    </row>
    <row r="27" spans="2:12" ht="15.75" x14ac:dyDescent="0.25">
      <c r="B27" s="13" t="s">
        <v>26</v>
      </c>
      <c r="C27" s="8">
        <v>58317.109220999999</v>
      </c>
      <c r="D27" s="2">
        <v>6.6229151115166394</v>
      </c>
      <c r="E27" s="8"/>
      <c r="F27" s="2">
        <v>6.9531584438609704</v>
      </c>
      <c r="G27" s="8"/>
      <c r="H27" s="2">
        <v>10.116235129747876</v>
      </c>
      <c r="I27" s="8"/>
      <c r="J27" s="2">
        <v>8.6343456114019954</v>
      </c>
      <c r="K27" s="15">
        <v>32056.463733799999</v>
      </c>
      <c r="L27" s="32">
        <v>7.5443613689758315</v>
      </c>
    </row>
    <row r="28" spans="2:12" ht="15.75" x14ac:dyDescent="0.25">
      <c r="B28" s="3" t="s">
        <v>27</v>
      </c>
      <c r="C28" s="8">
        <v>9082.8659030000017</v>
      </c>
      <c r="D28" s="2">
        <v>1.0315163191113064</v>
      </c>
      <c r="E28" s="8"/>
      <c r="F28" s="2">
        <v>0.86101285018948959</v>
      </c>
      <c r="G28" s="8"/>
      <c r="H28" s="2">
        <v>1.498569160768932</v>
      </c>
      <c r="I28" s="8"/>
      <c r="J28" s="2">
        <v>1.2567115188012388</v>
      </c>
      <c r="K28" s="15">
        <v>2684.41095589</v>
      </c>
      <c r="L28" s="32">
        <v>0.63176545242943716</v>
      </c>
    </row>
    <row r="29" spans="2:12" ht="15.75" x14ac:dyDescent="0.25">
      <c r="B29" s="3" t="s">
        <v>28</v>
      </c>
      <c r="C29" s="8">
        <v>21225.384177999997</v>
      </c>
      <c r="D29" s="2">
        <v>2.4105090169593262</v>
      </c>
      <c r="E29" s="8"/>
      <c r="F29" s="2">
        <v>2.8208212815302036</v>
      </c>
      <c r="G29" s="8"/>
      <c r="H29" s="2">
        <v>3.6467773544743807</v>
      </c>
      <c r="I29" s="8"/>
      <c r="J29" s="2">
        <v>2.4189494015469721</v>
      </c>
      <c r="K29" s="15">
        <v>10422.04317725</v>
      </c>
      <c r="L29" s="32">
        <v>2.4527864515928766</v>
      </c>
    </row>
    <row r="30" spans="2:12" ht="15.75" x14ac:dyDescent="0.25">
      <c r="B30" s="3" t="s">
        <v>29</v>
      </c>
      <c r="C30" s="8">
        <v>11810.915687999999</v>
      </c>
      <c r="D30" s="2">
        <v>1.3413334960494945</v>
      </c>
      <c r="E30" s="8"/>
      <c r="F30" s="2">
        <v>1.725162502398452</v>
      </c>
      <c r="G30" s="8"/>
      <c r="H30" s="2">
        <v>2.0500651385036326</v>
      </c>
      <c r="I30" s="8"/>
      <c r="J30" s="2">
        <v>1.8413447250651356</v>
      </c>
      <c r="K30" s="15">
        <v>6009.0521122300015</v>
      </c>
      <c r="L30" s="32">
        <v>1.4142065386916169</v>
      </c>
    </row>
    <row r="31" spans="2:12" ht="15.75" x14ac:dyDescent="0.25">
      <c r="B31" s="3" t="s">
        <v>30</v>
      </c>
      <c r="C31" s="8">
        <v>6488.2967449999996</v>
      </c>
      <c r="D31" s="2">
        <v>0.73685817308980572</v>
      </c>
      <c r="E31" s="8"/>
      <c r="F31" s="2">
        <v>0.320453433175032</v>
      </c>
      <c r="G31" s="8"/>
      <c r="H31" s="2">
        <v>1.0619517243408827</v>
      </c>
      <c r="I31" s="8"/>
      <c r="J31" s="2">
        <v>0.51249976221095306</v>
      </c>
      <c r="K31" s="15">
        <v>2377.2447057199997</v>
      </c>
      <c r="L31" s="32">
        <v>0.5594750959235103</v>
      </c>
    </row>
    <row r="32" spans="2:12" ht="15.75" x14ac:dyDescent="0.25">
      <c r="B32" s="3" t="s">
        <v>31</v>
      </c>
      <c r="C32" s="9">
        <v>9447.8029539999989</v>
      </c>
      <c r="D32" s="2">
        <v>1.072961225110691</v>
      </c>
      <c r="E32" s="9"/>
      <c r="F32" s="2">
        <v>1.0517712948805193</v>
      </c>
      <c r="G32" s="8"/>
      <c r="H32" s="2">
        <v>1.7741139652300864</v>
      </c>
      <c r="I32" s="8"/>
      <c r="J32" s="2">
        <v>2.5476189128805928</v>
      </c>
      <c r="K32" s="15">
        <v>9940.497782309998</v>
      </c>
      <c r="L32" s="32">
        <v>2.3394566562304826</v>
      </c>
    </row>
    <row r="33" spans="2:12" ht="15.75" x14ac:dyDescent="0.25">
      <c r="B33" s="3" t="s">
        <v>32</v>
      </c>
      <c r="C33" s="8">
        <v>261.84375299999999</v>
      </c>
      <c r="D33" s="2">
        <v>2.9736881196015388E-2</v>
      </c>
      <c r="E33" s="8"/>
      <c r="F33" s="2">
        <v>0.17393708168727437</v>
      </c>
      <c r="G33" s="8"/>
      <c r="H33" s="2">
        <v>8.4757786429960624E-2</v>
      </c>
      <c r="I33" s="8"/>
      <c r="J33" s="2">
        <v>5.7221290897103962E-2</v>
      </c>
      <c r="K33" s="15">
        <v>623.21500040000001</v>
      </c>
      <c r="L33" s="32">
        <v>0.14667117410790798</v>
      </c>
    </row>
    <row r="34" spans="2:12" ht="15.75" hidden="1" customHeight="1" x14ac:dyDescent="0.25">
      <c r="B34" s="3"/>
      <c r="C34" s="37"/>
      <c r="D34" s="37"/>
      <c r="E34" s="11"/>
      <c r="F34" s="4"/>
      <c r="G34" s="9"/>
      <c r="H34" s="4"/>
      <c r="I34" s="9"/>
      <c r="J34" s="4"/>
      <c r="K34" s="33"/>
      <c r="L34" s="2"/>
    </row>
    <row r="35" spans="2:12" ht="15.75" hidden="1" x14ac:dyDescent="0.25">
      <c r="F35" s="31"/>
      <c r="H35" s="31"/>
      <c r="K35" s="33">
        <v>6180.82</v>
      </c>
      <c r="L35" s="2">
        <v>1.454631428588508</v>
      </c>
    </row>
    <row r="36" spans="2:12" ht="15.75" hidden="1" x14ac:dyDescent="0.25">
      <c r="F36" s="31"/>
      <c r="H36" s="31"/>
      <c r="K36" s="1"/>
      <c r="L36" s="2"/>
    </row>
  </sheetData>
  <mergeCells count="7">
    <mergeCell ref="C34:D34"/>
    <mergeCell ref="B3:L3"/>
    <mergeCell ref="C4:D4"/>
    <mergeCell ref="E4:F4"/>
    <mergeCell ref="G4:H4"/>
    <mergeCell ref="I4:J4"/>
    <mergeCell ref="K4:L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workbookViewId="0">
      <selection activeCell="B2" sqref="B2:N33"/>
    </sheetView>
  </sheetViews>
  <sheetFormatPr defaultRowHeight="15" x14ac:dyDescent="0.25"/>
  <sheetData>
    <row r="2" spans="2:14" ht="15.75" x14ac:dyDescent="0.25">
      <c r="B2" s="39" t="s">
        <v>33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2:14" ht="15.75" x14ac:dyDescent="0.25">
      <c r="B3" s="10" t="s">
        <v>0</v>
      </c>
      <c r="C3" s="37" t="s">
        <v>1</v>
      </c>
      <c r="D3" s="37"/>
      <c r="E3" s="38" t="s">
        <v>2</v>
      </c>
      <c r="F3" s="38"/>
      <c r="G3" s="37" t="s">
        <v>3</v>
      </c>
      <c r="H3" s="37"/>
      <c r="I3" s="37" t="s">
        <v>4</v>
      </c>
      <c r="J3" s="37"/>
      <c r="K3" s="37" t="s">
        <v>5</v>
      </c>
      <c r="L3" s="37"/>
      <c r="M3" s="37" t="s">
        <v>34</v>
      </c>
      <c r="N3" s="37"/>
    </row>
    <row r="4" spans="2:14" ht="15.75" x14ac:dyDescent="0.25">
      <c r="B4" s="3"/>
      <c r="C4" s="10" t="s">
        <v>6</v>
      </c>
      <c r="D4" s="10" t="s">
        <v>7</v>
      </c>
      <c r="E4" s="12" t="s">
        <v>6</v>
      </c>
      <c r="F4" s="12" t="s">
        <v>7</v>
      </c>
      <c r="G4" s="10" t="s">
        <v>6</v>
      </c>
      <c r="H4" s="10" t="s">
        <v>7</v>
      </c>
      <c r="I4" s="10" t="s">
        <v>6</v>
      </c>
      <c r="J4" s="10" t="s">
        <v>7</v>
      </c>
      <c r="K4" s="10" t="s">
        <v>6</v>
      </c>
      <c r="L4" s="10" t="s">
        <v>7</v>
      </c>
      <c r="M4" s="10" t="s">
        <v>6</v>
      </c>
      <c r="N4" s="10" t="s">
        <v>7</v>
      </c>
    </row>
    <row r="5" spans="2:14" ht="15.75" x14ac:dyDescent="0.25">
      <c r="B5" s="13" t="s">
        <v>8</v>
      </c>
      <c r="C5" s="11">
        <v>132441</v>
      </c>
      <c r="D5" s="11">
        <v>85.83</v>
      </c>
      <c r="E5" s="14">
        <v>162980</v>
      </c>
      <c r="F5" s="14">
        <v>87.98</v>
      </c>
      <c r="G5" s="11">
        <v>148041</v>
      </c>
      <c r="H5" s="11">
        <v>88.99</v>
      </c>
      <c r="I5" s="11">
        <v>125415</v>
      </c>
      <c r="J5" s="11">
        <v>85.55</v>
      </c>
      <c r="K5" s="11">
        <v>168585</v>
      </c>
      <c r="L5" s="11">
        <v>88.83</v>
      </c>
      <c r="M5" s="1">
        <v>57569.789000000004</v>
      </c>
      <c r="N5" s="2">
        <v>89.528163234279816</v>
      </c>
    </row>
    <row r="6" spans="2:14" ht="15.75" x14ac:dyDescent="0.25">
      <c r="B6" s="3" t="s">
        <v>9</v>
      </c>
      <c r="C6" s="11">
        <v>0</v>
      </c>
      <c r="D6" s="11">
        <v>0</v>
      </c>
      <c r="E6" s="14">
        <v>0</v>
      </c>
      <c r="F6" s="14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">
        <v>0</v>
      </c>
      <c r="N6" s="2">
        <v>0</v>
      </c>
    </row>
    <row r="7" spans="2:14" ht="15.75" x14ac:dyDescent="0.25">
      <c r="B7" s="3" t="s">
        <v>10</v>
      </c>
      <c r="C7" s="11">
        <v>17400</v>
      </c>
      <c r="D7" s="11">
        <v>11.28</v>
      </c>
      <c r="E7" s="14">
        <v>18124</v>
      </c>
      <c r="F7" s="14">
        <v>9.7799999999999994</v>
      </c>
      <c r="G7" s="11">
        <v>14565</v>
      </c>
      <c r="H7" s="11">
        <v>8.75</v>
      </c>
      <c r="I7" s="11">
        <v>17707</v>
      </c>
      <c r="J7" s="11">
        <v>12.08</v>
      </c>
      <c r="K7" s="11">
        <v>17301</v>
      </c>
      <c r="L7" s="11">
        <v>9.1199999999999992</v>
      </c>
      <c r="M7" s="1">
        <v>5664.6069999999991</v>
      </c>
      <c r="N7" s="2">
        <v>8.809166560503531</v>
      </c>
    </row>
    <row r="8" spans="2:14" ht="15.75" x14ac:dyDescent="0.25">
      <c r="B8" s="3" t="s">
        <v>11</v>
      </c>
      <c r="C8" s="11">
        <v>198</v>
      </c>
      <c r="D8" s="11">
        <v>0.13</v>
      </c>
      <c r="E8" s="14">
        <v>297</v>
      </c>
      <c r="F8" s="14">
        <v>0.16</v>
      </c>
      <c r="G8" s="11">
        <v>351</v>
      </c>
      <c r="H8" s="11">
        <v>0.21</v>
      </c>
      <c r="I8" s="11">
        <v>384</v>
      </c>
      <c r="J8" s="11">
        <v>0.26</v>
      </c>
      <c r="K8" s="11">
        <v>196</v>
      </c>
      <c r="L8" s="11">
        <v>0.1</v>
      </c>
      <c r="M8" s="1">
        <v>36.596000000000089</v>
      </c>
      <c r="N8" s="2">
        <v>5.6911319611084775E-2</v>
      </c>
    </row>
    <row r="9" spans="2:14" ht="15.75" x14ac:dyDescent="0.25">
      <c r="B9" s="3" t="s">
        <v>12</v>
      </c>
      <c r="C9" s="11">
        <v>4272</v>
      </c>
      <c r="D9" s="11">
        <v>2.77</v>
      </c>
      <c r="E9" s="14">
        <v>3848</v>
      </c>
      <c r="F9" s="14">
        <v>2.08</v>
      </c>
      <c r="G9" s="11">
        <v>3408</v>
      </c>
      <c r="H9" s="11">
        <v>2.0499999999999998</v>
      </c>
      <c r="I9" s="11">
        <v>3091</v>
      </c>
      <c r="J9" s="11">
        <v>2.11</v>
      </c>
      <c r="K9" s="11">
        <v>3694</v>
      </c>
      <c r="L9" s="11">
        <v>1.95</v>
      </c>
      <c r="M9" s="1">
        <v>1032.56</v>
      </c>
      <c r="N9" s="2">
        <v>1.6057588856055727</v>
      </c>
    </row>
    <row r="10" spans="2:14" ht="15.75" x14ac:dyDescent="0.25">
      <c r="B10" s="3" t="s">
        <v>13</v>
      </c>
      <c r="C10" s="11">
        <v>154310</v>
      </c>
      <c r="D10" s="11">
        <v>100</v>
      </c>
      <c r="E10" s="14">
        <v>185248</v>
      </c>
      <c r="F10" s="14">
        <v>100</v>
      </c>
      <c r="G10" s="11">
        <v>166365</v>
      </c>
      <c r="H10" s="11">
        <v>100</v>
      </c>
      <c r="I10" s="11">
        <v>146597</v>
      </c>
      <c r="J10" s="11">
        <v>100</v>
      </c>
      <c r="K10" s="11">
        <v>189776</v>
      </c>
      <c r="L10" s="11">
        <v>100</v>
      </c>
      <c r="M10" s="1">
        <v>64303.551999999996</v>
      </c>
      <c r="N10" s="2">
        <v>100</v>
      </c>
    </row>
    <row r="11" spans="2:14" ht="15.75" x14ac:dyDescent="0.25">
      <c r="B11" s="3" t="s">
        <v>14</v>
      </c>
      <c r="C11" s="11">
        <f>+C6+C7+C8+C9</f>
        <v>21870</v>
      </c>
      <c r="D11" s="11">
        <v>14.17</v>
      </c>
      <c r="E11" s="11">
        <f>+E6+E7+E8+E9</f>
        <v>22269</v>
      </c>
      <c r="F11" s="14">
        <v>12.02</v>
      </c>
      <c r="G11" s="11">
        <f>+G6+G7+G8+G9</f>
        <v>18324</v>
      </c>
      <c r="H11" s="11">
        <v>11.01</v>
      </c>
      <c r="I11" s="11">
        <f>+I6+I7+I8+I9</f>
        <v>21182</v>
      </c>
      <c r="J11" s="11">
        <v>14.45</v>
      </c>
      <c r="K11" s="11">
        <f>+K6+K7+K8+K9</f>
        <v>21191</v>
      </c>
      <c r="L11" s="11">
        <v>11.17</v>
      </c>
      <c r="M11" s="1">
        <v>6733.762999999999</v>
      </c>
      <c r="N11" s="2">
        <v>10.471836765720189</v>
      </c>
    </row>
    <row r="12" spans="2:14" ht="15.75" x14ac:dyDescent="0.25">
      <c r="B12" s="3"/>
      <c r="C12" s="8">
        <v>1166</v>
      </c>
      <c r="D12" s="11"/>
      <c r="E12" s="14"/>
      <c r="F12" s="14"/>
      <c r="G12" s="11"/>
      <c r="H12" s="11"/>
      <c r="I12" s="3"/>
      <c r="J12" s="3"/>
      <c r="K12" s="3"/>
      <c r="L12" s="3"/>
      <c r="M12" s="27"/>
      <c r="N12" s="4"/>
    </row>
    <row r="13" spans="2:14" ht="15.75" x14ac:dyDescent="0.25">
      <c r="B13" s="13" t="s">
        <v>15</v>
      </c>
      <c r="C13" s="15"/>
      <c r="D13" s="5">
        <v>0.76</v>
      </c>
      <c r="E13" s="16"/>
      <c r="F13" s="16">
        <v>0.38</v>
      </c>
      <c r="G13" s="5"/>
      <c r="H13" s="5">
        <v>0.16</v>
      </c>
      <c r="I13" s="5"/>
      <c r="J13" s="5">
        <v>0.75</v>
      </c>
      <c r="K13" s="5"/>
      <c r="L13" s="6">
        <v>0.4</v>
      </c>
      <c r="M13" s="5"/>
      <c r="N13" s="6">
        <v>0.19954589833544503</v>
      </c>
    </row>
    <row r="14" spans="2:14" ht="15.75" x14ac:dyDescent="0.25">
      <c r="B14" s="3" t="s">
        <v>16</v>
      </c>
      <c r="C14" s="15"/>
      <c r="D14" s="5">
        <v>0.76</v>
      </c>
      <c r="E14" s="17"/>
      <c r="F14" s="16">
        <v>0.38</v>
      </c>
      <c r="G14" s="5"/>
      <c r="H14" s="5">
        <v>0.16</v>
      </c>
      <c r="I14" s="5"/>
      <c r="J14" s="5">
        <v>0.05</v>
      </c>
      <c r="K14" s="5"/>
      <c r="L14" s="5">
        <v>0</v>
      </c>
      <c r="M14" s="5"/>
      <c r="N14" s="6">
        <v>0</v>
      </c>
    </row>
    <row r="15" spans="2:14" ht="15.75" x14ac:dyDescent="0.25">
      <c r="B15" s="3" t="s">
        <v>17</v>
      </c>
      <c r="C15" s="5"/>
      <c r="D15" s="5">
        <v>0</v>
      </c>
      <c r="E15" s="18"/>
      <c r="F15" s="16">
        <v>0</v>
      </c>
      <c r="G15" s="5"/>
      <c r="H15" s="19">
        <v>0</v>
      </c>
      <c r="I15" s="5"/>
      <c r="J15" s="6">
        <v>0.7</v>
      </c>
      <c r="K15" s="5"/>
      <c r="L15" s="6">
        <v>0.4</v>
      </c>
      <c r="M15" s="5"/>
      <c r="N15" s="6">
        <v>0.19954589833544503</v>
      </c>
    </row>
    <row r="16" spans="2:14" ht="15.75" x14ac:dyDescent="0.25">
      <c r="B16" s="20"/>
      <c r="C16" s="2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2:14" ht="15.75" x14ac:dyDescent="0.25">
      <c r="B17" s="13" t="s">
        <v>18</v>
      </c>
      <c r="C17" s="8"/>
      <c r="D17" s="11">
        <v>10.35</v>
      </c>
      <c r="E17" s="8"/>
      <c r="F17" s="14">
        <v>9.16</v>
      </c>
      <c r="G17" s="8"/>
      <c r="H17" s="5">
        <v>7.9</v>
      </c>
      <c r="I17" s="8"/>
      <c r="J17" s="11">
        <v>10.76</v>
      </c>
      <c r="K17" s="8"/>
      <c r="L17" s="11">
        <v>8.0399999999999991</v>
      </c>
      <c r="M17" s="8"/>
      <c r="N17" s="2">
        <v>7.7526949535851477</v>
      </c>
    </row>
    <row r="18" spans="2:14" ht="15.75" x14ac:dyDescent="0.25">
      <c r="B18" s="3" t="s">
        <v>19</v>
      </c>
      <c r="C18" s="8"/>
      <c r="D18" s="11">
        <v>1.32</v>
      </c>
      <c r="E18" s="22"/>
      <c r="F18" s="14">
        <v>1.42</v>
      </c>
      <c r="G18" s="8"/>
      <c r="H18" s="21">
        <v>0.78000000000000025</v>
      </c>
      <c r="I18" s="8"/>
      <c r="J18" s="11">
        <v>1.46</v>
      </c>
      <c r="K18" s="8"/>
      <c r="L18" s="11">
        <v>0.84</v>
      </c>
      <c r="M18" s="8"/>
      <c r="N18" s="2">
        <v>0.5596688470024177</v>
      </c>
    </row>
    <row r="19" spans="2:14" ht="15.75" x14ac:dyDescent="0.25">
      <c r="B19" s="3" t="s">
        <v>20</v>
      </c>
      <c r="C19" s="8"/>
      <c r="D19" s="11">
        <v>1.53</v>
      </c>
      <c r="E19" s="22"/>
      <c r="F19" s="14">
        <v>1.04</v>
      </c>
      <c r="G19" s="8"/>
      <c r="H19" s="11">
        <v>0.32</v>
      </c>
      <c r="I19" s="8"/>
      <c r="J19" s="11">
        <v>1</v>
      </c>
      <c r="K19" s="8"/>
      <c r="L19" s="11">
        <v>0.64</v>
      </c>
      <c r="M19" s="8"/>
      <c r="N19" s="2">
        <v>0.6088622624610226</v>
      </c>
    </row>
    <row r="20" spans="2:14" ht="15.75" x14ac:dyDescent="0.25">
      <c r="B20" s="3" t="s">
        <v>21</v>
      </c>
      <c r="C20" s="8"/>
      <c r="D20" s="11">
        <v>0.7</v>
      </c>
      <c r="E20" s="22"/>
      <c r="F20" s="14">
        <v>0.73</v>
      </c>
      <c r="G20" s="8"/>
      <c r="H20" s="11">
        <v>0.62</v>
      </c>
      <c r="I20" s="8"/>
      <c r="J20" s="11">
        <v>0.91</v>
      </c>
      <c r="K20" s="8"/>
      <c r="L20" s="11">
        <v>0.61</v>
      </c>
      <c r="M20" s="8"/>
      <c r="N20" s="2">
        <v>0.60486545374662992</v>
      </c>
    </row>
    <row r="21" spans="2:14" ht="15.75" x14ac:dyDescent="0.25">
      <c r="B21" s="3" t="s">
        <v>22</v>
      </c>
      <c r="C21" s="8"/>
      <c r="D21" s="11">
        <v>0.01</v>
      </c>
      <c r="E21" s="22"/>
      <c r="F21" s="14">
        <v>0.01</v>
      </c>
      <c r="G21" s="8"/>
      <c r="H21" s="11">
        <v>0.02</v>
      </c>
      <c r="I21" s="8"/>
      <c r="J21" s="11">
        <v>0.02</v>
      </c>
      <c r="K21" s="8"/>
      <c r="L21" s="11">
        <v>0.01</v>
      </c>
      <c r="M21" s="8"/>
      <c r="N21" s="2">
        <v>0</v>
      </c>
    </row>
    <row r="22" spans="2:14" ht="15.75" x14ac:dyDescent="0.25">
      <c r="B22" s="3" t="s">
        <v>23</v>
      </c>
      <c r="C22" s="9"/>
      <c r="D22" s="11">
        <v>1.18</v>
      </c>
      <c r="E22" s="22"/>
      <c r="F22" s="14">
        <v>1.19</v>
      </c>
      <c r="G22" s="8"/>
      <c r="H22" s="11">
        <v>1.1499999999999999</v>
      </c>
      <c r="I22" s="8"/>
      <c r="J22" s="11">
        <v>1.52</v>
      </c>
      <c r="K22" s="8"/>
      <c r="L22" s="11">
        <v>1.49</v>
      </c>
      <c r="M22" s="8"/>
      <c r="N22" s="2">
        <v>1.3926119700510482</v>
      </c>
    </row>
    <row r="23" spans="2:14" ht="15.75" x14ac:dyDescent="0.25">
      <c r="B23" s="3" t="s">
        <v>24</v>
      </c>
      <c r="C23" s="8"/>
      <c r="D23" s="11">
        <v>0.18</v>
      </c>
      <c r="E23" s="22"/>
      <c r="F23" s="14">
        <v>0.17</v>
      </c>
      <c r="G23" s="8"/>
      <c r="H23" s="11">
        <v>0.21</v>
      </c>
      <c r="I23" s="8"/>
      <c r="J23" s="11">
        <v>0.57999999999999996</v>
      </c>
      <c r="K23" s="8"/>
      <c r="L23" s="11">
        <v>0.19</v>
      </c>
      <c r="M23" s="8"/>
      <c r="N23" s="2">
        <v>0.24001207852406045</v>
      </c>
    </row>
    <row r="24" spans="2:14" ht="15.75" x14ac:dyDescent="0.25">
      <c r="B24" s="3" t="s">
        <v>25</v>
      </c>
      <c r="C24" s="8"/>
      <c r="D24" s="11">
        <v>5.43</v>
      </c>
      <c r="E24" s="22"/>
      <c r="F24" s="14">
        <v>4.5999999999999996</v>
      </c>
      <c r="G24" s="8"/>
      <c r="H24" s="11">
        <v>4.8</v>
      </c>
      <c r="I24" s="8"/>
      <c r="J24" s="11">
        <v>5.27</v>
      </c>
      <c r="K24" s="8"/>
      <c r="L24" s="11">
        <v>4.26</v>
      </c>
      <c r="M24" s="8"/>
      <c r="N24" s="2">
        <v>4.3466743417999689</v>
      </c>
    </row>
    <row r="25" spans="2:14" ht="15.75" x14ac:dyDescent="0.25">
      <c r="B25" s="3"/>
      <c r="C25" s="8"/>
      <c r="D25" s="3"/>
      <c r="E25" s="22"/>
      <c r="F25" s="23"/>
      <c r="G25" s="8"/>
      <c r="H25" s="3"/>
      <c r="I25" s="8"/>
      <c r="J25" s="3"/>
      <c r="K25" s="9"/>
      <c r="L25" s="3"/>
      <c r="M25" s="9"/>
      <c r="N25" s="4"/>
    </row>
    <row r="26" spans="2:14" ht="15.75" x14ac:dyDescent="0.25">
      <c r="B26" s="13" t="s">
        <v>26</v>
      </c>
      <c r="C26" s="8"/>
      <c r="D26" s="2">
        <v>0.3</v>
      </c>
      <c r="E26" s="8"/>
      <c r="F26" s="14">
        <v>0.4</v>
      </c>
      <c r="G26" s="8"/>
      <c r="H26" s="11">
        <v>0.9</v>
      </c>
      <c r="I26" s="8"/>
      <c r="J26" s="11">
        <v>0.84</v>
      </c>
      <c r="K26" s="8"/>
      <c r="L26" s="11">
        <v>0.77</v>
      </c>
      <c r="M26" s="8"/>
      <c r="N26" s="2">
        <v>0.9117948144761896</v>
      </c>
    </row>
    <row r="27" spans="2:14" ht="15.75" x14ac:dyDescent="0.25">
      <c r="B27" s="3" t="s">
        <v>27</v>
      </c>
      <c r="C27" s="8"/>
      <c r="D27" s="11">
        <v>0</v>
      </c>
      <c r="E27" s="22"/>
      <c r="F27" s="14">
        <v>0</v>
      </c>
      <c r="G27" s="8"/>
      <c r="H27" s="11">
        <v>0</v>
      </c>
      <c r="I27" s="8"/>
      <c r="J27" s="11">
        <v>0</v>
      </c>
      <c r="K27" s="8"/>
      <c r="L27" s="11">
        <v>0</v>
      </c>
      <c r="M27" s="8"/>
      <c r="N27" s="2">
        <v>0</v>
      </c>
    </row>
    <row r="28" spans="2:14" ht="15.75" x14ac:dyDescent="0.25">
      <c r="B28" s="3" t="s">
        <v>28</v>
      </c>
      <c r="C28" s="8"/>
      <c r="D28" s="11">
        <v>0</v>
      </c>
      <c r="E28" s="22"/>
      <c r="F28" s="14">
        <v>0</v>
      </c>
      <c r="G28" s="8"/>
      <c r="H28" s="11">
        <v>0</v>
      </c>
      <c r="I28" s="8"/>
      <c r="J28" s="11">
        <v>0</v>
      </c>
      <c r="K28" s="8"/>
      <c r="L28" s="11">
        <v>0</v>
      </c>
      <c r="M28" s="8"/>
      <c r="N28" s="2">
        <v>0</v>
      </c>
    </row>
    <row r="29" spans="2:14" ht="15.75" x14ac:dyDescent="0.25">
      <c r="B29" s="3" t="s">
        <v>29</v>
      </c>
      <c r="C29" s="8"/>
      <c r="D29" s="11">
        <v>0.19</v>
      </c>
      <c r="E29" s="22"/>
      <c r="F29" s="14">
        <v>0.28999999999999998</v>
      </c>
      <c r="G29" s="8"/>
      <c r="H29" s="11">
        <v>0.27</v>
      </c>
      <c r="I29" s="8"/>
      <c r="J29" s="11">
        <v>0.45</v>
      </c>
      <c r="K29" s="8"/>
      <c r="L29" s="11">
        <v>0.34</v>
      </c>
      <c r="M29" s="8"/>
      <c r="N29" s="2">
        <v>0.39666022160020031</v>
      </c>
    </row>
    <row r="30" spans="2:14" ht="15.75" x14ac:dyDescent="0.25">
      <c r="B30" s="3" t="s">
        <v>30</v>
      </c>
      <c r="C30" s="3"/>
      <c r="D30" s="11">
        <v>0</v>
      </c>
      <c r="E30" s="22"/>
      <c r="F30" s="14">
        <v>0</v>
      </c>
      <c r="G30" s="8"/>
      <c r="H30" s="11">
        <v>0</v>
      </c>
      <c r="I30" s="8"/>
      <c r="J30" s="11">
        <v>0.03</v>
      </c>
      <c r="K30" s="8"/>
      <c r="L30" s="11">
        <v>0</v>
      </c>
      <c r="M30" s="8"/>
      <c r="N30" s="2">
        <v>0</v>
      </c>
    </row>
    <row r="31" spans="2:14" ht="15.75" x14ac:dyDescent="0.25">
      <c r="B31" s="3" t="s">
        <v>31</v>
      </c>
      <c r="C31" s="24"/>
      <c r="D31" s="11">
        <v>0</v>
      </c>
      <c r="E31" s="25"/>
      <c r="F31" s="14">
        <v>0</v>
      </c>
      <c r="G31" s="9"/>
      <c r="H31" s="11">
        <v>0.05</v>
      </c>
      <c r="I31" s="8"/>
      <c r="J31" s="11">
        <v>0.11</v>
      </c>
      <c r="K31" s="8"/>
      <c r="L31" s="11">
        <v>0.33</v>
      </c>
      <c r="M31" s="8"/>
      <c r="N31" s="2">
        <v>0.46656959497354056</v>
      </c>
    </row>
    <row r="32" spans="2:14" ht="15.75" x14ac:dyDescent="0.25">
      <c r="B32" s="3" t="s">
        <v>32</v>
      </c>
      <c r="C32" s="24"/>
      <c r="D32" s="11">
        <v>0.11</v>
      </c>
      <c r="E32" s="22"/>
      <c r="F32" s="26">
        <v>0.1</v>
      </c>
      <c r="G32" s="8"/>
      <c r="H32" s="11">
        <v>0.57999999999999996</v>
      </c>
      <c r="I32" s="8"/>
      <c r="J32" s="11">
        <v>0.24</v>
      </c>
      <c r="K32" s="8"/>
      <c r="L32" s="11">
        <v>0.1</v>
      </c>
      <c r="M32" s="8"/>
      <c r="N32" s="2">
        <v>4.8564997902448691E-2</v>
      </c>
    </row>
    <row r="33" spans="2:14" ht="15.75" x14ac:dyDescent="0.25">
      <c r="B33" s="3"/>
      <c r="C33" s="11"/>
      <c r="D33" s="3"/>
      <c r="E33" s="14"/>
      <c r="F33" s="23"/>
      <c r="G33" s="11"/>
      <c r="H33" s="3"/>
      <c r="I33" s="9"/>
      <c r="J33" s="3"/>
      <c r="K33" s="9"/>
      <c r="L33" s="3"/>
      <c r="M33" s="9"/>
      <c r="N33" s="4"/>
    </row>
  </sheetData>
  <mergeCells count="7">
    <mergeCell ref="B2:N2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bspadmin</dc:creator>
  <cp:lastModifiedBy>bspadmin</cp:lastModifiedBy>
  <cp:lastPrinted>2024-03-28T12:30:26Z</cp:lastPrinted>
  <dcterms:created xsi:type="dcterms:W3CDTF">2023-04-15T05:35:03Z</dcterms:created>
  <dcterms:modified xsi:type="dcterms:W3CDTF">2024-06-12T09:57:50Z</dcterms:modified>
</cp:coreProperties>
</file>