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U\15618\FinalProject\"/>
    </mc:Choice>
  </mc:AlternateContent>
  <bookViews>
    <workbookView xWindow="0" yWindow="0" windowWidth="26970" windowHeight="11475" firstSheet="6" activeTab="10"/>
  </bookViews>
  <sheets>
    <sheet name="5G" sheetId="2" r:id="rId1"/>
    <sheet name="2G" sheetId="3" r:id="rId2"/>
    <sheet name="2GGraph" sheetId="4" r:id="rId3"/>
    <sheet name="5GGraph" sheetId="5" r:id="rId4"/>
    <sheet name="Sheet1" sheetId="11" r:id="rId5"/>
    <sheet name="Raw" sheetId="1" r:id="rId6"/>
    <sheet name="NUMA_5G" sheetId="6" r:id="rId7"/>
    <sheet name="NUMA_5GGraph" sheetId="7" r:id="rId8"/>
    <sheet name="GHC" sheetId="8" r:id="rId9"/>
    <sheet name="Phi" sheetId="9" r:id="rId10"/>
    <sheet name="Phi Graph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9" l="1"/>
  <c r="H28" i="9"/>
  <c r="G29" i="9"/>
  <c r="H29" i="9"/>
  <c r="G30" i="9"/>
  <c r="H30" i="9"/>
  <c r="G31" i="9"/>
  <c r="H31" i="9"/>
  <c r="G32" i="9"/>
  <c r="H32" i="9"/>
  <c r="G33" i="9"/>
  <c r="H33" i="9"/>
  <c r="G34" i="9"/>
  <c r="H34" i="9"/>
  <c r="G35" i="9"/>
  <c r="H35" i="9"/>
  <c r="G27" i="9"/>
  <c r="H27" i="9"/>
  <c r="P35" i="9"/>
  <c r="O35" i="9"/>
  <c r="N35" i="9"/>
  <c r="M35" i="9"/>
  <c r="P34" i="9"/>
  <c r="O34" i="9"/>
  <c r="N34" i="9"/>
  <c r="M34" i="9"/>
  <c r="P33" i="9"/>
  <c r="O33" i="9"/>
  <c r="N33" i="9"/>
  <c r="M33" i="9"/>
  <c r="P32" i="9"/>
  <c r="O32" i="9"/>
  <c r="N32" i="9"/>
  <c r="M32" i="9"/>
  <c r="P31" i="9"/>
  <c r="O31" i="9"/>
  <c r="N31" i="9"/>
  <c r="M31" i="9"/>
  <c r="P30" i="9"/>
  <c r="O30" i="9"/>
  <c r="N30" i="9"/>
  <c r="M30" i="9"/>
  <c r="P29" i="9"/>
  <c r="O29" i="9"/>
  <c r="N29" i="9"/>
  <c r="M29" i="9"/>
  <c r="P28" i="9"/>
  <c r="O28" i="9"/>
  <c r="N28" i="9"/>
  <c r="M28" i="9"/>
  <c r="P27" i="9"/>
  <c r="O27" i="9"/>
  <c r="N27" i="9"/>
  <c r="M27" i="9"/>
  <c r="E35" i="9" l="1"/>
  <c r="D35" i="9"/>
  <c r="C35" i="9"/>
  <c r="B35" i="9"/>
  <c r="E34" i="9"/>
  <c r="D34" i="9"/>
  <c r="C34" i="9"/>
  <c r="B34" i="9"/>
  <c r="E33" i="9"/>
  <c r="D33" i="9"/>
  <c r="C33" i="9"/>
  <c r="B33" i="9"/>
  <c r="E32" i="9"/>
  <c r="D32" i="9"/>
  <c r="C32" i="9"/>
  <c r="B32" i="9"/>
  <c r="E31" i="9"/>
  <c r="D31" i="9"/>
  <c r="C31" i="9"/>
  <c r="B31" i="9"/>
  <c r="E30" i="9"/>
  <c r="D30" i="9"/>
  <c r="C30" i="9"/>
  <c r="B30" i="9"/>
  <c r="E29" i="9"/>
  <c r="D29" i="9"/>
  <c r="C29" i="9"/>
  <c r="B29" i="9"/>
  <c r="E28" i="9"/>
  <c r="D28" i="9"/>
  <c r="C28" i="9"/>
  <c r="B28" i="9"/>
  <c r="E27" i="9"/>
  <c r="D27" i="9"/>
  <c r="C27" i="9"/>
  <c r="B27" i="9"/>
  <c r="P31" i="8"/>
  <c r="O31" i="8"/>
  <c r="E31" i="8"/>
  <c r="D31" i="8"/>
  <c r="C31" i="8"/>
  <c r="B31" i="8"/>
  <c r="P30" i="8"/>
  <c r="O30" i="8"/>
  <c r="E30" i="8"/>
  <c r="D30" i="8"/>
  <c r="C30" i="8"/>
  <c r="B30" i="8"/>
  <c r="P29" i="8"/>
  <c r="O29" i="8"/>
  <c r="E29" i="8"/>
  <c r="D29" i="8"/>
  <c r="C29" i="8"/>
  <c r="B29" i="8"/>
  <c r="P28" i="8"/>
  <c r="O28" i="8"/>
  <c r="E28" i="8"/>
  <c r="D28" i="8"/>
  <c r="C28" i="8"/>
  <c r="B28" i="8"/>
  <c r="P27" i="8"/>
  <c r="O27" i="8"/>
  <c r="E27" i="8"/>
  <c r="D27" i="8"/>
  <c r="C27" i="8"/>
  <c r="B27" i="8"/>
  <c r="B31" i="6"/>
  <c r="B34" i="6"/>
  <c r="B27" i="6"/>
  <c r="B32" i="6"/>
  <c r="B33" i="6"/>
  <c r="B35" i="6"/>
  <c r="J10" i="6"/>
  <c r="P35" i="6"/>
  <c r="O35" i="6"/>
  <c r="N35" i="6"/>
  <c r="M35" i="6"/>
  <c r="E35" i="6"/>
  <c r="D35" i="6"/>
  <c r="C35" i="6"/>
  <c r="P34" i="6"/>
  <c r="O34" i="6"/>
  <c r="N34" i="6"/>
  <c r="M34" i="6"/>
  <c r="E34" i="6"/>
  <c r="D34" i="6"/>
  <c r="C34" i="6"/>
  <c r="P33" i="6"/>
  <c r="O33" i="6"/>
  <c r="N33" i="6"/>
  <c r="M33" i="6"/>
  <c r="E33" i="6"/>
  <c r="D33" i="6"/>
  <c r="C33" i="6"/>
  <c r="P32" i="6"/>
  <c r="O32" i="6"/>
  <c r="N32" i="6"/>
  <c r="M32" i="6"/>
  <c r="E32" i="6"/>
  <c r="D32" i="6"/>
  <c r="C32" i="6"/>
  <c r="P31" i="6"/>
  <c r="O31" i="6"/>
  <c r="N31" i="6"/>
  <c r="M31" i="6"/>
  <c r="E31" i="6"/>
  <c r="D31" i="6"/>
  <c r="C31" i="6"/>
  <c r="P30" i="6"/>
  <c r="O30" i="6"/>
  <c r="N30" i="6"/>
  <c r="M30" i="6"/>
  <c r="E30" i="6"/>
  <c r="D30" i="6"/>
  <c r="C30" i="6"/>
  <c r="B30" i="6"/>
  <c r="P29" i="6"/>
  <c r="O29" i="6"/>
  <c r="N29" i="6"/>
  <c r="M29" i="6"/>
  <c r="E29" i="6"/>
  <c r="D29" i="6"/>
  <c r="C29" i="6"/>
  <c r="B29" i="6"/>
  <c r="P28" i="6"/>
  <c r="O28" i="6"/>
  <c r="N28" i="6"/>
  <c r="M28" i="6"/>
  <c r="E28" i="6"/>
  <c r="D28" i="6"/>
  <c r="C28" i="6"/>
  <c r="B28" i="6"/>
  <c r="P27" i="6"/>
  <c r="O27" i="6"/>
  <c r="N27" i="6"/>
  <c r="M27" i="6"/>
  <c r="E27" i="6"/>
  <c r="D27" i="6"/>
  <c r="C27" i="6"/>
  <c r="J21" i="6"/>
  <c r="J20" i="6"/>
  <c r="J19" i="6"/>
  <c r="J18" i="6"/>
  <c r="J17" i="6"/>
  <c r="J16" i="6"/>
  <c r="J15" i="6"/>
  <c r="J14" i="6"/>
  <c r="J13" i="6"/>
  <c r="J9" i="6"/>
  <c r="J8" i="6"/>
  <c r="J7" i="6"/>
  <c r="J6" i="6"/>
  <c r="J5" i="6"/>
  <c r="J4" i="6"/>
  <c r="J3" i="6"/>
  <c r="P35" i="2"/>
  <c r="O35" i="2"/>
  <c r="N35" i="2"/>
  <c r="M35" i="2"/>
  <c r="E35" i="2"/>
  <c r="D35" i="2"/>
  <c r="C35" i="2"/>
  <c r="B35" i="2"/>
  <c r="P34" i="2"/>
  <c r="O34" i="2"/>
  <c r="N34" i="2"/>
  <c r="M34" i="2"/>
  <c r="E34" i="2"/>
  <c r="D34" i="2"/>
  <c r="C34" i="2"/>
  <c r="B34" i="2"/>
  <c r="P33" i="2"/>
  <c r="O33" i="2"/>
  <c r="N33" i="2"/>
  <c r="M33" i="2"/>
  <c r="E33" i="2"/>
  <c r="D33" i="2"/>
  <c r="C33" i="2"/>
  <c r="B33" i="2"/>
  <c r="P32" i="2"/>
  <c r="O32" i="2"/>
  <c r="N32" i="2"/>
  <c r="M32" i="2"/>
  <c r="E32" i="2"/>
  <c r="D32" i="2"/>
  <c r="C32" i="2"/>
  <c r="B32" i="2"/>
  <c r="P31" i="2"/>
  <c r="O31" i="2"/>
  <c r="N31" i="2"/>
  <c r="M31" i="2"/>
  <c r="E31" i="2"/>
  <c r="D31" i="2"/>
  <c r="C31" i="2"/>
  <c r="B31" i="2"/>
  <c r="P30" i="2"/>
  <c r="O30" i="2"/>
  <c r="N30" i="2"/>
  <c r="M30" i="2"/>
  <c r="E30" i="2"/>
  <c r="D30" i="2"/>
  <c r="C30" i="2"/>
  <c r="B30" i="2"/>
  <c r="P29" i="2"/>
  <c r="O29" i="2"/>
  <c r="N29" i="2"/>
  <c r="M29" i="2"/>
  <c r="E29" i="2"/>
  <c r="D29" i="2"/>
  <c r="C29" i="2"/>
  <c r="B29" i="2"/>
  <c r="P28" i="2"/>
  <c r="O28" i="2"/>
  <c r="N28" i="2"/>
  <c r="M28" i="2"/>
  <c r="E28" i="2"/>
  <c r="D28" i="2"/>
  <c r="C28" i="2"/>
  <c r="B28" i="2"/>
  <c r="P27" i="2"/>
  <c r="O27" i="2"/>
  <c r="N27" i="2"/>
  <c r="M27" i="2"/>
  <c r="E27" i="2"/>
  <c r="D27" i="2"/>
  <c r="C27" i="2"/>
  <c r="B27" i="2"/>
  <c r="E28" i="3" l="1"/>
  <c r="E29" i="3"/>
  <c r="E30" i="3"/>
  <c r="E31" i="3"/>
  <c r="E32" i="3"/>
  <c r="E33" i="3"/>
  <c r="E34" i="3"/>
  <c r="E35" i="3"/>
  <c r="B28" i="3"/>
  <c r="B29" i="3"/>
  <c r="B30" i="3"/>
  <c r="B31" i="3"/>
  <c r="B32" i="3"/>
  <c r="B33" i="3"/>
  <c r="B34" i="3"/>
  <c r="B35" i="3"/>
  <c r="C28" i="3"/>
  <c r="C29" i="3"/>
  <c r="C30" i="3"/>
  <c r="C31" i="3"/>
  <c r="C32" i="3"/>
  <c r="C33" i="3"/>
  <c r="C34" i="3"/>
  <c r="C35" i="3"/>
  <c r="D28" i="3"/>
  <c r="D29" i="3"/>
  <c r="D30" i="3"/>
  <c r="D31" i="3"/>
  <c r="D32" i="3"/>
  <c r="D33" i="3"/>
  <c r="D34" i="3"/>
  <c r="D35" i="3"/>
  <c r="E27" i="3"/>
  <c r="D27" i="3"/>
  <c r="B27" i="3"/>
  <c r="C27" i="3"/>
  <c r="P28" i="3"/>
  <c r="P29" i="3"/>
  <c r="P30" i="3"/>
  <c r="P31" i="3"/>
  <c r="P32" i="3"/>
  <c r="P33" i="3"/>
  <c r="P34" i="3"/>
  <c r="P35" i="3"/>
  <c r="P27" i="3"/>
  <c r="O28" i="3"/>
  <c r="O29" i="3"/>
  <c r="O30" i="3"/>
  <c r="O31" i="3"/>
  <c r="O32" i="3"/>
  <c r="O33" i="3"/>
  <c r="O34" i="3"/>
  <c r="O35" i="3"/>
  <c r="O27" i="3"/>
  <c r="N28" i="3"/>
  <c r="N29" i="3"/>
  <c r="N30" i="3"/>
  <c r="N31" i="3"/>
  <c r="N32" i="3"/>
  <c r="N33" i="3"/>
  <c r="N34" i="3"/>
  <c r="N35" i="3"/>
  <c r="N27" i="3"/>
  <c r="M28" i="3"/>
  <c r="M29" i="3"/>
  <c r="M30" i="3"/>
  <c r="M31" i="3"/>
  <c r="M32" i="3"/>
  <c r="M33" i="3"/>
  <c r="M34" i="3"/>
  <c r="M35" i="3"/>
  <c r="M27" i="3"/>
  <c r="J21" i="2" l="1"/>
  <c r="J20" i="2"/>
  <c r="J19" i="2"/>
  <c r="J18" i="2"/>
  <c r="J17" i="2"/>
  <c r="J16" i="2"/>
  <c r="J15" i="2"/>
  <c r="J14" i="2"/>
  <c r="J13" i="2"/>
  <c r="J10" i="2"/>
  <c r="J9" i="2"/>
  <c r="J8" i="2"/>
  <c r="J7" i="2"/>
  <c r="J6" i="2"/>
  <c r="J5" i="2"/>
  <c r="J4" i="2"/>
  <c r="J3" i="2"/>
  <c r="J4" i="3"/>
  <c r="J5" i="3"/>
  <c r="J6" i="3"/>
  <c r="J7" i="3"/>
  <c r="J8" i="3"/>
  <c r="J9" i="3"/>
  <c r="J10" i="3"/>
  <c r="J3" i="3"/>
  <c r="J14" i="3"/>
  <c r="J15" i="3"/>
  <c r="J16" i="3"/>
  <c r="J17" i="3"/>
  <c r="J18" i="3"/>
  <c r="J19" i="3"/>
  <c r="J20" i="3"/>
  <c r="J21" i="3"/>
  <c r="J13" i="3"/>
</calcChain>
</file>

<file path=xl/sharedStrings.xml><?xml version="1.0" encoding="utf-8"?>
<sst xmlns="http://schemas.openxmlformats.org/spreadsheetml/2006/main" count="222" uniqueCount="14">
  <si>
    <t>2G</t>
  </si>
  <si>
    <t>Histogram</t>
  </si>
  <si>
    <t>Tree</t>
  </si>
  <si>
    <t>WriteSymbol</t>
  </si>
  <si>
    <t>CompressFile</t>
  </si>
  <si>
    <t>CompressTotal</t>
  </si>
  <si>
    <t>ReadSymbol</t>
  </si>
  <si>
    <t>DecompressFile</t>
  </si>
  <si>
    <t>DecompressTotal</t>
  </si>
  <si>
    <t>Sequential</t>
  </si>
  <si>
    <t>5G</t>
  </si>
  <si>
    <t># of threads</t>
  </si>
  <si>
    <t>Speedup</t>
  </si>
  <si>
    <t>BuildTree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</si>
</sst>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1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164" fontId="1" fillId="0" borderId="0" xfId="1" applyNumberFormat="1" applyFont="1" applyAlignment="1">
      <alignment horizontal="right" wrapText="1"/>
    </xf>
    <xf numFmtId="9" fontId="1" fillId="0" borderId="0" xfId="1" applyNumberFormat="1" applyFont="1" applyAlignment="1">
      <alignment horizontal="right" wrapText="1"/>
    </xf>
    <xf numFmtId="43" fontId="1" fillId="0" borderId="0" xfId="2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'5G'!$B$1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0FCB368-91FB-4C00-9BEC-AA2C2194A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23D-4DB2-A769-B99773F2F8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F25248-10D5-4048-952B-5CE7031E48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23D-4DB2-A769-B99773F2F8C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975E7B7-3B74-40A5-96EB-478E5E0A86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23D-4DB2-A769-B99773F2F8C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0E48C1D-2D4A-4E41-907A-59F6E5714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23D-4DB2-A769-B99773F2F8C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71F924-02BD-4074-BA1E-82718C924F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23D-4DB2-A769-B99773F2F8C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4F32333-33E4-43FD-B628-440C627B19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23D-4DB2-A769-B99773F2F8C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BEA7A75-D7ED-4DD5-9453-0FF4A60268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23D-4DB2-A769-B99773F2F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'5G'!$A$2:$A$8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'5G'!$B$2:$B$8</c:f>
              <c:numCache>
                <c:formatCode>General</c:formatCode>
                <c:ptCount val="7"/>
                <c:pt idx="0">
                  <c:v>14.267799999999999</c:v>
                </c:pt>
                <c:pt idx="1">
                  <c:v>8.2236100000000008</c:v>
                </c:pt>
                <c:pt idx="2">
                  <c:v>8.2648700000000002</c:v>
                </c:pt>
                <c:pt idx="3">
                  <c:v>8.2447199999999992</c:v>
                </c:pt>
                <c:pt idx="4">
                  <c:v>8.3653200000000005</c:v>
                </c:pt>
                <c:pt idx="5">
                  <c:v>8.3048999999999999</c:v>
                </c:pt>
                <c:pt idx="6">
                  <c:v>8.3387100000000007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'5G'!$B$27:$B$33</c15:f>
                <c15:dlblRangeCache>
                  <c:ptCount val="7"/>
                  <c:pt idx="0">
                    <c:v>9.8%</c:v>
                  </c:pt>
                  <c:pt idx="1">
                    <c:v>11.1%</c:v>
                  </c:pt>
                  <c:pt idx="2">
                    <c:v>19.9%</c:v>
                  </c:pt>
                  <c:pt idx="3">
                    <c:v>33.1%</c:v>
                  </c:pt>
                  <c:pt idx="4">
                    <c:v>50.0%</c:v>
                  </c:pt>
                  <c:pt idx="5">
                    <c:v>57.7%</c:v>
                  </c:pt>
                  <c:pt idx="6">
                    <c:v>70.1%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23D-4DB2-A769-B99773F2F8C8}"/>
            </c:ext>
          </c:extLst>
        </c:ser>
        <c:ser>
          <c:idx val="1"/>
          <c:order val="1"/>
          <c:tx>
            <c:strRef>
              <c:f>'5G'!$C$1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A0E8FA4-DBD1-4544-8A19-F7F3297953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23D-4DB2-A769-B99773F2F8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10C10CC-005C-4BC6-8864-A69A4C63A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23D-4DB2-A769-B99773F2F8C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C786B24-ACEC-4EA2-8E9E-3E5808801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23D-4DB2-A769-B99773F2F8C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2E44C55-222F-4047-9AB2-3A8B6429E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23D-4DB2-A769-B99773F2F8C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297A876-DBF7-4666-9EBF-D1AB8B43C2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23D-4DB2-A769-B99773F2F8C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53CB423-412D-471C-903A-1BC72C5D0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23D-4DB2-A769-B99773F2F8C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E71109D-14CB-4D2D-854A-CC6EB25100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23D-4DB2-A769-B99773F2F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'5G'!$A$2:$A$8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'5G'!$C$2:$C$8</c:f>
              <c:numCache>
                <c:formatCode>General</c:formatCode>
                <c:ptCount val="7"/>
                <c:pt idx="0">
                  <c:v>6.08561</c:v>
                </c:pt>
                <c:pt idx="1">
                  <c:v>2.1388699999999998</c:v>
                </c:pt>
                <c:pt idx="2">
                  <c:v>1.0736300000000001</c:v>
                </c:pt>
                <c:pt idx="3">
                  <c:v>0.53985499999999997</c:v>
                </c:pt>
                <c:pt idx="4">
                  <c:v>0.28471299999999999</c:v>
                </c:pt>
                <c:pt idx="5">
                  <c:v>0.27068500000000001</c:v>
                </c:pt>
                <c:pt idx="6">
                  <c:v>0.185391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'5G'!$C$27:$C$33</c15:f>
                <c15:dlblRangeCache>
                  <c:ptCount val="7"/>
                  <c:pt idx="0">
                    <c:v>4.2%</c:v>
                  </c:pt>
                  <c:pt idx="1">
                    <c:v>2.9%</c:v>
                  </c:pt>
                  <c:pt idx="2">
                    <c:v>2.6%</c:v>
                  </c:pt>
                  <c:pt idx="3">
                    <c:v>2.2%</c:v>
                  </c:pt>
                  <c:pt idx="4">
                    <c:v>1.7%</c:v>
                  </c:pt>
                  <c:pt idx="5">
                    <c:v>1.9%</c:v>
                  </c:pt>
                  <c:pt idx="6">
                    <c:v>1.6%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23D-4DB2-A769-B99773F2F8C8}"/>
            </c:ext>
          </c:extLst>
        </c:ser>
        <c:ser>
          <c:idx val="2"/>
          <c:order val="2"/>
          <c:tx>
            <c:strRef>
              <c:f>'5G'!$D$1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'5G'!$A$2:$A$8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'5G'!$D$2:$D$8</c:f>
              <c:numCache>
                <c:formatCode>0.00E+00</c:formatCode>
                <c:ptCount val="7"/>
                <c:pt idx="0">
                  <c:v>6.6900000000000003E-6</c:v>
                </c:pt>
                <c:pt idx="1">
                  <c:v>5.9000000000000003E-6</c:v>
                </c:pt>
                <c:pt idx="2">
                  <c:v>5.9100000000000002E-6</c:v>
                </c:pt>
                <c:pt idx="3">
                  <c:v>6.6100000000000002E-6</c:v>
                </c:pt>
                <c:pt idx="4">
                  <c:v>6.02E-6</c:v>
                </c:pt>
                <c:pt idx="5">
                  <c:v>6.0700000000000003E-6</c:v>
                </c:pt>
                <c:pt idx="6">
                  <c:v>8.3599999999999996E-6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3D-4DB2-A769-B99773F2F8C8}"/>
            </c:ext>
          </c:extLst>
        </c:ser>
        <c:ser>
          <c:idx val="3"/>
          <c:order val="3"/>
          <c:tx>
            <c:strRef>
              <c:f>'5G'!$E$1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0D17FA6-5474-4AD9-97BA-57A1C26AA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23D-4DB2-A769-B99773F2F8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D067119-21AB-40BC-9192-C98231083A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23D-4DB2-A769-B99773F2F8C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9011354-7EAA-4F36-8947-6CE0D6B5E2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23D-4DB2-A769-B99773F2F8C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8E0249-49A8-4577-A7CA-711EE5A618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23D-4DB2-A769-B99773F2F8C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9CB743-11CA-4BEA-93EE-5281B4C57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23D-4DB2-A769-B99773F2F8C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BD8EBCD-90E1-4CCE-B3DC-EFB9F6FDB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23D-4DB2-A769-B99773F2F8C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CD2F5D8-E2AB-4CB5-A0F6-AE91314E0B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23D-4DB2-A769-B99773F2F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'5G'!$A$2:$A$8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'5G'!$E$2:$E$8</c:f>
              <c:numCache>
                <c:formatCode>General</c:formatCode>
                <c:ptCount val="7"/>
                <c:pt idx="0">
                  <c:v>125.726</c:v>
                </c:pt>
                <c:pt idx="1">
                  <c:v>64.0184</c:v>
                </c:pt>
                <c:pt idx="2">
                  <c:v>32.158900000000003</c:v>
                </c:pt>
                <c:pt idx="3">
                  <c:v>16.0899</c:v>
                </c:pt>
                <c:pt idx="4">
                  <c:v>8.0662299999999991</c:v>
                </c:pt>
                <c:pt idx="5">
                  <c:v>5.8292400000000004</c:v>
                </c:pt>
                <c:pt idx="6">
                  <c:v>3.3706399999999999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'5G'!$E$27:$E$33</c15:f>
                <c15:dlblRangeCache>
                  <c:ptCount val="7"/>
                  <c:pt idx="0">
                    <c:v>86.1%</c:v>
                  </c:pt>
                  <c:pt idx="1">
                    <c:v>86.1%</c:v>
                  </c:pt>
                  <c:pt idx="2">
                    <c:v>77.5%</c:v>
                  </c:pt>
                  <c:pt idx="3">
                    <c:v>64.7%</c:v>
                  </c:pt>
                  <c:pt idx="4">
                    <c:v>48.3%</c:v>
                  </c:pt>
                  <c:pt idx="5">
                    <c:v>40.5%</c:v>
                  </c:pt>
                  <c:pt idx="6">
                    <c:v>28.3%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423D-4DB2-A769-B99773F2F8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'5G'!$B$1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3AEB8B5-E74A-4664-A7FE-C6BFD68C76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AB1-40BF-B982-D8E7BFC1C8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177C977-113B-4CB4-8057-0DBBCAFE7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AB1-40BF-B982-D8E7BFC1C8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53B7C59-F490-4785-BED2-C1E82DC83A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AB1-40BF-B982-D8E7BFC1C8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2CD6008-C464-4BCD-8BE9-8137D29A8A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AB1-40BF-B982-D8E7BFC1C8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FB2D3FC-934F-4BAC-BA82-777E6688E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AB1-40BF-B982-D8E7BFC1C8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C7599E3-79EF-49DB-8B0B-A6A16CBE88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AB1-40BF-B982-D8E7BFC1C8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E04B0B2-8D58-4ACF-B797-1ED1E9B26E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AB1-40BF-B982-D8E7BFC1C8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'5G'!$B$13:$B$19</c:f>
              <c:numCache>
                <c:formatCode>General</c:formatCode>
                <c:ptCount val="7"/>
                <c:pt idx="0">
                  <c:v>14.267799999999999</c:v>
                </c:pt>
                <c:pt idx="1">
                  <c:v>2.7518400000000001</c:v>
                </c:pt>
                <c:pt idx="2">
                  <c:v>1.3866000000000001</c:v>
                </c:pt>
                <c:pt idx="3">
                  <c:v>0.69384999999999997</c:v>
                </c:pt>
                <c:pt idx="4">
                  <c:v>0.54305999999999999</c:v>
                </c:pt>
                <c:pt idx="5">
                  <c:v>0.33608700000000002</c:v>
                </c:pt>
                <c:pt idx="6">
                  <c:v>0.175127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'5G'!$M$27:$M$33</c15:f>
                <c15:dlblRangeCache>
                  <c:ptCount val="7"/>
                  <c:pt idx="0">
                    <c:v>9.8%</c:v>
                  </c:pt>
                  <c:pt idx="1">
                    <c:v>4.0%</c:v>
                  </c:pt>
                  <c:pt idx="2">
                    <c:v>4.0%</c:v>
                  </c:pt>
                  <c:pt idx="3">
                    <c:v>4.0%</c:v>
                  </c:pt>
                  <c:pt idx="4">
                    <c:v>6.1%</c:v>
                  </c:pt>
                  <c:pt idx="5">
                    <c:v>5.3%</c:v>
                  </c:pt>
                  <c:pt idx="6">
                    <c:v>4.8%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AB1-40BF-B982-D8E7BFC1C8A3}"/>
            </c:ext>
          </c:extLst>
        </c:ser>
        <c:ser>
          <c:idx val="1"/>
          <c:order val="1"/>
          <c:tx>
            <c:strRef>
              <c:f>'5G'!$C$1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CADF900-9A8C-4399-AA9D-A85248CF31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AB1-40BF-B982-D8E7BFC1C8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6D5340-EFBB-4366-AD82-83FA6AF16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AB1-40BF-B982-D8E7BFC1C8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0DC43B-7EED-4E2D-A164-435FC5895C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AB1-40BF-B982-D8E7BFC1C8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472A904-584F-4F23-A174-22FB9DF9C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AB1-40BF-B982-D8E7BFC1C8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1C93A39-BE42-4E5D-91B0-5F2E677A3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AB1-40BF-B982-D8E7BFC1C8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99CA17C-C2C2-44CA-AB17-8233BA353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AB1-40BF-B982-D8E7BFC1C8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5AB093A-8121-4FF6-8E74-751C2352FC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AB1-40BF-B982-D8E7BFC1C8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'5G'!$C$13:$C$19</c:f>
              <c:numCache>
                <c:formatCode>General</c:formatCode>
                <c:ptCount val="7"/>
                <c:pt idx="0">
                  <c:v>6.08561</c:v>
                </c:pt>
                <c:pt idx="1">
                  <c:v>2.13367</c:v>
                </c:pt>
                <c:pt idx="2">
                  <c:v>1.0624800000000001</c:v>
                </c:pt>
                <c:pt idx="3">
                  <c:v>0.53493599999999997</c:v>
                </c:pt>
                <c:pt idx="4">
                  <c:v>0.26874799999999999</c:v>
                </c:pt>
                <c:pt idx="5">
                  <c:v>0.26689400000000002</c:v>
                </c:pt>
                <c:pt idx="6">
                  <c:v>0.13953699999999999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'5G'!$N$27:$N$33</c15:f>
                <c15:dlblRangeCache>
                  <c:ptCount val="7"/>
                  <c:pt idx="0">
                    <c:v>4.2%</c:v>
                  </c:pt>
                  <c:pt idx="1">
                    <c:v>3.1%</c:v>
                  </c:pt>
                  <c:pt idx="2">
                    <c:v>3.1%</c:v>
                  </c:pt>
                  <c:pt idx="3">
                    <c:v>3.1%</c:v>
                  </c:pt>
                  <c:pt idx="4">
                    <c:v>3.0%</c:v>
                  </c:pt>
                  <c:pt idx="5">
                    <c:v>4.2%</c:v>
                  </c:pt>
                  <c:pt idx="6">
                    <c:v>3.8%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1AB1-40BF-B982-D8E7BFC1C8A3}"/>
            </c:ext>
          </c:extLst>
        </c:ser>
        <c:ser>
          <c:idx val="2"/>
          <c:order val="2"/>
          <c:tx>
            <c:strRef>
              <c:f>'5G'!$D$1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'5G'!$A$13:$A$19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'5G'!$D$13:$D$19</c:f>
              <c:numCache>
                <c:formatCode>0.00E+00</c:formatCode>
                <c:ptCount val="7"/>
                <c:pt idx="0">
                  <c:v>6.6900000000000003E-6</c:v>
                </c:pt>
                <c:pt idx="1">
                  <c:v>5.9000000000000003E-6</c:v>
                </c:pt>
                <c:pt idx="2">
                  <c:v>5.8699999999999997E-6</c:v>
                </c:pt>
                <c:pt idx="3">
                  <c:v>6.1999999999999999E-6</c:v>
                </c:pt>
                <c:pt idx="4">
                  <c:v>6.7399999999999998E-6</c:v>
                </c:pt>
                <c:pt idx="5">
                  <c:v>7.2599999999999999E-6</c:v>
                </c:pt>
                <c:pt idx="6">
                  <c:v>7.3599999999999998E-6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AB1-40BF-B982-D8E7BFC1C8A3}"/>
            </c:ext>
          </c:extLst>
        </c:ser>
        <c:ser>
          <c:idx val="3"/>
          <c:order val="3"/>
          <c:tx>
            <c:strRef>
              <c:f>'5G'!$E$1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8BB71A8-935B-4F55-B251-60A5A8438F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AB1-40BF-B982-D8E7BFC1C8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6FA208B-132B-48D3-9078-B8690911DE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AB1-40BF-B982-D8E7BFC1C8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3463ED-2BCC-4B8B-9DEA-EB0544E17D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AB1-40BF-B982-D8E7BFC1C8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28A352-B59E-4783-A996-CA863F63A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AB1-40BF-B982-D8E7BFC1C8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12D122-CF34-42FB-AF70-4232B329DD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AB1-40BF-B982-D8E7BFC1C8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C74C368-2546-40AA-AAA2-B6D41A6A59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AB1-40BF-B982-D8E7BFC1C8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7B97768-B56B-40C3-BDEA-E237BBF3F9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AB1-40BF-B982-D8E7BFC1C8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'5G'!$E$13:$E$19</c:f>
              <c:numCache>
                <c:formatCode>General</c:formatCode>
                <c:ptCount val="7"/>
                <c:pt idx="0">
                  <c:v>125.726</c:v>
                </c:pt>
                <c:pt idx="1">
                  <c:v>64.085599999999999</c:v>
                </c:pt>
                <c:pt idx="2">
                  <c:v>32.236600000000003</c:v>
                </c:pt>
                <c:pt idx="3">
                  <c:v>16.146999999999998</c:v>
                </c:pt>
                <c:pt idx="4">
                  <c:v>8.0658399999999997</c:v>
                </c:pt>
                <c:pt idx="5">
                  <c:v>5.7827799999999998</c:v>
                </c:pt>
                <c:pt idx="6">
                  <c:v>3.3642699999999999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'5G'!$P$27:$P$33</c15:f>
                <c15:dlblRangeCache>
                  <c:ptCount val="7"/>
                  <c:pt idx="0">
                    <c:v>86.1%</c:v>
                  </c:pt>
                  <c:pt idx="1">
                    <c:v>92.9%</c:v>
                  </c:pt>
                  <c:pt idx="2">
                    <c:v>92.9%</c:v>
                  </c:pt>
                  <c:pt idx="3">
                    <c:v>92.9%</c:v>
                  </c:pt>
                  <c:pt idx="4">
                    <c:v>90.9%</c:v>
                  </c:pt>
                  <c:pt idx="5">
                    <c:v>90.6%</c:v>
                  </c:pt>
                  <c:pt idx="6">
                    <c:v>91.4%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1AB1-40BF-B982-D8E7BFC1C8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'2G'!$J$1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'2G'!$J$2:$J$10</c:f>
              <c:numCache>
                <c:formatCode>General</c:formatCode>
                <c:ptCount val="9"/>
                <c:pt idx="0">
                  <c:v>1</c:v>
                </c:pt>
                <c:pt idx="1">
                  <c:v>1.9838541588567828</c:v>
                </c:pt>
                <c:pt idx="2">
                  <c:v>3.5465225374954765</c:v>
                </c:pt>
                <c:pt idx="3">
                  <c:v>5.4542484401120523</c:v>
                </c:pt>
                <c:pt idx="4">
                  <c:v>8.2130053542329478</c:v>
                </c:pt>
                <c:pt idx="5">
                  <c:v>9.4565399969264732</c:v>
                </c:pt>
                <c:pt idx="6">
                  <c:v>11.668912080473278</c:v>
                </c:pt>
                <c:pt idx="7">
                  <c:v>12.10452520151145</c:v>
                </c:pt>
                <c:pt idx="8">
                  <c:v>12.506617195254526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E-4B87-9D63-5205989BF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924424"/>
        <c:axId val="329930656"/>
      </c:barChart>
      <c:lineChart>
        <c:grouping val="standard"/>
        <c:varyColors val="0"/>
        <c:ser>
          <c:idx val="1"/>
          <c:order val="1"/>
          <c:tx>
            <c:strRef>
              <c:f>'2G'!$K$1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'2G'!$K$2:$K$10</c:f>
              <c:numCache>
                <c:formatCode>General</c:formatCode>
                <c:ptCount val="9"/>
                <c:pt idx="0">
                  <c:v>1</c:v>
                </c:pt>
                <c:pt idx="1">
                  <c:v>1.9838541588567828</c:v>
                </c:pt>
                <c:pt idx="2">
                  <c:v>3.5465225374954765</c:v>
                </c:pt>
                <c:pt idx="3">
                  <c:v>5.4542484401120523</c:v>
                </c:pt>
                <c:pt idx="4">
                  <c:v>8.2130053542329478</c:v>
                </c:pt>
                <c:pt idx="5">
                  <c:v>9.4565399969264732</c:v>
                </c:pt>
                <c:pt idx="6">
                  <c:v>11.668912080473278</c:v>
                </c:pt>
                <c:pt idx="7">
                  <c:v>12.10452520151145</c:v>
                </c:pt>
                <c:pt idx="8">
                  <c:v>12.506617195254526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E-4B87-9D63-5205989BF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924424"/>
        <c:axId val="329930656"/>
      </c:lineChart>
      <c:catAx>
        <c:axId val="3299244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30656"/>
        <c:crosses val="autoZero"/>
        <c:auto val="1"/>
        <c:lblAlgn val="ctr"/>
        <c:lblOffset val="100"/>
        <c:noMultiLvlLbl val="0"/>
      </c:catAx>
      <c:valAx>
        <c:axId val="3299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24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'2G'!$B$12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'2G'!$B$13:$B$19</c:f>
              <c:numCache>
                <c:formatCode>General</c:formatCode>
                <c:ptCount val="7"/>
                <c:pt idx="0">
                  <c:v>5.3384600000000004</c:v>
                </c:pt>
                <c:pt idx="1">
                  <c:v>1.04583</c:v>
                </c:pt>
                <c:pt idx="2">
                  <c:v>0.52472200000000002</c:v>
                </c:pt>
                <c:pt idx="3">
                  <c:v>0.26402300000000001</c:v>
                </c:pt>
                <c:pt idx="4">
                  <c:v>0.133295</c:v>
                </c:pt>
                <c:pt idx="5">
                  <c:v>0.12640799999999999</c:v>
                </c:pt>
                <c:pt idx="6">
                  <c:v>8.0348699999999995E-2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2-4B05-B2F6-92D6BE6A33BD}"/>
            </c:ext>
          </c:extLst>
        </c:ser>
        <c:ser>
          <c:idx val="1"/>
          <c:order val="1"/>
          <c:tx>
            <c:strRef>
              <c:f>'2G'!$C$12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2BA11AD-6C57-4E94-A698-1B59F7C23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D62-4B05-B2F6-92D6BE6A33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EBCD1C-FA92-47C0-B953-630E08AE7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D62-4B05-B2F6-92D6BE6A33B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D62-4B05-B2F6-92D6BE6A33B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D62-4B05-B2F6-92D6BE6A33B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D62-4B05-B2F6-92D6BE6A33B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D62-4B05-B2F6-92D6BE6A33B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D62-4B05-B2F6-92D6BE6A33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'2G'!$C$13:$C$19</c:f>
              <c:numCache>
                <c:formatCode>General</c:formatCode>
                <c:ptCount val="7"/>
                <c:pt idx="0">
                  <c:v>2.3131400000000002</c:v>
                </c:pt>
                <c:pt idx="1">
                  <c:v>0.80735999999999997</c:v>
                </c:pt>
                <c:pt idx="2">
                  <c:v>0.40539199999999997</c:v>
                </c:pt>
                <c:pt idx="3">
                  <c:v>0.20290900000000001</c:v>
                </c:pt>
                <c:pt idx="4">
                  <c:v>0.102297</c:v>
                </c:pt>
                <c:pt idx="5">
                  <c:v>0.10187499999999999</c:v>
                </c:pt>
                <c:pt idx="6">
                  <c:v>5.2537599999999997E-2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'2G'!$N$27:$N$33</c15:f>
                <c15:dlblRangeCache>
                  <c:ptCount val="7"/>
                  <c:pt idx="0">
                    <c:v>4.4%</c:v>
                  </c:pt>
                  <c:pt idx="1">
                    <c:v>3.3%</c:v>
                  </c:pt>
                  <c:pt idx="2">
                    <c:v>3.3%</c:v>
                  </c:pt>
                  <c:pt idx="3">
                    <c:v>3.0%</c:v>
                  </c:pt>
                  <c:pt idx="4">
                    <c:v>3.0%</c:v>
                  </c:pt>
                  <c:pt idx="5">
                    <c:v>4.0%</c:v>
                  </c:pt>
                  <c:pt idx="6">
                    <c:v>3.5%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D62-4B05-B2F6-92D6BE6A33BD}"/>
            </c:ext>
          </c:extLst>
        </c:ser>
        <c:ser>
          <c:idx val="2"/>
          <c:order val="2"/>
          <c:tx>
            <c:strRef>
              <c:f>'2G'!$D$12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'2G'!$D$13:$D$19</c:f>
              <c:numCache>
                <c:formatCode>0.00E+00</c:formatCode>
                <c:ptCount val="7"/>
                <c:pt idx="0">
                  <c:v>6.6999300000000004E-6</c:v>
                </c:pt>
                <c:pt idx="1">
                  <c:v>5.9232100000000002E-6</c:v>
                </c:pt>
                <c:pt idx="2">
                  <c:v>5.7127299999999999E-6</c:v>
                </c:pt>
                <c:pt idx="3">
                  <c:v>5.90272E-6</c:v>
                </c:pt>
                <c:pt idx="4">
                  <c:v>5.4500999999999997E-6</c:v>
                </c:pt>
                <c:pt idx="5">
                  <c:v>6.2119200000000003E-6</c:v>
                </c:pt>
                <c:pt idx="6">
                  <c:v>6.3963199999999998E-6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62-4B05-B2F6-92D6BE6A33BD}"/>
            </c:ext>
          </c:extLst>
        </c:ser>
        <c:ser>
          <c:idx val="3"/>
          <c:order val="3"/>
          <c:tx>
            <c:strRef>
              <c:f>'2G'!$E$12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E1C101C-4EB7-4FC7-A86F-BF7DFC19B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D62-4B05-B2F6-92D6BE6A33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6EBCAB-E81F-4CEC-98B6-5725BF04E2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D62-4B05-B2F6-92D6BE6A33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94EFD8F-9315-4E90-94FE-FF71963153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D62-4B05-B2F6-92D6BE6A33B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4F4AFA-DB92-4DA9-B2B2-B9A177F684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D62-4B05-B2F6-92D6BE6A33B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B6DD207-A781-41D4-B607-C50C646A70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D62-4B05-B2F6-92D6BE6A33B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F1F1A07-ECC6-4EAA-A2F9-5BC69109DC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D62-4B05-B2F6-92D6BE6A33B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3E05061-6D1C-45C6-B4DD-B7F716D0A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D62-4B05-B2F6-92D6BE6A33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'2G'!$E$13:$E$19</c:f>
              <c:numCache>
                <c:formatCode>General</c:formatCode>
                <c:ptCount val="7"/>
                <c:pt idx="0">
                  <c:v>45.268900000000002</c:v>
                </c:pt>
                <c:pt idx="1">
                  <c:v>22.8005</c:v>
                </c:pt>
                <c:pt idx="2">
                  <c:v>11.421099999999999</c:v>
                </c:pt>
                <c:pt idx="3">
                  <c:v>6.3468</c:v>
                </c:pt>
                <c:pt idx="4">
                  <c:v>3.2097099999999998</c:v>
                </c:pt>
                <c:pt idx="5">
                  <c:v>2.2932199999999998</c:v>
                </c:pt>
                <c:pt idx="6">
                  <c:v>1.36459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'2G'!$P$27:$P$33</c15:f>
                <c15:dlblRangeCache>
                  <c:ptCount val="7"/>
                  <c:pt idx="0">
                    <c:v>85.5%</c:v>
                  </c:pt>
                  <c:pt idx="1">
                    <c:v>92.5%</c:v>
                  </c:pt>
                  <c:pt idx="2">
                    <c:v>92.5%</c:v>
                  </c:pt>
                  <c:pt idx="3">
                    <c:v>93.1%</c:v>
                  </c:pt>
                  <c:pt idx="4">
                    <c:v>93.2%</c:v>
                  </c:pt>
                  <c:pt idx="5">
                    <c:v>90.9%</c:v>
                  </c:pt>
                  <c:pt idx="6">
                    <c:v>91.1%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6D62-4B05-B2F6-92D6BE6A33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401776"/>
        <c:axId val="583589088"/>
      </c:barChart>
      <c:catAx>
        <c:axId val="5184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89088"/>
        <c:crosses val="autoZero"/>
        <c:auto val="1"/>
        <c:lblAlgn val="ctr"/>
        <c:lblOffset val="100"/>
        <c:noMultiLvlLbl val="0"/>
      </c:catAx>
      <c:valAx>
        <c:axId val="5835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0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Huffman Compression Time Decomposition (2G Wiki Dataset)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'2G'!$B$1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49937E2-D138-475E-A418-8730ED7ED9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733-4DBC-B220-1C3FBB0A3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080DBD0-4491-4624-BBEB-77917F8DE8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733-4DBC-B220-1C3FBB0A3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1E4E50-E7BD-4A2C-8868-19367D8B1C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733-4DBC-B220-1C3FBB0A396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C510AC-179A-4466-976F-95CBBF6753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733-4DBC-B220-1C3FBB0A396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9F2301-A085-46F1-8FD5-56ECB17B5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733-4DBC-B220-1C3FBB0A396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6BA88D-85C2-46B5-A8BC-E52FB1B83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733-4DBC-B220-1C3FBB0A3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'2G'!$B$2:$B$8</c15:sqref>
                  </c15:fullRef>
                </c:ext>
              </c:extLst>
              <c:f>'2G'!$B$3:$B$8</c:f>
              <c:numCache>
                <c:formatCode>General</c:formatCode>
                <c:ptCount val="6"/>
                <c:pt idx="0">
                  <c:v>3.0967600000000002</c:v>
                </c:pt>
                <c:pt idx="1">
                  <c:v>3.10189</c:v>
                </c:pt>
                <c:pt idx="2">
                  <c:v>3.1467999999999998</c:v>
                </c:pt>
                <c:pt idx="3">
                  <c:v>3.1186400000000001</c:v>
                </c:pt>
                <c:pt idx="4">
                  <c:v>3.1047799999999999</c:v>
                </c:pt>
                <c:pt idx="5">
                  <c:v>3.1102400000000001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'2G'!$B$27:$B$35</c15:f>
                <c15:dlblRangeCache>
                  <c:ptCount val="9"/>
                  <c:pt idx="0">
                    <c:v>10.1%</c:v>
                  </c:pt>
                  <c:pt idx="1">
                    <c:v>11.6%</c:v>
                  </c:pt>
                  <c:pt idx="2">
                    <c:v>20.8%</c:v>
                  </c:pt>
                  <c:pt idx="3">
                    <c:v>32.4%</c:v>
                  </c:pt>
                  <c:pt idx="4">
                    <c:v>48.4%</c:v>
                  </c:pt>
                  <c:pt idx="5">
                    <c:v>55.5%</c:v>
                  </c:pt>
                  <c:pt idx="6">
                    <c:v>68.6%</c:v>
                  </c:pt>
                  <c:pt idx="7">
                    <c:v>71.7%</c:v>
                  </c:pt>
                  <c:pt idx="8">
                    <c:v>73.3%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733-4DBC-B220-1C3FBB0A396F}"/>
            </c:ext>
          </c:extLst>
        </c:ser>
        <c:ser>
          <c:idx val="1"/>
          <c:order val="1"/>
          <c:tx>
            <c:strRef>
              <c:f>'2G'!$C$1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2D339DB-E0E8-4FD7-AB7B-6E66942F22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733-4DBC-B220-1C3FBB0A3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F96D8A-9653-484E-A8B7-2AB9AC3E4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733-4DBC-B220-1C3FBB0A3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B76C75-9BF8-4F51-BDFD-F10198CC6C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733-4DBC-B220-1C3FBB0A396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2B6A3C-1993-4E44-AF5F-F4054644E7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733-4DBC-B220-1C3FBB0A396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9E4786-2BF9-47F6-9654-2188C8E61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733-4DBC-B220-1C3FBB0A396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C7E6BA5-2E82-4BE9-AEE4-729D129C88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733-4DBC-B220-1C3FBB0A3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'2G'!$C$2:$C$8</c15:sqref>
                  </c15:fullRef>
                </c:ext>
              </c:extLst>
              <c:f>'2G'!$C$3:$C$8</c:f>
              <c:numCache>
                <c:formatCode>General</c:formatCode>
                <c:ptCount val="6"/>
                <c:pt idx="0">
                  <c:v>0.80779900000000004</c:v>
                </c:pt>
                <c:pt idx="1">
                  <c:v>0.41364800000000002</c:v>
                </c:pt>
                <c:pt idx="2">
                  <c:v>0.21260499999999999</c:v>
                </c:pt>
                <c:pt idx="3">
                  <c:v>0.121153</c:v>
                </c:pt>
                <c:pt idx="4">
                  <c:v>0.116311</c:v>
                </c:pt>
                <c:pt idx="5">
                  <c:v>6.13854E-2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'2G'!$C$27:$C$33</c15:f>
                <c15:dlblRangeCache>
                  <c:ptCount val="7"/>
                  <c:pt idx="0">
                    <c:v>4.4%</c:v>
                  </c:pt>
                  <c:pt idx="1">
                    <c:v>3.0%</c:v>
                  </c:pt>
                  <c:pt idx="2">
                    <c:v>2.8%</c:v>
                  </c:pt>
                  <c:pt idx="3">
                    <c:v>2.2%</c:v>
                  </c:pt>
                  <c:pt idx="4">
                    <c:v>1.9%</c:v>
                  </c:pt>
                  <c:pt idx="5">
                    <c:v>2.1%</c:v>
                  </c:pt>
                  <c:pt idx="6">
                    <c:v>1.4%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733-4DBC-B220-1C3FBB0A396F}"/>
            </c:ext>
          </c:extLst>
        </c:ser>
        <c:ser>
          <c:idx val="2"/>
          <c:order val="2"/>
          <c:tx>
            <c:strRef>
              <c:f>'2G'!$D$1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'2G'!$D$2:$D$8</c15:sqref>
                  </c15:fullRef>
                </c:ext>
              </c:extLst>
              <c:f>'2G'!$D$3:$D$8</c:f>
              <c:numCache>
                <c:formatCode>0.00E+00</c:formatCode>
                <c:ptCount val="6"/>
                <c:pt idx="0">
                  <c:v>5.6009699999999998E-6</c:v>
                </c:pt>
                <c:pt idx="1">
                  <c:v>5.6177399999999999E-6</c:v>
                </c:pt>
                <c:pt idx="2">
                  <c:v>6.0461499999999997E-6</c:v>
                </c:pt>
                <c:pt idx="3">
                  <c:v>6.09271E-6</c:v>
                </c:pt>
                <c:pt idx="4">
                  <c:v>7.3444100000000002E-6</c:v>
                </c:pt>
                <c:pt idx="5">
                  <c:v>6.1374199999999996E-6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33-4DBC-B220-1C3FBB0A396F}"/>
            </c:ext>
          </c:extLst>
        </c:ser>
        <c:ser>
          <c:idx val="3"/>
          <c:order val="3"/>
          <c:tx>
            <c:strRef>
              <c:f>'2G'!$E$1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706072C-0694-4261-B692-7605E5E3A0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733-4DBC-B220-1C3FBB0A3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693FFC8-EF72-4B33-9808-8C95605E17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733-4DBC-B220-1C3FBB0A3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F0E4B5-D251-45E9-9182-9C501A0085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733-4DBC-B220-1C3FBB0A396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7B58DE0-A3D0-48D1-933A-023797714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733-4DBC-B220-1C3FBB0A396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8C6F981-C937-4DC8-8055-ECE03227E5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733-4DBC-B220-1C3FBB0A396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32D7FC5-0224-4B98-82A5-E76744BD7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733-4DBC-B220-1C3FBB0A3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'2G'!$E$2:$E$8</c15:sqref>
                  </c15:fullRef>
                </c:ext>
              </c:extLst>
              <c:f>'2G'!$E$3:$E$8</c:f>
              <c:numCache>
                <c:formatCode>General</c:formatCode>
                <c:ptCount val="6"/>
                <c:pt idx="0">
                  <c:v>22.771100000000001</c:v>
                </c:pt>
                <c:pt idx="1">
                  <c:v>11.4063</c:v>
                </c:pt>
                <c:pt idx="2">
                  <c:v>6.34321</c:v>
                </c:pt>
                <c:pt idx="3">
                  <c:v>3.2037</c:v>
                </c:pt>
                <c:pt idx="4">
                  <c:v>2.3750800000000001</c:v>
                </c:pt>
                <c:pt idx="5">
                  <c:v>1.36354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'2G'!$E$27:$E$33</c15:f>
                <c15:dlblRangeCache>
                  <c:ptCount val="7"/>
                  <c:pt idx="0">
                    <c:v>85.5%</c:v>
                  </c:pt>
                  <c:pt idx="1">
                    <c:v>85.4%</c:v>
                  </c:pt>
                  <c:pt idx="2">
                    <c:v>76.4%</c:v>
                  </c:pt>
                  <c:pt idx="3">
                    <c:v>65.4%</c:v>
                  </c:pt>
                  <c:pt idx="4">
                    <c:v>49.7%</c:v>
                  </c:pt>
                  <c:pt idx="5">
                    <c:v>42.4%</c:v>
                  </c:pt>
                  <c:pt idx="6">
                    <c:v>30.1%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6733-4DBC-B220-1C3FBB0A39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9928032"/>
        <c:axId val="329931640"/>
      </c:barChart>
      <c:catAx>
        <c:axId val="32992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31640"/>
        <c:crosses val="autoZero"/>
        <c:auto val="1"/>
        <c:lblAlgn val="ctr"/>
        <c:lblOffset val="100"/>
        <c:noMultiLvlLbl val="0"/>
      </c:catAx>
      <c:valAx>
        <c:axId val="3299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Comperssion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2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Huffman Compression Time Decomposition (2G Wiki Dataset)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'2G'!$B$1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1ABDA8E-6DF9-424C-9426-E3EADEF507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6CD-4E22-8810-65DA0AC58CB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73486BD-5648-4F28-B700-E8D4A9FDF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6CD-4E22-8810-65DA0AC58CB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54BEC5-F5AD-429C-9631-1DD17F3371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6CD-4E22-8810-65DA0AC58CB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C89C7D-781E-46F0-89B4-E3A3352531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6CD-4E22-8810-65DA0AC58CB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E1E57C-37B3-4AEB-A66C-476AE68B69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6CD-4E22-8810-65DA0AC58CB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2E19119-C034-41B3-BED1-7ABDCDE5D6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6CD-4E22-8810-65DA0AC58C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'2G'!$B$2:$B$8</c15:sqref>
                  </c15:fullRef>
                </c:ext>
              </c:extLst>
              <c:f>'2G'!$B$3:$B$8</c:f>
              <c:numCache>
                <c:formatCode>General</c:formatCode>
                <c:ptCount val="6"/>
                <c:pt idx="0">
                  <c:v>3.0967600000000002</c:v>
                </c:pt>
                <c:pt idx="1">
                  <c:v>3.10189</c:v>
                </c:pt>
                <c:pt idx="2">
                  <c:v>3.1467999999999998</c:v>
                </c:pt>
                <c:pt idx="3">
                  <c:v>3.1186400000000001</c:v>
                </c:pt>
                <c:pt idx="4">
                  <c:v>3.1047799999999999</c:v>
                </c:pt>
                <c:pt idx="5">
                  <c:v>3.1102400000000001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'2G'!$B$27:$B$35</c15:f>
                <c15:dlblRangeCache>
                  <c:ptCount val="9"/>
                  <c:pt idx="0">
                    <c:v>10.1%</c:v>
                  </c:pt>
                  <c:pt idx="1">
                    <c:v>11.6%</c:v>
                  </c:pt>
                  <c:pt idx="2">
                    <c:v>20.8%</c:v>
                  </c:pt>
                  <c:pt idx="3">
                    <c:v>32.4%</c:v>
                  </c:pt>
                  <c:pt idx="4">
                    <c:v>48.4%</c:v>
                  </c:pt>
                  <c:pt idx="5">
                    <c:v>55.5%</c:v>
                  </c:pt>
                  <c:pt idx="6">
                    <c:v>68.6%</c:v>
                  </c:pt>
                  <c:pt idx="7">
                    <c:v>71.7%</c:v>
                  </c:pt>
                  <c:pt idx="8">
                    <c:v>73.3%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6CD-4E22-8810-65DA0AC58CBB}"/>
            </c:ext>
          </c:extLst>
        </c:ser>
        <c:ser>
          <c:idx val="1"/>
          <c:order val="1"/>
          <c:tx>
            <c:strRef>
              <c:f>'2G'!$C$1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DF2AB17-6BF6-4E70-AE55-EF38A76E89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6CD-4E22-8810-65DA0AC58CB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A57AF44-FE37-4814-ACCB-EE7869393C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6CD-4E22-8810-65DA0AC58CB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B28C5B-A2B3-4F3A-A9F4-5586FFE10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6CD-4E22-8810-65DA0AC58CB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D5E308-FB19-492A-94BD-E41E6AA8A4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6CD-4E22-8810-65DA0AC58CB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4039475-3568-40F5-8996-472E5E402A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6CD-4E22-8810-65DA0AC58CB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E2FE273-6B98-44BA-9994-05C7976305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6CD-4E22-8810-65DA0AC58C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'2G'!$C$2:$C$8</c15:sqref>
                  </c15:fullRef>
                </c:ext>
              </c:extLst>
              <c:f>'2G'!$C$3:$C$8</c:f>
              <c:numCache>
                <c:formatCode>General</c:formatCode>
                <c:ptCount val="6"/>
                <c:pt idx="0">
                  <c:v>0.80779900000000004</c:v>
                </c:pt>
                <c:pt idx="1">
                  <c:v>0.41364800000000002</c:v>
                </c:pt>
                <c:pt idx="2">
                  <c:v>0.21260499999999999</c:v>
                </c:pt>
                <c:pt idx="3">
                  <c:v>0.121153</c:v>
                </c:pt>
                <c:pt idx="4">
                  <c:v>0.116311</c:v>
                </c:pt>
                <c:pt idx="5">
                  <c:v>6.13854E-2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'2G'!$C$27:$C$33</c15:f>
                <c15:dlblRangeCache>
                  <c:ptCount val="7"/>
                  <c:pt idx="0">
                    <c:v>4.4%</c:v>
                  </c:pt>
                  <c:pt idx="1">
                    <c:v>3.0%</c:v>
                  </c:pt>
                  <c:pt idx="2">
                    <c:v>2.8%</c:v>
                  </c:pt>
                  <c:pt idx="3">
                    <c:v>2.2%</c:v>
                  </c:pt>
                  <c:pt idx="4">
                    <c:v>1.9%</c:v>
                  </c:pt>
                  <c:pt idx="5">
                    <c:v>2.1%</c:v>
                  </c:pt>
                  <c:pt idx="6">
                    <c:v>1.4%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6CD-4E22-8810-65DA0AC58CBB}"/>
            </c:ext>
          </c:extLst>
        </c:ser>
        <c:ser>
          <c:idx val="2"/>
          <c:order val="2"/>
          <c:tx>
            <c:strRef>
              <c:f>'2G'!$D$1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'2G'!$D$2:$D$8</c15:sqref>
                  </c15:fullRef>
                </c:ext>
              </c:extLst>
              <c:f>'2G'!$D$3:$D$8</c:f>
              <c:numCache>
                <c:formatCode>0.00E+00</c:formatCode>
                <c:ptCount val="6"/>
                <c:pt idx="0">
                  <c:v>5.6009699999999998E-6</c:v>
                </c:pt>
                <c:pt idx="1">
                  <c:v>5.6177399999999999E-6</c:v>
                </c:pt>
                <c:pt idx="2">
                  <c:v>6.0461499999999997E-6</c:v>
                </c:pt>
                <c:pt idx="3">
                  <c:v>6.09271E-6</c:v>
                </c:pt>
                <c:pt idx="4">
                  <c:v>7.3444100000000002E-6</c:v>
                </c:pt>
                <c:pt idx="5">
                  <c:v>6.1374199999999996E-6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6CD-4E22-8810-65DA0AC58CBB}"/>
            </c:ext>
          </c:extLst>
        </c:ser>
        <c:ser>
          <c:idx val="3"/>
          <c:order val="3"/>
          <c:tx>
            <c:strRef>
              <c:f>'2G'!$E$1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F0AE344-A439-49BF-B900-DAE4949AB8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CD-4E22-8810-65DA0AC58CB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DA1F871-0D10-49F0-96ED-3771EC8844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6CD-4E22-8810-65DA0AC58CB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9E7E7F-7907-466F-A4AF-D222AD026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CD-4E22-8810-65DA0AC58CB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9B4F75-B29B-45C4-8665-E8B7D299A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6CD-4E22-8810-65DA0AC58CB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C8C680-80A1-4521-AA26-E7BA17FA7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6CD-4E22-8810-65DA0AC58CB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15C9D63-E1BB-4596-969A-CCC603201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6CD-4E22-8810-65DA0AC58C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'2G'!$A$2:$A$8</c15:sqref>
                  </c15:fullRef>
                </c:ext>
              </c:extLst>
              <c:f>'2G'!$A$3:$A$8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'2G'!$E$2:$E$8</c15:sqref>
                  </c15:fullRef>
                </c:ext>
              </c:extLst>
              <c:f>'2G'!$E$3:$E$8</c:f>
              <c:numCache>
                <c:formatCode>General</c:formatCode>
                <c:ptCount val="6"/>
                <c:pt idx="0">
                  <c:v>22.771100000000001</c:v>
                </c:pt>
                <c:pt idx="1">
                  <c:v>11.4063</c:v>
                </c:pt>
                <c:pt idx="2">
                  <c:v>6.34321</c:v>
                </c:pt>
                <c:pt idx="3">
                  <c:v>3.2037</c:v>
                </c:pt>
                <c:pt idx="4">
                  <c:v>2.3750800000000001</c:v>
                </c:pt>
                <c:pt idx="5">
                  <c:v>1.36354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'2G'!$E$27:$E$33</c15:f>
                <c15:dlblRangeCache>
                  <c:ptCount val="7"/>
                  <c:pt idx="0">
                    <c:v>85.5%</c:v>
                  </c:pt>
                  <c:pt idx="1">
                    <c:v>85.4%</c:v>
                  </c:pt>
                  <c:pt idx="2">
                    <c:v>76.4%</c:v>
                  </c:pt>
                  <c:pt idx="3">
                    <c:v>65.4%</c:v>
                  </c:pt>
                  <c:pt idx="4">
                    <c:v>49.7%</c:v>
                  </c:pt>
                  <c:pt idx="5">
                    <c:v>42.4%</c:v>
                  </c:pt>
                  <c:pt idx="6">
                    <c:v>30.1%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66CD-4E22-8810-65DA0AC58C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9928032"/>
        <c:axId val="329931640"/>
      </c:barChart>
      <c:catAx>
        <c:axId val="32992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31640"/>
        <c:crosses val="autoZero"/>
        <c:auto val="1"/>
        <c:lblAlgn val="ctr"/>
        <c:lblOffset val="100"/>
        <c:noMultiLvlLbl val="0"/>
      </c:catAx>
      <c:valAx>
        <c:axId val="3299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Comperssion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2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'2G'!$B$12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6650A0C-1C63-4D8A-90F6-8BEE86AD25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404-4AA7-81CA-40C9FF8F26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EFD6BFE-F480-45E3-B78B-DBE16FB7E1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404-4AA7-81CA-40C9FF8F26B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9A34277-D6EB-4BE6-B58D-71B55B08A1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404-4AA7-81CA-40C9FF8F26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E7A04C8-E95A-4F59-A320-E0630F62F1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404-4AA7-81CA-40C9FF8F26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897C50F-62F6-418B-843B-5FD941AE6E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404-4AA7-81CA-40C9FF8F26B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7655D76-C324-4EA4-8F14-223A50F6A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404-4AA7-81CA-40C9FF8F26B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611DA64-7226-4003-83B5-8ADA90559D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404-4AA7-81CA-40C9FF8F2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'2G'!$B$13:$B$19</c:f>
              <c:numCache>
                <c:formatCode>General</c:formatCode>
                <c:ptCount val="7"/>
                <c:pt idx="0">
                  <c:v>5.3384600000000004</c:v>
                </c:pt>
                <c:pt idx="1">
                  <c:v>1.04583</c:v>
                </c:pt>
                <c:pt idx="2">
                  <c:v>0.52472200000000002</c:v>
                </c:pt>
                <c:pt idx="3">
                  <c:v>0.26402300000000001</c:v>
                </c:pt>
                <c:pt idx="4">
                  <c:v>0.133295</c:v>
                </c:pt>
                <c:pt idx="5">
                  <c:v>0.12640799999999999</c:v>
                </c:pt>
                <c:pt idx="6">
                  <c:v>8.0348699999999995E-2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'2G'!$M$27:$M$33</c15:f>
                <c15:dlblRangeCache>
                  <c:ptCount val="7"/>
                  <c:pt idx="0">
                    <c:v>10.1%</c:v>
                  </c:pt>
                  <c:pt idx="1">
                    <c:v>4.2%</c:v>
                  </c:pt>
                  <c:pt idx="2">
                    <c:v>4.2%</c:v>
                  </c:pt>
                  <c:pt idx="3">
                    <c:v>3.9%</c:v>
                  </c:pt>
                  <c:pt idx="4">
                    <c:v>3.9%</c:v>
                  </c:pt>
                  <c:pt idx="5">
                    <c:v>5.0%</c:v>
                  </c:pt>
                  <c:pt idx="6">
                    <c:v>5.4%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404-4AA7-81CA-40C9FF8F26B0}"/>
            </c:ext>
          </c:extLst>
        </c:ser>
        <c:ser>
          <c:idx val="1"/>
          <c:order val="1"/>
          <c:tx>
            <c:strRef>
              <c:f>'2G'!$C$12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051D99C-FBE8-44F4-8143-5D306CB64C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404-4AA7-81CA-40C9FF8F26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58FC90-A5B2-4C52-A8FC-32F6706E4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404-4AA7-81CA-40C9FF8F26B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C10EA6-09D1-4865-A671-151BC0B9C9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404-4AA7-81CA-40C9FF8F26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07186EF-0DA2-472F-A795-D615B4BDC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404-4AA7-81CA-40C9FF8F26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CE6B9FD-C314-4BE7-A791-B7953C07D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404-4AA7-81CA-40C9FF8F26B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1E78E89-B258-455F-98D2-D8EF7E3C3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404-4AA7-81CA-40C9FF8F26B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8D77856-2294-4AEE-8819-E423654890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404-4AA7-81CA-40C9FF8F2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'2G'!$C$13:$C$19</c:f>
              <c:numCache>
                <c:formatCode>General</c:formatCode>
                <c:ptCount val="7"/>
                <c:pt idx="0">
                  <c:v>2.3131400000000002</c:v>
                </c:pt>
                <c:pt idx="1">
                  <c:v>0.80735999999999997</c:v>
                </c:pt>
                <c:pt idx="2">
                  <c:v>0.40539199999999997</c:v>
                </c:pt>
                <c:pt idx="3">
                  <c:v>0.20290900000000001</c:v>
                </c:pt>
                <c:pt idx="4">
                  <c:v>0.102297</c:v>
                </c:pt>
                <c:pt idx="5">
                  <c:v>0.10187499999999999</c:v>
                </c:pt>
                <c:pt idx="6">
                  <c:v>5.2537599999999997E-2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'2G'!$N$27:$N$33</c15:f>
                <c15:dlblRangeCache>
                  <c:ptCount val="7"/>
                  <c:pt idx="0">
                    <c:v>4.4%</c:v>
                  </c:pt>
                  <c:pt idx="1">
                    <c:v>3.3%</c:v>
                  </c:pt>
                  <c:pt idx="2">
                    <c:v>3.3%</c:v>
                  </c:pt>
                  <c:pt idx="3">
                    <c:v>3.0%</c:v>
                  </c:pt>
                  <c:pt idx="4">
                    <c:v>3.0%</c:v>
                  </c:pt>
                  <c:pt idx="5">
                    <c:v>4.0%</c:v>
                  </c:pt>
                  <c:pt idx="6">
                    <c:v>3.5%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1404-4AA7-81CA-40C9FF8F26B0}"/>
            </c:ext>
          </c:extLst>
        </c:ser>
        <c:ser>
          <c:idx val="2"/>
          <c:order val="2"/>
          <c:tx>
            <c:strRef>
              <c:f>'2G'!$D$12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'2G'!$D$13:$D$19</c:f>
              <c:numCache>
                <c:formatCode>0.00E+00</c:formatCode>
                <c:ptCount val="7"/>
                <c:pt idx="0">
                  <c:v>6.6999300000000004E-6</c:v>
                </c:pt>
                <c:pt idx="1">
                  <c:v>5.9232100000000002E-6</c:v>
                </c:pt>
                <c:pt idx="2">
                  <c:v>5.7127299999999999E-6</c:v>
                </c:pt>
                <c:pt idx="3">
                  <c:v>5.90272E-6</c:v>
                </c:pt>
                <c:pt idx="4">
                  <c:v>5.4500999999999997E-6</c:v>
                </c:pt>
                <c:pt idx="5">
                  <c:v>6.2119200000000003E-6</c:v>
                </c:pt>
                <c:pt idx="6">
                  <c:v>6.3963199999999998E-6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04-4AA7-81CA-40C9FF8F26B0}"/>
            </c:ext>
          </c:extLst>
        </c:ser>
        <c:ser>
          <c:idx val="3"/>
          <c:order val="3"/>
          <c:tx>
            <c:strRef>
              <c:f>'2G'!$E$12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68F1585-1153-4504-9F26-5DBD2FD85B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404-4AA7-81CA-40C9FF8F26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96FFC85-114E-4B48-89E8-F7B69FB2F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404-4AA7-81CA-40C9FF8F26B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5BE137-73F9-4C0B-B81E-8541A5E7C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404-4AA7-81CA-40C9FF8F26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01C679-B9B1-493E-8C6B-A2FF1C8AFB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404-4AA7-81CA-40C9FF8F26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F49A1E9-1122-4AE8-95EC-BAE0F900DD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404-4AA7-81CA-40C9FF8F26B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2F488BF-494F-4F18-909D-5B68DB18DF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404-4AA7-81CA-40C9FF8F26B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BCA9AB4-588A-4F55-A70C-12EF844608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404-4AA7-81CA-40C9FF8F2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'2G'!$E$13:$E$19</c:f>
              <c:numCache>
                <c:formatCode>General</c:formatCode>
                <c:ptCount val="7"/>
                <c:pt idx="0">
                  <c:v>45.268900000000002</c:v>
                </c:pt>
                <c:pt idx="1">
                  <c:v>22.8005</c:v>
                </c:pt>
                <c:pt idx="2">
                  <c:v>11.421099999999999</c:v>
                </c:pt>
                <c:pt idx="3">
                  <c:v>6.3468</c:v>
                </c:pt>
                <c:pt idx="4">
                  <c:v>3.2097099999999998</c:v>
                </c:pt>
                <c:pt idx="5">
                  <c:v>2.2932199999999998</c:v>
                </c:pt>
                <c:pt idx="6">
                  <c:v>1.36459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'2G'!$P$27:$P$33</c15:f>
                <c15:dlblRangeCache>
                  <c:ptCount val="7"/>
                  <c:pt idx="0">
                    <c:v>85.5%</c:v>
                  </c:pt>
                  <c:pt idx="1">
                    <c:v>92.5%</c:v>
                  </c:pt>
                  <c:pt idx="2">
                    <c:v>92.5%</c:v>
                  </c:pt>
                  <c:pt idx="3">
                    <c:v>93.1%</c:v>
                  </c:pt>
                  <c:pt idx="4">
                    <c:v>93.2%</c:v>
                  </c:pt>
                  <c:pt idx="5">
                    <c:v>90.9%</c:v>
                  </c:pt>
                  <c:pt idx="6">
                    <c:v>91.1%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1404-4AA7-81CA-40C9FF8F26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401776"/>
        <c:axId val="583589088"/>
      </c:barChart>
      <c:catAx>
        <c:axId val="5184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89088"/>
        <c:crosses val="autoZero"/>
        <c:auto val="1"/>
        <c:lblAlgn val="ctr"/>
        <c:lblOffset val="100"/>
        <c:noMultiLvlLbl val="0"/>
      </c:catAx>
      <c:valAx>
        <c:axId val="5835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0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'2G'!$B$12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'2G'!$B$13:$B$19</c:f>
              <c:numCache>
                <c:formatCode>General</c:formatCode>
                <c:ptCount val="7"/>
                <c:pt idx="0">
                  <c:v>5.3384600000000004</c:v>
                </c:pt>
                <c:pt idx="1">
                  <c:v>1.04583</c:v>
                </c:pt>
                <c:pt idx="2">
                  <c:v>0.52472200000000002</c:v>
                </c:pt>
                <c:pt idx="3">
                  <c:v>0.26402300000000001</c:v>
                </c:pt>
                <c:pt idx="4">
                  <c:v>0.133295</c:v>
                </c:pt>
                <c:pt idx="5">
                  <c:v>0.12640799999999999</c:v>
                </c:pt>
                <c:pt idx="6">
                  <c:v>8.0348699999999995E-2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9-42EC-AD9C-E20379B0A253}"/>
            </c:ext>
          </c:extLst>
        </c:ser>
        <c:ser>
          <c:idx val="1"/>
          <c:order val="1"/>
          <c:tx>
            <c:strRef>
              <c:f>'2G'!$C$12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A142972-DE35-4E5A-A3F5-779F5495F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CD9-42EC-AD9C-E20379B0A25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81C74B4-1408-47C1-9354-2199EC9D23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CD9-42EC-AD9C-E20379B0A2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D9-42EC-AD9C-E20379B0A2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D9-42EC-AD9C-E20379B0A2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D9-42EC-AD9C-E20379B0A2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CD9-42EC-AD9C-E20379B0A25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D9-42EC-AD9C-E20379B0A2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'2G'!$C$13:$C$19</c:f>
              <c:numCache>
                <c:formatCode>General</c:formatCode>
                <c:ptCount val="7"/>
                <c:pt idx="0">
                  <c:v>2.3131400000000002</c:v>
                </c:pt>
                <c:pt idx="1">
                  <c:v>0.80735999999999997</c:v>
                </c:pt>
                <c:pt idx="2">
                  <c:v>0.40539199999999997</c:v>
                </c:pt>
                <c:pt idx="3">
                  <c:v>0.20290900000000001</c:v>
                </c:pt>
                <c:pt idx="4">
                  <c:v>0.102297</c:v>
                </c:pt>
                <c:pt idx="5">
                  <c:v>0.10187499999999999</c:v>
                </c:pt>
                <c:pt idx="6">
                  <c:v>5.2537599999999997E-2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'2G'!$N$27:$N$33</c15:f>
                <c15:dlblRangeCache>
                  <c:ptCount val="7"/>
                  <c:pt idx="0">
                    <c:v>4.4%</c:v>
                  </c:pt>
                  <c:pt idx="1">
                    <c:v>3.3%</c:v>
                  </c:pt>
                  <c:pt idx="2">
                    <c:v>3.3%</c:v>
                  </c:pt>
                  <c:pt idx="3">
                    <c:v>3.0%</c:v>
                  </c:pt>
                  <c:pt idx="4">
                    <c:v>3.0%</c:v>
                  </c:pt>
                  <c:pt idx="5">
                    <c:v>4.0%</c:v>
                  </c:pt>
                  <c:pt idx="6">
                    <c:v>3.5%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4CD9-42EC-AD9C-E20379B0A253}"/>
            </c:ext>
          </c:extLst>
        </c:ser>
        <c:ser>
          <c:idx val="2"/>
          <c:order val="2"/>
          <c:tx>
            <c:strRef>
              <c:f>'2G'!$D$12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'2G'!$D$13:$D$19</c:f>
              <c:numCache>
                <c:formatCode>0.00E+00</c:formatCode>
                <c:ptCount val="7"/>
                <c:pt idx="0">
                  <c:v>6.6999300000000004E-6</c:v>
                </c:pt>
                <c:pt idx="1">
                  <c:v>5.9232100000000002E-6</c:v>
                </c:pt>
                <c:pt idx="2">
                  <c:v>5.7127299999999999E-6</c:v>
                </c:pt>
                <c:pt idx="3">
                  <c:v>5.90272E-6</c:v>
                </c:pt>
                <c:pt idx="4">
                  <c:v>5.4500999999999997E-6</c:v>
                </c:pt>
                <c:pt idx="5">
                  <c:v>6.2119200000000003E-6</c:v>
                </c:pt>
                <c:pt idx="6">
                  <c:v>6.3963199999999998E-6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D9-42EC-AD9C-E20379B0A253}"/>
            </c:ext>
          </c:extLst>
        </c:ser>
        <c:ser>
          <c:idx val="3"/>
          <c:order val="3"/>
          <c:tx>
            <c:strRef>
              <c:f>'2G'!$E$12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3AC9C4A-D1D7-458A-8AC3-F49A361582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CD9-42EC-AD9C-E20379B0A25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DE02A89-5B1F-42F4-BAEA-650C1A14C1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CD9-42EC-AD9C-E20379B0A25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6530A2D-A009-42D0-885F-9806B25E0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CD9-42EC-AD9C-E20379B0A25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3A7C11-A6FD-4AE9-9B29-65F8F0F87E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CD9-42EC-AD9C-E20379B0A25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65C4BA-221E-4987-88E4-6F748569B9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CD9-42EC-AD9C-E20379B0A25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76B0843-FFB5-4167-87C3-4DB60C48C4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CD9-42EC-AD9C-E20379B0A25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11F9D9C-3364-4A2D-BC28-66C4865F63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CD9-42EC-AD9C-E20379B0A2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'2G'!$A$13:$A$19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'2G'!$E$13:$E$19</c:f>
              <c:numCache>
                <c:formatCode>General</c:formatCode>
                <c:ptCount val="7"/>
                <c:pt idx="0">
                  <c:v>45.268900000000002</c:v>
                </c:pt>
                <c:pt idx="1">
                  <c:v>22.8005</c:v>
                </c:pt>
                <c:pt idx="2">
                  <c:v>11.421099999999999</c:v>
                </c:pt>
                <c:pt idx="3">
                  <c:v>6.3468</c:v>
                </c:pt>
                <c:pt idx="4">
                  <c:v>3.2097099999999998</c:v>
                </c:pt>
                <c:pt idx="5">
                  <c:v>2.2932199999999998</c:v>
                </c:pt>
                <c:pt idx="6">
                  <c:v>1.36459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'2G'!$P$27:$P$33</c15:f>
                <c15:dlblRangeCache>
                  <c:ptCount val="7"/>
                  <c:pt idx="0">
                    <c:v>85.5%</c:v>
                  </c:pt>
                  <c:pt idx="1">
                    <c:v>92.5%</c:v>
                  </c:pt>
                  <c:pt idx="2">
                    <c:v>92.5%</c:v>
                  </c:pt>
                  <c:pt idx="3">
                    <c:v>93.1%</c:v>
                  </c:pt>
                  <c:pt idx="4">
                    <c:v>93.2%</c:v>
                  </c:pt>
                  <c:pt idx="5">
                    <c:v>90.9%</c:v>
                  </c:pt>
                  <c:pt idx="6">
                    <c:v>91.1%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4CD9-42EC-AD9C-E20379B0A2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401776"/>
        <c:axId val="583589088"/>
      </c:barChart>
      <c:catAx>
        <c:axId val="5184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89088"/>
        <c:crosses val="autoZero"/>
        <c:auto val="1"/>
        <c:lblAlgn val="ctr"/>
        <c:lblOffset val="100"/>
        <c:noMultiLvlLbl val="0"/>
      </c:catAx>
      <c:valAx>
        <c:axId val="5835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0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'5G'!$B$1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4109F5C-71AB-4876-9A06-071BC67118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C8-4802-B1A6-4FF37B5D78E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548B795-E823-4D65-9423-54CB6AF9B1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8C8-4802-B1A6-4FF37B5D78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78C17D-E8FD-4558-9786-EC91F1D237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8C8-4802-B1A6-4FF37B5D78E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C0898D2-5F36-4D6B-8C5F-25A90C85D4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8C8-4802-B1A6-4FF37B5D78E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A131774-7A69-445B-AF05-A4C1676D78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8C8-4802-B1A6-4FF37B5D78E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0E0B787-606E-42B5-BA2E-47015C616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8C8-4802-B1A6-4FF37B5D78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'5G'!$A$2:$A$8</c15:sqref>
                  </c15:fullRef>
                </c:ext>
              </c:extLst>
              <c:f>'5G'!$A$3:$A$8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'5G'!$B$2:$B$8</c15:sqref>
                  </c15:fullRef>
                </c:ext>
              </c:extLst>
              <c:f>'5G'!$B$3:$B$8</c:f>
              <c:numCache>
                <c:formatCode>General</c:formatCode>
                <c:ptCount val="6"/>
                <c:pt idx="0">
                  <c:v>8.2236100000000008</c:v>
                </c:pt>
                <c:pt idx="1">
                  <c:v>8.2648700000000002</c:v>
                </c:pt>
                <c:pt idx="2">
                  <c:v>8.2447199999999992</c:v>
                </c:pt>
                <c:pt idx="3">
                  <c:v>8.3653200000000005</c:v>
                </c:pt>
                <c:pt idx="4">
                  <c:v>8.3048999999999999</c:v>
                </c:pt>
                <c:pt idx="5">
                  <c:v>8.3387100000000007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'5G'!$B$27:$B$33</c15:f>
                <c15:dlblRangeCache>
                  <c:ptCount val="7"/>
                  <c:pt idx="0">
                    <c:v>9.8%</c:v>
                  </c:pt>
                  <c:pt idx="1">
                    <c:v>11.1%</c:v>
                  </c:pt>
                  <c:pt idx="2">
                    <c:v>19.9%</c:v>
                  </c:pt>
                  <c:pt idx="3">
                    <c:v>33.1%</c:v>
                  </c:pt>
                  <c:pt idx="4">
                    <c:v>50.0%</c:v>
                  </c:pt>
                  <c:pt idx="5">
                    <c:v>57.7%</c:v>
                  </c:pt>
                  <c:pt idx="6">
                    <c:v>70.1%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E8C8-4802-B1A6-4FF37B5D78E2}"/>
            </c:ext>
          </c:extLst>
        </c:ser>
        <c:ser>
          <c:idx val="1"/>
          <c:order val="1"/>
          <c:tx>
            <c:strRef>
              <c:f>'5G'!$C$1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A702E42-7215-429C-97C3-510115638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8C8-4802-B1A6-4FF37B5D78E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7F29A3-D065-42CE-8947-BE0576A024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8C8-4802-B1A6-4FF37B5D78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52B397-3398-4BF0-927A-9DDE37759F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8C8-4802-B1A6-4FF37B5D78E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49312A6-011E-42B6-BA94-3FC0B3935E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8C8-4802-B1A6-4FF37B5D78E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B809728-2044-448F-B90B-98093A8AE0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8C8-4802-B1A6-4FF37B5D78E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3EF9339-BFB1-428B-B09C-E4EDF7AFD5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8C8-4802-B1A6-4FF37B5D78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'5G'!$A$2:$A$8</c15:sqref>
                  </c15:fullRef>
                </c:ext>
              </c:extLst>
              <c:f>'5G'!$A$3:$A$8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'5G'!$C$2:$C$8</c15:sqref>
                  </c15:fullRef>
                </c:ext>
              </c:extLst>
              <c:f>'5G'!$C$3:$C$8</c:f>
              <c:numCache>
                <c:formatCode>General</c:formatCode>
                <c:ptCount val="6"/>
                <c:pt idx="0">
                  <c:v>2.1388699999999998</c:v>
                </c:pt>
                <c:pt idx="1">
                  <c:v>1.0736300000000001</c:v>
                </c:pt>
                <c:pt idx="2">
                  <c:v>0.53985499999999997</c:v>
                </c:pt>
                <c:pt idx="3">
                  <c:v>0.28471299999999999</c:v>
                </c:pt>
                <c:pt idx="4">
                  <c:v>0.27068500000000001</c:v>
                </c:pt>
                <c:pt idx="5">
                  <c:v>0.185391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'5G'!$C$27:$C$33</c15:f>
                <c15:dlblRangeCache>
                  <c:ptCount val="7"/>
                  <c:pt idx="0">
                    <c:v>4.2%</c:v>
                  </c:pt>
                  <c:pt idx="1">
                    <c:v>2.9%</c:v>
                  </c:pt>
                  <c:pt idx="2">
                    <c:v>2.6%</c:v>
                  </c:pt>
                  <c:pt idx="3">
                    <c:v>2.2%</c:v>
                  </c:pt>
                  <c:pt idx="4">
                    <c:v>1.7%</c:v>
                  </c:pt>
                  <c:pt idx="5">
                    <c:v>1.9%</c:v>
                  </c:pt>
                  <c:pt idx="6">
                    <c:v>1.6%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E8C8-4802-B1A6-4FF37B5D78E2}"/>
            </c:ext>
          </c:extLst>
        </c:ser>
        <c:ser>
          <c:idx val="2"/>
          <c:order val="2"/>
          <c:tx>
            <c:strRef>
              <c:f>'5G'!$D$1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'5G'!$A$2:$A$8</c15:sqref>
                  </c15:fullRef>
                </c:ext>
              </c:extLst>
              <c:f>'5G'!$A$3:$A$8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'5G'!$D$2:$D$8</c15:sqref>
                  </c15:fullRef>
                </c:ext>
              </c:extLst>
              <c:f>'5G'!$D$3:$D$8</c:f>
              <c:numCache>
                <c:formatCode>0.00E+00</c:formatCode>
                <c:ptCount val="6"/>
                <c:pt idx="0">
                  <c:v>5.9000000000000003E-6</c:v>
                </c:pt>
                <c:pt idx="1">
                  <c:v>5.9100000000000002E-6</c:v>
                </c:pt>
                <c:pt idx="2">
                  <c:v>6.6100000000000002E-6</c:v>
                </c:pt>
                <c:pt idx="3">
                  <c:v>6.02E-6</c:v>
                </c:pt>
                <c:pt idx="4">
                  <c:v>6.0700000000000003E-6</c:v>
                </c:pt>
                <c:pt idx="5">
                  <c:v>8.3599999999999996E-6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C8-4802-B1A6-4FF37B5D78E2}"/>
            </c:ext>
          </c:extLst>
        </c:ser>
        <c:ser>
          <c:idx val="3"/>
          <c:order val="3"/>
          <c:tx>
            <c:strRef>
              <c:f>'5G'!$E$1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2C33038-C940-4769-A9CC-080119BE49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8C8-4802-B1A6-4FF37B5D78E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F5B056-F654-42AC-90E8-F89F70935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8C8-4802-B1A6-4FF37B5D78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2A3B99-4844-4B62-B09E-EF332A186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8C8-4802-B1A6-4FF37B5D78E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19FFC5D-0DCD-45CF-B933-6C3126217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8C8-4802-B1A6-4FF37B5D78E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FFD954-13AC-47AF-BE03-E962D3E29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8C8-4802-B1A6-4FF37B5D78E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AFB8B1E-6DC0-49AC-A1B3-E9CB0DA8C2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8C8-4802-B1A6-4FF37B5D78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'5G'!$A$2:$A$8</c15:sqref>
                  </c15:fullRef>
                </c:ext>
              </c:extLst>
              <c:f>'5G'!$A$3:$A$8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'5G'!$E$2:$E$8</c15:sqref>
                  </c15:fullRef>
                </c:ext>
              </c:extLst>
              <c:f>'5G'!$E$3:$E$8</c:f>
              <c:numCache>
                <c:formatCode>General</c:formatCode>
                <c:ptCount val="6"/>
                <c:pt idx="0">
                  <c:v>64.0184</c:v>
                </c:pt>
                <c:pt idx="1">
                  <c:v>32.158900000000003</c:v>
                </c:pt>
                <c:pt idx="2">
                  <c:v>16.0899</c:v>
                </c:pt>
                <c:pt idx="3">
                  <c:v>8.0662299999999991</c:v>
                </c:pt>
                <c:pt idx="4">
                  <c:v>5.8292400000000004</c:v>
                </c:pt>
                <c:pt idx="5">
                  <c:v>3.3706399999999999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'5G'!$E$27:$E$33</c15:f>
                <c15:dlblRangeCache>
                  <c:ptCount val="7"/>
                  <c:pt idx="0">
                    <c:v>86.1%</c:v>
                  </c:pt>
                  <c:pt idx="1">
                    <c:v>86.1%</c:v>
                  </c:pt>
                  <c:pt idx="2">
                    <c:v>77.5%</c:v>
                  </c:pt>
                  <c:pt idx="3">
                    <c:v>64.7%</c:v>
                  </c:pt>
                  <c:pt idx="4">
                    <c:v>48.3%</c:v>
                  </c:pt>
                  <c:pt idx="5">
                    <c:v>40.5%</c:v>
                  </c:pt>
                  <c:pt idx="6">
                    <c:v>28.3%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E8C8-4802-B1A6-4FF37B5D78E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'5G'!$B$1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9E91CBF-4610-483A-A0AF-B0AD642363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5DE-4DA8-8ABD-E66DB8E6DA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21D26A-DE64-4312-8022-656CF790A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5DE-4DA8-8ABD-E66DB8E6DA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4E77FE-6A61-47E3-8970-652D867FF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5DE-4DA8-8ABD-E66DB8E6DA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5217FD-CF36-48E4-A4BA-8ED3D80AB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5DE-4DA8-8ABD-E66DB8E6D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619237C-66DC-468C-8262-254D0CF408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5DE-4DA8-8ABD-E66DB8E6D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42C3A28-BBC7-4DC8-8DC3-D4B470992E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5DE-4DA8-8ABD-E66DB8E6D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'5G'!$A$13:$A$19</c15:sqref>
                  </c15:fullRef>
                </c:ext>
              </c:extLst>
              <c:f>'5G'!$A$14:$A$19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'5G'!$B$13:$B$19</c15:sqref>
                  </c15:fullRef>
                </c:ext>
              </c:extLst>
              <c:f>'5G'!$B$14:$B$19</c:f>
              <c:numCache>
                <c:formatCode>General</c:formatCode>
                <c:ptCount val="6"/>
                <c:pt idx="0">
                  <c:v>2.7518400000000001</c:v>
                </c:pt>
                <c:pt idx="1">
                  <c:v>1.3866000000000001</c:v>
                </c:pt>
                <c:pt idx="2">
                  <c:v>0.69384999999999997</c:v>
                </c:pt>
                <c:pt idx="3">
                  <c:v>0.54305999999999999</c:v>
                </c:pt>
                <c:pt idx="4">
                  <c:v>0.33608700000000002</c:v>
                </c:pt>
                <c:pt idx="5">
                  <c:v>0.175127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'5G'!$M$27:$M$33</c15:f>
                <c15:dlblRangeCache>
                  <c:ptCount val="7"/>
                  <c:pt idx="0">
                    <c:v>9.8%</c:v>
                  </c:pt>
                  <c:pt idx="1">
                    <c:v>4.0%</c:v>
                  </c:pt>
                  <c:pt idx="2">
                    <c:v>4.0%</c:v>
                  </c:pt>
                  <c:pt idx="3">
                    <c:v>4.0%</c:v>
                  </c:pt>
                  <c:pt idx="4">
                    <c:v>6.1%</c:v>
                  </c:pt>
                  <c:pt idx="5">
                    <c:v>5.3%</c:v>
                  </c:pt>
                  <c:pt idx="6">
                    <c:v>4.8%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95DE-4DA8-8ABD-E66DB8E6DA93}"/>
            </c:ext>
          </c:extLst>
        </c:ser>
        <c:ser>
          <c:idx val="1"/>
          <c:order val="1"/>
          <c:tx>
            <c:strRef>
              <c:f>'5G'!$C$1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E215DE1-2565-4C19-9734-E3BC7E2B8F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5DE-4DA8-8ABD-E66DB8E6DA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54AC44-79C1-4C0F-8F77-804DA1723B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5DE-4DA8-8ABD-E66DB8E6DA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E3DA2E-93EF-4147-A351-159FBA9D7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5DE-4DA8-8ABD-E66DB8E6DA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CA73313-56E5-4D18-B17C-181684CA8E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5DE-4DA8-8ABD-E66DB8E6D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AE9951-0742-4F9C-8C1D-7B021AC740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5DE-4DA8-8ABD-E66DB8E6D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3A5D81A-FDE5-494B-8B2B-C21D3363DB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5DE-4DA8-8ABD-E66DB8E6D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'5G'!$A$13:$A$19</c15:sqref>
                  </c15:fullRef>
                </c:ext>
              </c:extLst>
              <c:f>'5G'!$A$14:$A$19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'5G'!$C$13:$C$19</c15:sqref>
                  </c15:fullRef>
                </c:ext>
              </c:extLst>
              <c:f>'5G'!$C$14:$C$19</c:f>
              <c:numCache>
                <c:formatCode>General</c:formatCode>
                <c:ptCount val="6"/>
                <c:pt idx="0">
                  <c:v>2.13367</c:v>
                </c:pt>
                <c:pt idx="1">
                  <c:v>1.0624800000000001</c:v>
                </c:pt>
                <c:pt idx="2">
                  <c:v>0.53493599999999997</c:v>
                </c:pt>
                <c:pt idx="3">
                  <c:v>0.26874799999999999</c:v>
                </c:pt>
                <c:pt idx="4">
                  <c:v>0.26689400000000002</c:v>
                </c:pt>
                <c:pt idx="5">
                  <c:v>0.13953699999999999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'5G'!$N$27:$N$33</c15:f>
                <c15:dlblRangeCache>
                  <c:ptCount val="7"/>
                  <c:pt idx="0">
                    <c:v>4.2%</c:v>
                  </c:pt>
                  <c:pt idx="1">
                    <c:v>3.1%</c:v>
                  </c:pt>
                  <c:pt idx="2">
                    <c:v>3.1%</c:v>
                  </c:pt>
                  <c:pt idx="3">
                    <c:v>3.1%</c:v>
                  </c:pt>
                  <c:pt idx="4">
                    <c:v>3.0%</c:v>
                  </c:pt>
                  <c:pt idx="5">
                    <c:v>4.2%</c:v>
                  </c:pt>
                  <c:pt idx="6">
                    <c:v>3.8%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95DE-4DA8-8ABD-E66DB8E6DA93}"/>
            </c:ext>
          </c:extLst>
        </c:ser>
        <c:ser>
          <c:idx val="2"/>
          <c:order val="2"/>
          <c:tx>
            <c:strRef>
              <c:f>'5G'!$D$1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'5G'!$A$13:$A$19</c15:sqref>
                  </c15:fullRef>
                </c:ext>
              </c:extLst>
              <c:f>'5G'!$A$14:$A$19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'5G'!$D$13:$D$19</c15:sqref>
                  </c15:fullRef>
                </c:ext>
              </c:extLst>
              <c:f>'5G'!$D$14:$D$19</c:f>
              <c:numCache>
                <c:formatCode>0.00E+00</c:formatCode>
                <c:ptCount val="6"/>
                <c:pt idx="0">
                  <c:v>5.9000000000000003E-6</c:v>
                </c:pt>
                <c:pt idx="1">
                  <c:v>5.8699999999999997E-6</c:v>
                </c:pt>
                <c:pt idx="2">
                  <c:v>6.1999999999999999E-6</c:v>
                </c:pt>
                <c:pt idx="3">
                  <c:v>6.7399999999999998E-6</c:v>
                </c:pt>
                <c:pt idx="4">
                  <c:v>7.2599999999999999E-6</c:v>
                </c:pt>
                <c:pt idx="5">
                  <c:v>7.3599999999999998E-6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5DE-4DA8-8ABD-E66DB8E6DA93}"/>
            </c:ext>
          </c:extLst>
        </c:ser>
        <c:ser>
          <c:idx val="3"/>
          <c:order val="3"/>
          <c:tx>
            <c:strRef>
              <c:f>'5G'!$E$1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39E80B5-C74D-40F0-9D17-A234EB2A0E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5DE-4DA8-8ABD-E66DB8E6DA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03CE1C4-320B-4BE1-8B1E-399F127B1D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5DE-4DA8-8ABD-E66DB8E6DA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AD0FB1E-FF09-434E-AB7F-3B55EA31F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5DE-4DA8-8ABD-E66DB8E6DA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67F5B6-9ADD-4DB0-A399-3FEA9F1DC2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5DE-4DA8-8ABD-E66DB8E6D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D4AEEC-30FA-4AD2-A1B3-9504C75D9A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5DE-4DA8-8ABD-E66DB8E6D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B324E2E-FFD0-430D-A924-234533225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5DE-4DA8-8ABD-E66DB8E6D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'5G'!$A$13:$A$19</c15:sqref>
                  </c15:fullRef>
                </c:ext>
              </c:extLst>
              <c:f>'5G'!$A$14:$A$19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'5G'!$E$13:$E$19</c15:sqref>
                  </c15:fullRef>
                </c:ext>
              </c:extLst>
              <c:f>'5G'!$E$14:$E$19</c:f>
              <c:numCache>
                <c:formatCode>General</c:formatCode>
                <c:ptCount val="6"/>
                <c:pt idx="0">
                  <c:v>64.085599999999999</c:v>
                </c:pt>
                <c:pt idx="1">
                  <c:v>32.236600000000003</c:v>
                </c:pt>
                <c:pt idx="2">
                  <c:v>16.146999999999998</c:v>
                </c:pt>
                <c:pt idx="3">
                  <c:v>8.0658399999999997</c:v>
                </c:pt>
                <c:pt idx="4">
                  <c:v>5.7827799999999998</c:v>
                </c:pt>
                <c:pt idx="5">
                  <c:v>3.3642699999999999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'5G'!$P$27:$P$33</c15:f>
                <c15:dlblRangeCache>
                  <c:ptCount val="7"/>
                  <c:pt idx="0">
                    <c:v>86.1%</c:v>
                  </c:pt>
                  <c:pt idx="1">
                    <c:v>92.9%</c:v>
                  </c:pt>
                  <c:pt idx="2">
                    <c:v>92.9%</c:v>
                  </c:pt>
                  <c:pt idx="3">
                    <c:v>92.9%</c:v>
                  </c:pt>
                  <c:pt idx="4">
                    <c:v>90.9%</c:v>
                  </c:pt>
                  <c:pt idx="5">
                    <c:v>90.6%</c:v>
                  </c:pt>
                  <c:pt idx="6">
                    <c:v>91.4%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95DE-4DA8-8ABD-E66DB8E6DA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NUMA_5G!$B$1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DE59A3E-0481-4303-B903-DF065C2D82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C7E-4ABE-94E0-D39C70E5DF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93CBF5-9384-44A3-88F9-3077BF8BB1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C7E-4ABE-94E0-D39C70E5DF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1024C41-D4A2-497D-A025-98400CC06E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C7E-4ABE-94E0-D39C70E5DF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9F497A6-837F-47D7-89F8-964ED12A58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C7E-4ABE-94E0-D39C70E5DF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FCF743-C8CC-4346-91DF-384DC3A0A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C7E-4ABE-94E0-D39C70E5DF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66E2205-4DFF-40A5-9446-5540104474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C7E-4ABE-94E0-D39C70E5DF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C97FEE0-91B1-435C-AF48-E8AC2E41C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C7E-4ABE-94E0-D39C70E5D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NUMA_5G!$B$2:$B$8</c:f>
              <c:numCache>
                <c:formatCode>General</c:formatCode>
                <c:ptCount val="7"/>
                <c:pt idx="0">
                  <c:v>13.784000000000001</c:v>
                </c:pt>
                <c:pt idx="1">
                  <c:v>8.4186599999999991</c:v>
                </c:pt>
                <c:pt idx="2">
                  <c:v>8.2995599999999996</c:v>
                </c:pt>
                <c:pt idx="3">
                  <c:v>8.2267299999999999</c:v>
                </c:pt>
                <c:pt idx="4">
                  <c:v>8.2276699999999998</c:v>
                </c:pt>
                <c:pt idx="5">
                  <c:v>8.2194000000000003</c:v>
                </c:pt>
                <c:pt idx="6">
                  <c:v>8.4147400000000001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NUMA_5G!$B$27:$B$33</c15:f>
                <c15:dlblRangeCache>
                  <c:ptCount val="7"/>
                  <c:pt idx="0">
                    <c:v>9.3%</c:v>
                  </c:pt>
                  <c:pt idx="1">
                    <c:v>40.2%</c:v>
                  </c:pt>
                  <c:pt idx="2">
                    <c:v>50.3%</c:v>
                  </c:pt>
                  <c:pt idx="3">
                    <c:v>56.9%</c:v>
                  </c:pt>
                  <c:pt idx="4">
                    <c:v>61.7%</c:v>
                  </c:pt>
                  <c:pt idx="5">
                    <c:v>66.7%</c:v>
                  </c:pt>
                  <c:pt idx="6">
                    <c:v>71.1%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4C7E-4ABE-94E0-D39C70E5DF84}"/>
            </c:ext>
          </c:extLst>
        </c:ser>
        <c:ser>
          <c:idx val="1"/>
          <c:order val="1"/>
          <c:tx>
            <c:strRef>
              <c:f>NUMA_5G!$C$1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B5000C3-B4A4-455C-8641-78EE600BD3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C7E-4ABE-94E0-D39C70E5DF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24FEC8-4C5F-4658-8460-D8083AFB5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C7E-4ABE-94E0-D39C70E5DF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100820-681A-4C7A-A000-E2DBD96E7C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C7E-4ABE-94E0-D39C70E5DF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A9C8D5-AFEB-42EE-8111-31B306A4AF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C7E-4ABE-94E0-D39C70E5DF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D7335C-3638-4092-A6B4-44990C329F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C7E-4ABE-94E0-D39C70E5DF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FACFACA-BE10-4CE6-95BA-3089724A9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C7E-4ABE-94E0-D39C70E5DF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BEDAC3B-D2FE-495C-9959-92DDF0D14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C7E-4ABE-94E0-D39C70E5D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NUMA_5G!$C$2:$C$8</c:f>
              <c:numCache>
                <c:formatCode>General</c:formatCode>
                <c:ptCount val="7"/>
                <c:pt idx="0">
                  <c:v>6.1144400000000001</c:v>
                </c:pt>
                <c:pt idx="1">
                  <c:v>0.49317299999999997</c:v>
                </c:pt>
                <c:pt idx="2">
                  <c:v>0.38699699999999998</c:v>
                </c:pt>
                <c:pt idx="3">
                  <c:v>0.26043899999999998</c:v>
                </c:pt>
                <c:pt idx="4">
                  <c:v>0.21493899999999999</c:v>
                </c:pt>
                <c:pt idx="5">
                  <c:v>0.17846999999999999</c:v>
                </c:pt>
                <c:pt idx="6">
                  <c:v>0.15679999999999999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NUMA_5G!$C$27:$C$33</c15:f>
                <c15:dlblRangeCache>
                  <c:ptCount val="7"/>
                  <c:pt idx="0">
                    <c:v>4.1%</c:v>
                  </c:pt>
                  <c:pt idx="1">
                    <c:v>2.4%</c:v>
                  </c:pt>
                  <c:pt idx="2">
                    <c:v>2.3%</c:v>
                  </c:pt>
                  <c:pt idx="3">
                    <c:v>1.8%</c:v>
                  </c:pt>
                  <c:pt idx="4">
                    <c:v>1.6%</c:v>
                  </c:pt>
                  <c:pt idx="5">
                    <c:v>1.4%</c:v>
                  </c:pt>
                  <c:pt idx="6">
                    <c:v>1.3%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4C7E-4ABE-94E0-D39C70E5DF84}"/>
            </c:ext>
          </c:extLst>
        </c:ser>
        <c:ser>
          <c:idx val="2"/>
          <c:order val="2"/>
          <c:tx>
            <c:strRef>
              <c:f>NUMA_5G!$D$1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NUMA_5G!$D$2:$D$8</c:f>
              <c:numCache>
                <c:formatCode>0.00E+00</c:formatCode>
                <c:ptCount val="7"/>
                <c:pt idx="0">
                  <c:v>7.9348700000000005E-6</c:v>
                </c:pt>
                <c:pt idx="1">
                  <c:v>6.4447499999999996E-6</c:v>
                </c:pt>
                <c:pt idx="2">
                  <c:v>6.6701300000000003E-6</c:v>
                </c:pt>
                <c:pt idx="3">
                  <c:v>7.1413800000000002E-6</c:v>
                </c:pt>
                <c:pt idx="4">
                  <c:v>6.0684999999999996E-6</c:v>
                </c:pt>
                <c:pt idx="5">
                  <c:v>7.64802E-6</c:v>
                </c:pt>
                <c:pt idx="6">
                  <c:v>7.3537200000000001E-6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C7E-4ABE-94E0-D39C70E5DF84}"/>
            </c:ext>
          </c:extLst>
        </c:ser>
        <c:ser>
          <c:idx val="3"/>
          <c:order val="3"/>
          <c:tx>
            <c:strRef>
              <c:f>NUMA_5G!$E$1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9E587E2-569D-44A5-B430-FE3139235F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C7E-4ABE-94E0-D39C70E5DF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DD8FAC-41AD-475F-AEF4-BCACF6F185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C7E-4ABE-94E0-D39C70E5DF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0920A01-B619-43D5-9A5C-13D4161B8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C7E-4ABE-94E0-D39C70E5DF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3D4AA1-37F1-4499-B2DD-C8EC87902C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C7E-4ABE-94E0-D39C70E5DF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085836-52BD-42BF-9E4B-7A38C9B55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C7E-4ABE-94E0-D39C70E5DF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3C6DBE8-57EF-46C6-BD40-6B775BD342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C7E-4ABE-94E0-D39C70E5DF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3237CC5-0316-4358-B459-15FB79EBD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C7E-4ABE-94E0-D39C70E5D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NUMA_5G!$E$2:$E$8</c:f>
              <c:numCache>
                <c:formatCode>General</c:formatCode>
                <c:ptCount val="7"/>
                <c:pt idx="0">
                  <c:v>127.996</c:v>
                </c:pt>
                <c:pt idx="1">
                  <c:v>12.029</c:v>
                </c:pt>
                <c:pt idx="2">
                  <c:v>7.7997199999999998</c:v>
                </c:pt>
                <c:pt idx="3">
                  <c:v>5.9709599999999998</c:v>
                </c:pt>
                <c:pt idx="4">
                  <c:v>4.8892899999999999</c:v>
                </c:pt>
                <c:pt idx="5">
                  <c:v>3.9246799999999999</c:v>
                </c:pt>
                <c:pt idx="6">
                  <c:v>3.26288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NUMA_5G!$E$27:$E$33</c15:f>
                <c15:dlblRangeCache>
                  <c:ptCount val="7"/>
                  <c:pt idx="0">
                    <c:v>86.5%</c:v>
                  </c:pt>
                  <c:pt idx="1">
                    <c:v>57.4%</c:v>
                  </c:pt>
                  <c:pt idx="2">
                    <c:v>47.3%</c:v>
                  </c:pt>
                  <c:pt idx="3">
                    <c:v>41.3%</c:v>
                  </c:pt>
                  <c:pt idx="4">
                    <c:v>36.7%</c:v>
                  </c:pt>
                  <c:pt idx="5">
                    <c:v>31.8%</c:v>
                  </c:pt>
                  <c:pt idx="6">
                    <c:v>27.6%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4C7E-4ABE-94E0-D39C70E5DF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NUMA_5G!$B$1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5E43D7A-06E0-4618-9596-E1BA84A21F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9C4-4A8C-B2E0-01D3741D7D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AC222B-F04C-4D60-A2AB-69C6874616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C4-4A8C-B2E0-01D3741D7DD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2F8134-DC17-4711-9FCA-9A1D676ACF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9C4-4A8C-B2E0-01D3741D7DD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505F1E8-7A64-49F3-9FCA-79DD60EF98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9C4-4A8C-B2E0-01D3741D7DD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FA6239C-EF14-41B6-8B6C-4B55EE3E59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9C4-4A8C-B2E0-01D3741D7DD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0BC7279-35BE-4842-9AC9-E056877E9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9C4-4A8C-B2E0-01D3741D7DD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41D0E2F-5290-4220-AB9E-42CAC04456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9C4-4A8C-B2E0-01D3741D7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NUMA_5G!$B$13:$B$19</c:f>
              <c:numCache>
                <c:formatCode>General</c:formatCode>
                <c:ptCount val="7"/>
                <c:pt idx="0">
                  <c:v>13.784000000000001</c:v>
                </c:pt>
                <c:pt idx="1">
                  <c:v>0.96223899999999996</c:v>
                </c:pt>
                <c:pt idx="2">
                  <c:v>0.25349300000000002</c:v>
                </c:pt>
                <c:pt idx="3">
                  <c:v>0.32389600000000002</c:v>
                </c:pt>
                <c:pt idx="4">
                  <c:v>0.248589</c:v>
                </c:pt>
                <c:pt idx="5">
                  <c:v>0.19503599999999999</c:v>
                </c:pt>
                <c:pt idx="6">
                  <c:v>0.16733300000000001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NUMA_5G!$M$27:$M$33</c15:f>
                <c15:dlblRangeCache>
                  <c:ptCount val="7"/>
                  <c:pt idx="0">
                    <c:v>9.3%</c:v>
                  </c:pt>
                  <c:pt idx="1">
                    <c:v>7.1%</c:v>
                  </c:pt>
                  <c:pt idx="2">
                    <c:v>3.9%</c:v>
                  </c:pt>
                  <c:pt idx="3">
                    <c:v>5.0%</c:v>
                  </c:pt>
                  <c:pt idx="4">
                    <c:v>4.7%</c:v>
                  </c:pt>
                  <c:pt idx="5">
                    <c:v>4.6%</c:v>
                  </c:pt>
                  <c:pt idx="6">
                    <c:v>4.7%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9C4-4A8C-B2E0-01D3741D7DD7}"/>
            </c:ext>
          </c:extLst>
        </c:ser>
        <c:ser>
          <c:idx val="1"/>
          <c:order val="1"/>
          <c:tx>
            <c:strRef>
              <c:f>NUMA_5G!$C$1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42B0076-018F-4214-A2DA-C52F9DD82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9C4-4A8C-B2E0-01D3741D7D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D72DB9-3C23-443D-8A2A-6D463382C0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9C4-4A8C-B2E0-01D3741D7DD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0A14ED-1BF3-4897-814E-2490C4518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9C4-4A8C-B2E0-01D3741D7DD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CE9DD4-E6F1-456F-95C9-FC3F89BBD0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9C4-4A8C-B2E0-01D3741D7DD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411081F-3C5B-4C95-8478-65112AEE6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9C4-4A8C-B2E0-01D3741D7DD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71A068A-FA42-4DE2-B318-5CF207265F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9C4-4A8C-B2E0-01D3741D7DD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38A4A90-2E95-4349-80EE-FCBC95E38C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9C4-4A8C-B2E0-01D3741D7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NUMA_5G!$C$13:$C$19</c:f>
              <c:numCache>
                <c:formatCode>General</c:formatCode>
                <c:ptCount val="7"/>
                <c:pt idx="0">
                  <c:v>6.1144400000000001</c:v>
                </c:pt>
                <c:pt idx="1">
                  <c:v>0.72410799999999997</c:v>
                </c:pt>
                <c:pt idx="2">
                  <c:v>0.19492799999999999</c:v>
                </c:pt>
                <c:pt idx="3">
                  <c:v>0.25665500000000002</c:v>
                </c:pt>
                <c:pt idx="4">
                  <c:v>0.19708899999999999</c:v>
                </c:pt>
                <c:pt idx="5">
                  <c:v>0.156279</c:v>
                </c:pt>
                <c:pt idx="6">
                  <c:v>0.130415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NUMA_5G!$N$27:$N$33</c15:f>
                <c15:dlblRangeCache>
                  <c:ptCount val="7"/>
                  <c:pt idx="0">
                    <c:v>4.1%</c:v>
                  </c:pt>
                  <c:pt idx="1">
                    <c:v>5.3%</c:v>
                  </c:pt>
                  <c:pt idx="2">
                    <c:v>3.0%</c:v>
                  </c:pt>
                  <c:pt idx="3">
                    <c:v>3.9%</c:v>
                  </c:pt>
                  <c:pt idx="4">
                    <c:v>3.7%</c:v>
                  </c:pt>
                  <c:pt idx="5">
                    <c:v>3.7%</c:v>
                  </c:pt>
                  <c:pt idx="6">
                    <c:v>3.6%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79C4-4A8C-B2E0-01D3741D7DD7}"/>
            </c:ext>
          </c:extLst>
        </c:ser>
        <c:ser>
          <c:idx val="2"/>
          <c:order val="2"/>
          <c:tx>
            <c:strRef>
              <c:f>NUMA_5G!$D$1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NUMA_5G!$D$13:$D$19</c:f>
              <c:numCache>
                <c:formatCode>0.00E+00</c:formatCode>
                <c:ptCount val="7"/>
                <c:pt idx="0">
                  <c:v>7.9348700000000005E-6</c:v>
                </c:pt>
                <c:pt idx="1">
                  <c:v>6.4466100000000001E-6</c:v>
                </c:pt>
                <c:pt idx="2">
                  <c:v>6.6366000000000001E-6</c:v>
                </c:pt>
                <c:pt idx="3">
                  <c:v>6.1634899999999997E-6</c:v>
                </c:pt>
                <c:pt idx="4">
                  <c:v>7.5120500000000004E-6</c:v>
                </c:pt>
                <c:pt idx="5">
                  <c:v>7.85105E-6</c:v>
                </c:pt>
                <c:pt idx="6">
                  <c:v>7.78213E-6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9C4-4A8C-B2E0-01D3741D7DD7}"/>
            </c:ext>
          </c:extLst>
        </c:ser>
        <c:ser>
          <c:idx val="3"/>
          <c:order val="3"/>
          <c:tx>
            <c:strRef>
              <c:f>NUMA_5G!$E$1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AE958AA-1FB1-4FCD-8403-B9EF658805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9C4-4A8C-B2E0-01D3741D7D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6005A7B-A6EC-489A-800E-16B7F5B53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9C4-4A8C-B2E0-01D3741D7DD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0A652BD-CA9C-4DBF-8384-1E188A5A8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9C4-4A8C-B2E0-01D3741D7DD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C73EDF4-3273-46B1-8A97-E27A1172A0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9C4-4A8C-B2E0-01D3741D7DD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A402A26-857A-4A33-BE90-836B15B845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9C4-4A8C-B2E0-01D3741D7DD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6431C1C-9FF2-4F87-B3A9-7793907F41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9C4-4A8C-B2E0-01D3741D7DD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9B5D70E-EF8C-4FA1-857F-46B93D6438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9C4-4A8C-B2E0-01D3741D7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NUMA_5G!$E$13:$E$19</c:f>
              <c:numCache>
                <c:formatCode>General</c:formatCode>
                <c:ptCount val="7"/>
                <c:pt idx="0">
                  <c:v>127.996</c:v>
                </c:pt>
                <c:pt idx="1">
                  <c:v>11.928599999999999</c:v>
                </c:pt>
                <c:pt idx="2">
                  <c:v>6.0022500000000001</c:v>
                </c:pt>
                <c:pt idx="3">
                  <c:v>5.9536800000000003</c:v>
                </c:pt>
                <c:pt idx="4">
                  <c:v>4.8802300000000001</c:v>
                </c:pt>
                <c:pt idx="5">
                  <c:v>3.9129200000000002</c:v>
                </c:pt>
                <c:pt idx="6">
                  <c:v>3.2888999999999999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NUMA_5G!$P$27:$P$33</c15:f>
                <c15:dlblRangeCache>
                  <c:ptCount val="7"/>
                  <c:pt idx="0">
                    <c:v>86.5%</c:v>
                  </c:pt>
                  <c:pt idx="1">
                    <c:v>87.6%</c:v>
                  </c:pt>
                  <c:pt idx="2">
                    <c:v>93.0%</c:v>
                  </c:pt>
                  <c:pt idx="3">
                    <c:v>91.1%</c:v>
                  </c:pt>
                  <c:pt idx="4">
                    <c:v>91.6%</c:v>
                  </c:pt>
                  <c:pt idx="5">
                    <c:v>91.8%</c:v>
                  </c:pt>
                  <c:pt idx="6">
                    <c:v>91.7%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79C4-4A8C-B2E0-01D3741D7D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NUMA_5G!$B$1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0F14418-18B1-42EE-9C29-9DD1701BD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D64-4FF5-8A65-F710E69DCA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4D858A-CF9E-47EC-A946-C77C1A78EF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D64-4FF5-8A65-F710E69DCA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E91292C-DAC4-4772-A83D-26F9759459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D64-4FF5-8A65-F710E69DCA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DB4AEB3-C903-426A-BA34-417BE9AEB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D64-4FF5-8A65-F710E69DCA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5A88A45-4384-43FF-974E-895FA2CF6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D64-4FF5-8A65-F710E69DCA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B898750-6DE7-468A-824D-5FF65D104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D64-4FF5-8A65-F710E69DCA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9A02E53-7B42-4280-A7B2-D6493A4B5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D64-4FF5-8A65-F710E69DCA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NUMA_5G!$B$2:$B$8</c:f>
              <c:numCache>
                <c:formatCode>General</c:formatCode>
                <c:ptCount val="7"/>
                <c:pt idx="0">
                  <c:v>13.784000000000001</c:v>
                </c:pt>
                <c:pt idx="1">
                  <c:v>8.4186599999999991</c:v>
                </c:pt>
                <c:pt idx="2">
                  <c:v>8.2995599999999996</c:v>
                </c:pt>
                <c:pt idx="3">
                  <c:v>8.2267299999999999</c:v>
                </c:pt>
                <c:pt idx="4">
                  <c:v>8.2276699999999998</c:v>
                </c:pt>
                <c:pt idx="5">
                  <c:v>8.2194000000000003</c:v>
                </c:pt>
                <c:pt idx="6">
                  <c:v>8.4147400000000001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NUMA_5G!$B$27:$B$33</c15:f>
                <c15:dlblRangeCache>
                  <c:ptCount val="7"/>
                  <c:pt idx="0">
                    <c:v>9.3%</c:v>
                  </c:pt>
                  <c:pt idx="1">
                    <c:v>40.2%</c:v>
                  </c:pt>
                  <c:pt idx="2">
                    <c:v>50.3%</c:v>
                  </c:pt>
                  <c:pt idx="3">
                    <c:v>56.9%</c:v>
                  </c:pt>
                  <c:pt idx="4">
                    <c:v>61.7%</c:v>
                  </c:pt>
                  <c:pt idx="5">
                    <c:v>66.7%</c:v>
                  </c:pt>
                  <c:pt idx="6">
                    <c:v>71.1%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8D64-4FF5-8A65-F710E69DCA26}"/>
            </c:ext>
          </c:extLst>
        </c:ser>
        <c:ser>
          <c:idx val="1"/>
          <c:order val="1"/>
          <c:tx>
            <c:strRef>
              <c:f>NUMA_5G!$C$1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0ADB98E-6E84-41E6-81E8-8B7C3F7208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D64-4FF5-8A65-F710E69DCA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EFE2DF1-E2F5-47B6-8DF2-CA69F6EB3E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D64-4FF5-8A65-F710E69DCA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1B37A5-9784-4412-904C-32E0000DB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D64-4FF5-8A65-F710E69DCA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54BFB99-62B7-4D1C-A8F2-385EAEBF7C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D64-4FF5-8A65-F710E69DCA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7B06514-8047-498F-AB21-AEDEFC1CD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D64-4FF5-8A65-F710E69DCA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AC3F98D-DAE8-44A7-8AEF-FABE6CFAD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D64-4FF5-8A65-F710E69DCA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BDE5655-13C8-478F-9D64-F44157F36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D64-4FF5-8A65-F710E69DCA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NUMA_5G!$C$2:$C$8</c:f>
              <c:numCache>
                <c:formatCode>General</c:formatCode>
                <c:ptCount val="7"/>
                <c:pt idx="0">
                  <c:v>6.1144400000000001</c:v>
                </c:pt>
                <c:pt idx="1">
                  <c:v>0.49317299999999997</c:v>
                </c:pt>
                <c:pt idx="2">
                  <c:v>0.38699699999999998</c:v>
                </c:pt>
                <c:pt idx="3">
                  <c:v>0.26043899999999998</c:v>
                </c:pt>
                <c:pt idx="4">
                  <c:v>0.21493899999999999</c:v>
                </c:pt>
                <c:pt idx="5">
                  <c:v>0.17846999999999999</c:v>
                </c:pt>
                <c:pt idx="6">
                  <c:v>0.15679999999999999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NUMA_5G!$C$27:$C$33</c15:f>
                <c15:dlblRangeCache>
                  <c:ptCount val="7"/>
                  <c:pt idx="0">
                    <c:v>4.1%</c:v>
                  </c:pt>
                  <c:pt idx="1">
                    <c:v>2.4%</c:v>
                  </c:pt>
                  <c:pt idx="2">
                    <c:v>2.3%</c:v>
                  </c:pt>
                  <c:pt idx="3">
                    <c:v>1.8%</c:v>
                  </c:pt>
                  <c:pt idx="4">
                    <c:v>1.6%</c:v>
                  </c:pt>
                  <c:pt idx="5">
                    <c:v>1.4%</c:v>
                  </c:pt>
                  <c:pt idx="6">
                    <c:v>1.3%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8D64-4FF5-8A65-F710E69DCA26}"/>
            </c:ext>
          </c:extLst>
        </c:ser>
        <c:ser>
          <c:idx val="2"/>
          <c:order val="2"/>
          <c:tx>
            <c:strRef>
              <c:f>NUMA_5G!$D$1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NUMA_5G!$D$2:$D$8</c:f>
              <c:numCache>
                <c:formatCode>0.00E+00</c:formatCode>
                <c:ptCount val="7"/>
                <c:pt idx="0">
                  <c:v>7.9348700000000005E-6</c:v>
                </c:pt>
                <c:pt idx="1">
                  <c:v>6.4447499999999996E-6</c:v>
                </c:pt>
                <c:pt idx="2">
                  <c:v>6.6701300000000003E-6</c:v>
                </c:pt>
                <c:pt idx="3">
                  <c:v>7.1413800000000002E-6</c:v>
                </c:pt>
                <c:pt idx="4">
                  <c:v>6.0684999999999996E-6</c:v>
                </c:pt>
                <c:pt idx="5">
                  <c:v>7.64802E-6</c:v>
                </c:pt>
                <c:pt idx="6">
                  <c:v>7.3537200000000001E-6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D64-4FF5-8A65-F710E69DCA26}"/>
            </c:ext>
          </c:extLst>
        </c:ser>
        <c:ser>
          <c:idx val="3"/>
          <c:order val="3"/>
          <c:tx>
            <c:strRef>
              <c:f>NUMA_5G!$E$1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79FE02B-ED68-44A2-BC5F-44A1662400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D64-4FF5-8A65-F710E69DCA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2D8921A-4BD3-4D4B-A701-E46A51895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D64-4FF5-8A65-F710E69DCA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D15B2F5-4650-4110-BF8C-369EB46AF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D64-4FF5-8A65-F710E69DCA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77764F9-9607-452E-B04C-79CE806F6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D64-4FF5-8A65-F710E69DCA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1D5FBDE-315F-46C1-B8E2-02B47438D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D64-4FF5-8A65-F710E69DCA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7CFCBAE-009C-4E61-94D1-5FAD2B82D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D64-4FF5-8A65-F710E69DCA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E20FC0D-05E8-4C24-89DE-652AE7CDA3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D64-4FF5-8A65-F710E69DCA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NUMA_5G!$A$2:$A$8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NUMA_5G!$E$2:$E$8</c:f>
              <c:numCache>
                <c:formatCode>General</c:formatCode>
                <c:ptCount val="7"/>
                <c:pt idx="0">
                  <c:v>127.996</c:v>
                </c:pt>
                <c:pt idx="1">
                  <c:v>12.029</c:v>
                </c:pt>
                <c:pt idx="2">
                  <c:v>7.7997199999999998</c:v>
                </c:pt>
                <c:pt idx="3">
                  <c:v>5.9709599999999998</c:v>
                </c:pt>
                <c:pt idx="4">
                  <c:v>4.8892899999999999</c:v>
                </c:pt>
                <c:pt idx="5">
                  <c:v>3.9246799999999999</c:v>
                </c:pt>
                <c:pt idx="6">
                  <c:v>3.26288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NUMA_5G!$E$27:$E$33</c15:f>
                <c15:dlblRangeCache>
                  <c:ptCount val="7"/>
                  <c:pt idx="0">
                    <c:v>86.5%</c:v>
                  </c:pt>
                  <c:pt idx="1">
                    <c:v>57.4%</c:v>
                  </c:pt>
                  <c:pt idx="2">
                    <c:v>47.3%</c:v>
                  </c:pt>
                  <c:pt idx="3">
                    <c:v>41.3%</c:v>
                  </c:pt>
                  <c:pt idx="4">
                    <c:v>36.7%</c:v>
                  </c:pt>
                  <c:pt idx="5">
                    <c:v>31.8%</c:v>
                  </c:pt>
                  <c:pt idx="6">
                    <c:v>27.6%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8D64-4FF5-8A65-F710E69DCA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NUMA_5G!$B$1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904FD2F-4A56-41A5-A657-CAB577E12E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3D6-4771-8F5C-4291A3F7A6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2750D2-0464-4B47-BF28-FF527CEABE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3D6-4771-8F5C-4291A3F7A6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093091B-8824-4980-9BF7-167BF70329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3D6-4771-8F5C-4291A3F7A6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15B295D-8C2A-47A8-947F-91AA49D65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3D6-4771-8F5C-4291A3F7A6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63E7F2B-04F1-4006-A9F7-8622559DF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3D6-4771-8F5C-4291A3F7A6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48A4E3F-2EC3-4106-8243-419EB5FE82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3D6-4771-8F5C-4291A3F7A6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BE32836-7C56-4558-B035-164D1A5BA1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3D6-4771-8F5C-4291A3F7A6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NUMA_5G!$B$13:$B$19</c:f>
              <c:numCache>
                <c:formatCode>General</c:formatCode>
                <c:ptCount val="7"/>
                <c:pt idx="0">
                  <c:v>13.784000000000001</c:v>
                </c:pt>
                <c:pt idx="1">
                  <c:v>0.96223899999999996</c:v>
                </c:pt>
                <c:pt idx="2">
                  <c:v>0.25349300000000002</c:v>
                </c:pt>
                <c:pt idx="3">
                  <c:v>0.32389600000000002</c:v>
                </c:pt>
                <c:pt idx="4">
                  <c:v>0.248589</c:v>
                </c:pt>
                <c:pt idx="5">
                  <c:v>0.19503599999999999</c:v>
                </c:pt>
                <c:pt idx="6">
                  <c:v>0.16733300000000001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NUMA_5G!$M$27:$M$33</c15:f>
                <c15:dlblRangeCache>
                  <c:ptCount val="7"/>
                  <c:pt idx="0">
                    <c:v>9.3%</c:v>
                  </c:pt>
                  <c:pt idx="1">
                    <c:v>7.1%</c:v>
                  </c:pt>
                  <c:pt idx="2">
                    <c:v>3.9%</c:v>
                  </c:pt>
                  <c:pt idx="3">
                    <c:v>5.0%</c:v>
                  </c:pt>
                  <c:pt idx="4">
                    <c:v>4.7%</c:v>
                  </c:pt>
                  <c:pt idx="5">
                    <c:v>4.6%</c:v>
                  </c:pt>
                  <c:pt idx="6">
                    <c:v>4.7%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F3D6-4771-8F5C-4291A3F7A64A}"/>
            </c:ext>
          </c:extLst>
        </c:ser>
        <c:ser>
          <c:idx val="1"/>
          <c:order val="1"/>
          <c:tx>
            <c:strRef>
              <c:f>NUMA_5G!$C$1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304778E-916A-4B4B-814B-0A27395169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3D6-4771-8F5C-4291A3F7A6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1D5BBEC-016B-48C2-A237-08E5E3E60B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3D6-4771-8F5C-4291A3F7A6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F173F31-B127-44B8-94CC-33EA6E6876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3D6-4771-8F5C-4291A3F7A6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D1F8DF9-9F36-4CF8-9CB0-E6860580AD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3D6-4771-8F5C-4291A3F7A6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D8C2D67-383E-4B6B-9425-C7F846EB0A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3D6-4771-8F5C-4291A3F7A6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FC36711-F0CC-4F12-8C21-04A09F4060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3D6-4771-8F5C-4291A3F7A6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4134574-9C1D-4362-B88F-A44BD6D8DC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3D6-4771-8F5C-4291A3F7A6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NUMA_5G!$C$13:$C$19</c:f>
              <c:numCache>
                <c:formatCode>General</c:formatCode>
                <c:ptCount val="7"/>
                <c:pt idx="0">
                  <c:v>6.1144400000000001</c:v>
                </c:pt>
                <c:pt idx="1">
                  <c:v>0.72410799999999997</c:v>
                </c:pt>
                <c:pt idx="2">
                  <c:v>0.19492799999999999</c:v>
                </c:pt>
                <c:pt idx="3">
                  <c:v>0.25665500000000002</c:v>
                </c:pt>
                <c:pt idx="4">
                  <c:v>0.19708899999999999</c:v>
                </c:pt>
                <c:pt idx="5">
                  <c:v>0.156279</c:v>
                </c:pt>
                <c:pt idx="6">
                  <c:v>0.130415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NUMA_5G!$N$27:$N$33</c15:f>
                <c15:dlblRangeCache>
                  <c:ptCount val="7"/>
                  <c:pt idx="0">
                    <c:v>4.1%</c:v>
                  </c:pt>
                  <c:pt idx="1">
                    <c:v>5.3%</c:v>
                  </c:pt>
                  <c:pt idx="2">
                    <c:v>3.0%</c:v>
                  </c:pt>
                  <c:pt idx="3">
                    <c:v>3.9%</c:v>
                  </c:pt>
                  <c:pt idx="4">
                    <c:v>3.7%</c:v>
                  </c:pt>
                  <c:pt idx="5">
                    <c:v>3.7%</c:v>
                  </c:pt>
                  <c:pt idx="6">
                    <c:v>3.6%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F3D6-4771-8F5C-4291A3F7A64A}"/>
            </c:ext>
          </c:extLst>
        </c:ser>
        <c:ser>
          <c:idx val="2"/>
          <c:order val="2"/>
          <c:tx>
            <c:strRef>
              <c:f>NUMA_5G!$D$1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NUMA_5G!$D$13:$D$19</c:f>
              <c:numCache>
                <c:formatCode>0.00E+00</c:formatCode>
                <c:ptCount val="7"/>
                <c:pt idx="0">
                  <c:v>7.9348700000000005E-6</c:v>
                </c:pt>
                <c:pt idx="1">
                  <c:v>6.4466100000000001E-6</c:v>
                </c:pt>
                <c:pt idx="2">
                  <c:v>6.6366000000000001E-6</c:v>
                </c:pt>
                <c:pt idx="3">
                  <c:v>6.1634899999999997E-6</c:v>
                </c:pt>
                <c:pt idx="4">
                  <c:v>7.5120500000000004E-6</c:v>
                </c:pt>
                <c:pt idx="5">
                  <c:v>7.85105E-6</c:v>
                </c:pt>
                <c:pt idx="6">
                  <c:v>7.78213E-6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3D6-4771-8F5C-4291A3F7A64A}"/>
            </c:ext>
          </c:extLst>
        </c:ser>
        <c:ser>
          <c:idx val="3"/>
          <c:order val="3"/>
          <c:tx>
            <c:strRef>
              <c:f>NUMA_5G!$E$1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B3718FD-F95B-4B18-8EE4-A94D0D37C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3D6-4771-8F5C-4291A3F7A6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1C527C6-85A0-43BE-B4FC-97B0501931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3D6-4771-8F5C-4291A3F7A6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5CB7D74-6F59-4440-99FE-E3C523B2EB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3D6-4771-8F5C-4291A3F7A6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E87419-E9AE-4035-AFAF-103F23F7C3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3D6-4771-8F5C-4291A3F7A6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D89255A-46C1-41DA-9C69-AC2ACBF01B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3D6-4771-8F5C-4291A3F7A6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62CA044-A09D-4B5F-8C3A-805A607DCD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3D6-4771-8F5C-4291A3F7A6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A9B0174-57F9-4589-9E26-E3824B310D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3D6-4771-8F5C-4291A3F7A6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NUMA_5G!$A$13:$A$19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</c:numCache>
            </c:numRef>
          </c:cat>
          <c:val>
            <c:numRef>
              <c:f>NUMA_5G!$E$13:$E$19</c:f>
              <c:numCache>
                <c:formatCode>General</c:formatCode>
                <c:ptCount val="7"/>
                <c:pt idx="0">
                  <c:v>127.996</c:v>
                </c:pt>
                <c:pt idx="1">
                  <c:v>11.928599999999999</c:v>
                </c:pt>
                <c:pt idx="2">
                  <c:v>6.0022500000000001</c:v>
                </c:pt>
                <c:pt idx="3">
                  <c:v>5.9536800000000003</c:v>
                </c:pt>
                <c:pt idx="4">
                  <c:v>4.8802300000000001</c:v>
                </c:pt>
                <c:pt idx="5">
                  <c:v>3.9129200000000002</c:v>
                </c:pt>
                <c:pt idx="6">
                  <c:v>3.2888999999999999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NUMA_5G!$P$27:$P$33</c15:f>
                <c15:dlblRangeCache>
                  <c:ptCount val="7"/>
                  <c:pt idx="0">
                    <c:v>86.5%</c:v>
                  </c:pt>
                  <c:pt idx="1">
                    <c:v>87.6%</c:v>
                  </c:pt>
                  <c:pt idx="2">
                    <c:v>93.0%</c:v>
                  </c:pt>
                  <c:pt idx="3">
                    <c:v>91.1%</c:v>
                  </c:pt>
                  <c:pt idx="4">
                    <c:v>91.6%</c:v>
                  </c:pt>
                  <c:pt idx="5">
                    <c:v>91.8%</c:v>
                  </c:pt>
                  <c:pt idx="6">
                    <c:v>91.7%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F3D6-4771-8F5C-4291A3F7A6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GHC!$B$1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ACC6A88-7939-4A16-83D1-318733BC72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2BB-4C42-BF0D-103DD1BC7C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2D0CA9-C649-4540-BDF9-64E0F983E7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BB-4C42-BF0D-103DD1BC7CF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50AA88-2E0A-411A-9BE9-3A6DDD0F2E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2BB-4C42-BF0D-103DD1BC7CF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EC7E94F-6D4F-44BD-815C-6BDB5ECF30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2BB-4C42-BF0D-103DD1BC7CF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3FC5D2A-B9D0-43A3-A07E-882DA520D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2BB-4C42-BF0D-103DD1BC7C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GHC!$A$2:$A$8</c15:sqref>
                  </c15:fullRef>
                </c:ext>
              </c:extLst>
              <c:f>GHC!$A$2:$A$6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GHC!$B$2:$B$8</c15:sqref>
                  </c15:fullRef>
                </c:ext>
              </c:extLst>
              <c:f>GHC!$B$2:$B$6</c:f>
              <c:numCache>
                <c:formatCode>General</c:formatCode>
                <c:ptCount val="5"/>
                <c:pt idx="0">
                  <c:v>1.1714500000000001</c:v>
                </c:pt>
                <c:pt idx="1">
                  <c:v>0.65648899999999999</c:v>
                </c:pt>
                <c:pt idx="2">
                  <c:v>0.65942999999999996</c:v>
                </c:pt>
                <c:pt idx="3">
                  <c:v>0.67282500000000001</c:v>
                </c:pt>
                <c:pt idx="4">
                  <c:v>0.67335800000000001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GHC!$B$27:$B$33</c15:f>
                <c15:dlblRangeCache>
                  <c:ptCount val="7"/>
                  <c:pt idx="0">
                    <c:v>11.4%</c:v>
                  </c:pt>
                  <c:pt idx="1">
                    <c:v>11.9%</c:v>
                  </c:pt>
                  <c:pt idx="2">
                    <c:v>19.7%</c:v>
                  </c:pt>
                  <c:pt idx="3">
                    <c:v>31.6%</c:v>
                  </c:pt>
                  <c:pt idx="4">
                    <c:v>33.2%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2BB-4C42-BF0D-103DD1BC7CFC}"/>
            </c:ext>
          </c:extLst>
        </c:ser>
        <c:ser>
          <c:idx val="1"/>
          <c:order val="1"/>
          <c:tx>
            <c:strRef>
              <c:f>GHC!$C$1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1A3E432-8B1A-4F35-8D48-64155DECB8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2BB-4C42-BF0D-103DD1BC7C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1D54E5-A1C2-4939-AF5E-D4CC20DD5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2BB-4C42-BF0D-103DD1BC7CF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D3E14F-731F-4B3C-82B1-D6B816ED7E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2BB-4C42-BF0D-103DD1BC7CF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8251F5E-7E13-4CAD-AE30-AF21B2412C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2BB-4C42-BF0D-103DD1BC7CF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6A3A92-EEA0-4489-8CE8-B0D869373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2BB-4C42-BF0D-103DD1BC7C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GHC!$A$2:$A$8</c15:sqref>
                  </c15:fullRef>
                </c:ext>
              </c:extLst>
              <c:f>GHC!$A$2:$A$6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GHC!$C$2:$C$8</c15:sqref>
                  </c15:fullRef>
                </c:ext>
              </c:extLst>
              <c:f>GHC!$C$2:$C$6</c:f>
              <c:numCache>
                <c:formatCode>General</c:formatCode>
                <c:ptCount val="5"/>
                <c:pt idx="0">
                  <c:v>0.41667399999999999</c:v>
                </c:pt>
                <c:pt idx="1">
                  <c:v>0.247999</c:v>
                </c:pt>
                <c:pt idx="2">
                  <c:v>0.153142</c:v>
                </c:pt>
                <c:pt idx="3">
                  <c:v>9.3709700000000007E-2</c:v>
                </c:pt>
                <c:pt idx="4">
                  <c:v>8.6349499999999996E-2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GHC!$C$27:$C$33</c15:f>
                <c15:dlblRangeCache>
                  <c:ptCount val="7"/>
                  <c:pt idx="0">
                    <c:v>4.0%</c:v>
                  </c:pt>
                  <c:pt idx="1">
                    <c:v>4.5%</c:v>
                  </c:pt>
                  <c:pt idx="2">
                    <c:v>4.6%</c:v>
                  </c:pt>
                  <c:pt idx="3">
                    <c:v>4.4%</c:v>
                  </c:pt>
                  <c:pt idx="4">
                    <c:v>4.3%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02BB-4C42-BF0D-103DD1BC7CFC}"/>
            </c:ext>
          </c:extLst>
        </c:ser>
        <c:ser>
          <c:idx val="2"/>
          <c:order val="2"/>
          <c:tx>
            <c:strRef>
              <c:f>GHC!$D$1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GHC!$A$2:$A$8</c15:sqref>
                  </c15:fullRef>
                </c:ext>
              </c:extLst>
              <c:f>GHC!$A$2:$A$6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GHC!$D$2:$D$8</c15:sqref>
                  </c15:fullRef>
                </c:ext>
              </c:extLst>
              <c:f>GHC!$D$2:$D$6</c:f>
              <c:numCache>
                <c:formatCode>0.00E+00</c:formatCode>
                <c:ptCount val="5"/>
                <c:pt idx="0">
                  <c:v>3.6843699999999998E-6</c:v>
                </c:pt>
                <c:pt idx="1">
                  <c:v>3.84187E-6</c:v>
                </c:pt>
                <c:pt idx="2">
                  <c:v>4.1862499999999999E-6</c:v>
                </c:pt>
                <c:pt idx="3">
                  <c:v>4.5287499999999996E-6</c:v>
                </c:pt>
                <c:pt idx="4">
                  <c:v>4.1175E-6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2BB-4C42-BF0D-103DD1BC7CFC}"/>
            </c:ext>
          </c:extLst>
        </c:ser>
        <c:ser>
          <c:idx val="3"/>
          <c:order val="3"/>
          <c:tx>
            <c:strRef>
              <c:f>GHC!$E$1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C48FF27-E197-412B-B8AE-EE8E5F7506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2BB-4C42-BF0D-103DD1BC7C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1C2DA1-6C2F-41C0-97D4-9B53FAF6B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2BB-4C42-BF0D-103DD1BC7CF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A91C9E-8C27-47F7-A94E-DFF3D8E7D9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2BB-4C42-BF0D-103DD1BC7CF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2ACA5D0-0868-470D-90BF-1AA96C79E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2BB-4C42-BF0D-103DD1BC7CF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D6E4E4E-7FE4-4E03-8FC4-DDDE57C91E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2BB-4C42-BF0D-103DD1BC7C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GHC!$A$2:$A$8</c15:sqref>
                  </c15:fullRef>
                </c:ext>
              </c:extLst>
              <c:f>GHC!$A$2:$A$6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GHC!$E$2:$E$8</c15:sqref>
                  </c15:fullRef>
                </c:ext>
              </c:extLst>
              <c:f>GHC!$E$2:$E$6</c:f>
              <c:numCache>
                <c:formatCode>General</c:formatCode>
                <c:ptCount val="5"/>
                <c:pt idx="0">
                  <c:v>8.7287800000000004</c:v>
                </c:pt>
                <c:pt idx="1">
                  <c:v>4.5975099999999998</c:v>
                </c:pt>
                <c:pt idx="2">
                  <c:v>2.5340600000000002</c:v>
                </c:pt>
                <c:pt idx="3">
                  <c:v>1.3645700000000001</c:v>
                </c:pt>
                <c:pt idx="4">
                  <c:v>1.2713399999999999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GHC!$E$27:$E$33</c15:f>
                <c15:dlblRangeCache>
                  <c:ptCount val="7"/>
                  <c:pt idx="0">
                    <c:v>84.6%</c:v>
                  </c:pt>
                  <c:pt idx="1">
                    <c:v>83.6%</c:v>
                  </c:pt>
                  <c:pt idx="2">
                    <c:v>75.7%</c:v>
                  </c:pt>
                  <c:pt idx="3">
                    <c:v>64.0%</c:v>
                  </c:pt>
                  <c:pt idx="4">
                    <c:v>62.6%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02BB-4C42-BF0D-103DD1BC7C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GHC!$B$1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DAC7325-071F-436B-AA8E-A8871CBEA8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D53-45AB-9D26-CDB8ADECA6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7D249F-24F1-4EA2-A333-4C41F293F9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D53-45AB-9D26-CDB8ADECA6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74EBFAD-BC13-488E-A55A-5A022DABB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D53-45AB-9D26-CDB8ADECA6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5485BE8-648B-4639-A792-2989D77D19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D53-45AB-9D26-CDB8ADECA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330E8E-AA8E-45BA-9A77-57E5C74CCB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D53-45AB-9D26-CDB8ADECA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GHC!$A$13:$A$19</c15:sqref>
                  </c15:fullRef>
                </c:ext>
              </c:extLst>
              <c:f>GHC!$A$13:$A$17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GHC!$B$13:$B$19</c15:sqref>
                  </c15:fullRef>
                </c:ext>
              </c:extLst>
              <c:f>GHC!$B$13:$B$17</c:f>
              <c:numCache>
                <c:formatCode>General</c:formatCode>
                <c:ptCount val="5"/>
                <c:pt idx="0">
                  <c:v>1.1714500000000001</c:v>
                </c:pt>
                <c:pt idx="1">
                  <c:v>0.23406299999999999</c:v>
                </c:pt>
                <c:pt idx="2">
                  <c:v>0.150232</c:v>
                </c:pt>
                <c:pt idx="3">
                  <c:v>7.7130000000000004E-2</c:v>
                </c:pt>
                <c:pt idx="4">
                  <c:v>7.0830599999999994E-2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GHC!$M$27:$M$33</c15:f>
                <c15:dlblRangeCache>
                  <c:ptCount val="7"/>
                </c15:dlblRangeCache>
              </c15:datalabelsRange>
            </c:ext>
            <c:ext xmlns:c16="http://schemas.microsoft.com/office/drawing/2014/chart" uri="{C3380CC4-5D6E-409C-BE32-E72D297353CC}">
              <c16:uniqueId val="{00000007-5D53-45AB-9D26-CDB8ADECA6F5}"/>
            </c:ext>
          </c:extLst>
        </c:ser>
        <c:ser>
          <c:idx val="1"/>
          <c:order val="1"/>
          <c:tx>
            <c:strRef>
              <c:f>GHC!$C$1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4AA08E7-C8FF-4F9A-8219-3821B0944E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D53-45AB-9D26-CDB8ADECA6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EA1DD1-FCB6-4C6A-812E-C9D5909260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D53-45AB-9D26-CDB8ADECA6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654B660-F144-4D9E-AA1C-C6783F3F97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D53-45AB-9D26-CDB8ADECA6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138F321-1D6E-4151-8D10-ED95BBC2E1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D53-45AB-9D26-CDB8ADECA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9FA51C-3C30-4EE5-B097-639F265651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D53-45AB-9D26-CDB8ADECA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GHC!$A$13:$A$19</c15:sqref>
                  </c15:fullRef>
                </c:ext>
              </c:extLst>
              <c:f>GHC!$A$13:$A$17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GHC!$C$13:$C$19</c15:sqref>
                  </c15:fullRef>
                </c:ext>
              </c:extLst>
              <c:f>GHC!$C$13:$C$17</c:f>
              <c:numCache>
                <c:formatCode>General</c:formatCode>
                <c:ptCount val="5"/>
                <c:pt idx="0">
                  <c:v>0.41667399999999999</c:v>
                </c:pt>
                <c:pt idx="1">
                  <c:v>0.186557</c:v>
                </c:pt>
                <c:pt idx="2">
                  <c:v>0.115328</c:v>
                </c:pt>
                <c:pt idx="3">
                  <c:v>6.2672599999999995E-2</c:v>
                </c:pt>
                <c:pt idx="4">
                  <c:v>5.6435300000000001E-2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GHC!$N$27:$N$33</c15:f>
                <c15:dlblRangeCache>
                  <c:ptCount val="7"/>
                </c15:dlblRangeCache>
              </c15:datalabelsRange>
            </c:ext>
            <c:ext xmlns:c16="http://schemas.microsoft.com/office/drawing/2014/chart" uri="{C3380CC4-5D6E-409C-BE32-E72D297353CC}">
              <c16:uniqueId val="{0000000F-5D53-45AB-9D26-CDB8ADECA6F5}"/>
            </c:ext>
          </c:extLst>
        </c:ser>
        <c:ser>
          <c:idx val="2"/>
          <c:order val="2"/>
          <c:tx>
            <c:strRef>
              <c:f>GHC!$D$1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GHC!$A$13:$A$19</c15:sqref>
                  </c15:fullRef>
                </c:ext>
              </c:extLst>
              <c:f>GHC!$A$13:$A$17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GHC!$D$13:$D$19</c15:sqref>
                  </c15:fullRef>
                </c:ext>
              </c:extLst>
              <c:f>GHC!$D$13:$D$17</c:f>
              <c:numCache>
                <c:formatCode>0.00E+00</c:formatCode>
                <c:ptCount val="5"/>
                <c:pt idx="0">
                  <c:v>3.6843699999999998E-6</c:v>
                </c:pt>
                <c:pt idx="1">
                  <c:v>3.53437E-6</c:v>
                </c:pt>
                <c:pt idx="2">
                  <c:v>4.3850000000000004E-6</c:v>
                </c:pt>
                <c:pt idx="3">
                  <c:v>3.7771900000000002E-6</c:v>
                </c:pt>
                <c:pt idx="4">
                  <c:v>4.5646899999999998E-6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D53-45AB-9D26-CDB8ADECA6F5}"/>
            </c:ext>
          </c:extLst>
        </c:ser>
        <c:ser>
          <c:idx val="3"/>
          <c:order val="3"/>
          <c:tx>
            <c:strRef>
              <c:f>GHC!$E$1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1F27B16-C649-4094-938B-F9F007E926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D53-45AB-9D26-CDB8ADECA6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E91C34-160F-4245-B786-79D49A6DE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D53-45AB-9D26-CDB8ADECA6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57D758B-9198-4AA3-8152-304D44CD8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D53-45AB-9D26-CDB8ADECA6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1E7C00-BD87-440A-A57A-BFC148F142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D53-45AB-9D26-CDB8ADECA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55CA05-11DC-4D4F-91E3-FF54793C2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D53-45AB-9D26-CDB8ADECA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GHC!$A$13:$A$19</c15:sqref>
                  </c15:fullRef>
                </c:ext>
              </c:extLst>
              <c:f>GHC!$A$13:$A$17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GHC!$E$13:$E$19</c15:sqref>
                  </c15:fullRef>
                </c:ext>
              </c:extLst>
              <c:f>GHC!$E$13:$E$17</c:f>
              <c:numCache>
                <c:formatCode>General</c:formatCode>
                <c:ptCount val="5"/>
                <c:pt idx="0">
                  <c:v>8.7287800000000004</c:v>
                </c:pt>
                <c:pt idx="1">
                  <c:v>4.63063</c:v>
                </c:pt>
                <c:pt idx="2">
                  <c:v>2.4796</c:v>
                </c:pt>
                <c:pt idx="3">
                  <c:v>1.2805599999999999</c:v>
                </c:pt>
                <c:pt idx="4">
                  <c:v>1.1550100000000001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GHC!$P$27:$P$33</c15:f>
                <c15:dlblRangeCache>
                  <c:ptCount val="7"/>
                  <c:pt idx="0">
                    <c:v>84.6%</c:v>
                  </c:pt>
                  <c:pt idx="1">
                    <c:v>91.7%</c:v>
                  </c:pt>
                  <c:pt idx="2">
                    <c:v>90.3%</c:v>
                  </c:pt>
                  <c:pt idx="3">
                    <c:v>90.2%</c:v>
                  </c:pt>
                  <c:pt idx="4">
                    <c:v>90.1%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D53-45AB-9D26-CDB8ADECA6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Time Spent On Steps of Compression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Phi!$B$1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F8C82AA-E94B-4E47-831D-27955856AA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56F-4789-9AD6-7188E3AFC5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F5A34D-C3A9-4E12-8493-3C13CDC23B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56F-4789-9AD6-7188E3AFC5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9B4668-AE82-4613-AD79-85E739E58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56F-4789-9AD6-7188E3AFC5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4400A4-1EDE-41E3-B1DD-4172F7E5B6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56F-4789-9AD6-7188E3AFC5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187374B-2DB7-49CD-984D-ECD794CDF8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56F-4789-9AD6-7188E3AFC5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A0480E8-5C62-4854-A48B-AC6ED324C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56F-4789-9AD6-7188E3AFC5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88B67A0-E1B8-4F1A-A7BF-DFC49E7B7E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56F-4789-9AD6-7188E3AFC5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6C333AC-6EEC-40CA-8608-AEF14637D9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56F-4789-9AD6-7188E3AFC5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71DC8E8-6C4F-47BF-B909-D232C5B12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56F-4789-9AD6-7188E3AFC5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Phi!$B$2:$B$10</c:f>
              <c:numCache>
                <c:formatCode>General</c:formatCode>
                <c:ptCount val="9"/>
                <c:pt idx="0">
                  <c:v>74.931600000000003</c:v>
                </c:pt>
                <c:pt idx="1">
                  <c:v>49.041499999999999</c:v>
                </c:pt>
                <c:pt idx="2">
                  <c:v>49.031999999999996</c:v>
                </c:pt>
                <c:pt idx="3">
                  <c:v>49.117699999999999</c:v>
                </c:pt>
                <c:pt idx="4">
                  <c:v>49.005800000000001</c:v>
                </c:pt>
                <c:pt idx="5">
                  <c:v>49.019399999999997</c:v>
                </c:pt>
                <c:pt idx="6">
                  <c:v>49.224800000000002</c:v>
                </c:pt>
                <c:pt idx="7">
                  <c:v>49.1126</c:v>
                </c:pt>
                <c:pt idx="8">
                  <c:v>49.215299999999999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Phi!$B$27:$B$35</c15:f>
                <c15:dlblRangeCache>
                  <c:ptCount val="9"/>
                  <c:pt idx="0">
                    <c:v>16.0%</c:v>
                  </c:pt>
                  <c:pt idx="1">
                    <c:v>20.9%</c:v>
                  </c:pt>
                  <c:pt idx="2">
                    <c:v>33.4%</c:v>
                  </c:pt>
                  <c:pt idx="3">
                    <c:v>50.1%</c:v>
                  </c:pt>
                  <c:pt idx="4">
                    <c:v>66.7%</c:v>
                  </c:pt>
                  <c:pt idx="5">
                    <c:v>80.0%</c:v>
                  </c:pt>
                  <c:pt idx="6">
                    <c:v>88.8%</c:v>
                  </c:pt>
                  <c:pt idx="7">
                    <c:v>88.8%</c:v>
                  </c:pt>
                  <c:pt idx="8">
                    <c:v>88.7%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956F-4789-9AD6-7188E3AFC58C}"/>
            </c:ext>
          </c:extLst>
        </c:ser>
        <c:ser>
          <c:idx val="1"/>
          <c:order val="1"/>
          <c:tx>
            <c:strRef>
              <c:f>Phi!$C$1</c:f>
              <c:strCache>
                <c:ptCount val="1"/>
                <c:pt idx="0">
                  <c:v>BuildTree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Phi!$C$2:$C$10</c:f>
              <c:numCache>
                <c:formatCode>General</c:formatCode>
                <c:ptCount val="9"/>
                <c:pt idx="0">
                  <c:v>29.4099</c:v>
                </c:pt>
                <c:pt idx="1">
                  <c:v>14.7692</c:v>
                </c:pt>
                <c:pt idx="2">
                  <c:v>7.7528100000000002</c:v>
                </c:pt>
                <c:pt idx="3">
                  <c:v>3.9007200000000002</c:v>
                </c:pt>
                <c:pt idx="4">
                  <c:v>1.9448799999999999</c:v>
                </c:pt>
                <c:pt idx="5">
                  <c:v>0.98141699999999998</c:v>
                </c:pt>
                <c:pt idx="6">
                  <c:v>0.494253</c:v>
                </c:pt>
                <c:pt idx="7">
                  <c:v>0.51193299999999997</c:v>
                </c:pt>
                <c:pt idx="8">
                  <c:v>0.53880799999999995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56F-4789-9AD6-7188E3AFC58C}"/>
            </c:ext>
          </c:extLst>
        </c:ser>
        <c:ser>
          <c:idx val="2"/>
          <c:order val="2"/>
          <c:tx>
            <c:strRef>
              <c:f>Phi!$D$1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Phi!$D$2:$D$10</c:f>
              <c:numCache>
                <c:formatCode>0.00E+00</c:formatCode>
                <c:ptCount val="9"/>
                <c:pt idx="0">
                  <c:v>1.6529999999999999E-5</c:v>
                </c:pt>
                <c:pt idx="1">
                  <c:v>1.43005E-5</c:v>
                </c:pt>
                <c:pt idx="2">
                  <c:v>1.53296E-5</c:v>
                </c:pt>
                <c:pt idx="3">
                  <c:v>1.51498E-5</c:v>
                </c:pt>
                <c:pt idx="4">
                  <c:v>1.51396E-5</c:v>
                </c:pt>
                <c:pt idx="5">
                  <c:v>1.4429900000000001E-5</c:v>
                </c:pt>
                <c:pt idx="6">
                  <c:v>1.413E-5</c:v>
                </c:pt>
                <c:pt idx="7">
                  <c:v>1.44094E-5</c:v>
                </c:pt>
                <c:pt idx="8">
                  <c:v>1.4440199999999999E-5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56F-4789-9AD6-7188E3AFC58C}"/>
            </c:ext>
          </c:extLst>
        </c:ser>
        <c:ser>
          <c:idx val="3"/>
          <c:order val="3"/>
          <c:tx>
            <c:strRef>
              <c:f>Phi!$E$1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55DD1DA-7ED2-4691-A7C6-71DB9EE84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56F-4789-9AD6-7188E3AFC5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7C78D0-1479-4D59-9187-569762241C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56F-4789-9AD6-7188E3AFC5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72EBF8-B5CA-4F38-BF1A-4BC7403B45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56F-4789-9AD6-7188E3AFC5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0A3933B-9F1A-4F35-A599-0CACE532D7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56F-4789-9AD6-7188E3AFC5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AFCE0D2-7D27-442F-ADE1-8D8C8BCB2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56F-4789-9AD6-7188E3AFC5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B854EFD-4C76-4EBC-B7A8-671A1EE0CA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56F-4789-9AD6-7188E3AFC5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69EB1F0-593D-4B2B-99C8-A34B3EEBE3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56F-4789-9AD6-7188E3AFC5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0FC36B2-47AA-4E26-A992-5579A4004B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56F-4789-9AD6-7188E3AFC5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5C711AF-AA19-46EC-B4FF-A9F9C93E99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56F-4789-9AD6-7188E3AFC5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Phi!$E$2:$E$10</c:f>
              <c:numCache>
                <c:formatCode>General</c:formatCode>
                <c:ptCount val="9"/>
                <c:pt idx="0">
                  <c:v>365.25700000000001</c:v>
                </c:pt>
                <c:pt idx="1">
                  <c:v>170.62799999999999</c:v>
                </c:pt>
                <c:pt idx="2">
                  <c:v>89.842699999999994</c:v>
                </c:pt>
                <c:pt idx="3">
                  <c:v>45.043599999999998</c:v>
                </c:pt>
                <c:pt idx="4">
                  <c:v>22.540900000000001</c:v>
                </c:pt>
                <c:pt idx="5">
                  <c:v>11.2707</c:v>
                </c:pt>
                <c:pt idx="6">
                  <c:v>5.6895199999999999</c:v>
                </c:pt>
                <c:pt idx="7">
                  <c:v>5.7070400000000001</c:v>
                </c:pt>
                <c:pt idx="8">
                  <c:v>5.7096200000000001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Phi!$E$27:$E$35</c15:f>
                <c15:dlblRangeCache>
                  <c:ptCount val="9"/>
                  <c:pt idx="0">
                    <c:v>77.8%</c:v>
                  </c:pt>
                  <c:pt idx="1">
                    <c:v>72.8%</c:v>
                  </c:pt>
                  <c:pt idx="2">
                    <c:v>61.3%</c:v>
                  </c:pt>
                  <c:pt idx="3">
                    <c:v>45.9%</c:v>
                  </c:pt>
                  <c:pt idx="4">
                    <c:v>30.7%</c:v>
                  </c:pt>
                  <c:pt idx="5">
                    <c:v>18.4%</c:v>
                  </c:pt>
                  <c:pt idx="6">
                    <c:v>10.3%</c:v>
                  </c:pt>
                  <c:pt idx="7">
                    <c:v>10.3%</c:v>
                  </c:pt>
                  <c:pt idx="8">
                    <c:v>10.3%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956F-4789-9AD6-7188E3AFC58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Perfentage of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Time Spent On Steps of Compression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Phi!$B$1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C01D6D6-5697-4050-B6B8-4E9979870F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FBD-494E-998B-4FFD840780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A866005-90E4-4DF8-A596-5022815905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FBD-494E-998B-4FFD840780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E3C3867-73CE-4768-91A3-EBE634BB63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FBD-494E-998B-4FFD840780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B19689D-360B-4541-8DD9-866810565A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BD-494E-998B-4FFD8407806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D9EE81-38F8-439E-82E5-ACEBE69CAB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BD-494E-998B-4FFD8407806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898C391-0D46-4978-8A7A-0DB75BBF5E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BD-494E-998B-4FFD8407806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7795A46-0E5C-4AE6-BE5A-DD8E68A8BC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FBD-494E-998B-4FFD8407806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E3EBAD7-5DC3-4A6E-9521-E3543EB1B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FBD-494E-998B-4FFD8407806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E38300C-45D2-4398-9D5D-D697056EFA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FBD-494E-998B-4FFD840780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Phi!$B$13:$B$21</c:f>
              <c:numCache>
                <c:formatCode>General</c:formatCode>
                <c:ptCount val="9"/>
                <c:pt idx="0">
                  <c:v>74.931600000000003</c:v>
                </c:pt>
                <c:pt idx="1">
                  <c:v>11.4559</c:v>
                </c:pt>
                <c:pt idx="2">
                  <c:v>6.02163</c:v>
                </c:pt>
                <c:pt idx="3">
                  <c:v>3.0137</c:v>
                </c:pt>
                <c:pt idx="4">
                  <c:v>1.50722</c:v>
                </c:pt>
                <c:pt idx="5">
                  <c:v>0.753494</c:v>
                </c:pt>
                <c:pt idx="6">
                  <c:v>0.38136500000000001</c:v>
                </c:pt>
                <c:pt idx="7">
                  <c:v>0.40577099999999999</c:v>
                </c:pt>
                <c:pt idx="8">
                  <c:v>0.45331700000000003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Phi!$M$27:$M$35</c15:f>
                <c15:dlblRangeCache>
                  <c:ptCount val="9"/>
                  <c:pt idx="0">
                    <c:v>16.0%</c:v>
                  </c:pt>
                  <c:pt idx="1">
                    <c:v>5.8%</c:v>
                  </c:pt>
                  <c:pt idx="2">
                    <c:v>5.8%</c:v>
                  </c:pt>
                  <c:pt idx="3">
                    <c:v>5.8%</c:v>
                  </c:pt>
                  <c:pt idx="4">
                    <c:v>5.8%</c:v>
                  </c:pt>
                  <c:pt idx="5">
                    <c:v>5.8%</c:v>
                  </c:pt>
                  <c:pt idx="6">
                    <c:v>5.8%</c:v>
                  </c:pt>
                  <c:pt idx="7">
                    <c:v>6.1%</c:v>
                  </c:pt>
                  <c:pt idx="8">
                    <c:v>6.6%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8FBD-494E-998B-4FFD8407806E}"/>
            </c:ext>
          </c:extLst>
        </c:ser>
        <c:ser>
          <c:idx val="1"/>
          <c:order val="1"/>
          <c:tx>
            <c:strRef>
              <c:f>Phi!$C$1</c:f>
              <c:strCache>
                <c:ptCount val="1"/>
                <c:pt idx="0">
                  <c:v>BuildTree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F5D2C97-ED2A-47B1-8F70-84F5B53B03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FBD-494E-998B-4FFD840780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34DCA2-9236-4DB5-A043-F7CC0DA6F5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FBD-494E-998B-4FFD840780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D8CAF8D-6ACB-41B2-8059-1BCDD2D139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FBD-494E-998B-4FFD840780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CBC4108-1D82-4930-A441-AB15BE1E42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FBD-494E-998B-4FFD8407806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2B7826E-B946-4849-B0FF-3EEC7DBB28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FBD-494E-998B-4FFD8407806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0B4092F-D31D-4CBD-85A4-54965B1BEA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FBD-494E-998B-4FFD8407806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E1FD507-E025-4583-84A0-164C2C68C6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FBD-494E-998B-4FFD8407806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EB026C6-4361-492E-9C24-431534854F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FBD-494E-998B-4FFD8407806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3BAC34F-F27D-4F27-8066-96DB258FC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FBD-494E-998B-4FFD840780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Phi!$C$13:$C$21</c:f>
              <c:numCache>
                <c:formatCode>General</c:formatCode>
                <c:ptCount val="9"/>
                <c:pt idx="0">
                  <c:v>29.4099</c:v>
                </c:pt>
                <c:pt idx="1">
                  <c:v>14.6974</c:v>
                </c:pt>
                <c:pt idx="2">
                  <c:v>7.7519999999999998</c:v>
                </c:pt>
                <c:pt idx="3">
                  <c:v>3.8953000000000002</c:v>
                </c:pt>
                <c:pt idx="4">
                  <c:v>1.94279</c:v>
                </c:pt>
                <c:pt idx="5">
                  <c:v>0.97459300000000004</c:v>
                </c:pt>
                <c:pt idx="6">
                  <c:v>0.49945299999999998</c:v>
                </c:pt>
                <c:pt idx="7">
                  <c:v>0.50996799999999998</c:v>
                </c:pt>
                <c:pt idx="8">
                  <c:v>0.55048600000000003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Phi!$N$27:$N$35</c15:f>
                <c15:dlblRangeCache>
                  <c:ptCount val="9"/>
                  <c:pt idx="0">
                    <c:v>6.3%</c:v>
                  </c:pt>
                  <c:pt idx="1">
                    <c:v>7.5%</c:v>
                  </c:pt>
                  <c:pt idx="2">
                    <c:v>7.5%</c:v>
                  </c:pt>
                  <c:pt idx="3">
                    <c:v>7.5%</c:v>
                  </c:pt>
                  <c:pt idx="4">
                    <c:v>7.5%</c:v>
                  </c:pt>
                  <c:pt idx="5">
                    <c:v>7.5%</c:v>
                  </c:pt>
                  <c:pt idx="6">
                    <c:v>7.6%</c:v>
                  </c:pt>
                  <c:pt idx="7">
                    <c:v>7.7%</c:v>
                  </c:pt>
                  <c:pt idx="8">
                    <c:v>8.0%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8FBD-494E-998B-4FFD8407806E}"/>
            </c:ext>
          </c:extLst>
        </c:ser>
        <c:ser>
          <c:idx val="2"/>
          <c:order val="2"/>
          <c:tx>
            <c:strRef>
              <c:f>Phi!$D$1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Phi!$D$13:$D$21</c:f>
              <c:numCache>
                <c:formatCode>0.00E+00</c:formatCode>
                <c:ptCount val="9"/>
                <c:pt idx="0">
                  <c:v>1.6529999999999999E-5</c:v>
                </c:pt>
                <c:pt idx="1">
                  <c:v>3.5740400000000001E-5</c:v>
                </c:pt>
                <c:pt idx="2">
                  <c:v>1.4970099999999999E-5</c:v>
                </c:pt>
                <c:pt idx="3">
                  <c:v>1.5069700000000001E-5</c:v>
                </c:pt>
                <c:pt idx="4">
                  <c:v>1.47196E-5</c:v>
                </c:pt>
                <c:pt idx="5">
                  <c:v>1.47494E-5</c:v>
                </c:pt>
                <c:pt idx="6">
                  <c:v>1.45594E-5</c:v>
                </c:pt>
                <c:pt idx="7">
                  <c:v>1.4520300000000001E-5</c:v>
                </c:pt>
                <c:pt idx="8">
                  <c:v>1.4830399999999999E-5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FBD-494E-998B-4FFD8407806E}"/>
            </c:ext>
          </c:extLst>
        </c:ser>
        <c:ser>
          <c:idx val="3"/>
          <c:order val="3"/>
          <c:tx>
            <c:strRef>
              <c:f>Phi!$E$1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A7E705B-F7DB-498A-B907-8A933076CB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FBD-494E-998B-4FFD840780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882E0F-9376-4564-A71D-8B8DD9A9B9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FBD-494E-998B-4FFD840780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1B4E330-B394-4FC6-A5A6-44B603BDD1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FBD-494E-998B-4FFD840780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26FE8E2-82AF-432F-AE1C-F92A1AC60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FBD-494E-998B-4FFD8407806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1C42FF-F8C4-4399-B92C-043F25AFDC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FBD-494E-998B-4FFD8407806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4552A99-B440-46D5-932A-4B1C82E8F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FBD-494E-998B-4FFD8407806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1679397-B4D3-48B4-A369-D6707A7307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FBD-494E-998B-4FFD8407806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30BA74-7A37-468D-8EF6-C0E0763E4D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FBD-494E-998B-4FFD8407806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5D6D21E-C83C-42AC-8EB4-6E2F062BC0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FBD-494E-998B-4FFD840780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Phi!$E$13:$E$21</c:f>
              <c:numCache>
                <c:formatCode>General</c:formatCode>
                <c:ptCount val="9"/>
                <c:pt idx="0">
                  <c:v>365.25700000000001</c:v>
                </c:pt>
                <c:pt idx="1">
                  <c:v>170.369</c:v>
                </c:pt>
                <c:pt idx="2">
                  <c:v>89.844499999999996</c:v>
                </c:pt>
                <c:pt idx="3">
                  <c:v>45.052300000000002</c:v>
                </c:pt>
                <c:pt idx="4">
                  <c:v>22.542899999999999</c:v>
                </c:pt>
                <c:pt idx="5">
                  <c:v>11.275499999999999</c:v>
                </c:pt>
                <c:pt idx="6">
                  <c:v>5.68919</c:v>
                </c:pt>
                <c:pt idx="7">
                  <c:v>5.7123200000000001</c:v>
                </c:pt>
                <c:pt idx="8">
                  <c:v>5.8642099999999999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Phi!$P$27:$P$35</c15:f>
                <c15:dlblRangeCache>
                  <c:ptCount val="9"/>
                  <c:pt idx="0">
                    <c:v>77.8%</c:v>
                  </c:pt>
                  <c:pt idx="1">
                    <c:v>86.7%</c:v>
                  </c:pt>
                  <c:pt idx="2">
                    <c:v>86.7%</c:v>
                  </c:pt>
                  <c:pt idx="3">
                    <c:v>86.7%</c:v>
                  </c:pt>
                  <c:pt idx="4">
                    <c:v>86.7%</c:v>
                  </c:pt>
                  <c:pt idx="5">
                    <c:v>86.7%</c:v>
                  </c:pt>
                  <c:pt idx="6">
                    <c:v>86.6%</c:v>
                  </c:pt>
                  <c:pt idx="7">
                    <c:v>86.2%</c:v>
                  </c:pt>
                  <c:pt idx="8">
                    <c:v>85.4%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8FBD-494E-998B-4FFD840780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Time Spent on Sequential Compression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86-410C-BF5A-5384FAC8C1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86-410C-BF5A-5384FAC8C1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EB-4C6A-8828-5FF64F2094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86-410C-BF5A-5384FAC8C193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EB-4C6A-8828-5FF64F2094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Phi!$B$26:$E$26</c:f>
              <c:strCache>
                <c:ptCount val="4"/>
                <c:pt idx="0">
                  <c:v>Histogram</c:v>
                </c:pt>
                <c:pt idx="1">
                  <c:v>BuildTree</c:v>
                </c:pt>
                <c:pt idx="2">
                  <c:v>WriteSymbol</c:v>
                </c:pt>
                <c:pt idx="3">
                  <c:v>CompressFile</c:v>
                </c:pt>
              </c:strCache>
            </c:strRef>
          </c:cat>
          <c:val>
            <c:numRef>
              <c:f>Phi!$B$27:$E$27</c:f>
              <c:numCache>
                <c:formatCode>0.0%</c:formatCode>
                <c:ptCount val="4"/>
                <c:pt idx="0">
                  <c:v>0.15956507573482909</c:v>
                </c:pt>
                <c:pt idx="1">
                  <c:v>6.262768873017191E-2</c:v>
                </c:pt>
                <c:pt idx="2">
                  <c:v>3.5200245315684229E-8</c:v>
                </c:pt>
                <c:pt idx="3">
                  <c:v>0.77780617079678627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EB-4C6A-8828-5FF64F2094D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Percentage</a:t>
            </a:r>
            <a:r>
              <a:rPr lang="en-US" sz="1800" b="1" baseline="0"/>
              <a:t> of Time Spent On Steps of Compression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(Xeon Phi, 5.5GB Wiki dataset )</a:t>
            </a:r>
            <a:endParaRPr lang="en-US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Phi!$B$1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47EEC71-0BAC-42E0-925A-A48892EAB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83F-45D7-AF26-05E2A208F9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A4C4F5-5DA6-4A04-AEDF-F50E3C2A46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83F-45D7-AF26-05E2A208F9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08235C-D9A3-41F6-84ED-8D87B485CC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3F-45D7-AF26-05E2A208F9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67D110-1C44-45E3-A9E6-2BA358BA2B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3F-45D7-AF26-05E2A208F9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305C4CF-FA39-4AC0-8A4C-B23D9835C8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83F-45D7-AF26-05E2A208F94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8BD3DB7-0C59-483F-9275-7A72A1C93D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3F-45D7-AF26-05E2A208F94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395871D-F149-4388-8BD6-355771B54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83F-45D7-AF26-05E2A208F94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98CC407-3FDE-418F-96A4-88B70EC04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83F-45D7-AF26-05E2A208F94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C644BFE-858D-4378-B40B-20834F282C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83F-45D7-AF26-05E2A208F9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Phi!$B$2:$B$10</c:f>
              <c:numCache>
                <c:formatCode>General</c:formatCode>
                <c:ptCount val="9"/>
                <c:pt idx="0">
                  <c:v>74.931600000000003</c:v>
                </c:pt>
                <c:pt idx="1">
                  <c:v>49.041499999999999</c:v>
                </c:pt>
                <c:pt idx="2">
                  <c:v>49.031999999999996</c:v>
                </c:pt>
                <c:pt idx="3">
                  <c:v>49.117699999999999</c:v>
                </c:pt>
                <c:pt idx="4">
                  <c:v>49.005800000000001</c:v>
                </c:pt>
                <c:pt idx="5">
                  <c:v>49.019399999999997</c:v>
                </c:pt>
                <c:pt idx="6">
                  <c:v>49.224800000000002</c:v>
                </c:pt>
                <c:pt idx="7">
                  <c:v>49.1126</c:v>
                </c:pt>
                <c:pt idx="8">
                  <c:v>49.215299999999999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Phi!$B$27:$B$35</c15:f>
                <c15:dlblRangeCache>
                  <c:ptCount val="9"/>
                  <c:pt idx="0">
                    <c:v>16.0%</c:v>
                  </c:pt>
                  <c:pt idx="1">
                    <c:v>20.9%</c:v>
                  </c:pt>
                  <c:pt idx="2">
                    <c:v>33.4%</c:v>
                  </c:pt>
                  <c:pt idx="3">
                    <c:v>50.1%</c:v>
                  </c:pt>
                  <c:pt idx="4">
                    <c:v>66.7%</c:v>
                  </c:pt>
                  <c:pt idx="5">
                    <c:v>80.0%</c:v>
                  </c:pt>
                  <c:pt idx="6">
                    <c:v>88.8%</c:v>
                  </c:pt>
                  <c:pt idx="7">
                    <c:v>88.8%</c:v>
                  </c:pt>
                  <c:pt idx="8">
                    <c:v>88.7%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B83F-45D7-AF26-05E2A208F942}"/>
            </c:ext>
          </c:extLst>
        </c:ser>
        <c:ser>
          <c:idx val="1"/>
          <c:order val="1"/>
          <c:tx>
            <c:strRef>
              <c:f>Phi!$C$1</c:f>
              <c:strCache>
                <c:ptCount val="1"/>
                <c:pt idx="0">
                  <c:v>BuildTree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Phi!$C$2:$C$10</c:f>
              <c:numCache>
                <c:formatCode>General</c:formatCode>
                <c:ptCount val="9"/>
                <c:pt idx="0">
                  <c:v>29.4099</c:v>
                </c:pt>
                <c:pt idx="1">
                  <c:v>14.7692</c:v>
                </c:pt>
                <c:pt idx="2">
                  <c:v>7.7528100000000002</c:v>
                </c:pt>
                <c:pt idx="3">
                  <c:v>3.9007200000000002</c:v>
                </c:pt>
                <c:pt idx="4">
                  <c:v>1.9448799999999999</c:v>
                </c:pt>
                <c:pt idx="5">
                  <c:v>0.98141699999999998</c:v>
                </c:pt>
                <c:pt idx="6">
                  <c:v>0.494253</c:v>
                </c:pt>
                <c:pt idx="7">
                  <c:v>0.51193299999999997</c:v>
                </c:pt>
                <c:pt idx="8">
                  <c:v>0.53880799999999995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F-45D7-AF26-05E2A208F942}"/>
            </c:ext>
          </c:extLst>
        </c:ser>
        <c:ser>
          <c:idx val="2"/>
          <c:order val="2"/>
          <c:tx>
            <c:strRef>
              <c:f>Phi!$D$1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Phi!$D$2:$D$10</c:f>
              <c:numCache>
                <c:formatCode>0.00E+00</c:formatCode>
                <c:ptCount val="9"/>
                <c:pt idx="0">
                  <c:v>1.6529999999999999E-5</c:v>
                </c:pt>
                <c:pt idx="1">
                  <c:v>1.43005E-5</c:v>
                </c:pt>
                <c:pt idx="2">
                  <c:v>1.53296E-5</c:v>
                </c:pt>
                <c:pt idx="3">
                  <c:v>1.51498E-5</c:v>
                </c:pt>
                <c:pt idx="4">
                  <c:v>1.51396E-5</c:v>
                </c:pt>
                <c:pt idx="5">
                  <c:v>1.4429900000000001E-5</c:v>
                </c:pt>
                <c:pt idx="6">
                  <c:v>1.413E-5</c:v>
                </c:pt>
                <c:pt idx="7">
                  <c:v>1.44094E-5</c:v>
                </c:pt>
                <c:pt idx="8">
                  <c:v>1.4440199999999999E-5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83F-45D7-AF26-05E2A208F942}"/>
            </c:ext>
          </c:extLst>
        </c:ser>
        <c:ser>
          <c:idx val="3"/>
          <c:order val="3"/>
          <c:tx>
            <c:strRef>
              <c:f>Phi!$E$1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C279C2E-CE15-415F-853C-5878EA83D3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83F-45D7-AF26-05E2A208F9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FDF60E3-7F21-42E3-9E7B-D014429FBA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83F-45D7-AF26-05E2A208F9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E2E169A-FB0A-42F0-9C1E-6871A70C7E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83F-45D7-AF26-05E2A208F9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B4168B-96BE-41AD-A174-CA612E45A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83F-45D7-AF26-05E2A208F9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B353DF-85EB-4B5A-B247-E61A91D8C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83F-45D7-AF26-05E2A208F94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516787E-9AEA-49B7-850D-E5AF523D3D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83F-45D7-AF26-05E2A208F94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1142B92-20C7-41CA-89EE-05EB86BF6D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83F-45D7-AF26-05E2A208F94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CCC2403-BD40-4354-8042-B35F0EF308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83F-45D7-AF26-05E2A208F94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D7794BB-B3B0-4F2A-8ED0-79C535D75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83F-45D7-AF26-05E2A208F9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Phi!$E$2:$E$10</c:f>
              <c:numCache>
                <c:formatCode>General</c:formatCode>
                <c:ptCount val="9"/>
                <c:pt idx="0">
                  <c:v>365.25700000000001</c:v>
                </c:pt>
                <c:pt idx="1">
                  <c:v>170.62799999999999</c:v>
                </c:pt>
                <c:pt idx="2">
                  <c:v>89.842699999999994</c:v>
                </c:pt>
                <c:pt idx="3">
                  <c:v>45.043599999999998</c:v>
                </c:pt>
                <c:pt idx="4">
                  <c:v>22.540900000000001</c:v>
                </c:pt>
                <c:pt idx="5">
                  <c:v>11.2707</c:v>
                </c:pt>
                <c:pt idx="6">
                  <c:v>5.6895199999999999</c:v>
                </c:pt>
                <c:pt idx="7">
                  <c:v>5.7070400000000001</c:v>
                </c:pt>
                <c:pt idx="8">
                  <c:v>5.7096200000000001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Phi!$E$27:$E$35</c15:f>
                <c15:dlblRangeCache>
                  <c:ptCount val="9"/>
                  <c:pt idx="0">
                    <c:v>77.8%</c:v>
                  </c:pt>
                  <c:pt idx="1">
                    <c:v>72.8%</c:v>
                  </c:pt>
                  <c:pt idx="2">
                    <c:v>61.3%</c:v>
                  </c:pt>
                  <c:pt idx="3">
                    <c:v>45.9%</c:v>
                  </c:pt>
                  <c:pt idx="4">
                    <c:v>30.7%</c:v>
                  </c:pt>
                  <c:pt idx="5">
                    <c:v>18.4%</c:v>
                  </c:pt>
                  <c:pt idx="6">
                    <c:v>10.3%</c:v>
                  </c:pt>
                  <c:pt idx="7">
                    <c:v>10.3%</c:v>
                  </c:pt>
                  <c:pt idx="8">
                    <c:v>10.3%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B83F-45D7-AF26-05E2A208F9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#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Perfentage of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Percentage</a:t>
            </a:r>
            <a:r>
              <a:rPr lang="en-US" b="1" baseline="0"/>
              <a:t> of Time Spent on Sequential Compression</a:t>
            </a:r>
          </a:p>
          <a:p>
            <a:pPr>
              <a:defRPr/>
            </a:pPr>
            <a:r>
              <a:rPr lang="en-US" sz="1400" b="1" i="0" kern="1200" baseline="0">
                <a:solidFill>
                  <a:srgbClr val="44546A"/>
                </a:solidFill>
                <a:effectLst/>
              </a:rPr>
              <a:t>(Xeon Phi, 5.5GB Wiki dataset 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C0-46F6-80B9-25E74F9FB2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C0-46F6-80B9-25E74F9FB2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C0-46F6-80B9-25E74F9FB2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C0-46F6-80B9-25E74F9FB253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C0-46F6-80B9-25E74F9FB2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Phi!$B$26:$E$26</c:f>
              <c:strCache>
                <c:ptCount val="4"/>
                <c:pt idx="0">
                  <c:v>Histogram</c:v>
                </c:pt>
                <c:pt idx="1">
                  <c:v>BuildTree</c:v>
                </c:pt>
                <c:pt idx="2">
                  <c:v>WriteSymbol</c:v>
                </c:pt>
                <c:pt idx="3">
                  <c:v>CompressFile</c:v>
                </c:pt>
              </c:strCache>
            </c:strRef>
          </c:cat>
          <c:val>
            <c:numRef>
              <c:f>Phi!$B$27:$E$27</c:f>
              <c:numCache>
                <c:formatCode>0.0%</c:formatCode>
                <c:ptCount val="4"/>
                <c:pt idx="0">
                  <c:v>0.15956507573482909</c:v>
                </c:pt>
                <c:pt idx="1">
                  <c:v>6.262768873017191E-2</c:v>
                </c:pt>
                <c:pt idx="2">
                  <c:v>3.5200245315684229E-8</c:v>
                </c:pt>
                <c:pt idx="3">
                  <c:v>0.77780617079678627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C0-46F6-80B9-25E74F9FB25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Percentage of Time Spent On Steps of Compression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(Xeon Phi, 5.5GB Wiki dataset 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Phi!$B$1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0CE91DB-9648-4322-A6D9-43AAEF741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B7B-4AC8-A756-9C7D3C16D1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E4F84C-FC26-47BB-90A5-845EFC924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B7B-4AC8-A756-9C7D3C16D1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39064D-6B65-4E2C-BB63-420A0523F9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B7B-4AC8-A756-9C7D3C16D1A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5416BE-59B4-47B8-AE21-0A3F08F9E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B7B-4AC8-A756-9C7D3C16D1A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018921F-D135-4E81-8D69-CFB90F57EA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B7B-4AC8-A756-9C7D3C16D1A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E256A40-AABA-4F83-993E-A3FAE9377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B7B-4AC8-A756-9C7D3C16D1A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1272DC2-AFB6-411E-AEA3-0E31B781AB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B7B-4AC8-A756-9C7D3C16D1A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CA33558-D1CB-4599-A6F9-84BE44FD53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B7B-4AC8-A756-9C7D3C16D1A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C2042CF-C9DD-44EC-8949-41C225495E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B7B-4AC8-A756-9C7D3C16D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Phi!$B$13:$B$21</c:f>
              <c:numCache>
                <c:formatCode>General</c:formatCode>
                <c:ptCount val="9"/>
                <c:pt idx="0">
                  <c:v>74.931600000000003</c:v>
                </c:pt>
                <c:pt idx="1">
                  <c:v>11.4559</c:v>
                </c:pt>
                <c:pt idx="2">
                  <c:v>6.02163</c:v>
                </c:pt>
                <c:pt idx="3">
                  <c:v>3.0137</c:v>
                </c:pt>
                <c:pt idx="4">
                  <c:v>1.50722</c:v>
                </c:pt>
                <c:pt idx="5">
                  <c:v>0.753494</c:v>
                </c:pt>
                <c:pt idx="6">
                  <c:v>0.38136500000000001</c:v>
                </c:pt>
                <c:pt idx="7">
                  <c:v>0.40577099999999999</c:v>
                </c:pt>
                <c:pt idx="8">
                  <c:v>0.45331700000000003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Phi!$M$27:$M$35</c15:f>
                <c15:dlblRangeCache>
                  <c:ptCount val="9"/>
                  <c:pt idx="0">
                    <c:v>16.0%</c:v>
                  </c:pt>
                  <c:pt idx="1">
                    <c:v>5.8%</c:v>
                  </c:pt>
                  <c:pt idx="2">
                    <c:v>5.8%</c:v>
                  </c:pt>
                  <c:pt idx="3">
                    <c:v>5.8%</c:v>
                  </c:pt>
                  <c:pt idx="4">
                    <c:v>5.8%</c:v>
                  </c:pt>
                  <c:pt idx="5">
                    <c:v>5.8%</c:v>
                  </c:pt>
                  <c:pt idx="6">
                    <c:v>5.8%</c:v>
                  </c:pt>
                  <c:pt idx="7">
                    <c:v>6.1%</c:v>
                  </c:pt>
                  <c:pt idx="8">
                    <c:v>6.6%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CB7B-4AC8-A756-9C7D3C16D1A8}"/>
            </c:ext>
          </c:extLst>
        </c:ser>
        <c:ser>
          <c:idx val="1"/>
          <c:order val="1"/>
          <c:tx>
            <c:strRef>
              <c:f>Phi!$C$1</c:f>
              <c:strCache>
                <c:ptCount val="1"/>
                <c:pt idx="0">
                  <c:v>BuildTree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BD7AB9D-C01B-4C54-9A2B-A09CB4B5C3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B7B-4AC8-A756-9C7D3C16D1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E0BF12E-423C-43BB-98C6-A668AB8EA1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B7B-4AC8-A756-9C7D3C16D1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9B4A11-5047-4921-A899-8099E6EFE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B7B-4AC8-A756-9C7D3C16D1A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D00160-9BDE-413D-ACEF-F7A4DF8D30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B7B-4AC8-A756-9C7D3C16D1A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0A1533-84F8-4B79-8633-25522C773A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B7B-4AC8-A756-9C7D3C16D1A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8377C83-C684-4BF0-8305-6057D54DE6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B7B-4AC8-A756-9C7D3C16D1A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E9D1B6C-A86D-43F3-862D-9F807683AF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B7B-4AC8-A756-9C7D3C16D1A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29BAC93-95A4-45A7-A003-793B2D650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B7B-4AC8-A756-9C7D3C16D1A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C1DBD11-04CE-4DA4-B6FE-1BB132E41E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B7B-4AC8-A756-9C7D3C16D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Phi!$C$13:$C$21</c:f>
              <c:numCache>
                <c:formatCode>General</c:formatCode>
                <c:ptCount val="9"/>
                <c:pt idx="0">
                  <c:v>29.4099</c:v>
                </c:pt>
                <c:pt idx="1">
                  <c:v>14.6974</c:v>
                </c:pt>
                <c:pt idx="2">
                  <c:v>7.7519999999999998</c:v>
                </c:pt>
                <c:pt idx="3">
                  <c:v>3.8953000000000002</c:v>
                </c:pt>
                <c:pt idx="4">
                  <c:v>1.94279</c:v>
                </c:pt>
                <c:pt idx="5">
                  <c:v>0.97459300000000004</c:v>
                </c:pt>
                <c:pt idx="6">
                  <c:v>0.49945299999999998</c:v>
                </c:pt>
                <c:pt idx="7">
                  <c:v>0.50996799999999998</c:v>
                </c:pt>
                <c:pt idx="8">
                  <c:v>0.55048600000000003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Phi!$N$27:$N$35</c15:f>
                <c15:dlblRangeCache>
                  <c:ptCount val="9"/>
                  <c:pt idx="0">
                    <c:v>6.3%</c:v>
                  </c:pt>
                  <c:pt idx="1">
                    <c:v>7.5%</c:v>
                  </c:pt>
                  <c:pt idx="2">
                    <c:v>7.5%</c:v>
                  </c:pt>
                  <c:pt idx="3">
                    <c:v>7.5%</c:v>
                  </c:pt>
                  <c:pt idx="4">
                    <c:v>7.5%</c:v>
                  </c:pt>
                  <c:pt idx="5">
                    <c:v>7.5%</c:v>
                  </c:pt>
                  <c:pt idx="6">
                    <c:v>7.6%</c:v>
                  </c:pt>
                  <c:pt idx="7">
                    <c:v>7.7%</c:v>
                  </c:pt>
                  <c:pt idx="8">
                    <c:v>8.0%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CB7B-4AC8-A756-9C7D3C16D1A8}"/>
            </c:ext>
          </c:extLst>
        </c:ser>
        <c:ser>
          <c:idx val="2"/>
          <c:order val="2"/>
          <c:tx>
            <c:strRef>
              <c:f>Phi!$D$1</c:f>
              <c:strCache>
                <c:ptCount val="1"/>
                <c:pt idx="0">
                  <c:v>WriteSymbol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Phi!$D$13:$D$21</c:f>
              <c:numCache>
                <c:formatCode>0.00E+00</c:formatCode>
                <c:ptCount val="9"/>
                <c:pt idx="0">
                  <c:v>1.6529999999999999E-5</c:v>
                </c:pt>
                <c:pt idx="1">
                  <c:v>3.5740400000000001E-5</c:v>
                </c:pt>
                <c:pt idx="2">
                  <c:v>1.4970099999999999E-5</c:v>
                </c:pt>
                <c:pt idx="3">
                  <c:v>1.5069700000000001E-5</c:v>
                </c:pt>
                <c:pt idx="4">
                  <c:v>1.47196E-5</c:v>
                </c:pt>
                <c:pt idx="5">
                  <c:v>1.47494E-5</c:v>
                </c:pt>
                <c:pt idx="6">
                  <c:v>1.45594E-5</c:v>
                </c:pt>
                <c:pt idx="7">
                  <c:v>1.4520300000000001E-5</c:v>
                </c:pt>
                <c:pt idx="8">
                  <c:v>1.4830399999999999E-5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B7B-4AC8-A756-9C7D3C16D1A8}"/>
            </c:ext>
          </c:extLst>
        </c:ser>
        <c:ser>
          <c:idx val="3"/>
          <c:order val="3"/>
          <c:tx>
            <c:strRef>
              <c:f>Phi!$E$1</c:f>
              <c:strCache>
                <c:ptCount val="1"/>
                <c:pt idx="0">
                  <c:v>CompressFile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3187C91-F906-4663-88C8-3D69F51273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B7B-4AC8-A756-9C7D3C16D1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DAC6C4-4F65-4CF2-984B-C650ACCCA6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B7B-4AC8-A756-9C7D3C16D1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A082FD-8C13-464C-892A-AC18E9D08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B7B-4AC8-A756-9C7D3C16D1A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7B39847-33B6-4D6F-91C9-3510E325D8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B7B-4AC8-A756-9C7D3C16D1A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C5AFD8-4510-44A9-AA9A-F835DC5E98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B7B-4AC8-A756-9C7D3C16D1A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CEC9EA3-6E97-4286-A1FF-A820734B6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B7B-4AC8-A756-9C7D3C16D1A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643D51-17CE-4D12-A0DB-9AACB9541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B7B-4AC8-A756-9C7D3C16D1A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EE0DE7A-3197-4E26-A51B-1AA8059BB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B7B-4AC8-A756-9C7D3C16D1A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96CFDE5-6977-4B3C-8EC2-6F2E50BF9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B7B-4AC8-A756-9C7D3C16D1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Phi!$A$13:$A$21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Phi!$E$13:$E$21</c:f>
              <c:numCache>
                <c:formatCode>General</c:formatCode>
                <c:ptCount val="9"/>
                <c:pt idx="0">
                  <c:v>365.25700000000001</c:v>
                </c:pt>
                <c:pt idx="1">
                  <c:v>170.369</c:v>
                </c:pt>
                <c:pt idx="2">
                  <c:v>89.844499999999996</c:v>
                </c:pt>
                <c:pt idx="3">
                  <c:v>45.052300000000002</c:v>
                </c:pt>
                <c:pt idx="4">
                  <c:v>22.542899999999999</c:v>
                </c:pt>
                <c:pt idx="5">
                  <c:v>11.275499999999999</c:v>
                </c:pt>
                <c:pt idx="6">
                  <c:v>5.68919</c:v>
                </c:pt>
                <c:pt idx="7">
                  <c:v>5.7123200000000001</c:v>
                </c:pt>
                <c:pt idx="8">
                  <c:v>5.8642099999999999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Phi!$P$27:$P$35</c15:f>
                <c15:dlblRangeCache>
                  <c:ptCount val="9"/>
                  <c:pt idx="0">
                    <c:v>77.8%</c:v>
                  </c:pt>
                  <c:pt idx="1">
                    <c:v>86.7%</c:v>
                  </c:pt>
                  <c:pt idx="2">
                    <c:v>86.7%</c:v>
                  </c:pt>
                  <c:pt idx="3">
                    <c:v>86.7%</c:v>
                  </c:pt>
                  <c:pt idx="4">
                    <c:v>86.7%</c:v>
                  </c:pt>
                  <c:pt idx="5">
                    <c:v>86.7%</c:v>
                  </c:pt>
                  <c:pt idx="6">
                    <c:v>86.6%</c:v>
                  </c:pt>
                  <c:pt idx="7">
                    <c:v>86.2%</c:v>
                  </c:pt>
                  <c:pt idx="8">
                    <c:v>85.4%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E-CB7B-4AC8-A756-9C7D3C16D1A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326376"/>
        <c:axId val="402325064"/>
      </c:barChart>
      <c:catAx>
        <c:axId val="40232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# of threads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5064"/>
        <c:crosses val="autoZero"/>
        <c:auto val="1"/>
        <c:lblAlgn val="ctr"/>
        <c:lblOffset val="100"/>
        <c:noMultiLvlLbl val="0"/>
      </c:catAx>
      <c:valAx>
        <c:axId val="4023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Perfentage of Time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2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0</xdr:row>
      <xdr:rowOff>219075</xdr:rowOff>
    </xdr:from>
    <xdr:to>
      <xdr:col>18</xdr:col>
      <xdr:colOff>171450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16</xdr:row>
      <xdr:rowOff>76200</xdr:rowOff>
    </xdr:from>
    <xdr:to>
      <xdr:col>21</xdr:col>
      <xdr:colOff>219075</xdr:colOff>
      <xdr:row>40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533400</xdr:colOff>
      <xdr:row>6</xdr:row>
      <xdr:rowOff>123825</xdr:rowOff>
    </xdr:from>
    <xdr:to>
      <xdr:col>24</xdr:col>
      <xdr:colOff>228600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23</xdr:row>
      <xdr:rowOff>114298</xdr:rowOff>
    </xdr:from>
    <xdr:to>
      <xdr:col>21</xdr:col>
      <xdr:colOff>314325</xdr:colOff>
      <xdr:row>61</xdr:row>
      <xdr:rowOff>47624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152400</xdr:rowOff>
    </xdr:from>
    <xdr:to>
      <xdr:col>15</xdr:col>
      <xdr:colOff>238125</xdr:colOff>
      <xdr:row>38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400050</xdr:colOff>
      <xdr:row>0</xdr:row>
      <xdr:rowOff>104775</xdr:rowOff>
    </xdr:from>
    <xdr:to>
      <xdr:col>31</xdr:col>
      <xdr:colOff>28575</xdr:colOff>
      <xdr:row>36</xdr:row>
      <xdr:rowOff>171449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39</xdr:row>
      <xdr:rowOff>19050</xdr:rowOff>
    </xdr:from>
    <xdr:to>
      <xdr:col>11</xdr:col>
      <xdr:colOff>523875</xdr:colOff>
      <xdr:row>66</xdr:row>
      <xdr:rowOff>180976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536836</xdr:colOff>
      <xdr:row>38</xdr:row>
      <xdr:rowOff>100559</xdr:rowOff>
    </xdr:from>
    <xdr:to>
      <xdr:col>28</xdr:col>
      <xdr:colOff>602886</xdr:colOff>
      <xdr:row>78</xdr:row>
      <xdr:rowOff>27483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1</xdr:row>
      <xdr:rowOff>133350</xdr:rowOff>
    </xdr:from>
    <xdr:to>
      <xdr:col>19</xdr:col>
      <xdr:colOff>485775</xdr:colOff>
      <xdr:row>17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1</xdr:row>
      <xdr:rowOff>161925</xdr:rowOff>
    </xdr:from>
    <xdr:to>
      <xdr:col>11</xdr:col>
      <xdr:colOff>428625</xdr:colOff>
      <xdr:row>26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0</xdr:row>
      <xdr:rowOff>219075</xdr:rowOff>
    </xdr:from>
    <xdr:to>
      <xdr:col>18</xdr:col>
      <xdr:colOff>171450</xdr:colOff>
      <xdr:row>16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14</xdr:row>
      <xdr:rowOff>28575</xdr:rowOff>
    </xdr:from>
    <xdr:to>
      <xdr:col>13</xdr:col>
      <xdr:colOff>200025</xdr:colOff>
      <xdr:row>37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</xdr:row>
      <xdr:rowOff>104775</xdr:rowOff>
    </xdr:from>
    <xdr:to>
      <xdr:col>21</xdr:col>
      <xdr:colOff>190500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</xdr:row>
      <xdr:rowOff>0</xdr:rowOff>
    </xdr:from>
    <xdr:to>
      <xdr:col>11</xdr:col>
      <xdr:colOff>57150</xdr:colOff>
      <xdr:row>26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0</xdr:row>
      <xdr:rowOff>219075</xdr:rowOff>
    </xdr:from>
    <xdr:to>
      <xdr:col>18</xdr:col>
      <xdr:colOff>171450</xdr:colOff>
      <xdr:row>16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16</xdr:row>
      <xdr:rowOff>76200</xdr:rowOff>
    </xdr:from>
    <xdr:to>
      <xdr:col>21</xdr:col>
      <xdr:colOff>219075</xdr:colOff>
      <xdr:row>40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209549</xdr:colOff>
      <xdr:row>0</xdr:row>
      <xdr:rowOff>219075</xdr:rowOff>
    </xdr:from>
    <xdr:to>
      <xdr:col>21</xdr:col>
      <xdr:colOff>485774</xdr:colOff>
      <xdr:row>25</xdr:row>
      <xdr:rowOff>200025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25</xdr:row>
      <xdr:rowOff>285750</xdr:rowOff>
    </xdr:from>
    <xdr:to>
      <xdr:col>21</xdr:col>
      <xdr:colOff>123825</xdr:colOff>
      <xdr:row>50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11</xdr:row>
      <xdr:rowOff>152400</xdr:rowOff>
    </xdr:from>
    <xdr:to>
      <xdr:col>10</xdr:col>
      <xdr:colOff>242887</xdr:colOff>
      <xdr:row>29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76200</xdr:rowOff>
    </xdr:from>
    <xdr:to>
      <xdr:col>12</xdr:col>
      <xdr:colOff>304800</xdr:colOff>
      <xdr:row>29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32</xdr:row>
      <xdr:rowOff>104775</xdr:rowOff>
    </xdr:from>
    <xdr:to>
      <xdr:col>10</xdr:col>
      <xdr:colOff>500061</xdr:colOff>
      <xdr:row>51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514350</xdr:colOff>
      <xdr:row>3</xdr:row>
      <xdr:rowOff>76200</xdr:rowOff>
    </xdr:from>
    <xdr:to>
      <xdr:col>24</xdr:col>
      <xdr:colOff>133350</xdr:colOff>
      <xdr:row>29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10" sqref="A10"/>
    </sheetView>
  </sheetViews>
  <sheetFormatPr defaultRowHeight="15" x14ac:dyDescent="0.25"/>
  <sheetData>
    <row r="1" spans="1:14" ht="24.75" x14ac:dyDescent="0.25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/>
    </row>
    <row r="2" spans="1:14" x14ac:dyDescent="0.25">
      <c r="A2" s="2">
        <v>1</v>
      </c>
      <c r="B2" s="2">
        <v>14.267799999999999</v>
      </c>
      <c r="C2" s="2">
        <v>6.08561</v>
      </c>
      <c r="D2" s="3">
        <v>6.6900000000000003E-6</v>
      </c>
      <c r="E2" s="2">
        <v>125.726</v>
      </c>
      <c r="F2" s="2">
        <v>146.08000000000001</v>
      </c>
      <c r="G2" s="3">
        <v>5.6199999999999997E-5</v>
      </c>
      <c r="H2" s="2">
        <v>110.98699999999999</v>
      </c>
      <c r="I2" s="2">
        <v>110.98699999999999</v>
      </c>
      <c r="J2" s="2">
        <v>1</v>
      </c>
      <c r="K2" s="2"/>
      <c r="N2" s="2">
        <v>146.08000000000001</v>
      </c>
    </row>
    <row r="3" spans="1:14" x14ac:dyDescent="0.25">
      <c r="A3" s="2">
        <v>2</v>
      </c>
      <c r="B3" s="2">
        <v>8.2236100000000008</v>
      </c>
      <c r="C3" s="2">
        <v>2.1388699999999998</v>
      </c>
      <c r="D3" s="3">
        <v>5.9000000000000003E-6</v>
      </c>
      <c r="E3" s="2">
        <v>64.0184</v>
      </c>
      <c r="F3" s="2">
        <v>74.380899999999997</v>
      </c>
      <c r="G3" s="3">
        <v>6.1400000000000002E-5</v>
      </c>
      <c r="H3" s="2">
        <v>52.777000000000001</v>
      </c>
      <c r="I3" s="2">
        <v>52.777099999999997</v>
      </c>
      <c r="J3">
        <f t="shared" ref="J3:J10" si="0">N2/F3</f>
        <v>1.9639450450317222</v>
      </c>
      <c r="K3" s="2"/>
      <c r="N3" s="2">
        <v>146.08000000000001</v>
      </c>
    </row>
    <row r="4" spans="1:14" x14ac:dyDescent="0.25">
      <c r="A4" s="2">
        <v>4</v>
      </c>
      <c r="B4" s="2">
        <v>8.2648700000000002</v>
      </c>
      <c r="C4" s="2">
        <v>1.0736300000000001</v>
      </c>
      <c r="D4" s="3">
        <v>5.9100000000000002E-6</v>
      </c>
      <c r="E4" s="2">
        <v>32.158900000000003</v>
      </c>
      <c r="F4" s="2">
        <v>41.497399999999999</v>
      </c>
      <c r="G4" s="3">
        <v>6.19E-5</v>
      </c>
      <c r="H4" s="2">
        <v>26.790900000000001</v>
      </c>
      <c r="I4" s="2">
        <v>26.791</v>
      </c>
      <c r="J4">
        <f t="shared" si="0"/>
        <v>3.5202205439376928</v>
      </c>
      <c r="K4" s="2"/>
      <c r="N4" s="2">
        <v>146.08000000000001</v>
      </c>
    </row>
    <row r="5" spans="1:14" x14ac:dyDescent="0.25">
      <c r="A5" s="2">
        <v>8</v>
      </c>
      <c r="B5" s="2">
        <v>8.2447199999999992</v>
      </c>
      <c r="C5" s="2">
        <v>0.53985499999999997</v>
      </c>
      <c r="D5" s="3">
        <v>6.6100000000000002E-6</v>
      </c>
      <c r="E5" s="2">
        <v>16.0899</v>
      </c>
      <c r="F5" s="2">
        <v>24.874500000000001</v>
      </c>
      <c r="G5" s="3">
        <v>6.0800000000000001E-5</v>
      </c>
      <c r="H5" s="2">
        <v>13.3767</v>
      </c>
      <c r="I5" s="2">
        <v>13.3767</v>
      </c>
      <c r="J5">
        <f t="shared" si="0"/>
        <v>5.8726808579066923</v>
      </c>
      <c r="K5" s="2"/>
      <c r="N5" s="2">
        <v>146.08000000000001</v>
      </c>
    </row>
    <row r="6" spans="1:14" x14ac:dyDescent="0.25">
      <c r="A6" s="2">
        <v>16</v>
      </c>
      <c r="B6" s="2">
        <v>8.3653200000000005</v>
      </c>
      <c r="C6" s="2">
        <v>0.28471299999999999</v>
      </c>
      <c r="D6" s="3">
        <v>6.02E-6</v>
      </c>
      <c r="E6" s="2">
        <v>8.0662299999999991</v>
      </c>
      <c r="F6" s="2">
        <v>16.7163</v>
      </c>
      <c r="G6" s="3">
        <v>7.3100000000000001E-5</v>
      </c>
      <c r="H6" s="2">
        <v>6.6743300000000003</v>
      </c>
      <c r="I6" s="2">
        <v>6.6744000000000003</v>
      </c>
      <c r="J6">
        <f t="shared" si="0"/>
        <v>8.7387759252944743</v>
      </c>
      <c r="K6" s="2"/>
      <c r="N6" s="2">
        <v>146.08000000000001</v>
      </c>
    </row>
    <row r="7" spans="1:14" x14ac:dyDescent="0.25">
      <c r="A7" s="2">
        <v>32</v>
      </c>
      <c r="B7" s="2">
        <v>8.3048999999999999</v>
      </c>
      <c r="C7" s="2">
        <v>0.27068500000000001</v>
      </c>
      <c r="D7" s="3">
        <v>6.0700000000000003E-6</v>
      </c>
      <c r="E7" s="2">
        <v>5.8292400000000004</v>
      </c>
      <c r="F7" s="2">
        <v>14.4048</v>
      </c>
      <c r="G7" s="3">
        <v>6.2799999999999995E-5</v>
      </c>
      <c r="H7" s="2">
        <v>4.1298199999999996</v>
      </c>
      <c r="I7" s="2">
        <v>4.12988</v>
      </c>
      <c r="J7">
        <f t="shared" si="0"/>
        <v>10.141064089747863</v>
      </c>
      <c r="K7" s="2"/>
      <c r="N7" s="2">
        <v>146.08000000000001</v>
      </c>
    </row>
    <row r="8" spans="1:14" x14ac:dyDescent="0.25">
      <c r="A8" s="2">
        <v>64</v>
      </c>
      <c r="B8" s="2">
        <v>8.3387100000000007</v>
      </c>
      <c r="C8" s="2">
        <v>0.185391</v>
      </c>
      <c r="D8" s="3">
        <v>8.3599999999999996E-6</v>
      </c>
      <c r="E8" s="2">
        <v>3.3706399999999999</v>
      </c>
      <c r="F8" s="2">
        <v>11.8947</v>
      </c>
      <c r="G8" s="3">
        <v>6.3800000000000006E-5</v>
      </c>
      <c r="H8" s="2">
        <v>2.2036899999999999</v>
      </c>
      <c r="I8" s="2">
        <v>2.2037499999999999</v>
      </c>
      <c r="J8">
        <f t="shared" si="0"/>
        <v>12.281099985707922</v>
      </c>
      <c r="K8" s="2"/>
      <c r="N8" s="2">
        <v>146.08000000000001</v>
      </c>
    </row>
    <row r="9" spans="1:14" x14ac:dyDescent="0.25">
      <c r="A9" s="2">
        <v>80</v>
      </c>
      <c r="B9" s="2">
        <v>8.3206199999999999</v>
      </c>
      <c r="C9" s="2">
        <v>0.12889400000000001</v>
      </c>
      <c r="D9" s="3">
        <v>7.7300000000000005E-6</v>
      </c>
      <c r="E9" s="2">
        <v>2.7873999999999999</v>
      </c>
      <c r="F9" s="2">
        <v>11.2369</v>
      </c>
      <c r="G9" s="3">
        <v>6.6400000000000001E-5</v>
      </c>
      <c r="H9" s="2">
        <v>1.81368</v>
      </c>
      <c r="I9" s="2">
        <v>1.8137399999999999</v>
      </c>
      <c r="J9">
        <f t="shared" si="0"/>
        <v>13.00002669775472</v>
      </c>
      <c r="K9" s="2"/>
      <c r="N9" s="2">
        <v>146.08000000000001</v>
      </c>
    </row>
    <row r="10" spans="1:14" x14ac:dyDescent="0.25">
      <c r="A10" s="2">
        <v>88</v>
      </c>
      <c r="B10" s="2">
        <v>8.2988400000000002</v>
      </c>
      <c r="C10" s="2">
        <v>0.12792000000000001</v>
      </c>
      <c r="D10" s="3">
        <v>7.1799999999999999E-6</v>
      </c>
      <c r="E10" s="2">
        <v>2.67604</v>
      </c>
      <c r="F10" s="2">
        <v>11.1028</v>
      </c>
      <c r="G10" s="3">
        <v>6.4900000000000005E-5</v>
      </c>
      <c r="H10" s="2">
        <v>1.71244</v>
      </c>
      <c r="I10" s="2">
        <v>1.7124999999999999</v>
      </c>
      <c r="J10">
        <f t="shared" si="0"/>
        <v>13.157041467017329</v>
      </c>
      <c r="K10" s="2"/>
      <c r="N10" s="2">
        <v>146.08000000000001</v>
      </c>
    </row>
    <row r="11" spans="1:14" x14ac:dyDescent="0.25">
      <c r="K11" s="2"/>
      <c r="N11" s="2">
        <v>146.08000000000001</v>
      </c>
    </row>
    <row r="12" spans="1:14" ht="24.75" x14ac:dyDescent="0.25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12</v>
      </c>
      <c r="K12" s="2"/>
      <c r="N12" s="2">
        <v>146.08000000000001</v>
      </c>
    </row>
    <row r="13" spans="1:14" x14ac:dyDescent="0.25">
      <c r="A13" s="2">
        <v>1</v>
      </c>
      <c r="B13" s="2">
        <v>14.267799999999999</v>
      </c>
      <c r="C13" s="2">
        <v>6.08561</v>
      </c>
      <c r="D13" s="3">
        <v>6.6900000000000003E-6</v>
      </c>
      <c r="E13" s="2">
        <v>125.726</v>
      </c>
      <c r="F13" s="2">
        <v>146.08000000000001</v>
      </c>
      <c r="G13" s="3">
        <v>5.6199999999999997E-5</v>
      </c>
      <c r="H13" s="2">
        <v>110.98699999999999</v>
      </c>
      <c r="I13" s="2">
        <v>110.98699999999999</v>
      </c>
      <c r="J13">
        <f t="shared" ref="J13:J21" si="1">N13/F13</f>
        <v>1</v>
      </c>
      <c r="K13" s="2"/>
      <c r="N13" s="2">
        <v>146.08000000000001</v>
      </c>
    </row>
    <row r="14" spans="1:14" x14ac:dyDescent="0.25">
      <c r="A14" s="2">
        <v>2</v>
      </c>
      <c r="B14" s="2">
        <v>2.7518400000000001</v>
      </c>
      <c r="C14" s="2">
        <v>2.13367</v>
      </c>
      <c r="D14" s="3">
        <v>5.9000000000000003E-6</v>
      </c>
      <c r="E14" s="2">
        <v>64.085599999999999</v>
      </c>
      <c r="F14" s="2">
        <v>68.971100000000007</v>
      </c>
      <c r="G14" s="3">
        <v>6.1299999999999999E-5</v>
      </c>
      <c r="H14" s="2">
        <v>52.796700000000001</v>
      </c>
      <c r="I14" s="2">
        <v>52.796700000000001</v>
      </c>
      <c r="J14">
        <f t="shared" si="1"/>
        <v>2.1179885488269723</v>
      </c>
      <c r="K14" s="2"/>
      <c r="N14" s="2">
        <v>146.08000000000001</v>
      </c>
    </row>
    <row r="15" spans="1:14" x14ac:dyDescent="0.25">
      <c r="A15" s="2">
        <v>4</v>
      </c>
      <c r="B15" s="2">
        <v>1.3866000000000001</v>
      </c>
      <c r="C15" s="2">
        <v>1.0624800000000001</v>
      </c>
      <c r="D15" s="3">
        <v>5.8699999999999997E-6</v>
      </c>
      <c r="E15" s="2">
        <v>32.236600000000003</v>
      </c>
      <c r="F15" s="2">
        <v>34.685600000000001</v>
      </c>
      <c r="G15" s="3">
        <v>6.1400000000000002E-5</v>
      </c>
      <c r="H15" s="2">
        <v>26.5488</v>
      </c>
      <c r="I15" s="2">
        <v>26.5489</v>
      </c>
      <c r="J15">
        <f t="shared" si="1"/>
        <v>4.2115460017990181</v>
      </c>
      <c r="K15" s="2"/>
      <c r="N15" s="2">
        <v>146.08000000000001</v>
      </c>
    </row>
    <row r="16" spans="1:14" x14ac:dyDescent="0.25">
      <c r="A16" s="2">
        <v>8</v>
      </c>
      <c r="B16" s="2">
        <v>0.69384999999999997</v>
      </c>
      <c r="C16" s="2">
        <v>0.53493599999999997</v>
      </c>
      <c r="D16" s="3">
        <v>6.1999999999999999E-6</v>
      </c>
      <c r="E16" s="2">
        <v>16.146999999999998</v>
      </c>
      <c r="F16" s="2">
        <v>17.375800000000002</v>
      </c>
      <c r="G16" s="3">
        <v>6.1299999999999999E-5</v>
      </c>
      <c r="H16" s="2">
        <v>13.340299999999999</v>
      </c>
      <c r="I16" s="2">
        <v>13.340400000000001</v>
      </c>
      <c r="J16">
        <f t="shared" si="1"/>
        <v>8.4070949251257492</v>
      </c>
      <c r="K16" s="2"/>
      <c r="N16" s="2">
        <v>146.08000000000001</v>
      </c>
    </row>
    <row r="17" spans="1:20" x14ac:dyDescent="0.25">
      <c r="A17" s="2">
        <v>16</v>
      </c>
      <c r="B17" s="2">
        <v>0.54305999999999999</v>
      </c>
      <c r="C17" s="2">
        <v>0.26874799999999999</v>
      </c>
      <c r="D17" s="3">
        <v>6.7399999999999998E-6</v>
      </c>
      <c r="E17" s="2">
        <v>8.0658399999999997</v>
      </c>
      <c r="F17" s="2">
        <v>8.8776600000000006</v>
      </c>
      <c r="G17" s="3">
        <v>6.2000000000000003E-5</v>
      </c>
      <c r="H17" s="2">
        <v>6.6946500000000002</v>
      </c>
      <c r="I17" s="2">
        <v>6.6947099999999997</v>
      </c>
      <c r="J17">
        <f t="shared" si="1"/>
        <v>16.454786509057566</v>
      </c>
      <c r="K17" s="2"/>
      <c r="N17" s="2">
        <v>146.08000000000001</v>
      </c>
    </row>
    <row r="18" spans="1:20" x14ac:dyDescent="0.25">
      <c r="A18" s="2">
        <v>32</v>
      </c>
      <c r="B18" s="2">
        <v>0.33608700000000002</v>
      </c>
      <c r="C18" s="2">
        <v>0.26689400000000002</v>
      </c>
      <c r="D18" s="3">
        <v>7.2599999999999999E-6</v>
      </c>
      <c r="E18" s="2">
        <v>5.7827799999999998</v>
      </c>
      <c r="F18" s="2">
        <v>6.3857699999999999</v>
      </c>
      <c r="G18" s="2">
        <v>2.06925E-4</v>
      </c>
      <c r="H18" s="2">
        <v>4.1969000000000003</v>
      </c>
      <c r="I18" s="2">
        <v>4.1971100000000003</v>
      </c>
      <c r="J18">
        <f t="shared" si="1"/>
        <v>22.875863051754138</v>
      </c>
      <c r="K18" s="2"/>
      <c r="N18" s="2">
        <v>146.08000000000001</v>
      </c>
    </row>
    <row r="19" spans="1:20" x14ac:dyDescent="0.25">
      <c r="A19" s="2">
        <v>64</v>
      </c>
      <c r="B19" s="2">
        <v>0.175127</v>
      </c>
      <c r="C19" s="2">
        <v>0.13953699999999999</v>
      </c>
      <c r="D19" s="3">
        <v>7.3599999999999998E-6</v>
      </c>
      <c r="E19" s="2">
        <v>3.3642699999999999</v>
      </c>
      <c r="F19" s="2">
        <v>3.6789399999999999</v>
      </c>
      <c r="G19" s="3">
        <v>6.4200000000000002E-5</v>
      </c>
      <c r="H19" s="2">
        <v>2.1994899999999999</v>
      </c>
      <c r="I19" s="2">
        <v>2.1995499999999999</v>
      </c>
      <c r="J19">
        <f t="shared" si="1"/>
        <v>39.707089542096369</v>
      </c>
      <c r="K19" s="2"/>
      <c r="N19" s="2">
        <v>146.08000000000001</v>
      </c>
    </row>
    <row r="20" spans="1:20" x14ac:dyDescent="0.25">
      <c r="A20" s="2">
        <v>80</v>
      </c>
      <c r="B20" s="2">
        <v>0.15273600000000001</v>
      </c>
      <c r="C20" s="2">
        <v>0.110818</v>
      </c>
      <c r="D20" s="3">
        <v>7.5299999999999999E-6</v>
      </c>
      <c r="E20" s="2">
        <v>2.7629299999999999</v>
      </c>
      <c r="F20" s="2">
        <v>3.0264899999999999</v>
      </c>
      <c r="G20" s="3">
        <v>6.8899999999999994E-5</v>
      </c>
      <c r="H20" s="2">
        <v>2.0757099999999999</v>
      </c>
      <c r="I20" s="2">
        <v>2.07578</v>
      </c>
      <c r="J20">
        <f t="shared" si="1"/>
        <v>48.267134535385878</v>
      </c>
      <c r="K20" s="2"/>
      <c r="N20" s="2">
        <v>146.08000000000001</v>
      </c>
    </row>
    <row r="21" spans="1:20" x14ac:dyDescent="0.25">
      <c r="A21" s="2">
        <v>88</v>
      </c>
      <c r="B21" s="2">
        <v>0.14186099999999999</v>
      </c>
      <c r="C21" s="2">
        <v>0.10906100000000001</v>
      </c>
      <c r="D21" s="3">
        <v>7.2200000000000003E-6</v>
      </c>
      <c r="E21" s="2">
        <v>2.6625000000000001</v>
      </c>
      <c r="F21" s="2">
        <v>2.91343</v>
      </c>
      <c r="G21" s="3">
        <v>6.7399999999999998E-5</v>
      </c>
      <c r="H21" s="2">
        <v>1.8664099999999999</v>
      </c>
      <c r="I21" s="2">
        <v>1.8664799999999999</v>
      </c>
      <c r="J21">
        <f t="shared" si="1"/>
        <v>50.140212738936583</v>
      </c>
      <c r="K21" s="2"/>
      <c r="N21" s="2">
        <v>146.08000000000001</v>
      </c>
    </row>
    <row r="26" spans="1:20" ht="24.75" x14ac:dyDescent="0.25">
      <c r="A26" t="s">
        <v>11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L26" t="s">
        <v>11</v>
      </c>
      <c r="M26" s="1" t="s">
        <v>1</v>
      </c>
      <c r="N26" s="1" t="s">
        <v>2</v>
      </c>
      <c r="O26" s="1" t="s">
        <v>3</v>
      </c>
      <c r="P26" s="1" t="s">
        <v>4</v>
      </c>
      <c r="Q26" s="1" t="s">
        <v>5</v>
      </c>
      <c r="R26" s="1" t="s">
        <v>6</v>
      </c>
      <c r="S26" s="1" t="s">
        <v>7</v>
      </c>
      <c r="T26" s="1" t="s">
        <v>8</v>
      </c>
    </row>
    <row r="27" spans="1:20" x14ac:dyDescent="0.25">
      <c r="A27" s="1">
        <v>1</v>
      </c>
      <c r="B27" s="4">
        <f t="shared" ref="B27:B32" si="2">B2/F2</f>
        <v>9.7671139101861981E-2</v>
      </c>
      <c r="C27" s="4">
        <f t="shared" ref="C27:C32" si="3">C2/F2</f>
        <v>4.1659433187294627E-2</v>
      </c>
      <c r="D27" s="4">
        <f t="shared" ref="D27:D32" si="4">D2/F2</f>
        <v>4.5796823658269441E-8</v>
      </c>
      <c r="E27" s="4">
        <f t="shared" ref="E27:E32" si="5">E2/F2</f>
        <v>0.86066538882803933</v>
      </c>
      <c r="F27" s="2">
        <v>52.920499999999997</v>
      </c>
      <c r="G27" s="3">
        <v>4.4956800000000003E-5</v>
      </c>
      <c r="H27" s="2">
        <v>33.6081</v>
      </c>
      <c r="I27" s="2">
        <v>33.6081</v>
      </c>
      <c r="L27" s="1">
        <v>1</v>
      </c>
      <c r="M27" s="4">
        <f t="shared" ref="M27:M35" si="6">B13/F13</f>
        <v>9.7671139101861981E-2</v>
      </c>
      <c r="N27" s="5">
        <f t="shared" ref="N27:N35" si="7">C13/F13</f>
        <v>4.1659433187294627E-2</v>
      </c>
      <c r="O27" s="6">
        <f t="shared" ref="O27:O35" si="8">D13/F13</f>
        <v>4.5796823658269441E-8</v>
      </c>
      <c r="P27" s="5">
        <f t="shared" ref="P27:P35" si="9">E13/F13</f>
        <v>0.86066538882803933</v>
      </c>
      <c r="Q27" s="2">
        <v>52.920499999999997</v>
      </c>
      <c r="R27" s="3">
        <v>4.4956800000000003E-5</v>
      </c>
      <c r="S27" s="2">
        <v>33.6081</v>
      </c>
      <c r="T27" s="2">
        <v>33.6081</v>
      </c>
    </row>
    <row r="28" spans="1:20" x14ac:dyDescent="0.25">
      <c r="A28" s="2">
        <v>2</v>
      </c>
      <c r="B28" s="4">
        <f t="shared" si="2"/>
        <v>0.11056077568300465</v>
      </c>
      <c r="C28" s="4">
        <f t="shared" si="3"/>
        <v>2.875563484711801E-2</v>
      </c>
      <c r="D28" s="4">
        <f t="shared" si="4"/>
        <v>7.9321438702677715E-8</v>
      </c>
      <c r="E28" s="4">
        <f t="shared" si="5"/>
        <v>0.8606833205836445</v>
      </c>
      <c r="F28" s="2">
        <v>24.653700000000001</v>
      </c>
      <c r="G28" s="3">
        <v>4.9620899999999998E-5</v>
      </c>
      <c r="H28" s="2">
        <v>16.0791</v>
      </c>
      <c r="I28" s="2">
        <v>16.0792</v>
      </c>
      <c r="L28" s="2">
        <v>2</v>
      </c>
      <c r="M28" s="4">
        <f t="shared" si="6"/>
        <v>3.989845022045465E-2</v>
      </c>
      <c r="N28" s="5">
        <f t="shared" si="7"/>
        <v>3.0935710754214443E-2</v>
      </c>
      <c r="O28" s="6">
        <f t="shared" si="8"/>
        <v>8.5543075288055426E-8</v>
      </c>
      <c r="P28" s="5">
        <f t="shared" si="9"/>
        <v>0.92916598401359396</v>
      </c>
      <c r="Q28" s="2">
        <v>26.675599999999999</v>
      </c>
      <c r="R28" s="3">
        <v>4.8836699999999999E-5</v>
      </c>
      <c r="S28" s="2">
        <v>16.0443</v>
      </c>
      <c r="T28" s="2">
        <v>16.0444</v>
      </c>
    </row>
    <row r="29" spans="1:20" x14ac:dyDescent="0.25">
      <c r="A29" s="2">
        <v>4</v>
      </c>
      <c r="B29" s="4">
        <f t="shared" si="2"/>
        <v>0.19916597184401916</v>
      </c>
      <c r="C29" s="4">
        <f t="shared" si="3"/>
        <v>2.5872223320015233E-2</v>
      </c>
      <c r="D29" s="4">
        <f t="shared" si="4"/>
        <v>1.4241856116286805E-7</v>
      </c>
      <c r="E29" s="4">
        <f t="shared" si="5"/>
        <v>0.77496180483596566</v>
      </c>
      <c r="F29" s="2">
        <v>12.3512</v>
      </c>
      <c r="G29" s="3">
        <v>7.1078499999999994E-5</v>
      </c>
      <c r="H29" s="2">
        <v>8.0144300000000008</v>
      </c>
      <c r="I29" s="2">
        <v>8.0145</v>
      </c>
      <c r="L29" s="2">
        <v>4</v>
      </c>
      <c r="M29" s="4">
        <f t="shared" si="6"/>
        <v>3.997624374380146E-2</v>
      </c>
      <c r="N29" s="5">
        <f t="shared" si="7"/>
        <v>3.0631731900269854E-2</v>
      </c>
      <c r="O29" s="6">
        <f t="shared" si="8"/>
        <v>1.6923449500657331E-7</v>
      </c>
      <c r="P29" s="5">
        <f t="shared" si="9"/>
        <v>0.92939433078856937</v>
      </c>
      <c r="Q29" s="2">
        <v>14.921799999999999</v>
      </c>
      <c r="R29" s="3">
        <v>4.9199900000000003E-5</v>
      </c>
      <c r="S29" s="2">
        <v>8.0189900000000005</v>
      </c>
      <c r="T29" s="2">
        <v>8.0190400000000004</v>
      </c>
    </row>
    <row r="30" spans="1:20" x14ac:dyDescent="0.25">
      <c r="A30" s="2">
        <v>8</v>
      </c>
      <c r="B30" s="4">
        <f t="shared" si="2"/>
        <v>0.33145269251643245</v>
      </c>
      <c r="C30" s="4">
        <f t="shared" si="3"/>
        <v>2.1703149812056521E-2</v>
      </c>
      <c r="D30" s="4">
        <f t="shared" si="4"/>
        <v>2.6573398460270559E-7</v>
      </c>
      <c r="E30" s="4">
        <f t="shared" si="5"/>
        <v>0.64684315262618342</v>
      </c>
      <c r="F30" s="2">
        <v>6.8137400000000001</v>
      </c>
      <c r="G30" s="3">
        <v>5.2122400000000001E-5</v>
      </c>
      <c r="H30" s="2">
        <v>4.8537800000000004</v>
      </c>
      <c r="I30" s="2">
        <v>4.8538300000000003</v>
      </c>
      <c r="L30" s="2">
        <v>8</v>
      </c>
      <c r="M30" s="4">
        <f t="shared" si="6"/>
        <v>3.9931974355137602E-2</v>
      </c>
      <c r="N30" s="5">
        <f t="shared" si="7"/>
        <v>3.0786265956099859E-2</v>
      </c>
      <c r="O30" s="6">
        <f t="shared" si="8"/>
        <v>3.5681810333912678E-7</v>
      </c>
      <c r="P30" s="5">
        <f t="shared" si="9"/>
        <v>0.92928095397046451</v>
      </c>
      <c r="Q30" s="2">
        <v>9.7026199999999996</v>
      </c>
      <c r="R30" s="3">
        <v>4.98723E-5</v>
      </c>
      <c r="S30" s="2">
        <v>4.8462899999999998</v>
      </c>
      <c r="T30" s="2">
        <v>4.8463399999999996</v>
      </c>
    </row>
    <row r="31" spans="1:20" x14ac:dyDescent="0.25">
      <c r="A31" s="2">
        <v>16</v>
      </c>
      <c r="B31" s="4">
        <f t="shared" si="2"/>
        <v>0.50042892266829386</v>
      </c>
      <c r="C31" s="4">
        <f t="shared" si="3"/>
        <v>1.7032058529698559E-2</v>
      </c>
      <c r="D31" s="4">
        <f t="shared" si="4"/>
        <v>3.6012754018532806E-7</v>
      </c>
      <c r="E31" s="4">
        <f t="shared" si="5"/>
        <v>0.48253680539353799</v>
      </c>
      <c r="F31" s="2">
        <v>3.4453100000000001</v>
      </c>
      <c r="G31" s="3">
        <v>5.1978999999999998E-5</v>
      </c>
      <c r="H31" s="2">
        <v>2.4554800000000001</v>
      </c>
      <c r="I31" s="2">
        <v>2.45553</v>
      </c>
      <c r="L31" s="2">
        <v>16</v>
      </c>
      <c r="M31" s="4">
        <f t="shared" si="6"/>
        <v>6.1171524928866385E-2</v>
      </c>
      <c r="N31" s="5">
        <f t="shared" si="7"/>
        <v>3.0272391598687037E-2</v>
      </c>
      <c r="O31" s="6">
        <f t="shared" si="8"/>
        <v>7.5920907085876228E-7</v>
      </c>
      <c r="P31" s="5">
        <f t="shared" si="9"/>
        <v>0.90855473176490187</v>
      </c>
      <c r="Q31" s="2">
        <v>6.4435000000000002</v>
      </c>
      <c r="R31" s="3">
        <v>4.9879800000000003E-5</v>
      </c>
      <c r="S31" s="2">
        <v>2.45878</v>
      </c>
      <c r="T31" s="2">
        <v>2.4588299999999998</v>
      </c>
    </row>
    <row r="32" spans="1:20" x14ac:dyDescent="0.25">
      <c r="A32" s="2">
        <v>32</v>
      </c>
      <c r="B32" s="4">
        <f t="shared" si="2"/>
        <v>0.57653698767077644</v>
      </c>
      <c r="C32" s="4">
        <f t="shared" si="3"/>
        <v>1.8791305675885817E-2</v>
      </c>
      <c r="D32" s="4">
        <f t="shared" si="4"/>
        <v>4.2138731533933134E-7</v>
      </c>
      <c r="E32" s="4">
        <f t="shared" si="5"/>
        <v>0.40467344218593804</v>
      </c>
      <c r="F32" s="2">
        <v>2.5215100000000001</v>
      </c>
      <c r="G32" s="3">
        <v>5.2513599999999998E-5</v>
      </c>
      <c r="H32" s="2">
        <v>1.6798200000000001</v>
      </c>
      <c r="I32" s="2">
        <v>1.67987</v>
      </c>
      <c r="L32" s="2">
        <v>32</v>
      </c>
      <c r="M32" s="4">
        <f t="shared" si="6"/>
        <v>5.2630614632221337E-2</v>
      </c>
      <c r="N32" s="5">
        <f t="shared" si="7"/>
        <v>4.1795116328962684E-2</v>
      </c>
      <c r="O32" s="6">
        <f t="shared" si="8"/>
        <v>1.1369028323913953E-6</v>
      </c>
      <c r="P32" s="5">
        <f t="shared" si="9"/>
        <v>0.90557285965513945</v>
      </c>
      <c r="Q32" s="2">
        <v>5.5961800000000004</v>
      </c>
      <c r="R32" s="3">
        <v>5.0120100000000001E-5</v>
      </c>
      <c r="S32" s="2">
        <v>1.63367</v>
      </c>
      <c r="T32" s="2">
        <v>1.6337200000000001</v>
      </c>
    </row>
    <row r="33" spans="1:20" x14ac:dyDescent="0.25">
      <c r="A33" s="2">
        <v>64</v>
      </c>
      <c r="B33" s="4">
        <f t="shared" ref="B33:B35" si="10">B8/F8</f>
        <v>0.70104416252616719</v>
      </c>
      <c r="C33" s="4">
        <f t="shared" ref="C33:C35" si="11">C8/F8</f>
        <v>1.5586017301823501E-2</v>
      </c>
      <c r="D33" s="4">
        <f t="shared" ref="D33:D35" si="12">D8/F8</f>
        <v>7.0283403532665802E-7</v>
      </c>
      <c r="E33" s="4">
        <f t="shared" ref="E33:E35" si="13">E8/F8</f>
        <v>0.2833732670853405</v>
      </c>
      <c r="F33" s="2">
        <v>1.4974799999999999</v>
      </c>
      <c r="G33" s="3">
        <v>5.0429300000000002E-5</v>
      </c>
      <c r="H33" s="2">
        <v>0.87380000000000002</v>
      </c>
      <c r="I33" s="2">
        <v>0.87385000000000002</v>
      </c>
      <c r="L33" s="2">
        <v>64</v>
      </c>
      <c r="M33" s="4">
        <f t="shared" si="6"/>
        <v>4.7602570305577151E-2</v>
      </c>
      <c r="N33" s="5">
        <f t="shared" si="7"/>
        <v>3.792858812592758E-2</v>
      </c>
      <c r="O33" s="6">
        <f t="shared" si="8"/>
        <v>2.0005762529424235E-6</v>
      </c>
      <c r="P33" s="5">
        <f t="shared" si="9"/>
        <v>0.91446721066394121</v>
      </c>
      <c r="Q33" s="2">
        <v>4.5351699999999999</v>
      </c>
      <c r="R33" s="3">
        <v>5.3666499999999999E-5</v>
      </c>
      <c r="S33" s="2">
        <v>0.88534100000000004</v>
      </c>
      <c r="T33" s="2">
        <v>0.88539500000000004</v>
      </c>
    </row>
    <row r="34" spans="1:20" x14ac:dyDescent="0.25">
      <c r="A34" s="2">
        <v>80</v>
      </c>
      <c r="B34" s="4">
        <f t="shared" si="10"/>
        <v>0.74047290622858619</v>
      </c>
      <c r="C34" s="4">
        <f t="shared" si="11"/>
        <v>1.1470601322428784E-2</v>
      </c>
      <c r="D34" s="4">
        <f t="shared" si="12"/>
        <v>6.8791214658847193E-7</v>
      </c>
      <c r="E34" s="4">
        <f t="shared" si="13"/>
        <v>0.24805773834420525</v>
      </c>
      <c r="F34" s="2">
        <v>1.2342900000000001</v>
      </c>
      <c r="G34" s="3">
        <v>5.02151E-5</v>
      </c>
      <c r="H34" s="2">
        <v>0.70776300000000003</v>
      </c>
      <c r="I34" s="2">
        <v>0.70781300000000003</v>
      </c>
      <c r="L34" s="2">
        <v>80</v>
      </c>
      <c r="M34" s="4">
        <f t="shared" si="6"/>
        <v>5.0466381848279694E-2</v>
      </c>
      <c r="N34" s="5">
        <f t="shared" si="7"/>
        <v>3.6616013930328532E-2</v>
      </c>
      <c r="O34" s="6">
        <f t="shared" si="8"/>
        <v>2.488030689015989E-6</v>
      </c>
      <c r="P34" s="5">
        <f t="shared" si="9"/>
        <v>0.91291562172681884</v>
      </c>
      <c r="Q34" s="2">
        <v>4.3719599999999996</v>
      </c>
      <c r="R34" s="3">
        <v>4.9863E-5</v>
      </c>
      <c r="S34" s="2">
        <v>0.73038800000000004</v>
      </c>
      <c r="T34" s="2">
        <v>0.73043800000000003</v>
      </c>
    </row>
    <row r="35" spans="1:20" x14ac:dyDescent="0.25">
      <c r="A35" s="2">
        <v>88</v>
      </c>
      <c r="B35" s="4">
        <f t="shared" si="10"/>
        <v>0.74745469611269233</v>
      </c>
      <c r="C35" s="4">
        <f t="shared" si="11"/>
        <v>1.1521418020679469E-2</v>
      </c>
      <c r="D35" s="4">
        <f t="shared" si="12"/>
        <v>6.4668371942212777E-7</v>
      </c>
      <c r="E35" s="4">
        <f t="shared" si="13"/>
        <v>0.24102388586662823</v>
      </c>
      <c r="F35" s="2">
        <v>1.22481</v>
      </c>
      <c r="G35" s="3">
        <v>4.9367499999999998E-5</v>
      </c>
      <c r="H35" s="2">
        <v>0.69083000000000006</v>
      </c>
      <c r="I35" s="2">
        <v>0.69088000000000005</v>
      </c>
      <c r="L35" s="2">
        <v>88</v>
      </c>
      <c r="M35" s="4">
        <f t="shared" si="6"/>
        <v>4.8692091452343107E-2</v>
      </c>
      <c r="N35" s="5">
        <f t="shared" si="7"/>
        <v>3.7433883772735231E-2</v>
      </c>
      <c r="O35" s="6">
        <f t="shared" si="8"/>
        <v>2.4781786416697847E-6</v>
      </c>
      <c r="P35" s="5">
        <f t="shared" si="9"/>
        <v>0.91387127887060959</v>
      </c>
      <c r="Q35" s="2">
        <v>4.2313999999999998</v>
      </c>
      <c r="R35" s="3">
        <v>5.0239299999999999E-5</v>
      </c>
      <c r="S35" s="2">
        <v>0.70833400000000002</v>
      </c>
      <c r="T35" s="2">
        <v>0.70838400000000001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24" workbookViewId="0">
      <selection activeCell="A26" sqref="A26:U40"/>
    </sheetView>
  </sheetViews>
  <sheetFormatPr defaultRowHeight="15" x14ac:dyDescent="0.25"/>
  <cols>
    <col min="2" max="3" width="11.42578125" bestFit="1" customWidth="1"/>
    <col min="5" max="5" width="11.42578125" bestFit="1" customWidth="1"/>
  </cols>
  <sheetData>
    <row r="1" spans="1:14" ht="24.75" x14ac:dyDescent="0.25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t="s">
        <v>12</v>
      </c>
    </row>
    <row r="2" spans="1:14" x14ac:dyDescent="0.25">
      <c r="A2" s="1">
        <v>1</v>
      </c>
      <c r="B2" s="1">
        <v>5.3384600000000004</v>
      </c>
      <c r="C2" s="2">
        <v>2.3131400000000002</v>
      </c>
      <c r="D2" s="3">
        <v>6.6999300000000004E-6</v>
      </c>
      <c r="E2" s="2">
        <v>45.268900000000002</v>
      </c>
      <c r="F2" s="2">
        <v>52.920499999999997</v>
      </c>
      <c r="G2" s="3">
        <v>4.4956800000000003E-5</v>
      </c>
      <c r="H2" s="2">
        <v>33.6081</v>
      </c>
      <c r="I2" s="2">
        <v>33.6081</v>
      </c>
      <c r="J2" s="2">
        <v>1</v>
      </c>
      <c r="K2">
        <v>1</v>
      </c>
      <c r="N2" s="2">
        <v>52.920499999999997</v>
      </c>
    </row>
    <row r="3" spans="1:14" x14ac:dyDescent="0.25">
      <c r="A3" s="2">
        <v>2</v>
      </c>
      <c r="B3" s="1">
        <v>3.0967600000000002</v>
      </c>
      <c r="C3" s="2">
        <v>0.80779900000000004</v>
      </c>
      <c r="D3" s="3">
        <v>5.6009699999999998E-6</v>
      </c>
      <c r="E3" s="2">
        <v>22.771100000000001</v>
      </c>
      <c r="F3" s="2">
        <v>26.675599999999999</v>
      </c>
      <c r="G3" s="3">
        <v>4.8836699999999999E-5</v>
      </c>
      <c r="H3" s="2">
        <v>16.0443</v>
      </c>
      <c r="I3" s="2">
        <v>16.0444</v>
      </c>
      <c r="J3">
        <f>N2/F3</f>
        <v>1.9838541588567828</v>
      </c>
      <c r="K3">
        <v>1.9838541588567828</v>
      </c>
      <c r="N3" s="2">
        <v>52.920499999999997</v>
      </c>
    </row>
    <row r="4" spans="1:14" x14ac:dyDescent="0.25">
      <c r="A4" s="2">
        <v>4</v>
      </c>
      <c r="B4" s="1">
        <v>3.10189</v>
      </c>
      <c r="C4" s="2">
        <v>0.41364800000000002</v>
      </c>
      <c r="D4" s="3">
        <v>5.6177399999999999E-6</v>
      </c>
      <c r="E4" s="2">
        <v>11.4063</v>
      </c>
      <c r="F4" s="2">
        <v>14.921799999999999</v>
      </c>
      <c r="G4" s="3">
        <v>4.9199900000000003E-5</v>
      </c>
      <c r="H4" s="2">
        <v>8.0189900000000005</v>
      </c>
      <c r="I4" s="2">
        <v>8.0190400000000004</v>
      </c>
      <c r="J4">
        <f t="shared" ref="J4:J10" si="0">N3/F4</f>
        <v>3.5465225374954765</v>
      </c>
      <c r="K4">
        <v>3.5465225374954765</v>
      </c>
      <c r="N4" s="2">
        <v>52.920499999999997</v>
      </c>
    </row>
    <row r="5" spans="1:14" x14ac:dyDescent="0.25">
      <c r="A5" s="2">
        <v>8</v>
      </c>
      <c r="B5" s="2">
        <v>3.1467999999999998</v>
      </c>
      <c r="C5" s="2">
        <v>0.21260499999999999</v>
      </c>
      <c r="D5" s="3">
        <v>6.0461499999999997E-6</v>
      </c>
      <c r="E5" s="2">
        <v>6.34321</v>
      </c>
      <c r="F5" s="2">
        <v>9.7026199999999996</v>
      </c>
      <c r="G5" s="3">
        <v>4.98723E-5</v>
      </c>
      <c r="H5" s="2">
        <v>4.8462899999999998</v>
      </c>
      <c r="I5" s="2">
        <v>4.8463399999999996</v>
      </c>
      <c r="J5">
        <f t="shared" si="0"/>
        <v>5.4542484401120523</v>
      </c>
      <c r="K5">
        <v>5.4542484401120523</v>
      </c>
      <c r="N5" s="2">
        <v>52.920499999999997</v>
      </c>
    </row>
    <row r="6" spans="1:14" x14ac:dyDescent="0.25">
      <c r="A6" s="2">
        <v>16</v>
      </c>
      <c r="B6" s="2">
        <v>3.1186400000000001</v>
      </c>
      <c r="C6" s="2">
        <v>0.121153</v>
      </c>
      <c r="D6" s="3">
        <v>6.09271E-6</v>
      </c>
      <c r="E6" s="2">
        <v>3.2037</v>
      </c>
      <c r="F6" s="2">
        <v>6.4435000000000002</v>
      </c>
      <c r="G6" s="3">
        <v>4.9879800000000003E-5</v>
      </c>
      <c r="H6" s="2">
        <v>2.45878</v>
      </c>
      <c r="I6" s="2">
        <v>2.4588299999999998</v>
      </c>
      <c r="J6">
        <f t="shared" si="0"/>
        <v>8.2130053542329478</v>
      </c>
      <c r="K6">
        <v>8.2130053542329478</v>
      </c>
      <c r="N6" s="2">
        <v>52.920499999999997</v>
      </c>
    </row>
    <row r="7" spans="1:14" x14ac:dyDescent="0.25">
      <c r="A7" s="2">
        <v>32</v>
      </c>
      <c r="B7" s="2">
        <v>3.1047799999999999</v>
      </c>
      <c r="C7" s="2">
        <v>0.116311</v>
      </c>
      <c r="D7" s="3">
        <v>7.3444100000000002E-6</v>
      </c>
      <c r="E7" s="2">
        <v>2.3750800000000001</v>
      </c>
      <c r="F7" s="2">
        <v>5.5961800000000004</v>
      </c>
      <c r="G7" s="3">
        <v>5.0120100000000001E-5</v>
      </c>
      <c r="H7" s="2">
        <v>1.63367</v>
      </c>
      <c r="I7" s="2">
        <v>1.6337200000000001</v>
      </c>
      <c r="J7">
        <f t="shared" si="0"/>
        <v>9.4565399969264732</v>
      </c>
      <c r="K7">
        <v>9.4565399969264732</v>
      </c>
      <c r="N7" s="2">
        <v>52.920499999999997</v>
      </c>
    </row>
    <row r="8" spans="1:14" x14ac:dyDescent="0.25">
      <c r="A8" s="2">
        <v>64</v>
      </c>
      <c r="B8" s="2">
        <v>3.1102400000000001</v>
      </c>
      <c r="C8" s="2">
        <v>6.13854E-2</v>
      </c>
      <c r="D8" s="3">
        <v>6.1374199999999996E-6</v>
      </c>
      <c r="E8" s="2">
        <v>1.36354</v>
      </c>
      <c r="F8" s="2">
        <v>4.5351699999999999</v>
      </c>
      <c r="G8" s="3">
        <v>5.3666499999999999E-5</v>
      </c>
      <c r="H8" s="2">
        <v>0.88534100000000004</v>
      </c>
      <c r="I8" s="2">
        <v>0.88539500000000004</v>
      </c>
      <c r="J8">
        <f>N7/F8</f>
        <v>11.668912080473278</v>
      </c>
      <c r="K8">
        <v>11.668912080473278</v>
      </c>
      <c r="N8" s="2">
        <v>52.920499999999997</v>
      </c>
    </row>
    <row r="9" spans="1:14" x14ac:dyDescent="0.25">
      <c r="A9" s="2">
        <v>80</v>
      </c>
      <c r="B9" s="2">
        <v>3.13612</v>
      </c>
      <c r="C9" s="2">
        <v>8.5589399999999996E-2</v>
      </c>
      <c r="D9" s="3">
        <v>6.6328799999999999E-6</v>
      </c>
      <c r="E9" s="2">
        <v>1.15025</v>
      </c>
      <c r="F9" s="2">
        <v>4.3719599999999996</v>
      </c>
      <c r="G9" s="3">
        <v>4.9863E-5</v>
      </c>
      <c r="H9" s="2">
        <v>0.73038800000000004</v>
      </c>
      <c r="I9" s="2">
        <v>0.73043800000000003</v>
      </c>
      <c r="J9">
        <f t="shared" si="0"/>
        <v>12.10452520151145</v>
      </c>
      <c r="K9">
        <v>12.10452520151145</v>
      </c>
      <c r="N9" s="2">
        <v>52.920499999999997</v>
      </c>
    </row>
    <row r="10" spans="1:14" x14ac:dyDescent="0.25">
      <c r="A10" s="2">
        <v>88</v>
      </c>
      <c r="B10" s="2">
        <v>3.1026500000000001</v>
      </c>
      <c r="C10" s="2">
        <v>5.3256400000000002E-2</v>
      </c>
      <c r="D10" s="3">
        <v>6.81356E-6</v>
      </c>
      <c r="E10" s="2">
        <v>1.07548</v>
      </c>
      <c r="F10" s="2">
        <v>4.2313999999999998</v>
      </c>
      <c r="G10" s="3">
        <v>5.0239299999999999E-5</v>
      </c>
      <c r="H10" s="2">
        <v>0.70833400000000002</v>
      </c>
      <c r="I10" s="2">
        <v>0.70838400000000001</v>
      </c>
      <c r="J10">
        <f t="shared" si="0"/>
        <v>12.506617195254526</v>
      </c>
      <c r="K10">
        <v>12.506617195254526</v>
      </c>
      <c r="N10" s="2">
        <v>52.920499999999997</v>
      </c>
    </row>
    <row r="11" spans="1:14" x14ac:dyDescent="0.25">
      <c r="N11" s="2">
        <v>52.920499999999997</v>
      </c>
    </row>
    <row r="12" spans="1:14" ht="24.75" x14ac:dyDescent="0.25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12</v>
      </c>
      <c r="N12" s="2">
        <v>52.920499999999997</v>
      </c>
    </row>
    <row r="13" spans="1:14" x14ac:dyDescent="0.25">
      <c r="A13" s="1">
        <v>1</v>
      </c>
      <c r="B13" s="1">
        <v>5.3384600000000004</v>
      </c>
      <c r="C13" s="2">
        <v>2.3131400000000002</v>
      </c>
      <c r="D13" s="3">
        <v>6.6999300000000004E-6</v>
      </c>
      <c r="E13" s="2">
        <v>45.268900000000002</v>
      </c>
      <c r="F13" s="2">
        <v>52.920499999999997</v>
      </c>
      <c r="G13" s="3">
        <v>4.4956800000000003E-5</v>
      </c>
      <c r="H13" s="2">
        <v>33.6081</v>
      </c>
      <c r="I13" s="2">
        <v>33.6081</v>
      </c>
      <c r="J13">
        <f>N13/F13</f>
        <v>1</v>
      </c>
      <c r="N13" s="2">
        <v>52.920499999999997</v>
      </c>
    </row>
    <row r="14" spans="1:14" x14ac:dyDescent="0.25">
      <c r="A14" s="2">
        <v>2</v>
      </c>
      <c r="B14" s="1">
        <v>1.04583</v>
      </c>
      <c r="C14" s="2">
        <v>0.80735999999999997</v>
      </c>
      <c r="D14" s="3">
        <v>5.9232100000000002E-6</v>
      </c>
      <c r="E14" s="2">
        <v>22.8005</v>
      </c>
      <c r="F14" s="2">
        <v>24.653700000000001</v>
      </c>
      <c r="G14" s="3">
        <v>4.9620899999999998E-5</v>
      </c>
      <c r="H14" s="2">
        <v>16.0791</v>
      </c>
      <c r="I14" s="2">
        <v>16.0792</v>
      </c>
      <c r="J14">
        <f t="shared" ref="J14:J21" si="1">N14/F14</f>
        <v>2.1465540669351859</v>
      </c>
      <c r="N14" s="2">
        <v>52.920499999999997</v>
      </c>
    </row>
    <row r="15" spans="1:14" x14ac:dyDescent="0.25">
      <c r="A15" s="2">
        <v>4</v>
      </c>
      <c r="B15" s="1">
        <v>0.52472200000000002</v>
      </c>
      <c r="C15" s="2">
        <v>0.40539199999999997</v>
      </c>
      <c r="D15" s="3">
        <v>5.7127299999999999E-6</v>
      </c>
      <c r="E15" s="2">
        <v>11.421099999999999</v>
      </c>
      <c r="F15" s="2">
        <v>12.3512</v>
      </c>
      <c r="G15" s="3">
        <v>7.1078499999999994E-5</v>
      </c>
      <c r="H15" s="2">
        <v>8.0144300000000008</v>
      </c>
      <c r="I15" s="2">
        <v>8.0145</v>
      </c>
      <c r="J15">
        <f t="shared" si="1"/>
        <v>4.2846444070211795</v>
      </c>
      <c r="N15" s="2">
        <v>52.920499999999997</v>
      </c>
    </row>
    <row r="16" spans="1:14" x14ac:dyDescent="0.25">
      <c r="A16" s="2">
        <v>8</v>
      </c>
      <c r="B16" s="2">
        <v>0.26402300000000001</v>
      </c>
      <c r="C16" s="2">
        <v>0.20290900000000001</v>
      </c>
      <c r="D16" s="3">
        <v>5.90272E-6</v>
      </c>
      <c r="E16" s="2">
        <v>6.3468</v>
      </c>
      <c r="F16" s="2">
        <v>6.8137400000000001</v>
      </c>
      <c r="G16" s="3">
        <v>5.2122400000000001E-5</v>
      </c>
      <c r="H16" s="2">
        <v>4.8537800000000004</v>
      </c>
      <c r="I16" s="2">
        <v>4.8538300000000003</v>
      </c>
      <c r="J16">
        <f t="shared" si="1"/>
        <v>7.766733101057568</v>
      </c>
      <c r="N16" s="2">
        <v>52.920499999999997</v>
      </c>
    </row>
    <row r="17" spans="1:20" x14ac:dyDescent="0.25">
      <c r="A17" s="2">
        <v>16</v>
      </c>
      <c r="B17" s="2">
        <v>0.133295</v>
      </c>
      <c r="C17" s="2">
        <v>0.102297</v>
      </c>
      <c r="D17" s="3">
        <v>5.4500999999999997E-6</v>
      </c>
      <c r="E17" s="2">
        <v>3.2097099999999998</v>
      </c>
      <c r="F17" s="2">
        <v>3.4453100000000001</v>
      </c>
      <c r="G17" s="3">
        <v>5.1978999999999998E-5</v>
      </c>
      <c r="H17" s="2">
        <v>2.4554800000000001</v>
      </c>
      <c r="I17" s="2">
        <v>2.45553</v>
      </c>
      <c r="J17">
        <f t="shared" si="1"/>
        <v>15.360156270408178</v>
      </c>
      <c r="N17" s="2">
        <v>52.920499999999997</v>
      </c>
    </row>
    <row r="18" spans="1:20" x14ac:dyDescent="0.25">
      <c r="A18" s="2">
        <v>32</v>
      </c>
      <c r="B18" s="2">
        <v>0.12640799999999999</v>
      </c>
      <c r="C18" s="2">
        <v>0.10187499999999999</v>
      </c>
      <c r="D18" s="3">
        <v>6.2119200000000003E-6</v>
      </c>
      <c r="E18" s="2">
        <v>2.2932199999999998</v>
      </c>
      <c r="F18" s="2">
        <v>2.5215100000000001</v>
      </c>
      <c r="G18" s="3">
        <v>5.2513599999999998E-5</v>
      </c>
      <c r="H18" s="2">
        <v>1.6798200000000001</v>
      </c>
      <c r="I18" s="2">
        <v>1.67987</v>
      </c>
      <c r="J18">
        <f t="shared" si="1"/>
        <v>20.987622496044036</v>
      </c>
      <c r="N18" s="2">
        <v>52.920499999999997</v>
      </c>
    </row>
    <row r="19" spans="1:20" x14ac:dyDescent="0.25">
      <c r="A19" s="2">
        <v>64</v>
      </c>
      <c r="B19" s="2">
        <v>8.0348699999999995E-2</v>
      </c>
      <c r="C19" s="2">
        <v>5.2537599999999997E-2</v>
      </c>
      <c r="D19" s="3">
        <v>6.3963199999999998E-6</v>
      </c>
      <c r="E19" s="2">
        <v>1.36459</v>
      </c>
      <c r="F19" s="2">
        <v>1.4974799999999999</v>
      </c>
      <c r="G19" s="3">
        <v>5.0429300000000002E-5</v>
      </c>
      <c r="H19" s="2">
        <v>0.87380000000000002</v>
      </c>
      <c r="I19" s="2">
        <v>0.87385000000000002</v>
      </c>
      <c r="J19">
        <f t="shared" si="1"/>
        <v>35.339704036114007</v>
      </c>
      <c r="N19" s="2">
        <v>52.920499999999997</v>
      </c>
    </row>
    <row r="20" spans="1:20" x14ac:dyDescent="0.25">
      <c r="A20" s="2">
        <v>80</v>
      </c>
      <c r="B20" s="2">
        <v>6.8167199999999997E-2</v>
      </c>
      <c r="C20" s="2">
        <v>4.2570999999999998E-2</v>
      </c>
      <c r="D20" s="3">
        <v>6.5769999999999999E-6</v>
      </c>
      <c r="E20" s="2">
        <v>1.12355</v>
      </c>
      <c r="F20" s="2">
        <v>1.2342900000000001</v>
      </c>
      <c r="G20" s="3">
        <v>5.02151E-5</v>
      </c>
      <c r="H20" s="2">
        <v>0.70776300000000003</v>
      </c>
      <c r="I20" s="2">
        <v>0.70781300000000003</v>
      </c>
      <c r="J20">
        <f t="shared" si="1"/>
        <v>42.875256220175153</v>
      </c>
      <c r="N20" s="2">
        <v>52.920499999999997</v>
      </c>
    </row>
    <row r="21" spans="1:20" x14ac:dyDescent="0.25">
      <c r="A21" s="2">
        <v>88</v>
      </c>
      <c r="B21" s="2">
        <v>6.6148499999999999E-2</v>
      </c>
      <c r="C21" s="2">
        <v>4.2350499999999999E-2</v>
      </c>
      <c r="D21" s="3">
        <v>6.7520900000000003E-6</v>
      </c>
      <c r="E21" s="2">
        <v>1.1163099999999999</v>
      </c>
      <c r="F21" s="2">
        <v>1.22481</v>
      </c>
      <c r="G21" s="3">
        <v>4.9367499999999998E-5</v>
      </c>
      <c r="H21" s="2">
        <v>0.69083000000000006</v>
      </c>
      <c r="I21" s="2">
        <v>0.69088000000000005</v>
      </c>
      <c r="J21">
        <f t="shared" si="1"/>
        <v>43.207109674153543</v>
      </c>
      <c r="N21" s="2">
        <v>52.920499999999997</v>
      </c>
    </row>
    <row r="22" spans="1:20" x14ac:dyDescent="0.25">
      <c r="N22" s="2">
        <v>52.920499999999997</v>
      </c>
    </row>
    <row r="26" spans="1:20" ht="24.75" x14ac:dyDescent="0.25">
      <c r="A26" t="s">
        <v>11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L26" t="s">
        <v>11</v>
      </c>
      <c r="M26" s="1" t="s">
        <v>1</v>
      </c>
      <c r="N26" s="1" t="s">
        <v>2</v>
      </c>
      <c r="O26" s="1" t="s">
        <v>3</v>
      </c>
      <c r="P26" s="1" t="s">
        <v>4</v>
      </c>
      <c r="Q26" s="1" t="s">
        <v>5</v>
      </c>
      <c r="R26" s="1" t="s">
        <v>6</v>
      </c>
      <c r="S26" s="1" t="s">
        <v>7</v>
      </c>
      <c r="T26" s="1" t="s">
        <v>8</v>
      </c>
    </row>
    <row r="27" spans="1:20" x14ac:dyDescent="0.25">
      <c r="A27" s="1">
        <v>1</v>
      </c>
      <c r="B27" s="4">
        <f t="shared" ref="B27:B32" si="2">B2/F2</f>
        <v>0.10087697584112018</v>
      </c>
      <c r="C27" s="4">
        <f t="shared" ref="C27:C32" si="3">C2/F2</f>
        <v>4.3709715516671237E-2</v>
      </c>
      <c r="D27" s="4">
        <f t="shared" ref="D27:D32" si="4">D2/F2</f>
        <v>1.2660367910356101E-7</v>
      </c>
      <c r="E27" s="4">
        <f t="shared" ref="E27:E32" si="5">E2/F2</f>
        <v>0.85541330864220866</v>
      </c>
      <c r="F27" s="2">
        <v>52.920499999999997</v>
      </c>
      <c r="G27" s="3">
        <v>4.4956800000000003E-5</v>
      </c>
      <c r="H27" s="2">
        <v>33.6081</v>
      </c>
      <c r="I27" s="2">
        <v>33.6081</v>
      </c>
      <c r="L27" s="1">
        <v>1</v>
      </c>
      <c r="M27" s="4">
        <f t="shared" ref="M27:M35" si="6">B13/F13</f>
        <v>0.10087697584112018</v>
      </c>
      <c r="N27" s="5">
        <f t="shared" ref="N27:N35" si="7">C13/F13</f>
        <v>4.3709715516671237E-2</v>
      </c>
      <c r="O27" s="6">
        <f t="shared" ref="O27:O35" si="8">D13/F13</f>
        <v>1.2660367910356101E-7</v>
      </c>
      <c r="P27" s="5">
        <f t="shared" ref="P27:P35" si="9">E13/F13</f>
        <v>0.85541330864220866</v>
      </c>
      <c r="Q27" s="2">
        <v>52.920499999999997</v>
      </c>
      <c r="R27" s="3">
        <v>4.4956800000000003E-5</v>
      </c>
      <c r="S27" s="2">
        <v>33.6081</v>
      </c>
      <c r="T27" s="2">
        <v>33.6081</v>
      </c>
    </row>
    <row r="28" spans="1:20" x14ac:dyDescent="0.25">
      <c r="A28" s="2">
        <v>2</v>
      </c>
      <c r="B28" s="4">
        <f t="shared" si="2"/>
        <v>0.11608960998065648</v>
      </c>
      <c r="C28" s="4">
        <f t="shared" si="3"/>
        <v>3.028231792349563E-2</v>
      </c>
      <c r="D28" s="4">
        <f t="shared" si="4"/>
        <v>2.0996603637781342E-7</v>
      </c>
      <c r="E28" s="4">
        <f t="shared" si="5"/>
        <v>0.85363028385490869</v>
      </c>
      <c r="F28" s="2">
        <v>24.653700000000001</v>
      </c>
      <c r="G28" s="3">
        <v>4.9620899999999998E-5</v>
      </c>
      <c r="H28" s="2">
        <v>16.0791</v>
      </c>
      <c r="I28" s="2">
        <v>16.0792</v>
      </c>
      <c r="L28" s="2">
        <v>2</v>
      </c>
      <c r="M28" s="4">
        <f t="shared" si="6"/>
        <v>4.24208131031042E-2</v>
      </c>
      <c r="N28" s="5">
        <f t="shared" si="7"/>
        <v>3.2748025651322114E-2</v>
      </c>
      <c r="O28" s="6">
        <f t="shared" si="8"/>
        <v>2.4025643209741338E-7</v>
      </c>
      <c r="P28" s="5">
        <f t="shared" si="9"/>
        <v>0.92483075562694439</v>
      </c>
      <c r="Q28" s="2">
        <v>26.675599999999999</v>
      </c>
      <c r="R28" s="3">
        <v>4.8836699999999999E-5</v>
      </c>
      <c r="S28" s="2">
        <v>16.0443</v>
      </c>
      <c r="T28" s="2">
        <v>16.0444</v>
      </c>
    </row>
    <row r="29" spans="1:20" x14ac:dyDescent="0.25">
      <c r="A29" s="2">
        <v>4</v>
      </c>
      <c r="B29" s="4">
        <f t="shared" si="2"/>
        <v>0.20787639560910884</v>
      </c>
      <c r="C29" s="4">
        <f t="shared" si="3"/>
        <v>2.7721052419949339E-2</v>
      </c>
      <c r="D29" s="4">
        <f t="shared" si="4"/>
        <v>3.7647870900293531E-7</v>
      </c>
      <c r="E29" s="4">
        <f t="shared" si="5"/>
        <v>0.76440509858060024</v>
      </c>
      <c r="F29" s="2">
        <v>12.3512</v>
      </c>
      <c r="G29" s="3">
        <v>7.1078499999999994E-5</v>
      </c>
      <c r="H29" s="2">
        <v>8.0144300000000008</v>
      </c>
      <c r="I29" s="2">
        <v>8.0145</v>
      </c>
      <c r="L29" s="2">
        <v>4</v>
      </c>
      <c r="M29" s="4">
        <f t="shared" si="6"/>
        <v>4.2483483386229676E-2</v>
      </c>
      <c r="N29" s="5">
        <f t="shared" si="7"/>
        <v>3.2822073968521277E-2</v>
      </c>
      <c r="O29" s="6">
        <f t="shared" si="8"/>
        <v>4.6252428913789753E-7</v>
      </c>
      <c r="P29" s="5">
        <f t="shared" si="9"/>
        <v>0.92469557613835085</v>
      </c>
      <c r="Q29" s="2">
        <v>14.921799999999999</v>
      </c>
      <c r="R29" s="3">
        <v>4.9199900000000003E-5</v>
      </c>
      <c r="S29" s="2">
        <v>8.0189900000000005</v>
      </c>
      <c r="T29" s="2">
        <v>8.0190400000000004</v>
      </c>
    </row>
    <row r="30" spans="1:20" x14ac:dyDescent="0.25">
      <c r="A30" s="2">
        <v>8</v>
      </c>
      <c r="B30" s="4">
        <f t="shared" si="2"/>
        <v>0.32432477001057447</v>
      </c>
      <c r="C30" s="4">
        <f t="shared" si="3"/>
        <v>2.1912122705001331E-2</v>
      </c>
      <c r="D30" s="4">
        <f t="shared" si="4"/>
        <v>6.2314611929561293E-7</v>
      </c>
      <c r="E30" s="4">
        <f t="shared" si="5"/>
        <v>0.65376259195969755</v>
      </c>
      <c r="F30" s="2">
        <v>6.8137400000000001</v>
      </c>
      <c r="G30" s="3">
        <v>5.2122400000000001E-5</v>
      </c>
      <c r="H30" s="2">
        <v>4.8537800000000004</v>
      </c>
      <c r="I30" s="2">
        <v>4.8538300000000003</v>
      </c>
      <c r="L30" s="2">
        <v>8</v>
      </c>
      <c r="M30" s="4">
        <f t="shared" si="6"/>
        <v>3.8748616765535523E-2</v>
      </c>
      <c r="N30" s="5">
        <f t="shared" si="7"/>
        <v>2.9779386944614853E-2</v>
      </c>
      <c r="O30" s="6">
        <f t="shared" si="8"/>
        <v>8.6629663004458636E-7</v>
      </c>
      <c r="P30" s="5">
        <f t="shared" si="9"/>
        <v>0.93147082219163047</v>
      </c>
      <c r="Q30" s="2">
        <v>9.7026199999999996</v>
      </c>
      <c r="R30" s="3">
        <v>4.98723E-5</v>
      </c>
      <c r="S30" s="2">
        <v>4.8462899999999998</v>
      </c>
      <c r="T30" s="2">
        <v>4.8463399999999996</v>
      </c>
    </row>
    <row r="31" spans="1:20" x14ac:dyDescent="0.25">
      <c r="A31" s="2">
        <v>16</v>
      </c>
      <c r="B31" s="4">
        <f t="shared" si="2"/>
        <v>0.48399782726778923</v>
      </c>
      <c r="C31" s="4">
        <f t="shared" si="3"/>
        <v>1.8802358966400246E-2</v>
      </c>
      <c r="D31" s="4">
        <f t="shared" si="4"/>
        <v>9.4555909055637458E-7</v>
      </c>
      <c r="E31" s="4">
        <f t="shared" si="5"/>
        <v>0.49719872739970511</v>
      </c>
      <c r="F31" s="2">
        <v>3.4453100000000001</v>
      </c>
      <c r="G31" s="3">
        <v>5.1978999999999998E-5</v>
      </c>
      <c r="H31" s="2">
        <v>2.4554800000000001</v>
      </c>
      <c r="I31" s="2">
        <v>2.45553</v>
      </c>
      <c r="L31" s="2">
        <v>16</v>
      </c>
      <c r="M31" s="4">
        <f t="shared" si="6"/>
        <v>3.8688826259465764E-2</v>
      </c>
      <c r="N31" s="5">
        <f t="shared" si="7"/>
        <v>2.9691667803477768E-2</v>
      </c>
      <c r="O31" s="6">
        <f t="shared" si="8"/>
        <v>1.5818895832305364E-6</v>
      </c>
      <c r="P31" s="5">
        <f t="shared" si="9"/>
        <v>0.93161718393990667</v>
      </c>
      <c r="Q31" s="2">
        <v>6.4435000000000002</v>
      </c>
      <c r="R31" s="3">
        <v>4.9879800000000003E-5</v>
      </c>
      <c r="S31" s="2">
        <v>2.45878</v>
      </c>
      <c r="T31" s="2">
        <v>2.4588299999999998</v>
      </c>
    </row>
    <row r="32" spans="1:20" x14ac:dyDescent="0.25">
      <c r="A32" s="2">
        <v>32</v>
      </c>
      <c r="B32" s="4">
        <f t="shared" si="2"/>
        <v>0.55480345521409236</v>
      </c>
      <c r="C32" s="4">
        <f t="shared" si="3"/>
        <v>2.0783999085090186E-2</v>
      </c>
      <c r="D32" s="4">
        <f t="shared" si="4"/>
        <v>1.3123970279726526E-6</v>
      </c>
      <c r="E32" s="4">
        <f t="shared" si="5"/>
        <v>0.4244109374609108</v>
      </c>
      <c r="F32" s="2">
        <v>2.5215100000000001</v>
      </c>
      <c r="G32" s="3">
        <v>5.2513599999999998E-5</v>
      </c>
      <c r="H32" s="2">
        <v>1.6798200000000001</v>
      </c>
      <c r="I32" s="2">
        <v>1.67987</v>
      </c>
      <c r="L32" s="2">
        <v>32</v>
      </c>
      <c r="M32" s="4">
        <f t="shared" si="6"/>
        <v>5.0131865429841639E-2</v>
      </c>
      <c r="N32" s="5">
        <f t="shared" si="7"/>
        <v>4.0402377940202495E-2</v>
      </c>
      <c r="O32" s="6">
        <f t="shared" si="8"/>
        <v>2.4635714314041984E-6</v>
      </c>
      <c r="P32" s="5">
        <f t="shared" si="9"/>
        <v>0.90946298051564323</v>
      </c>
      <c r="Q32" s="2">
        <v>5.5961800000000004</v>
      </c>
      <c r="R32" s="3">
        <v>5.0120100000000001E-5</v>
      </c>
      <c r="S32" s="2">
        <v>1.63367</v>
      </c>
      <c r="T32" s="2">
        <v>1.6337200000000001</v>
      </c>
    </row>
    <row r="33" spans="1:20" x14ac:dyDescent="0.25">
      <c r="A33" s="2">
        <v>64</v>
      </c>
      <c r="B33" s="4">
        <f t="shared" ref="B33:B35" si="10">B8/F8</f>
        <v>0.68580450126456127</v>
      </c>
      <c r="C33" s="4">
        <f t="shared" ref="C33:C35" si="11">C8/F8</f>
        <v>1.3535413225965069E-2</v>
      </c>
      <c r="D33" s="4">
        <f t="shared" ref="D33:D35" si="12">D8/F8</f>
        <v>1.3532943638275963E-6</v>
      </c>
      <c r="E33" s="4">
        <f t="shared" ref="E33:E35" si="13">E8/F8</f>
        <v>0.30065907121453</v>
      </c>
      <c r="F33" s="2">
        <v>1.4974799999999999</v>
      </c>
      <c r="G33" s="3">
        <v>5.0429300000000002E-5</v>
      </c>
      <c r="H33" s="2">
        <v>0.87380000000000002</v>
      </c>
      <c r="I33" s="2">
        <v>0.87385000000000002</v>
      </c>
      <c r="L33" s="2">
        <v>64</v>
      </c>
      <c r="M33" s="4">
        <f t="shared" si="6"/>
        <v>5.3655941982530653E-2</v>
      </c>
      <c r="N33" s="5">
        <f t="shared" si="7"/>
        <v>3.5084007799770278E-2</v>
      </c>
      <c r="O33" s="6">
        <f t="shared" si="8"/>
        <v>4.2713892673024014E-6</v>
      </c>
      <c r="P33" s="5">
        <f t="shared" si="9"/>
        <v>0.9112575794000588</v>
      </c>
      <c r="Q33" s="2">
        <v>4.5351699999999999</v>
      </c>
      <c r="R33" s="3">
        <v>5.3666499999999999E-5</v>
      </c>
      <c r="S33" s="2">
        <v>0.88534100000000004</v>
      </c>
      <c r="T33" s="2">
        <v>0.88539500000000004</v>
      </c>
    </row>
    <row r="34" spans="1:20" x14ac:dyDescent="0.25">
      <c r="A34" s="2">
        <v>80</v>
      </c>
      <c r="B34" s="4">
        <f t="shared" si="10"/>
        <v>0.71732586757426886</v>
      </c>
      <c r="C34" s="4">
        <f t="shared" si="11"/>
        <v>1.9576894573600859E-2</v>
      </c>
      <c r="D34" s="4">
        <f t="shared" si="12"/>
        <v>1.5171410534405622E-6</v>
      </c>
      <c r="E34" s="4">
        <f t="shared" si="13"/>
        <v>0.26309710061391234</v>
      </c>
      <c r="F34" s="2">
        <v>1.2342900000000001</v>
      </c>
      <c r="G34" s="3">
        <v>5.02151E-5</v>
      </c>
      <c r="H34" s="2">
        <v>0.70776300000000003</v>
      </c>
      <c r="I34" s="2">
        <v>0.70781300000000003</v>
      </c>
      <c r="L34" s="2">
        <v>80</v>
      </c>
      <c r="M34" s="4">
        <f t="shared" si="6"/>
        <v>5.5227863792139606E-2</v>
      </c>
      <c r="N34" s="5">
        <f t="shared" si="7"/>
        <v>3.449027376062351E-2</v>
      </c>
      <c r="O34" s="6">
        <f t="shared" si="8"/>
        <v>5.3285694609856675E-6</v>
      </c>
      <c r="P34" s="5">
        <f t="shared" si="9"/>
        <v>0.91028040411896716</v>
      </c>
      <c r="Q34" s="2">
        <v>4.3719599999999996</v>
      </c>
      <c r="R34" s="3">
        <v>4.9863E-5</v>
      </c>
      <c r="S34" s="2">
        <v>0.73038800000000004</v>
      </c>
      <c r="T34" s="2">
        <v>0.73043800000000003</v>
      </c>
    </row>
    <row r="35" spans="1:20" x14ac:dyDescent="0.25">
      <c r="A35" s="2">
        <v>88</v>
      </c>
      <c r="B35" s="4">
        <f t="shared" si="10"/>
        <v>0.73324431630193321</v>
      </c>
      <c r="C35" s="4">
        <f t="shared" si="11"/>
        <v>1.258599990546864E-2</v>
      </c>
      <c r="D35" s="4">
        <f t="shared" si="12"/>
        <v>1.610237746372359E-6</v>
      </c>
      <c r="E35" s="4">
        <f t="shared" si="13"/>
        <v>0.25416646972633172</v>
      </c>
      <c r="F35" s="2">
        <v>1.22481</v>
      </c>
      <c r="G35" s="3">
        <v>4.9367499999999998E-5</v>
      </c>
      <c r="H35" s="2">
        <v>0.69083000000000006</v>
      </c>
      <c r="I35" s="2">
        <v>0.69088000000000005</v>
      </c>
      <c r="L35" s="2">
        <v>88</v>
      </c>
      <c r="M35" s="4">
        <f t="shared" si="6"/>
        <v>5.4007152129718079E-2</v>
      </c>
      <c r="N35" s="5">
        <f t="shared" si="7"/>
        <v>3.4577199728937552E-2</v>
      </c>
      <c r="O35" s="6">
        <f t="shared" si="8"/>
        <v>5.5127652452217083E-6</v>
      </c>
      <c r="P35" s="5">
        <f t="shared" si="9"/>
        <v>0.91141483168818016</v>
      </c>
      <c r="Q35" s="2">
        <v>4.2313999999999998</v>
      </c>
      <c r="R35" s="3">
        <v>5.0239299999999999E-5</v>
      </c>
      <c r="S35" s="2">
        <v>0.70833400000000002</v>
      </c>
      <c r="T35" s="2">
        <v>0.70838400000000001</v>
      </c>
    </row>
    <row r="41" spans="1:20" ht="24.75" x14ac:dyDescent="0.25">
      <c r="A41" t="s">
        <v>11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</row>
    <row r="42" spans="1:20" x14ac:dyDescent="0.25">
      <c r="A42" s="8">
        <v>2</v>
      </c>
      <c r="B42" s="1">
        <v>3.0967600000000002</v>
      </c>
      <c r="C42" s="2">
        <v>0.80779900000000004</v>
      </c>
      <c r="D42" s="3">
        <v>5.6009699999999998E-6</v>
      </c>
      <c r="E42" s="2">
        <v>22.771100000000001</v>
      </c>
      <c r="F42" s="2">
        <v>26.675599999999999</v>
      </c>
      <c r="G42" s="3">
        <v>4.8836699999999999E-5</v>
      </c>
      <c r="H42" s="2">
        <v>16.0443</v>
      </c>
      <c r="I42" s="2">
        <v>16.0444</v>
      </c>
    </row>
    <row r="43" spans="1:20" x14ac:dyDescent="0.25">
      <c r="A43" s="8"/>
      <c r="B43" s="1">
        <v>1.04583</v>
      </c>
      <c r="C43" s="2">
        <v>0.80735999999999997</v>
      </c>
      <c r="D43" s="3">
        <v>5.9232100000000002E-6</v>
      </c>
      <c r="E43" s="2">
        <v>22.8005</v>
      </c>
      <c r="F43" s="2">
        <v>24.653700000000001</v>
      </c>
      <c r="G43" s="3">
        <v>4.9620899999999998E-5</v>
      </c>
      <c r="H43" s="2">
        <v>16.0791</v>
      </c>
      <c r="I43" s="2">
        <v>16.0792</v>
      </c>
    </row>
    <row r="44" spans="1:20" x14ac:dyDescent="0.25">
      <c r="A44" s="8">
        <v>4</v>
      </c>
      <c r="B44" s="1">
        <v>3.10189</v>
      </c>
      <c r="C44" s="2">
        <v>0.41364800000000002</v>
      </c>
      <c r="D44" s="3">
        <v>5.6177399999999999E-6</v>
      </c>
      <c r="E44" s="2">
        <v>11.4063</v>
      </c>
      <c r="F44" s="2">
        <v>14.921799999999999</v>
      </c>
      <c r="G44" s="3">
        <v>4.9199900000000003E-5</v>
      </c>
      <c r="H44" s="2">
        <v>8.0189900000000005</v>
      </c>
      <c r="I44" s="2">
        <v>8.0190400000000004</v>
      </c>
    </row>
    <row r="45" spans="1:20" x14ac:dyDescent="0.25">
      <c r="A45" s="8"/>
      <c r="B45" s="1">
        <v>0.52472200000000002</v>
      </c>
      <c r="C45" s="2">
        <v>0.40539199999999997</v>
      </c>
      <c r="D45" s="3">
        <v>5.7127299999999999E-6</v>
      </c>
      <c r="E45" s="2">
        <v>11.421099999999999</v>
      </c>
      <c r="F45" s="2">
        <v>12.3512</v>
      </c>
      <c r="G45" s="3">
        <v>7.1078499999999994E-5</v>
      </c>
      <c r="H45" s="2">
        <v>8.0144300000000008</v>
      </c>
      <c r="I45" s="2">
        <v>8.0145</v>
      </c>
    </row>
    <row r="46" spans="1:20" x14ac:dyDescent="0.25">
      <c r="A46" s="2">
        <v>8</v>
      </c>
      <c r="B46" s="2">
        <v>3.1467999999999998</v>
      </c>
      <c r="C46" s="2">
        <v>0.21260499999999999</v>
      </c>
      <c r="D46" s="3">
        <v>6.0461499999999997E-6</v>
      </c>
      <c r="E46" s="2">
        <v>6.34321</v>
      </c>
      <c r="F46" s="2">
        <v>9.7026199999999996</v>
      </c>
      <c r="G46" s="3">
        <v>4.98723E-5</v>
      </c>
      <c r="H46" s="2">
        <v>4.8462899999999998</v>
      </c>
      <c r="I46" s="2">
        <v>4.8463399999999996</v>
      </c>
    </row>
    <row r="47" spans="1:20" x14ac:dyDescent="0.25">
      <c r="A47" s="2"/>
      <c r="B47" s="2"/>
      <c r="C47" s="2"/>
      <c r="D47" s="3"/>
      <c r="E47" s="2"/>
      <c r="F47" s="2"/>
      <c r="G47" s="3"/>
      <c r="H47" s="2"/>
      <c r="I47" s="2"/>
    </row>
    <row r="48" spans="1:20" x14ac:dyDescent="0.25">
      <c r="A48" s="2">
        <v>16</v>
      </c>
      <c r="B48" s="2">
        <v>3.1186400000000001</v>
      </c>
      <c r="C48" s="2">
        <v>0.121153</v>
      </c>
      <c r="D48" s="3">
        <v>6.09271E-6</v>
      </c>
      <c r="E48" s="2">
        <v>3.2037</v>
      </c>
      <c r="F48" s="2">
        <v>6.4435000000000002</v>
      </c>
      <c r="G48" s="3">
        <v>4.9879800000000003E-5</v>
      </c>
      <c r="H48" s="2">
        <v>2.45878</v>
      </c>
      <c r="I48" s="2">
        <v>2.4588299999999998</v>
      </c>
    </row>
    <row r="49" spans="1:9" x14ac:dyDescent="0.25">
      <c r="A49" s="2"/>
      <c r="B49" s="2"/>
      <c r="C49" s="2"/>
      <c r="D49" s="3"/>
      <c r="E49" s="2"/>
      <c r="F49" s="2"/>
      <c r="G49" s="3"/>
      <c r="H49" s="2"/>
      <c r="I49" s="2"/>
    </row>
    <row r="50" spans="1:9" x14ac:dyDescent="0.25">
      <c r="A50" s="2">
        <v>32</v>
      </c>
      <c r="B50" s="2">
        <v>3.1047799999999999</v>
      </c>
      <c r="C50" s="2">
        <v>0.116311</v>
      </c>
      <c r="D50" s="3">
        <v>7.3444100000000002E-6</v>
      </c>
      <c r="E50" s="2">
        <v>2.3750800000000001</v>
      </c>
      <c r="F50" s="2">
        <v>5.5961800000000004</v>
      </c>
      <c r="G50" s="3">
        <v>5.0120100000000001E-5</v>
      </c>
      <c r="H50" s="2">
        <v>1.63367</v>
      </c>
      <c r="I50" s="2">
        <v>1.6337200000000001</v>
      </c>
    </row>
    <row r="51" spans="1:9" x14ac:dyDescent="0.25">
      <c r="A51" s="2"/>
      <c r="B51" s="2"/>
      <c r="C51" s="2"/>
      <c r="D51" s="3"/>
      <c r="E51" s="2"/>
      <c r="F51" s="2"/>
      <c r="G51" s="3"/>
      <c r="H51" s="2"/>
      <c r="I51" s="2"/>
    </row>
    <row r="52" spans="1:9" x14ac:dyDescent="0.25">
      <c r="A52" s="2">
        <v>64</v>
      </c>
      <c r="B52" s="2">
        <v>3.1102400000000001</v>
      </c>
      <c r="C52" s="2">
        <v>6.13854E-2</v>
      </c>
      <c r="D52" s="3">
        <v>6.1374199999999996E-6</v>
      </c>
      <c r="E52" s="2">
        <v>1.36354</v>
      </c>
      <c r="F52" s="2">
        <v>4.5351699999999999</v>
      </c>
      <c r="G52" s="3">
        <v>5.3666499999999999E-5</v>
      </c>
      <c r="H52" s="2">
        <v>0.88534100000000004</v>
      </c>
      <c r="I52" s="2">
        <v>0.88539500000000004</v>
      </c>
    </row>
    <row r="53" spans="1:9" x14ac:dyDescent="0.25">
      <c r="A53" s="2">
        <v>80</v>
      </c>
      <c r="B53" s="2">
        <v>3.13612</v>
      </c>
      <c r="C53" s="2">
        <v>8.5589399999999996E-2</v>
      </c>
      <c r="D53" s="3">
        <v>6.6328799999999999E-6</v>
      </c>
      <c r="E53" s="2">
        <v>1.15025</v>
      </c>
      <c r="F53" s="2">
        <v>4.3719599999999996</v>
      </c>
      <c r="G53" s="3">
        <v>4.9863E-5</v>
      </c>
      <c r="H53" s="2">
        <v>0.73038800000000004</v>
      </c>
      <c r="I53" s="2">
        <v>0.73043800000000003</v>
      </c>
    </row>
    <row r="54" spans="1:9" x14ac:dyDescent="0.25">
      <c r="A54" s="2">
        <v>88</v>
      </c>
      <c r="B54" s="2">
        <v>3.1026500000000001</v>
      </c>
      <c r="C54" s="2">
        <v>5.3256400000000002E-2</v>
      </c>
      <c r="D54" s="3">
        <v>6.81356E-6</v>
      </c>
      <c r="E54" s="2">
        <v>1.07548</v>
      </c>
      <c r="F54" s="2">
        <v>4.2313999999999998</v>
      </c>
      <c r="G54" s="3">
        <v>5.0239299999999999E-5</v>
      </c>
      <c r="H54" s="2">
        <v>0.70833400000000002</v>
      </c>
      <c r="I54" s="2">
        <v>0.70838400000000001</v>
      </c>
    </row>
    <row r="56" spans="1:9" ht="24.75" x14ac:dyDescent="0.25">
      <c r="A56" t="s">
        <v>11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</row>
    <row r="57" spans="1:9" x14ac:dyDescent="0.25">
      <c r="A57" s="1">
        <v>1</v>
      </c>
      <c r="B57" s="1">
        <v>5.3384600000000004</v>
      </c>
      <c r="C57" s="2">
        <v>2.3131400000000002</v>
      </c>
      <c r="D57" s="3">
        <v>6.6999300000000004E-6</v>
      </c>
      <c r="E57" s="2">
        <v>45.268900000000002</v>
      </c>
      <c r="F57" s="2">
        <v>52.920499999999997</v>
      </c>
      <c r="G57" s="3">
        <v>4.4956800000000003E-5</v>
      </c>
      <c r="H57" s="2">
        <v>33.6081</v>
      </c>
      <c r="I57" s="2">
        <v>33.6081</v>
      </c>
    </row>
    <row r="58" spans="1:9" x14ac:dyDescent="0.25">
      <c r="A58" s="2">
        <v>2</v>
      </c>
      <c r="B58" s="1">
        <v>1.04583</v>
      </c>
      <c r="C58" s="2">
        <v>0.80735999999999997</v>
      </c>
      <c r="D58" s="3">
        <v>5.9232100000000002E-6</v>
      </c>
      <c r="E58" s="2">
        <v>22.8005</v>
      </c>
      <c r="F58" s="2">
        <v>24.653700000000001</v>
      </c>
      <c r="G58" s="3">
        <v>4.9620899999999998E-5</v>
      </c>
      <c r="H58" s="2">
        <v>16.0791</v>
      </c>
      <c r="I58" s="2">
        <v>16.0792</v>
      </c>
    </row>
    <row r="59" spans="1:9" x14ac:dyDescent="0.25">
      <c r="A59" s="2">
        <v>4</v>
      </c>
      <c r="B59" s="1">
        <v>0.52472200000000002</v>
      </c>
      <c r="C59" s="2">
        <v>0.40539199999999997</v>
      </c>
      <c r="D59" s="3">
        <v>5.7127299999999999E-6</v>
      </c>
      <c r="E59" s="2">
        <v>11.421099999999999</v>
      </c>
      <c r="F59" s="2">
        <v>12.3512</v>
      </c>
      <c r="G59" s="3">
        <v>7.1078499999999994E-5</v>
      </c>
      <c r="H59" s="2">
        <v>8.0144300000000008</v>
      </c>
      <c r="I59" s="2">
        <v>8.0145</v>
      </c>
    </row>
    <row r="60" spans="1:9" x14ac:dyDescent="0.25">
      <c r="A60" s="2">
        <v>8</v>
      </c>
      <c r="B60" s="2">
        <v>0.26402300000000001</v>
      </c>
      <c r="C60" s="2">
        <v>0.20290900000000001</v>
      </c>
      <c r="D60" s="3">
        <v>5.90272E-6</v>
      </c>
      <c r="E60" s="2">
        <v>6.3468</v>
      </c>
      <c r="F60" s="2">
        <v>6.8137400000000001</v>
      </c>
      <c r="G60" s="3">
        <v>5.2122400000000001E-5</v>
      </c>
      <c r="H60" s="2">
        <v>4.8537800000000004</v>
      </c>
      <c r="I60" s="2">
        <v>4.8538300000000003</v>
      </c>
    </row>
    <row r="61" spans="1:9" x14ac:dyDescent="0.25">
      <c r="A61" s="2">
        <v>16</v>
      </c>
      <c r="B61" s="2">
        <v>0.133295</v>
      </c>
      <c r="C61" s="2">
        <v>0.102297</v>
      </c>
      <c r="D61" s="3">
        <v>5.4500999999999997E-6</v>
      </c>
      <c r="E61" s="2">
        <v>3.2097099999999998</v>
      </c>
      <c r="F61" s="2">
        <v>3.4453100000000001</v>
      </c>
      <c r="G61" s="3">
        <v>5.1978999999999998E-5</v>
      </c>
      <c r="H61" s="2">
        <v>2.4554800000000001</v>
      </c>
      <c r="I61" s="2">
        <v>2.45553</v>
      </c>
    </row>
    <row r="62" spans="1:9" x14ac:dyDescent="0.25">
      <c r="A62" s="2">
        <v>32</v>
      </c>
      <c r="B62" s="2">
        <v>0.12640799999999999</v>
      </c>
      <c r="C62" s="2">
        <v>0.10187499999999999</v>
      </c>
      <c r="D62" s="3">
        <v>6.2119200000000003E-6</v>
      </c>
      <c r="E62" s="2">
        <v>2.2932199999999998</v>
      </c>
      <c r="F62" s="2">
        <v>2.5215100000000001</v>
      </c>
      <c r="G62" s="3">
        <v>5.2513599999999998E-5</v>
      </c>
      <c r="H62" s="2">
        <v>1.6798200000000001</v>
      </c>
      <c r="I62" s="2">
        <v>1.67987</v>
      </c>
    </row>
    <row r="63" spans="1:9" x14ac:dyDescent="0.25">
      <c r="A63" s="2">
        <v>64</v>
      </c>
      <c r="B63" s="2">
        <v>8.0348699999999995E-2</v>
      </c>
      <c r="C63" s="2">
        <v>5.2537599999999997E-2</v>
      </c>
      <c r="D63" s="3">
        <v>6.3963199999999998E-6</v>
      </c>
      <c r="E63" s="2">
        <v>1.36459</v>
      </c>
      <c r="F63" s="2">
        <v>1.4974799999999999</v>
      </c>
      <c r="G63" s="3">
        <v>5.0429300000000002E-5</v>
      </c>
      <c r="H63" s="2">
        <v>0.87380000000000002</v>
      </c>
      <c r="I63" s="2">
        <v>0.87385000000000002</v>
      </c>
    </row>
    <row r="64" spans="1:9" x14ac:dyDescent="0.25">
      <c r="A64" s="2">
        <v>80</v>
      </c>
      <c r="B64" s="2">
        <v>6.8167199999999997E-2</v>
      </c>
      <c r="C64" s="2">
        <v>4.2570999999999998E-2</v>
      </c>
      <c r="D64" s="3">
        <v>6.5769999999999999E-6</v>
      </c>
      <c r="E64" s="2">
        <v>1.12355</v>
      </c>
      <c r="F64" s="2">
        <v>1.2342900000000001</v>
      </c>
      <c r="G64" s="3">
        <v>5.02151E-5</v>
      </c>
      <c r="H64" s="2">
        <v>0.70776300000000003</v>
      </c>
      <c r="I64" s="2">
        <v>0.70781300000000003</v>
      </c>
    </row>
    <row r="65" spans="1:9" x14ac:dyDescent="0.25">
      <c r="A65" s="2">
        <v>88</v>
      </c>
      <c r="B65" s="2">
        <v>6.6148499999999999E-2</v>
      </c>
      <c r="C65" s="2">
        <v>4.2350499999999999E-2</v>
      </c>
      <c r="D65" s="3">
        <v>6.7520900000000003E-6</v>
      </c>
      <c r="E65" s="2">
        <v>1.1163099999999999</v>
      </c>
      <c r="F65" s="2">
        <v>1.22481</v>
      </c>
      <c r="G65" s="3">
        <v>4.9367499999999998E-5</v>
      </c>
      <c r="H65" s="2">
        <v>0.69083000000000006</v>
      </c>
      <c r="I65" s="2">
        <v>0.69088000000000005</v>
      </c>
    </row>
  </sheetData>
  <mergeCells count="2">
    <mergeCell ref="A42:A43"/>
    <mergeCell ref="A44:A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61" workbookViewId="0">
      <selection activeCell="Q54" sqref="Q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4" sqref="O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19" activeCellId="9" sqref="A2:XFD2 A3:XFD3 A5:XFD5 A7:XFD7 A9:XFD9 A11:XFD11 A13:XFD13 A15:XFD15 A17:XFD17 A19:XFD19"/>
    </sheetView>
  </sheetViews>
  <sheetFormatPr defaultRowHeight="15" x14ac:dyDescent="0.25"/>
  <cols>
    <col min="1" max="1" width="3.28515625" bestFit="1" customWidth="1"/>
    <col min="2" max="4" width="9.42578125" bestFit="1" customWidth="1"/>
    <col min="5" max="5" width="12.7109375" customWidth="1"/>
    <col min="6" max="6" width="12.28515625" customWidth="1"/>
    <col min="7" max="7" width="13.85546875" customWidth="1"/>
    <col min="8" max="8" width="12.7109375" customWidth="1"/>
    <col min="9" max="9" width="14.7109375" customWidth="1"/>
    <col min="10" max="10" width="19.5703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.75" x14ac:dyDescent="0.25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4.75" x14ac:dyDescent="0.25">
      <c r="A3" s="1"/>
      <c r="B3" s="1" t="s">
        <v>9</v>
      </c>
      <c r="C3" s="1">
        <v>5.3384600000000004</v>
      </c>
      <c r="D3" s="2">
        <v>2.3131400000000002</v>
      </c>
      <c r="E3" s="3">
        <v>6.6999300000000004E-6</v>
      </c>
      <c r="F3" s="2">
        <v>45.268900000000002</v>
      </c>
      <c r="G3" s="2">
        <v>52.920499999999997</v>
      </c>
      <c r="H3" s="3">
        <v>4.4956800000000003E-5</v>
      </c>
      <c r="I3" s="2">
        <v>33.6081</v>
      </c>
      <c r="J3" s="2">
        <v>33.6081</v>
      </c>
    </row>
    <row r="4" spans="1:10" x14ac:dyDescent="0.25">
      <c r="A4" s="2">
        <v>2</v>
      </c>
      <c r="B4" s="1"/>
      <c r="C4" s="1">
        <v>3.0967600000000002</v>
      </c>
      <c r="D4" s="2">
        <v>0.80779900000000004</v>
      </c>
      <c r="E4" s="3">
        <v>5.6009699999999998E-6</v>
      </c>
      <c r="F4" s="2">
        <v>22.771100000000001</v>
      </c>
      <c r="G4" s="2">
        <v>26.675599999999999</v>
      </c>
      <c r="H4" s="3">
        <v>4.8836699999999999E-5</v>
      </c>
      <c r="I4" s="2">
        <v>16.0443</v>
      </c>
      <c r="J4" s="2">
        <v>16.0444</v>
      </c>
    </row>
    <row r="5" spans="1:10" x14ac:dyDescent="0.25">
      <c r="A5" s="2">
        <v>2</v>
      </c>
      <c r="B5" s="1"/>
      <c r="C5" s="1">
        <v>1.04583</v>
      </c>
      <c r="D5" s="2">
        <v>0.80735999999999997</v>
      </c>
      <c r="E5" s="3">
        <v>5.9232100000000002E-6</v>
      </c>
      <c r="F5" s="2">
        <v>22.8005</v>
      </c>
      <c r="G5" s="2">
        <v>24.653700000000001</v>
      </c>
      <c r="H5" s="3">
        <v>4.9620899999999998E-5</v>
      </c>
      <c r="I5" s="2">
        <v>16.0791</v>
      </c>
      <c r="J5" s="2">
        <v>16.0792</v>
      </c>
    </row>
    <row r="6" spans="1:10" x14ac:dyDescent="0.25">
      <c r="A6" s="2">
        <v>4</v>
      </c>
      <c r="B6" s="1"/>
      <c r="C6" s="1">
        <v>3.10189</v>
      </c>
      <c r="D6" s="2">
        <v>0.41364800000000002</v>
      </c>
      <c r="E6" s="3">
        <v>5.6177399999999999E-6</v>
      </c>
      <c r="F6" s="2">
        <v>11.4063</v>
      </c>
      <c r="G6" s="2">
        <v>14.921799999999999</v>
      </c>
      <c r="H6" s="3">
        <v>4.9199900000000003E-5</v>
      </c>
      <c r="I6" s="2">
        <v>8.0189900000000005</v>
      </c>
      <c r="J6" s="2">
        <v>8.0190400000000004</v>
      </c>
    </row>
    <row r="7" spans="1:10" x14ac:dyDescent="0.25">
      <c r="A7" s="2">
        <v>4</v>
      </c>
      <c r="B7" s="1"/>
      <c r="C7" s="1">
        <v>0.52472200000000002</v>
      </c>
      <c r="D7" s="2">
        <v>0.40539199999999997</v>
      </c>
      <c r="E7" s="3">
        <v>5.7127299999999999E-6</v>
      </c>
      <c r="F7" s="2">
        <v>11.421099999999999</v>
      </c>
      <c r="G7" s="2">
        <v>12.3512</v>
      </c>
      <c r="H7" s="3">
        <v>7.1078499999999994E-5</v>
      </c>
      <c r="I7" s="2">
        <v>8.0144300000000008</v>
      </c>
      <c r="J7" s="2">
        <v>8.0145</v>
      </c>
    </row>
    <row r="8" spans="1:10" x14ac:dyDescent="0.25">
      <c r="A8" s="2">
        <v>8</v>
      </c>
      <c r="B8" s="1"/>
      <c r="C8" s="2">
        <v>3.1467999999999998</v>
      </c>
      <c r="D8" s="2">
        <v>0.21260499999999999</v>
      </c>
      <c r="E8" s="3">
        <v>6.0461499999999997E-6</v>
      </c>
      <c r="F8" s="2">
        <v>6.34321</v>
      </c>
      <c r="G8" s="2">
        <v>9.7026199999999996</v>
      </c>
      <c r="H8" s="3">
        <v>4.98723E-5</v>
      </c>
      <c r="I8" s="2">
        <v>4.8462899999999998</v>
      </c>
      <c r="J8" s="2">
        <v>4.8463399999999996</v>
      </c>
    </row>
    <row r="9" spans="1:10" x14ac:dyDescent="0.25">
      <c r="A9" s="2">
        <v>8</v>
      </c>
      <c r="B9" s="1"/>
      <c r="C9" s="2">
        <v>0.26402300000000001</v>
      </c>
      <c r="D9" s="2">
        <v>0.20290900000000001</v>
      </c>
      <c r="E9" s="3">
        <v>5.90272E-6</v>
      </c>
      <c r="F9" s="2">
        <v>6.3468</v>
      </c>
      <c r="G9" s="2">
        <v>6.8137400000000001</v>
      </c>
      <c r="H9" s="3">
        <v>5.2122400000000001E-5</v>
      </c>
      <c r="I9" s="2">
        <v>4.8537800000000004</v>
      </c>
      <c r="J9" s="2">
        <v>4.8538300000000003</v>
      </c>
    </row>
    <row r="10" spans="1:10" x14ac:dyDescent="0.25">
      <c r="A10" s="2">
        <v>16</v>
      </c>
      <c r="B10" s="1"/>
      <c r="C10" s="2">
        <v>3.1186400000000001</v>
      </c>
      <c r="D10" s="2">
        <v>0.121153</v>
      </c>
      <c r="E10" s="3">
        <v>6.09271E-6</v>
      </c>
      <c r="F10" s="2">
        <v>3.2037</v>
      </c>
      <c r="G10" s="2">
        <v>6.4435000000000002</v>
      </c>
      <c r="H10" s="3">
        <v>4.9879800000000003E-5</v>
      </c>
      <c r="I10" s="2">
        <v>2.45878</v>
      </c>
      <c r="J10" s="2">
        <v>2.4588299999999998</v>
      </c>
    </row>
    <row r="11" spans="1:10" x14ac:dyDescent="0.25">
      <c r="A11" s="2">
        <v>16</v>
      </c>
      <c r="B11" s="1"/>
      <c r="C11" s="2">
        <v>0.133295</v>
      </c>
      <c r="D11" s="2">
        <v>0.102297</v>
      </c>
      <c r="E11" s="3">
        <v>5.4500999999999997E-6</v>
      </c>
      <c r="F11" s="2">
        <v>3.2097099999999998</v>
      </c>
      <c r="G11" s="2">
        <v>3.4453100000000001</v>
      </c>
      <c r="H11" s="3">
        <v>5.1978999999999998E-5</v>
      </c>
      <c r="I11" s="2">
        <v>2.4554800000000001</v>
      </c>
      <c r="J11" s="2">
        <v>2.45553</v>
      </c>
    </row>
    <row r="12" spans="1:10" x14ac:dyDescent="0.25">
      <c r="A12" s="2">
        <v>32</v>
      </c>
      <c r="B12" s="1"/>
      <c r="C12" s="2">
        <v>3.1047799999999999</v>
      </c>
      <c r="D12" s="2">
        <v>0.116311</v>
      </c>
      <c r="E12" s="3">
        <v>7.3444100000000002E-6</v>
      </c>
      <c r="F12" s="2">
        <v>2.3750800000000001</v>
      </c>
      <c r="G12" s="2">
        <v>5.5961800000000004</v>
      </c>
      <c r="H12" s="3">
        <v>5.0120100000000001E-5</v>
      </c>
      <c r="I12" s="2">
        <v>1.63367</v>
      </c>
      <c r="J12" s="2">
        <v>1.6337200000000001</v>
      </c>
    </row>
    <row r="13" spans="1:10" x14ac:dyDescent="0.25">
      <c r="A13" s="2">
        <v>32</v>
      </c>
      <c r="B13" s="1"/>
      <c r="C13" s="2">
        <v>0.12640799999999999</v>
      </c>
      <c r="D13" s="2">
        <v>0.10187499999999999</v>
      </c>
      <c r="E13" s="3">
        <v>6.2119200000000003E-6</v>
      </c>
      <c r="F13" s="2">
        <v>2.2932199999999998</v>
      </c>
      <c r="G13" s="2">
        <v>2.5215100000000001</v>
      </c>
      <c r="H13" s="3">
        <v>5.2513599999999998E-5</v>
      </c>
      <c r="I13" s="2">
        <v>1.6798200000000001</v>
      </c>
      <c r="J13" s="2">
        <v>1.67987</v>
      </c>
    </row>
    <row r="14" spans="1:10" x14ac:dyDescent="0.25">
      <c r="A14" s="2">
        <v>64</v>
      </c>
      <c r="B14" s="1"/>
      <c r="C14" s="2">
        <v>3.1102400000000001</v>
      </c>
      <c r="D14" s="2">
        <v>6.13854E-2</v>
      </c>
      <c r="E14" s="3">
        <v>6.1374199999999996E-6</v>
      </c>
      <c r="F14" s="2">
        <v>1.36354</v>
      </c>
      <c r="G14" s="2">
        <v>4.5351699999999999</v>
      </c>
      <c r="H14" s="3">
        <v>5.3666499999999999E-5</v>
      </c>
      <c r="I14" s="2">
        <v>0.88534100000000004</v>
      </c>
      <c r="J14" s="2">
        <v>0.88539500000000004</v>
      </c>
    </row>
    <row r="15" spans="1:10" x14ac:dyDescent="0.25">
      <c r="A15" s="2">
        <v>64</v>
      </c>
      <c r="B15" s="1"/>
      <c r="C15" s="2">
        <v>8.0348699999999995E-2</v>
      </c>
      <c r="D15" s="2">
        <v>5.2537599999999997E-2</v>
      </c>
      <c r="E15" s="3">
        <v>6.3963199999999998E-6</v>
      </c>
      <c r="F15" s="2">
        <v>1.36459</v>
      </c>
      <c r="G15" s="2">
        <v>1.4974799999999999</v>
      </c>
      <c r="H15" s="3">
        <v>5.0429300000000002E-5</v>
      </c>
      <c r="I15" s="2">
        <v>0.87380000000000002</v>
      </c>
      <c r="J15" s="2">
        <v>0.87385000000000002</v>
      </c>
    </row>
    <row r="16" spans="1:10" x14ac:dyDescent="0.25">
      <c r="A16" s="2">
        <v>80</v>
      </c>
      <c r="B16" s="1"/>
      <c r="C16" s="2">
        <v>3.13612</v>
      </c>
      <c r="D16" s="2">
        <v>8.5589399999999996E-2</v>
      </c>
      <c r="E16" s="3">
        <v>6.6328799999999999E-6</v>
      </c>
      <c r="F16" s="2">
        <v>1.15025</v>
      </c>
      <c r="G16" s="2">
        <v>4.3719599999999996</v>
      </c>
      <c r="H16" s="3">
        <v>4.9863E-5</v>
      </c>
      <c r="I16" s="2">
        <v>0.73038800000000004</v>
      </c>
      <c r="J16" s="2">
        <v>0.73043800000000003</v>
      </c>
    </row>
    <row r="17" spans="1:10" x14ac:dyDescent="0.25">
      <c r="A17" s="2">
        <v>80</v>
      </c>
      <c r="B17" s="1"/>
      <c r="C17" s="2">
        <v>6.8167199999999997E-2</v>
      </c>
      <c r="D17" s="2">
        <v>4.2570999999999998E-2</v>
      </c>
      <c r="E17" s="3">
        <v>6.5769999999999999E-6</v>
      </c>
      <c r="F17" s="2">
        <v>1.12355</v>
      </c>
      <c r="G17" s="2">
        <v>1.2342900000000001</v>
      </c>
      <c r="H17" s="3">
        <v>5.02151E-5</v>
      </c>
      <c r="I17" s="2">
        <v>0.70776300000000003</v>
      </c>
      <c r="J17" s="2">
        <v>0.70781300000000003</v>
      </c>
    </row>
    <row r="18" spans="1:10" x14ac:dyDescent="0.25">
      <c r="A18" s="2">
        <v>88</v>
      </c>
      <c r="B18" s="1"/>
      <c r="C18" s="2">
        <v>3.1026500000000001</v>
      </c>
      <c r="D18" s="2">
        <v>5.3256400000000002E-2</v>
      </c>
      <c r="E18" s="3">
        <v>6.81356E-6</v>
      </c>
      <c r="F18" s="2">
        <v>1.07548</v>
      </c>
      <c r="G18" s="2">
        <v>4.2313999999999998</v>
      </c>
      <c r="H18" s="3">
        <v>5.0239299999999999E-5</v>
      </c>
      <c r="I18" s="2">
        <v>0.70833400000000002</v>
      </c>
      <c r="J18" s="2">
        <v>0.70838400000000001</v>
      </c>
    </row>
    <row r="19" spans="1:10" x14ac:dyDescent="0.25">
      <c r="A19" s="2">
        <v>88</v>
      </c>
      <c r="B19" s="1"/>
      <c r="C19" s="2">
        <v>6.6148499999999999E-2</v>
      </c>
      <c r="D19" s="2">
        <v>4.2350499999999999E-2</v>
      </c>
      <c r="E19" s="3">
        <v>6.7520900000000003E-6</v>
      </c>
      <c r="F19" s="2">
        <v>1.1163099999999999</v>
      </c>
      <c r="G19" s="2">
        <v>1.22481</v>
      </c>
      <c r="H19" s="3">
        <v>4.9367499999999998E-5</v>
      </c>
      <c r="I19" s="2">
        <v>0.69083000000000006</v>
      </c>
      <c r="J19" s="2">
        <v>0.69088000000000005</v>
      </c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10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24.75" x14ac:dyDescent="0.25">
      <c r="A23" s="1"/>
      <c r="B23" s="1"/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</row>
    <row r="24" spans="1:10" ht="24.75" x14ac:dyDescent="0.25">
      <c r="A24" s="1"/>
      <c r="B24" s="1" t="s">
        <v>9</v>
      </c>
      <c r="C24" s="2">
        <v>14.267799999999999</v>
      </c>
      <c r="D24" s="2">
        <v>6.08561</v>
      </c>
      <c r="E24" s="3">
        <v>6.6900000000000003E-6</v>
      </c>
      <c r="F24" s="2">
        <v>125.726</v>
      </c>
      <c r="G24" s="2">
        <v>146.08000000000001</v>
      </c>
      <c r="H24" s="3">
        <v>5.6199999999999997E-5</v>
      </c>
      <c r="I24" s="2">
        <v>110.98699999999999</v>
      </c>
      <c r="J24" s="2">
        <v>110.98699999999999</v>
      </c>
    </row>
    <row r="25" spans="1:10" x14ac:dyDescent="0.25">
      <c r="A25" s="2">
        <v>2</v>
      </c>
      <c r="B25" s="1"/>
      <c r="C25" s="2">
        <v>8.2236100000000008</v>
      </c>
      <c r="D25" s="2">
        <v>2.1388699999999998</v>
      </c>
      <c r="E25" s="3">
        <v>5.9000000000000003E-6</v>
      </c>
      <c r="F25" s="2">
        <v>64.0184</v>
      </c>
      <c r="G25" s="2">
        <v>74.380899999999997</v>
      </c>
      <c r="H25" s="3">
        <v>6.1400000000000002E-5</v>
      </c>
      <c r="I25" s="2">
        <v>52.777000000000001</v>
      </c>
      <c r="J25" s="2">
        <v>52.777099999999997</v>
      </c>
    </row>
    <row r="26" spans="1:10" x14ac:dyDescent="0.25">
      <c r="A26" s="2">
        <v>2</v>
      </c>
      <c r="B26" s="1"/>
      <c r="C26" s="2">
        <v>2.7518400000000001</v>
      </c>
      <c r="D26" s="2">
        <v>2.13367</v>
      </c>
      <c r="E26" s="3">
        <v>5.9000000000000003E-6</v>
      </c>
      <c r="F26" s="2">
        <v>64.085599999999999</v>
      </c>
      <c r="G26" s="2">
        <v>68.971100000000007</v>
      </c>
      <c r="H26" s="3">
        <v>6.1299999999999999E-5</v>
      </c>
      <c r="I26" s="2">
        <v>52.796700000000001</v>
      </c>
      <c r="J26" s="2">
        <v>52.796700000000001</v>
      </c>
    </row>
    <row r="27" spans="1:10" x14ac:dyDescent="0.25">
      <c r="A27" s="2">
        <v>4</v>
      </c>
      <c r="B27" s="1"/>
      <c r="C27" s="2">
        <v>8.2648700000000002</v>
      </c>
      <c r="D27" s="2">
        <v>1.0736300000000001</v>
      </c>
      <c r="E27" s="3">
        <v>5.9100000000000002E-6</v>
      </c>
      <c r="F27" s="2">
        <v>32.158900000000003</v>
      </c>
      <c r="G27" s="2">
        <v>41.497399999999999</v>
      </c>
      <c r="H27" s="3">
        <v>6.19E-5</v>
      </c>
      <c r="I27" s="2">
        <v>26.790900000000001</v>
      </c>
      <c r="J27" s="2">
        <v>26.791</v>
      </c>
    </row>
    <row r="28" spans="1:10" x14ac:dyDescent="0.25">
      <c r="A28" s="2">
        <v>4</v>
      </c>
      <c r="B28" s="1"/>
      <c r="C28" s="2">
        <v>1.3866000000000001</v>
      </c>
      <c r="D28" s="2">
        <v>1.0624800000000001</v>
      </c>
      <c r="E28" s="3">
        <v>5.8699999999999997E-6</v>
      </c>
      <c r="F28" s="2">
        <v>32.236600000000003</v>
      </c>
      <c r="G28" s="2">
        <v>34.685600000000001</v>
      </c>
      <c r="H28" s="3">
        <v>6.1400000000000002E-5</v>
      </c>
      <c r="I28" s="2">
        <v>26.5488</v>
      </c>
      <c r="J28" s="2">
        <v>26.5489</v>
      </c>
    </row>
    <row r="29" spans="1:10" x14ac:dyDescent="0.25">
      <c r="A29" s="2">
        <v>8</v>
      </c>
      <c r="B29" s="1"/>
      <c r="C29" s="2">
        <v>8.2447199999999992</v>
      </c>
      <c r="D29" s="2">
        <v>0.53985499999999997</v>
      </c>
      <c r="E29" s="3">
        <v>6.6100000000000002E-6</v>
      </c>
      <c r="F29" s="2">
        <v>16.0899</v>
      </c>
      <c r="G29" s="2">
        <v>24.874500000000001</v>
      </c>
      <c r="H29" s="3">
        <v>6.0800000000000001E-5</v>
      </c>
      <c r="I29" s="2">
        <v>13.3767</v>
      </c>
      <c r="J29" s="2">
        <v>13.3767</v>
      </c>
    </row>
    <row r="30" spans="1:10" x14ac:dyDescent="0.25">
      <c r="A30" s="2">
        <v>8</v>
      </c>
      <c r="B30" s="1"/>
      <c r="C30" s="2">
        <v>0.69384999999999997</v>
      </c>
      <c r="D30" s="2">
        <v>0.53493599999999997</v>
      </c>
      <c r="E30" s="3">
        <v>6.1999999999999999E-6</v>
      </c>
      <c r="F30" s="2">
        <v>16.146999999999998</v>
      </c>
      <c r="G30" s="2">
        <v>17.375800000000002</v>
      </c>
      <c r="H30" s="3">
        <v>6.1299999999999999E-5</v>
      </c>
      <c r="I30" s="2">
        <v>13.340299999999999</v>
      </c>
      <c r="J30" s="2">
        <v>13.340400000000001</v>
      </c>
    </row>
    <row r="31" spans="1:10" x14ac:dyDescent="0.25">
      <c r="A31" s="2">
        <v>16</v>
      </c>
      <c r="B31" s="1"/>
      <c r="C31" s="2">
        <v>8.3653200000000005</v>
      </c>
      <c r="D31" s="2">
        <v>0.28471299999999999</v>
      </c>
      <c r="E31" s="3">
        <v>6.02E-6</v>
      </c>
      <c r="F31" s="2">
        <v>8.0662299999999991</v>
      </c>
      <c r="G31" s="2">
        <v>16.7163</v>
      </c>
      <c r="H31" s="3">
        <v>7.3100000000000001E-5</v>
      </c>
      <c r="I31" s="2">
        <v>6.6743300000000003</v>
      </c>
      <c r="J31" s="2">
        <v>6.6744000000000003</v>
      </c>
    </row>
    <row r="32" spans="1:10" x14ac:dyDescent="0.25">
      <c r="A32" s="2">
        <v>16</v>
      </c>
      <c r="B32" s="1"/>
      <c r="C32" s="2">
        <v>0.54305999999999999</v>
      </c>
      <c r="D32" s="2">
        <v>0.26874799999999999</v>
      </c>
      <c r="E32" s="3">
        <v>6.7399999999999998E-6</v>
      </c>
      <c r="F32" s="2">
        <v>8.0658399999999997</v>
      </c>
      <c r="G32" s="2">
        <v>8.8776600000000006</v>
      </c>
      <c r="H32" s="3">
        <v>6.2000000000000003E-5</v>
      </c>
      <c r="I32" s="2">
        <v>6.6946500000000002</v>
      </c>
      <c r="J32" s="2">
        <v>6.6947099999999997</v>
      </c>
    </row>
    <row r="33" spans="1:10" x14ac:dyDescent="0.25">
      <c r="A33" s="2">
        <v>32</v>
      </c>
      <c r="B33" s="1"/>
      <c r="C33" s="2">
        <v>8.3048999999999999</v>
      </c>
      <c r="D33" s="2">
        <v>0.27068500000000001</v>
      </c>
      <c r="E33" s="3">
        <v>6.0700000000000003E-6</v>
      </c>
      <c r="F33" s="2">
        <v>5.8292400000000004</v>
      </c>
      <c r="G33" s="2">
        <v>14.4048</v>
      </c>
      <c r="H33" s="3">
        <v>6.2799999999999995E-5</v>
      </c>
      <c r="I33" s="2">
        <v>4.1298199999999996</v>
      </c>
      <c r="J33" s="2">
        <v>4.12988</v>
      </c>
    </row>
    <row r="34" spans="1:10" x14ac:dyDescent="0.25">
      <c r="A34" s="2">
        <v>32</v>
      </c>
      <c r="B34" s="1"/>
      <c r="C34" s="2">
        <v>0.33608700000000002</v>
      </c>
      <c r="D34" s="2">
        <v>0.26689400000000002</v>
      </c>
      <c r="E34" s="3">
        <v>7.2599999999999999E-6</v>
      </c>
      <c r="F34" s="2">
        <v>5.7827799999999998</v>
      </c>
      <c r="G34" s="2">
        <v>6.3857699999999999</v>
      </c>
      <c r="H34" s="2">
        <v>2.06925E-4</v>
      </c>
      <c r="I34" s="2">
        <v>4.1969000000000003</v>
      </c>
      <c r="J34" s="2">
        <v>4.1971100000000003</v>
      </c>
    </row>
    <row r="35" spans="1:10" x14ac:dyDescent="0.25">
      <c r="A35" s="2">
        <v>64</v>
      </c>
      <c r="B35" s="1"/>
      <c r="C35" s="2">
        <v>8.3387100000000007</v>
      </c>
      <c r="D35" s="2">
        <v>0.185391</v>
      </c>
      <c r="E35" s="3">
        <v>8.3599999999999996E-6</v>
      </c>
      <c r="F35" s="2">
        <v>3.3706399999999999</v>
      </c>
      <c r="G35" s="2">
        <v>11.8947</v>
      </c>
      <c r="H35" s="3">
        <v>6.3800000000000006E-5</v>
      </c>
      <c r="I35" s="2">
        <v>2.2036899999999999</v>
      </c>
      <c r="J35" s="2">
        <v>2.2037499999999999</v>
      </c>
    </row>
    <row r="36" spans="1:10" x14ac:dyDescent="0.25">
      <c r="A36" s="2">
        <v>64</v>
      </c>
      <c r="B36" s="1"/>
      <c r="C36" s="2">
        <v>0.175127</v>
      </c>
      <c r="D36" s="2">
        <v>0.13953699999999999</v>
      </c>
      <c r="E36" s="3">
        <v>7.3599999999999998E-6</v>
      </c>
      <c r="F36" s="2">
        <v>3.3642699999999999</v>
      </c>
      <c r="G36" s="2">
        <v>3.6789399999999999</v>
      </c>
      <c r="H36" s="3">
        <v>6.4200000000000002E-5</v>
      </c>
      <c r="I36" s="2">
        <v>2.1994899999999999</v>
      </c>
      <c r="J36" s="2">
        <v>2.1995499999999999</v>
      </c>
    </row>
    <row r="37" spans="1:10" x14ac:dyDescent="0.25">
      <c r="A37" s="2">
        <v>80</v>
      </c>
      <c r="B37" s="1"/>
      <c r="C37" s="2">
        <v>8.3206199999999999</v>
      </c>
      <c r="D37" s="2">
        <v>0.12889400000000001</v>
      </c>
      <c r="E37" s="3">
        <v>7.7300000000000005E-6</v>
      </c>
      <c r="F37" s="2">
        <v>2.7873999999999999</v>
      </c>
      <c r="G37" s="2">
        <v>11.2369</v>
      </c>
      <c r="H37" s="3">
        <v>6.6400000000000001E-5</v>
      </c>
      <c r="I37" s="2">
        <v>1.81368</v>
      </c>
      <c r="J37" s="2">
        <v>1.8137399999999999</v>
      </c>
    </row>
    <row r="38" spans="1:10" x14ac:dyDescent="0.25">
      <c r="A38" s="2">
        <v>80</v>
      </c>
      <c r="B38" s="1"/>
      <c r="C38" s="2">
        <v>0.15273600000000001</v>
      </c>
      <c r="D38" s="2">
        <v>0.110818</v>
      </c>
      <c r="E38" s="3">
        <v>7.5299999999999999E-6</v>
      </c>
      <c r="F38" s="2">
        <v>2.7629299999999999</v>
      </c>
      <c r="G38" s="2">
        <v>3.0264899999999999</v>
      </c>
      <c r="H38" s="3">
        <v>6.8899999999999994E-5</v>
      </c>
      <c r="I38" s="2">
        <v>2.0757099999999999</v>
      </c>
      <c r="J38" s="2">
        <v>2.07578</v>
      </c>
    </row>
    <row r="39" spans="1:10" x14ac:dyDescent="0.25">
      <c r="A39" s="2">
        <v>88</v>
      </c>
      <c r="B39" s="1"/>
      <c r="C39" s="2">
        <v>8.2988400000000002</v>
      </c>
      <c r="D39" s="2">
        <v>0.12792000000000001</v>
      </c>
      <c r="E39" s="3">
        <v>7.1799999999999999E-6</v>
      </c>
      <c r="F39" s="2">
        <v>2.67604</v>
      </c>
      <c r="G39" s="2">
        <v>11.1028</v>
      </c>
      <c r="H39" s="3">
        <v>6.4900000000000005E-5</v>
      </c>
      <c r="I39" s="2">
        <v>1.71244</v>
      </c>
      <c r="J39" s="2">
        <v>1.7124999999999999</v>
      </c>
    </row>
    <row r="40" spans="1:10" x14ac:dyDescent="0.25">
      <c r="A40" s="2">
        <v>88</v>
      </c>
      <c r="B40" s="1"/>
      <c r="C40" s="2">
        <v>0.14186099999999999</v>
      </c>
      <c r="D40" s="2">
        <v>0.10906100000000001</v>
      </c>
      <c r="E40" s="3">
        <v>7.2200000000000003E-6</v>
      </c>
      <c r="F40" s="2">
        <v>2.6625000000000001</v>
      </c>
      <c r="G40" s="2">
        <v>2.91343</v>
      </c>
      <c r="H40" s="3">
        <v>6.7399999999999998E-5</v>
      </c>
      <c r="I40" s="2">
        <v>1.8664099999999999</v>
      </c>
      <c r="J40" s="2">
        <v>1.8664799999999999</v>
      </c>
    </row>
    <row r="41" spans="1:10" x14ac:dyDescent="0.25">
      <c r="A41" s="2">
        <v>1</v>
      </c>
      <c r="C41" s="2">
        <v>14.267799999999999</v>
      </c>
      <c r="D41" s="2">
        <v>6.08561</v>
      </c>
      <c r="E41" s="3">
        <v>6.6900000000000003E-6</v>
      </c>
      <c r="F41" s="2">
        <v>125.726</v>
      </c>
      <c r="G41" s="2">
        <v>146.08000000000001</v>
      </c>
      <c r="H41" s="3">
        <v>5.6199999999999997E-5</v>
      </c>
      <c r="I41" s="2">
        <v>110.98699999999999</v>
      </c>
      <c r="J41" s="2">
        <v>110.98699999999999</v>
      </c>
    </row>
    <row r="42" spans="1:10" x14ac:dyDescent="0.25">
      <c r="A42" s="2">
        <v>2</v>
      </c>
      <c r="B42" s="1"/>
      <c r="C42" s="2">
        <v>8.2236100000000008</v>
      </c>
      <c r="D42" s="2">
        <v>2.1388699999999998</v>
      </c>
      <c r="E42" s="3">
        <v>5.9000000000000003E-6</v>
      </c>
      <c r="F42" s="2">
        <v>64.0184</v>
      </c>
      <c r="G42" s="2">
        <v>74.380899999999997</v>
      </c>
      <c r="H42" s="3">
        <v>6.1400000000000002E-5</v>
      </c>
      <c r="I42" s="2">
        <v>52.777000000000001</v>
      </c>
      <c r="J42" s="2">
        <v>52.777099999999997</v>
      </c>
    </row>
    <row r="43" spans="1:10" x14ac:dyDescent="0.25">
      <c r="A43" s="2">
        <v>4</v>
      </c>
      <c r="B43" s="1"/>
      <c r="C43" s="2">
        <v>8.2648700000000002</v>
      </c>
      <c r="D43" s="2">
        <v>1.0736300000000001</v>
      </c>
      <c r="E43" s="3">
        <v>5.9100000000000002E-6</v>
      </c>
      <c r="F43" s="2">
        <v>32.158900000000003</v>
      </c>
      <c r="G43" s="2">
        <v>41.497399999999999</v>
      </c>
      <c r="H43" s="3">
        <v>6.19E-5</v>
      </c>
      <c r="I43" s="2">
        <v>26.790900000000001</v>
      </c>
      <c r="J43" s="2">
        <v>26.791</v>
      </c>
    </row>
    <row r="44" spans="1:10" x14ac:dyDescent="0.25">
      <c r="A44" s="2">
        <v>8</v>
      </c>
      <c r="B44" s="1"/>
      <c r="C44" s="2">
        <v>8.2447199999999992</v>
      </c>
      <c r="D44" s="2">
        <v>0.53985499999999997</v>
      </c>
      <c r="E44" s="3">
        <v>6.6100000000000002E-6</v>
      </c>
      <c r="F44" s="2">
        <v>16.0899</v>
      </c>
      <c r="G44" s="2">
        <v>24.874500000000001</v>
      </c>
      <c r="H44" s="3">
        <v>6.0800000000000001E-5</v>
      </c>
      <c r="I44" s="2">
        <v>13.3767</v>
      </c>
      <c r="J44" s="2">
        <v>13.3767</v>
      </c>
    </row>
    <row r="45" spans="1:10" x14ac:dyDescent="0.25">
      <c r="A45" s="2">
        <v>16</v>
      </c>
      <c r="B45" s="1"/>
      <c r="C45" s="2">
        <v>8.3653200000000005</v>
      </c>
      <c r="D45" s="2">
        <v>0.28471299999999999</v>
      </c>
      <c r="E45" s="3">
        <v>6.02E-6</v>
      </c>
      <c r="F45" s="2">
        <v>8.0662299999999991</v>
      </c>
      <c r="G45" s="2">
        <v>16.7163</v>
      </c>
      <c r="H45" s="3">
        <v>7.3100000000000001E-5</v>
      </c>
      <c r="I45" s="2">
        <v>6.6743300000000003</v>
      </c>
      <c r="J45" s="2">
        <v>6.6744000000000003</v>
      </c>
    </row>
    <row r="46" spans="1:10" x14ac:dyDescent="0.25">
      <c r="A46" s="2">
        <v>32</v>
      </c>
      <c r="B46" s="1"/>
      <c r="C46" s="2">
        <v>8.3048999999999999</v>
      </c>
      <c r="D46" s="2">
        <v>0.27068500000000001</v>
      </c>
      <c r="E46" s="3">
        <v>6.0700000000000003E-6</v>
      </c>
      <c r="F46" s="2">
        <v>5.8292400000000004</v>
      </c>
      <c r="G46" s="2">
        <v>14.4048</v>
      </c>
      <c r="H46" s="3">
        <v>6.2799999999999995E-5</v>
      </c>
      <c r="I46" s="2">
        <v>4.1298199999999996</v>
      </c>
      <c r="J46" s="2">
        <v>4.12988</v>
      </c>
    </row>
    <row r="47" spans="1:10" x14ac:dyDescent="0.25">
      <c r="A47" s="2">
        <v>64</v>
      </c>
      <c r="B47" s="1"/>
      <c r="C47" s="2">
        <v>8.3387100000000007</v>
      </c>
      <c r="D47" s="2">
        <v>0.185391</v>
      </c>
      <c r="E47" s="3">
        <v>8.3599999999999996E-6</v>
      </c>
      <c r="F47" s="2">
        <v>3.3706399999999999</v>
      </c>
      <c r="G47" s="2">
        <v>11.8947</v>
      </c>
      <c r="H47" s="3">
        <v>6.3800000000000006E-5</v>
      </c>
      <c r="I47" s="2">
        <v>2.2036899999999999</v>
      </c>
      <c r="J47" s="2">
        <v>2.2037499999999999</v>
      </c>
    </row>
    <row r="48" spans="1:10" x14ac:dyDescent="0.25">
      <c r="A48" s="2">
        <v>80</v>
      </c>
      <c r="B48" s="1"/>
      <c r="C48" s="2">
        <v>8.3206199999999999</v>
      </c>
      <c r="D48" s="2">
        <v>0.12889400000000001</v>
      </c>
      <c r="E48" s="3">
        <v>7.7300000000000005E-6</v>
      </c>
      <c r="F48" s="2">
        <v>2.7873999999999999</v>
      </c>
      <c r="G48" s="2">
        <v>11.2369</v>
      </c>
      <c r="H48" s="3">
        <v>6.6400000000000001E-5</v>
      </c>
      <c r="I48" s="2">
        <v>1.81368</v>
      </c>
      <c r="J48" s="2">
        <v>1.8137399999999999</v>
      </c>
    </row>
    <row r="49" spans="1:10" x14ac:dyDescent="0.25">
      <c r="A49" s="2">
        <v>88</v>
      </c>
      <c r="B49" s="1"/>
      <c r="C49" s="2">
        <v>8.2988400000000002</v>
      </c>
      <c r="D49" s="2">
        <v>0.12792000000000001</v>
      </c>
      <c r="E49" s="3">
        <v>7.1799999999999999E-6</v>
      </c>
      <c r="F49" s="2">
        <v>2.67604</v>
      </c>
      <c r="G49" s="2">
        <v>11.1028</v>
      </c>
      <c r="H49" s="3">
        <v>6.4900000000000005E-5</v>
      </c>
      <c r="I49" s="2">
        <v>1.71244</v>
      </c>
      <c r="J49" s="2">
        <v>1.7124999999999999</v>
      </c>
    </row>
    <row r="50" spans="1:10" x14ac:dyDescent="0.25">
      <c r="A50" s="2">
        <v>1</v>
      </c>
      <c r="C50" s="2">
        <v>14.267799999999999</v>
      </c>
      <c r="D50" s="2">
        <v>6.08561</v>
      </c>
      <c r="E50" s="3">
        <v>6.6900000000000003E-6</v>
      </c>
      <c r="F50" s="2">
        <v>125.726</v>
      </c>
      <c r="G50" s="2">
        <v>146.08000000000001</v>
      </c>
      <c r="H50" s="3">
        <v>5.6199999999999997E-5</v>
      </c>
      <c r="I50" s="2">
        <v>110.98699999999999</v>
      </c>
      <c r="J50" s="2">
        <v>110.98699999999999</v>
      </c>
    </row>
    <row r="51" spans="1:10" x14ac:dyDescent="0.25">
      <c r="A51" s="2">
        <v>2</v>
      </c>
      <c r="B51" s="1"/>
      <c r="C51" s="2">
        <v>2.7518400000000001</v>
      </c>
      <c r="D51" s="2">
        <v>2.13367</v>
      </c>
      <c r="E51" s="3">
        <v>5.9000000000000003E-6</v>
      </c>
      <c r="F51" s="2">
        <v>64.085599999999999</v>
      </c>
      <c r="G51" s="2">
        <v>68.971100000000007</v>
      </c>
      <c r="H51" s="3">
        <v>6.1299999999999999E-5</v>
      </c>
      <c r="I51" s="2">
        <v>52.796700000000001</v>
      </c>
      <c r="J51" s="2">
        <v>52.796700000000001</v>
      </c>
    </row>
    <row r="52" spans="1:10" x14ac:dyDescent="0.25">
      <c r="A52" s="2">
        <v>4</v>
      </c>
      <c r="B52" s="1"/>
      <c r="C52" s="2">
        <v>1.3866000000000001</v>
      </c>
      <c r="D52" s="2">
        <v>1.0624800000000001</v>
      </c>
      <c r="E52" s="3">
        <v>5.8699999999999997E-6</v>
      </c>
      <c r="F52" s="2">
        <v>32.236600000000003</v>
      </c>
      <c r="G52" s="2">
        <v>34.685600000000001</v>
      </c>
      <c r="H52" s="3">
        <v>6.1400000000000002E-5</v>
      </c>
      <c r="I52" s="2">
        <v>26.5488</v>
      </c>
      <c r="J52" s="2">
        <v>26.5489</v>
      </c>
    </row>
    <row r="53" spans="1:10" x14ac:dyDescent="0.25">
      <c r="A53" s="2">
        <v>8</v>
      </c>
      <c r="B53" s="1"/>
      <c r="C53" s="2">
        <v>0.69384999999999997</v>
      </c>
      <c r="D53" s="2">
        <v>0.53493599999999997</v>
      </c>
      <c r="E53" s="3">
        <v>6.1999999999999999E-6</v>
      </c>
      <c r="F53" s="2">
        <v>16.146999999999998</v>
      </c>
      <c r="G53" s="2">
        <v>17.375800000000002</v>
      </c>
      <c r="H53" s="3">
        <v>6.1299999999999999E-5</v>
      </c>
      <c r="I53" s="2">
        <v>13.340299999999999</v>
      </c>
      <c r="J53" s="2">
        <v>13.340400000000001</v>
      </c>
    </row>
    <row r="54" spans="1:10" x14ac:dyDescent="0.25">
      <c r="A54" s="2">
        <v>16</v>
      </c>
      <c r="B54" s="1"/>
      <c r="C54" s="2">
        <v>0.54305999999999999</v>
      </c>
      <c r="D54" s="2">
        <v>0.26874799999999999</v>
      </c>
      <c r="E54" s="3">
        <v>6.7399999999999998E-6</v>
      </c>
      <c r="F54" s="2">
        <v>8.0658399999999997</v>
      </c>
      <c r="G54" s="2">
        <v>8.8776600000000006</v>
      </c>
      <c r="H54" s="3">
        <v>6.2000000000000003E-5</v>
      </c>
      <c r="I54" s="2">
        <v>6.6946500000000002</v>
      </c>
      <c r="J54" s="2">
        <v>6.6947099999999997</v>
      </c>
    </row>
    <row r="55" spans="1:10" x14ac:dyDescent="0.25">
      <c r="A55" s="2">
        <v>32</v>
      </c>
      <c r="B55" s="1"/>
      <c r="C55" s="2">
        <v>0.33608700000000002</v>
      </c>
      <c r="D55" s="2">
        <v>0.26689400000000002</v>
      </c>
      <c r="E55" s="3">
        <v>7.2599999999999999E-6</v>
      </c>
      <c r="F55" s="2">
        <v>5.7827799999999998</v>
      </c>
      <c r="G55" s="2">
        <v>6.3857699999999999</v>
      </c>
      <c r="H55" s="2">
        <v>2.06925E-4</v>
      </c>
      <c r="I55" s="2">
        <v>4.1969000000000003</v>
      </c>
      <c r="J55" s="2">
        <v>4.1971100000000003</v>
      </c>
    </row>
    <row r="56" spans="1:10" x14ac:dyDescent="0.25">
      <c r="A56" s="2">
        <v>64</v>
      </c>
      <c r="B56" s="1"/>
      <c r="C56" s="2">
        <v>0.175127</v>
      </c>
      <c r="D56" s="2">
        <v>0.13953699999999999</v>
      </c>
      <c r="E56" s="3">
        <v>7.3599999999999998E-6</v>
      </c>
      <c r="F56" s="2">
        <v>3.3642699999999999</v>
      </c>
      <c r="G56" s="2">
        <v>3.6789399999999999</v>
      </c>
      <c r="H56" s="3">
        <v>6.4200000000000002E-5</v>
      </c>
      <c r="I56" s="2">
        <v>2.1994899999999999</v>
      </c>
      <c r="J56" s="2">
        <v>2.1995499999999999</v>
      </c>
    </row>
    <row r="57" spans="1:10" x14ac:dyDescent="0.25">
      <c r="A57" s="2">
        <v>80</v>
      </c>
      <c r="B57" s="1"/>
      <c r="C57" s="2">
        <v>0.15273600000000001</v>
      </c>
      <c r="D57" s="2">
        <v>0.110818</v>
      </c>
      <c r="E57" s="3">
        <v>7.5299999999999999E-6</v>
      </c>
      <c r="F57" s="2">
        <v>2.7629299999999999</v>
      </c>
      <c r="G57" s="2">
        <v>3.0264899999999999</v>
      </c>
      <c r="H57" s="3">
        <v>6.8899999999999994E-5</v>
      </c>
      <c r="I57" s="2">
        <v>2.0757099999999999</v>
      </c>
      <c r="J57" s="2">
        <v>2.07578</v>
      </c>
    </row>
    <row r="58" spans="1:10" x14ac:dyDescent="0.25">
      <c r="A58" s="2">
        <v>88</v>
      </c>
      <c r="B58" s="1"/>
      <c r="C58" s="2">
        <v>0.14186099999999999</v>
      </c>
      <c r="D58" s="2">
        <v>0.10906100000000001</v>
      </c>
      <c r="E58" s="3">
        <v>7.2200000000000003E-6</v>
      </c>
      <c r="F58" s="2">
        <v>2.6625000000000001</v>
      </c>
      <c r="G58" s="2">
        <v>2.91343</v>
      </c>
      <c r="H58" s="3">
        <v>6.7399999999999998E-5</v>
      </c>
      <c r="I58" s="2">
        <v>1.8664099999999999</v>
      </c>
      <c r="J58" s="2">
        <v>1.8664799999999999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I1" workbookViewId="0">
      <selection activeCell="L26" sqref="L26:T35"/>
    </sheetView>
  </sheetViews>
  <sheetFormatPr defaultRowHeight="15" x14ac:dyDescent="0.25"/>
  <sheetData>
    <row r="1" spans="1:21" ht="24.75" x14ac:dyDescent="0.25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/>
    </row>
    <row r="2" spans="1:21" x14ac:dyDescent="0.25">
      <c r="A2" s="2">
        <v>1</v>
      </c>
      <c r="B2" s="1">
        <v>13.784000000000001</v>
      </c>
      <c r="C2" s="2">
        <v>6.1144400000000001</v>
      </c>
      <c r="D2" s="3">
        <v>7.9348700000000005E-6</v>
      </c>
      <c r="E2" s="2">
        <v>127.996</v>
      </c>
      <c r="F2" s="2">
        <v>147.89400000000001</v>
      </c>
      <c r="G2" s="3">
        <v>6.4462399999999995E-5</v>
      </c>
      <c r="H2" s="2">
        <v>106.51900000000001</v>
      </c>
      <c r="I2" s="2">
        <v>106.51900000000001</v>
      </c>
      <c r="J2" s="2">
        <v>1</v>
      </c>
      <c r="K2" s="2"/>
      <c r="N2" s="2">
        <v>146.08000000000001</v>
      </c>
      <c r="U2" s="1"/>
    </row>
    <row r="3" spans="1:21" x14ac:dyDescent="0.25">
      <c r="A3" s="2">
        <v>11</v>
      </c>
      <c r="B3" s="2">
        <v>8.4186599999999991</v>
      </c>
      <c r="C3" s="2">
        <v>0.49317299999999997</v>
      </c>
      <c r="D3" s="3">
        <v>6.4447499999999996E-6</v>
      </c>
      <c r="E3" s="2">
        <v>12.029</v>
      </c>
      <c r="F3" s="2">
        <v>20.940799999999999</v>
      </c>
      <c r="G3" s="3">
        <v>6.3691300000000005E-5</v>
      </c>
      <c r="H3" s="2">
        <v>9.9981600000000004</v>
      </c>
      <c r="I3" s="2">
        <v>9.9982199999999999</v>
      </c>
      <c r="J3">
        <f t="shared" ref="J3:J10" si="0">N2/F3</f>
        <v>6.9758557457212724</v>
      </c>
      <c r="K3" s="2"/>
      <c r="N3" s="2">
        <v>146.08000000000001</v>
      </c>
    </row>
    <row r="4" spans="1:21" x14ac:dyDescent="0.25">
      <c r="A4" s="2">
        <v>22</v>
      </c>
      <c r="B4" s="2">
        <v>8.2995599999999996</v>
      </c>
      <c r="C4" s="2">
        <v>0.38699699999999998</v>
      </c>
      <c r="D4" s="3">
        <v>6.6701300000000003E-6</v>
      </c>
      <c r="E4" s="2">
        <v>7.7997199999999998</v>
      </c>
      <c r="F4" s="2">
        <v>16.4863</v>
      </c>
      <c r="G4" s="3">
        <v>6.2243999999999996E-5</v>
      </c>
      <c r="H4" s="2">
        <v>4.9804300000000001</v>
      </c>
      <c r="I4" s="2">
        <v>4.9804899999999996</v>
      </c>
      <c r="J4">
        <f t="shared" si="0"/>
        <v>8.8606903914159041</v>
      </c>
      <c r="K4" s="2"/>
      <c r="N4" s="2">
        <v>146.08000000000001</v>
      </c>
    </row>
    <row r="5" spans="1:21" x14ac:dyDescent="0.25">
      <c r="A5" s="2">
        <v>33</v>
      </c>
      <c r="B5" s="2">
        <v>8.2267299999999999</v>
      </c>
      <c r="C5" s="2">
        <v>0.26043899999999998</v>
      </c>
      <c r="D5" s="3">
        <v>7.1413800000000002E-6</v>
      </c>
      <c r="E5" s="2">
        <v>5.9709599999999998</v>
      </c>
      <c r="F5" s="2">
        <v>14.4581</v>
      </c>
      <c r="G5" s="3">
        <v>6.4393499999999999E-5</v>
      </c>
      <c r="H5" s="2">
        <v>4.2029199999999998</v>
      </c>
      <c r="I5" s="2">
        <v>4.2029800000000002</v>
      </c>
      <c r="J5">
        <f t="shared" si="0"/>
        <v>10.103678906633652</v>
      </c>
      <c r="K5" s="2"/>
      <c r="N5" s="2">
        <v>146.08000000000001</v>
      </c>
    </row>
    <row r="6" spans="1:21" x14ac:dyDescent="0.25">
      <c r="A6" s="2">
        <v>44</v>
      </c>
      <c r="B6" s="2">
        <v>8.2276699999999998</v>
      </c>
      <c r="C6" s="2">
        <v>0.21493899999999999</v>
      </c>
      <c r="D6" s="3">
        <v>6.0684999999999996E-6</v>
      </c>
      <c r="E6" s="2">
        <v>4.8892899999999999</v>
      </c>
      <c r="F6" s="2">
        <v>13.331899999999999</v>
      </c>
      <c r="G6" s="3">
        <v>6.4220299999999999E-5</v>
      </c>
      <c r="H6" s="2">
        <v>3.2094900000000002</v>
      </c>
      <c r="I6" s="2">
        <v>3.2095600000000002</v>
      </c>
      <c r="J6">
        <f t="shared" si="0"/>
        <v>10.95717789662389</v>
      </c>
      <c r="K6" s="2"/>
      <c r="N6" s="2">
        <v>146.08000000000001</v>
      </c>
    </row>
    <row r="7" spans="1:21" x14ac:dyDescent="0.25">
      <c r="A7" s="2">
        <v>55</v>
      </c>
      <c r="B7" s="2">
        <v>8.2194000000000003</v>
      </c>
      <c r="C7" s="2">
        <v>0.17846999999999999</v>
      </c>
      <c r="D7" s="3">
        <v>7.64802E-6</v>
      </c>
      <c r="E7" s="2">
        <v>3.9246799999999999</v>
      </c>
      <c r="F7" s="2">
        <v>12.3226</v>
      </c>
      <c r="G7" s="3">
        <v>6.0938299999999999E-5</v>
      </c>
      <c r="H7" s="2">
        <v>2.5651799999999998</v>
      </c>
      <c r="I7" s="2">
        <v>2.5652400000000002</v>
      </c>
      <c r="J7">
        <f t="shared" si="0"/>
        <v>11.854641066008798</v>
      </c>
      <c r="K7" s="2"/>
      <c r="N7" s="2">
        <v>146.08000000000001</v>
      </c>
    </row>
    <row r="8" spans="1:21" x14ac:dyDescent="0.25">
      <c r="A8" s="2">
        <v>66</v>
      </c>
      <c r="B8" s="2">
        <v>8.4147400000000001</v>
      </c>
      <c r="C8" s="2">
        <v>0.15679999999999999</v>
      </c>
      <c r="D8" s="3">
        <v>7.3537200000000001E-6</v>
      </c>
      <c r="E8" s="2">
        <v>3.26288</v>
      </c>
      <c r="F8" s="2">
        <v>11.8344</v>
      </c>
      <c r="G8" s="3">
        <v>6.5047299999999996E-5</v>
      </c>
      <c r="H8" s="2">
        <v>2.1397300000000001</v>
      </c>
      <c r="I8" s="2">
        <v>2.1397900000000001</v>
      </c>
      <c r="J8">
        <f t="shared" si="0"/>
        <v>12.343676063002771</v>
      </c>
      <c r="K8" s="2"/>
      <c r="N8" s="2">
        <v>146.08000000000001</v>
      </c>
    </row>
    <row r="9" spans="1:21" x14ac:dyDescent="0.25">
      <c r="A9" s="2">
        <v>77</v>
      </c>
      <c r="B9" s="2">
        <v>8.3873800000000003</v>
      </c>
      <c r="C9" s="2">
        <v>0.129909</v>
      </c>
      <c r="D9" s="3">
        <v>7.8398700000000005E-6</v>
      </c>
      <c r="E9" s="2">
        <v>2.80897</v>
      </c>
      <c r="F9" s="2">
        <v>11.3263</v>
      </c>
      <c r="G9" s="3">
        <v>5.9116600000000002E-5</v>
      </c>
      <c r="H9" s="2">
        <v>1.83693</v>
      </c>
      <c r="I9" s="2">
        <v>1.8369899999999999</v>
      </c>
      <c r="J9">
        <f t="shared" si="0"/>
        <v>12.897415749185525</v>
      </c>
      <c r="K9" s="2"/>
      <c r="N9" s="2">
        <v>146.08000000000001</v>
      </c>
    </row>
    <row r="10" spans="1:21" x14ac:dyDescent="0.25">
      <c r="A10" s="2">
        <v>88</v>
      </c>
      <c r="B10" s="2">
        <v>8.4926899999999996</v>
      </c>
      <c r="C10" s="2">
        <v>0.12687999999999999</v>
      </c>
      <c r="D10" s="3">
        <v>7.5586099999999998E-6</v>
      </c>
      <c r="E10" s="2">
        <v>2.7217600000000002</v>
      </c>
      <c r="F10" s="2">
        <v>11.3413</v>
      </c>
      <c r="G10" s="3">
        <v>5.8578300000000001E-5</v>
      </c>
      <c r="H10" s="2">
        <v>1.84209</v>
      </c>
      <c r="I10" s="2">
        <v>1.84215</v>
      </c>
      <c r="J10">
        <f t="shared" si="0"/>
        <v>12.880357630959415</v>
      </c>
      <c r="K10" s="2"/>
      <c r="N10" s="2">
        <v>146.08000000000001</v>
      </c>
    </row>
    <row r="11" spans="1:21" x14ac:dyDescent="0.25">
      <c r="K11" s="2"/>
      <c r="N11" s="2"/>
    </row>
    <row r="12" spans="1:21" ht="24.75" x14ac:dyDescent="0.25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12</v>
      </c>
      <c r="K12" s="2"/>
      <c r="N12" s="2">
        <v>146.08000000000001</v>
      </c>
    </row>
    <row r="13" spans="1:21" x14ac:dyDescent="0.25">
      <c r="A13" s="2">
        <v>1</v>
      </c>
      <c r="B13" s="1">
        <v>13.784000000000001</v>
      </c>
      <c r="C13" s="2">
        <v>6.1144400000000001</v>
      </c>
      <c r="D13" s="3">
        <v>7.9348700000000005E-6</v>
      </c>
      <c r="E13" s="2">
        <v>127.996</v>
      </c>
      <c r="F13" s="2">
        <v>147.89400000000001</v>
      </c>
      <c r="G13" s="3">
        <v>6.4462399999999995E-5</v>
      </c>
      <c r="H13" s="2">
        <v>106.51900000000001</v>
      </c>
      <c r="I13" s="2">
        <v>106.51900000000001</v>
      </c>
      <c r="J13">
        <f t="shared" ref="J13:J21" si="1">N13/F13</f>
        <v>0.98773445846349417</v>
      </c>
      <c r="K13" s="2"/>
      <c r="N13" s="2">
        <v>146.08000000000001</v>
      </c>
    </row>
    <row r="14" spans="1:21" x14ac:dyDescent="0.25">
      <c r="A14" s="2">
        <v>11</v>
      </c>
      <c r="B14" s="2">
        <v>0.96223899999999996</v>
      </c>
      <c r="C14" s="2">
        <v>0.72410799999999997</v>
      </c>
      <c r="D14" s="3">
        <v>6.4466100000000001E-6</v>
      </c>
      <c r="E14" s="2">
        <v>11.928599999999999</v>
      </c>
      <c r="F14" s="2">
        <v>13.6149</v>
      </c>
      <c r="G14" s="3">
        <v>6.3799299999999997E-5</v>
      </c>
      <c r="H14" s="2">
        <v>10.0199</v>
      </c>
      <c r="I14" s="2">
        <v>10.02</v>
      </c>
      <c r="J14">
        <f t="shared" si="1"/>
        <v>10.729421442684119</v>
      </c>
      <c r="K14" s="2"/>
      <c r="N14" s="2">
        <v>146.08000000000001</v>
      </c>
    </row>
    <row r="15" spans="1:21" x14ac:dyDescent="0.25">
      <c r="A15" s="2">
        <v>22</v>
      </c>
      <c r="B15" s="2">
        <v>0.25349300000000002</v>
      </c>
      <c r="C15" s="2">
        <v>0.19492799999999999</v>
      </c>
      <c r="D15" s="3">
        <v>6.6366000000000001E-6</v>
      </c>
      <c r="E15" s="2">
        <v>6.0022500000000001</v>
      </c>
      <c r="F15" s="2">
        <v>6.4506800000000002</v>
      </c>
      <c r="G15" s="3">
        <v>6.2664999999999997E-5</v>
      </c>
      <c r="H15" s="2">
        <v>4.9461899999999996</v>
      </c>
      <c r="I15" s="2">
        <v>4.94625</v>
      </c>
      <c r="J15">
        <f t="shared" si="1"/>
        <v>22.645674564542034</v>
      </c>
      <c r="K15" s="2"/>
      <c r="N15" s="2">
        <v>146.08000000000001</v>
      </c>
    </row>
    <row r="16" spans="1:21" x14ac:dyDescent="0.25">
      <c r="A16" s="2">
        <v>33</v>
      </c>
      <c r="B16" s="2">
        <v>0.32389600000000002</v>
      </c>
      <c r="C16" s="2">
        <v>0.25665500000000002</v>
      </c>
      <c r="D16" s="3">
        <v>6.1634899999999997E-6</v>
      </c>
      <c r="E16" s="2">
        <v>5.9536800000000003</v>
      </c>
      <c r="F16" s="2">
        <v>6.5342399999999996</v>
      </c>
      <c r="G16" s="3">
        <v>6.2415400000000006E-5</v>
      </c>
      <c r="H16" s="2">
        <v>4.1710200000000004</v>
      </c>
      <c r="I16" s="2">
        <v>4.1710799999999999</v>
      </c>
      <c r="J16">
        <f t="shared" si="1"/>
        <v>22.356081196895129</v>
      </c>
      <c r="K16" s="2"/>
      <c r="N16" s="2">
        <v>146.08000000000001</v>
      </c>
    </row>
    <row r="17" spans="1:20" x14ac:dyDescent="0.25">
      <c r="A17" s="2">
        <v>44</v>
      </c>
      <c r="B17" s="2">
        <v>0.248589</v>
      </c>
      <c r="C17" s="2">
        <v>0.19708899999999999</v>
      </c>
      <c r="D17" s="3">
        <v>7.5120500000000004E-6</v>
      </c>
      <c r="E17" s="2">
        <v>4.8802300000000001</v>
      </c>
      <c r="F17" s="2">
        <v>5.3259100000000004</v>
      </c>
      <c r="G17" s="3">
        <v>6.51479E-5</v>
      </c>
      <c r="H17" s="2">
        <v>3.2065800000000002</v>
      </c>
      <c r="I17" s="2">
        <v>3.2066400000000002</v>
      </c>
      <c r="J17">
        <f t="shared" si="1"/>
        <v>27.428176593295795</v>
      </c>
      <c r="K17" s="2"/>
      <c r="N17" s="2">
        <v>146.08000000000001</v>
      </c>
    </row>
    <row r="18" spans="1:20" x14ac:dyDescent="0.25">
      <c r="A18" s="2">
        <v>55</v>
      </c>
      <c r="B18" s="2">
        <v>0.19503599999999999</v>
      </c>
      <c r="C18" s="2">
        <v>0.156279</v>
      </c>
      <c r="D18" s="3">
        <v>7.85105E-6</v>
      </c>
      <c r="E18" s="2">
        <v>3.9129200000000002</v>
      </c>
      <c r="F18" s="2">
        <v>4.26424</v>
      </c>
      <c r="G18" s="3">
        <v>6.2424700000000006E-5</v>
      </c>
      <c r="H18" s="2">
        <v>2.5626699999999998</v>
      </c>
      <c r="I18" s="2">
        <v>2.5627300000000002</v>
      </c>
      <c r="J18">
        <f t="shared" si="1"/>
        <v>34.256983659456317</v>
      </c>
      <c r="K18" s="2"/>
      <c r="N18" s="2">
        <v>146.08000000000001</v>
      </c>
    </row>
    <row r="19" spans="1:20" x14ac:dyDescent="0.25">
      <c r="A19" s="2">
        <v>66</v>
      </c>
      <c r="B19" s="2">
        <v>0.16733300000000001</v>
      </c>
      <c r="C19" s="2">
        <v>0.130415</v>
      </c>
      <c r="D19" s="3">
        <v>7.78213E-6</v>
      </c>
      <c r="E19" s="2">
        <v>3.2888999999999999</v>
      </c>
      <c r="F19" s="2">
        <v>3.5866600000000002</v>
      </c>
      <c r="G19" s="3">
        <v>1.01415E-4</v>
      </c>
      <c r="H19" s="2">
        <v>2.13035</v>
      </c>
      <c r="I19" s="2">
        <v>2.1304500000000002</v>
      </c>
      <c r="J19">
        <f t="shared" si="1"/>
        <v>40.728700239219776</v>
      </c>
      <c r="K19" s="2"/>
      <c r="N19" s="2">
        <v>146.08000000000001</v>
      </c>
    </row>
    <row r="20" spans="1:20" x14ac:dyDescent="0.25">
      <c r="A20" s="2">
        <v>77</v>
      </c>
      <c r="B20" s="2">
        <v>0.14216400000000001</v>
      </c>
      <c r="C20" s="2">
        <v>0.11293499999999999</v>
      </c>
      <c r="D20" s="3">
        <v>7.1935400000000001E-6</v>
      </c>
      <c r="E20" s="2">
        <v>2.7997800000000002</v>
      </c>
      <c r="F20" s="2">
        <v>3.0548899999999999</v>
      </c>
      <c r="G20" s="3">
        <v>6.5337899999999997E-5</v>
      </c>
      <c r="H20" s="2">
        <v>1.8377399999999999</v>
      </c>
      <c r="I20" s="2">
        <v>1.8378099999999999</v>
      </c>
      <c r="J20">
        <f t="shared" si="1"/>
        <v>47.818415720369643</v>
      </c>
      <c r="K20" s="2"/>
      <c r="N20" s="2">
        <v>146.08000000000001</v>
      </c>
    </row>
    <row r="21" spans="1:20" x14ac:dyDescent="0.25">
      <c r="A21" s="2">
        <v>88</v>
      </c>
      <c r="B21" s="2">
        <v>0.145899</v>
      </c>
      <c r="C21" s="2">
        <v>0.11705599999999999</v>
      </c>
      <c r="D21" s="3">
        <v>7.1935400000000001E-6</v>
      </c>
      <c r="E21" s="2">
        <v>2.8439999999999999</v>
      </c>
      <c r="F21" s="2">
        <v>3.1069599999999999</v>
      </c>
      <c r="G21" s="3">
        <v>6.4807000000000005E-5</v>
      </c>
      <c r="H21" s="2">
        <v>1.8900300000000001</v>
      </c>
      <c r="I21" s="2">
        <v>1.8900999999999999</v>
      </c>
      <c r="J21">
        <f t="shared" si="1"/>
        <v>47.0170198522028</v>
      </c>
      <c r="K21" s="2"/>
      <c r="N21" s="2">
        <v>146.08000000000001</v>
      </c>
    </row>
    <row r="26" spans="1:20" ht="24.75" x14ac:dyDescent="0.25">
      <c r="A26" t="s">
        <v>11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L26" t="s">
        <v>11</v>
      </c>
      <c r="M26" s="1" t="s">
        <v>1</v>
      </c>
      <c r="N26" s="1" t="s">
        <v>2</v>
      </c>
      <c r="O26" s="1" t="s">
        <v>3</v>
      </c>
      <c r="P26" s="1" t="s">
        <v>4</v>
      </c>
      <c r="Q26" s="1" t="s">
        <v>5</v>
      </c>
      <c r="R26" s="1" t="s">
        <v>6</v>
      </c>
      <c r="S26" s="1" t="s">
        <v>7</v>
      </c>
      <c r="T26" s="1" t="s">
        <v>8</v>
      </c>
    </row>
    <row r="27" spans="1:20" x14ac:dyDescent="0.25">
      <c r="A27" s="1">
        <v>1</v>
      </c>
      <c r="B27" s="4">
        <f t="shared" ref="B27:B35" si="2">B2/F2</f>
        <v>9.32018878385871E-2</v>
      </c>
      <c r="C27" s="4">
        <f t="shared" ref="C27:C35" si="3">C2/F2</f>
        <v>4.1343394593425023E-2</v>
      </c>
      <c r="D27" s="4">
        <f t="shared" ref="D27:D35" si="4">D2/F2</f>
        <v>5.3652413214870109E-8</v>
      </c>
      <c r="E27" s="4">
        <f t="shared" ref="E27:E35" si="5">E2/F2</f>
        <v>0.86545769267177841</v>
      </c>
      <c r="F27" s="2">
        <v>52.920499999999997</v>
      </c>
      <c r="G27" s="3">
        <v>4.4956800000000003E-5</v>
      </c>
      <c r="H27" s="2">
        <v>33.6081</v>
      </c>
      <c r="I27" s="2">
        <v>33.6081</v>
      </c>
      <c r="L27" s="1">
        <v>1</v>
      </c>
      <c r="M27" s="4">
        <f t="shared" ref="M27:M35" si="6">B13/F13</f>
        <v>9.32018878385871E-2</v>
      </c>
      <c r="N27" s="5">
        <f t="shared" ref="N27:N35" si="7">C13/F13</f>
        <v>4.1343394593425023E-2</v>
      </c>
      <c r="O27" s="6">
        <f t="shared" ref="O27:O35" si="8">D13/F13</f>
        <v>5.3652413214870109E-8</v>
      </c>
      <c r="P27" s="5">
        <f t="shared" ref="P27:P35" si="9">E13/F13</f>
        <v>0.86545769267177841</v>
      </c>
      <c r="Q27" s="2">
        <v>52.920499999999997</v>
      </c>
      <c r="R27" s="3">
        <v>4.4956800000000003E-5</v>
      </c>
      <c r="S27" s="2">
        <v>33.6081</v>
      </c>
      <c r="T27" s="2">
        <v>33.6081</v>
      </c>
    </row>
    <row r="28" spans="1:20" x14ac:dyDescent="0.25">
      <c r="A28" s="2">
        <v>2</v>
      </c>
      <c r="B28" s="4">
        <f t="shared" si="2"/>
        <v>0.40202189028117358</v>
      </c>
      <c r="C28" s="4">
        <f t="shared" si="3"/>
        <v>2.3550819452933986E-2</v>
      </c>
      <c r="D28" s="4">
        <f t="shared" si="4"/>
        <v>3.07760448502445E-7</v>
      </c>
      <c r="E28" s="4">
        <f t="shared" si="5"/>
        <v>0.57442886613691935</v>
      </c>
      <c r="F28" s="2">
        <v>24.653700000000001</v>
      </c>
      <c r="G28" s="3">
        <v>4.9620899999999998E-5</v>
      </c>
      <c r="H28" s="2">
        <v>16.0791</v>
      </c>
      <c r="I28" s="2">
        <v>16.0792</v>
      </c>
      <c r="L28" s="2">
        <v>2</v>
      </c>
      <c r="M28" s="4">
        <f t="shared" si="6"/>
        <v>7.0675436470337638E-2</v>
      </c>
      <c r="N28" s="5">
        <f t="shared" si="7"/>
        <v>5.3184966470557989E-2</v>
      </c>
      <c r="O28" s="6">
        <f t="shared" si="8"/>
        <v>4.7349668378027011E-7</v>
      </c>
      <c r="P28" s="5">
        <f t="shared" si="9"/>
        <v>0.8761430491593768</v>
      </c>
      <c r="Q28" s="2">
        <v>26.675599999999999</v>
      </c>
      <c r="R28" s="3">
        <v>4.8836699999999999E-5</v>
      </c>
      <c r="S28" s="2">
        <v>16.0443</v>
      </c>
      <c r="T28" s="2">
        <v>16.0444</v>
      </c>
    </row>
    <row r="29" spans="1:20" x14ac:dyDescent="0.25">
      <c r="A29" s="2">
        <v>4</v>
      </c>
      <c r="B29" s="4">
        <f t="shared" si="2"/>
        <v>0.50342162886760522</v>
      </c>
      <c r="C29" s="4">
        <f t="shared" si="3"/>
        <v>2.3473854048513005E-2</v>
      </c>
      <c r="D29" s="4">
        <f t="shared" si="4"/>
        <v>4.0458623220492166E-7</v>
      </c>
      <c r="E29" s="4">
        <f t="shared" si="5"/>
        <v>0.47310312198613391</v>
      </c>
      <c r="F29" s="2">
        <v>12.3512</v>
      </c>
      <c r="G29" s="3">
        <v>7.1078499999999994E-5</v>
      </c>
      <c r="H29" s="2">
        <v>8.0144300000000008</v>
      </c>
      <c r="I29" s="2">
        <v>8.0145</v>
      </c>
      <c r="L29" s="2">
        <v>4</v>
      </c>
      <c r="M29" s="4">
        <f t="shared" si="6"/>
        <v>3.9297097360278296E-2</v>
      </c>
      <c r="N29" s="5">
        <f t="shared" si="7"/>
        <v>3.0218209553101377E-2</v>
      </c>
      <c r="O29" s="6">
        <f t="shared" si="8"/>
        <v>1.028821767627599E-6</v>
      </c>
      <c r="P29" s="5">
        <f t="shared" si="9"/>
        <v>0.93048329788487416</v>
      </c>
      <c r="Q29" s="2">
        <v>14.921799999999999</v>
      </c>
      <c r="R29" s="3">
        <v>4.9199900000000003E-5</v>
      </c>
      <c r="S29" s="2">
        <v>8.0189900000000005</v>
      </c>
      <c r="T29" s="2">
        <v>8.0190400000000004</v>
      </c>
    </row>
    <row r="30" spans="1:20" x14ac:dyDescent="0.25">
      <c r="A30" s="2">
        <v>8</v>
      </c>
      <c r="B30" s="4">
        <f t="shared" si="2"/>
        <v>0.5690049176586135</v>
      </c>
      <c r="C30" s="4">
        <f t="shared" si="3"/>
        <v>1.8013362751675529E-2</v>
      </c>
      <c r="D30" s="4">
        <f t="shared" si="4"/>
        <v>4.9393627101763026E-7</v>
      </c>
      <c r="E30" s="4">
        <f t="shared" si="5"/>
        <v>0.41298372538576988</v>
      </c>
      <c r="F30" s="2">
        <v>6.8137400000000001</v>
      </c>
      <c r="G30" s="3">
        <v>5.2122400000000001E-5</v>
      </c>
      <c r="H30" s="2">
        <v>4.8537800000000004</v>
      </c>
      <c r="I30" s="2">
        <v>4.8538300000000003</v>
      </c>
      <c r="L30" s="2">
        <v>8</v>
      </c>
      <c r="M30" s="4">
        <f t="shared" si="6"/>
        <v>4.9569039398614075E-2</v>
      </c>
      <c r="N30" s="5">
        <f t="shared" si="7"/>
        <v>3.9278477680648405E-2</v>
      </c>
      <c r="O30" s="6">
        <f t="shared" si="8"/>
        <v>9.4326042508386595E-7</v>
      </c>
      <c r="P30" s="5">
        <f t="shared" si="9"/>
        <v>0.9111511055608611</v>
      </c>
      <c r="Q30" s="2">
        <v>9.7026199999999996</v>
      </c>
      <c r="R30" s="3">
        <v>4.98723E-5</v>
      </c>
      <c r="S30" s="2">
        <v>4.8462899999999998</v>
      </c>
      <c r="T30" s="2">
        <v>4.8463399999999996</v>
      </c>
    </row>
    <row r="31" spans="1:20" x14ac:dyDescent="0.25">
      <c r="A31" s="2">
        <v>16</v>
      </c>
      <c r="B31" s="4">
        <f t="shared" si="2"/>
        <v>0.6171415927212176</v>
      </c>
      <c r="C31" s="4">
        <f t="shared" si="3"/>
        <v>1.612215813199919E-2</v>
      </c>
      <c r="D31" s="4">
        <f t="shared" si="4"/>
        <v>4.5518643254149823E-7</v>
      </c>
      <c r="E31" s="4">
        <f t="shared" si="5"/>
        <v>0.36673617413871995</v>
      </c>
      <c r="F31" s="2">
        <v>3.4453100000000001</v>
      </c>
      <c r="G31" s="3">
        <v>5.1978999999999998E-5</v>
      </c>
      <c r="H31" s="2">
        <v>2.4554800000000001</v>
      </c>
      <c r="I31" s="2">
        <v>2.45553</v>
      </c>
      <c r="L31" s="2">
        <v>16</v>
      </c>
      <c r="M31" s="4">
        <f t="shared" si="6"/>
        <v>4.6675403827702681E-2</v>
      </c>
      <c r="N31" s="5">
        <f t="shared" si="7"/>
        <v>3.7005694801451765E-2</v>
      </c>
      <c r="O31" s="6">
        <f t="shared" si="8"/>
        <v>1.4104725765174403E-6</v>
      </c>
      <c r="P31" s="5">
        <f t="shared" si="9"/>
        <v>0.91631852584816487</v>
      </c>
      <c r="Q31" s="2">
        <v>6.4435000000000002</v>
      </c>
      <c r="R31" s="3">
        <v>4.9879800000000003E-5</v>
      </c>
      <c r="S31" s="2">
        <v>2.45878</v>
      </c>
      <c r="T31" s="2">
        <v>2.4588299999999998</v>
      </c>
    </row>
    <row r="32" spans="1:20" x14ac:dyDescent="0.25">
      <c r="A32" s="2">
        <v>32</v>
      </c>
      <c r="B32" s="4">
        <f t="shared" si="2"/>
        <v>0.6670183240549884</v>
      </c>
      <c r="C32" s="4">
        <f t="shared" si="3"/>
        <v>1.4483144790872055E-2</v>
      </c>
      <c r="D32" s="4">
        <f t="shared" si="4"/>
        <v>6.2064986285361859E-7</v>
      </c>
      <c r="E32" s="4">
        <f t="shared" si="5"/>
        <v>0.31849447356888971</v>
      </c>
      <c r="F32" s="2">
        <v>2.5215100000000001</v>
      </c>
      <c r="G32" s="3">
        <v>5.2513599999999998E-5</v>
      </c>
      <c r="H32" s="2">
        <v>1.6798200000000001</v>
      </c>
      <c r="I32" s="2">
        <v>1.67987</v>
      </c>
      <c r="L32" s="2">
        <v>32</v>
      </c>
      <c r="M32" s="4">
        <f t="shared" si="6"/>
        <v>4.5737575746205648E-2</v>
      </c>
      <c r="N32" s="5">
        <f t="shared" si="7"/>
        <v>3.6648734592799652E-2</v>
      </c>
      <c r="O32" s="6">
        <f t="shared" si="8"/>
        <v>1.8411369904132976E-6</v>
      </c>
      <c r="P32" s="5">
        <f t="shared" si="9"/>
        <v>0.91761251711911151</v>
      </c>
      <c r="Q32" s="2">
        <v>5.5961800000000004</v>
      </c>
      <c r="R32" s="3">
        <v>5.0120100000000001E-5</v>
      </c>
      <c r="S32" s="2">
        <v>1.63367</v>
      </c>
      <c r="T32" s="2">
        <v>1.6337200000000001</v>
      </c>
    </row>
    <row r="33" spans="1:20" x14ac:dyDescent="0.25">
      <c r="A33" s="2">
        <v>64</v>
      </c>
      <c r="B33" s="4">
        <f t="shared" si="2"/>
        <v>0.71104069492327449</v>
      </c>
      <c r="C33" s="4">
        <f t="shared" si="3"/>
        <v>1.3249509903332657E-2</v>
      </c>
      <c r="D33" s="4">
        <f t="shared" si="4"/>
        <v>6.2138511458122087E-7</v>
      </c>
      <c r="E33" s="4">
        <f t="shared" si="5"/>
        <v>0.27571148516190092</v>
      </c>
      <c r="F33" s="2">
        <v>1.4974799999999999</v>
      </c>
      <c r="G33" s="3">
        <v>5.0429300000000002E-5</v>
      </c>
      <c r="H33" s="2">
        <v>0.87380000000000002</v>
      </c>
      <c r="I33" s="2">
        <v>0.87385000000000002</v>
      </c>
      <c r="L33" s="2">
        <v>64</v>
      </c>
      <c r="M33" s="4">
        <f t="shared" si="6"/>
        <v>4.6654268874105717E-2</v>
      </c>
      <c r="N33" s="5">
        <f t="shared" si="7"/>
        <v>3.6361127065291939E-2</v>
      </c>
      <c r="O33" s="6">
        <f t="shared" si="8"/>
        <v>2.1697428805629748E-6</v>
      </c>
      <c r="P33" s="5">
        <f t="shared" si="9"/>
        <v>0.91698125832947641</v>
      </c>
      <c r="Q33" s="2">
        <v>4.5351699999999999</v>
      </c>
      <c r="R33" s="3">
        <v>5.3666499999999999E-5</v>
      </c>
      <c r="S33" s="2">
        <v>0.88534100000000004</v>
      </c>
      <c r="T33" s="2">
        <v>0.88539500000000004</v>
      </c>
    </row>
    <row r="34" spans="1:20" x14ac:dyDescent="0.25">
      <c r="A34" s="2">
        <v>80</v>
      </c>
      <c r="B34" s="4">
        <f t="shared" si="2"/>
        <v>0.74052250072839321</v>
      </c>
      <c r="C34" s="4">
        <f t="shared" si="3"/>
        <v>1.1469676769995498E-2</v>
      </c>
      <c r="D34" s="4">
        <f t="shared" si="4"/>
        <v>6.9218279579386032E-7</v>
      </c>
      <c r="E34" s="4">
        <f t="shared" si="5"/>
        <v>0.24800420260808914</v>
      </c>
      <c r="F34" s="2">
        <v>1.2342900000000001</v>
      </c>
      <c r="G34" s="3">
        <v>5.02151E-5</v>
      </c>
      <c r="H34" s="2">
        <v>0.70776300000000003</v>
      </c>
      <c r="I34" s="2">
        <v>0.70781300000000003</v>
      </c>
      <c r="L34" s="2">
        <v>80</v>
      </c>
      <c r="M34" s="4">
        <f t="shared" si="6"/>
        <v>4.653653650376937E-2</v>
      </c>
      <c r="N34" s="5">
        <f t="shared" si="7"/>
        <v>3.6968597887321639E-2</v>
      </c>
      <c r="O34" s="6">
        <f t="shared" si="8"/>
        <v>2.3547623646023261E-6</v>
      </c>
      <c r="P34" s="5">
        <f t="shared" si="9"/>
        <v>0.91649126482459276</v>
      </c>
      <c r="Q34" s="2">
        <v>4.3719599999999996</v>
      </c>
      <c r="R34" s="3">
        <v>4.9863E-5</v>
      </c>
      <c r="S34" s="2">
        <v>0.73038800000000004</v>
      </c>
      <c r="T34" s="2">
        <v>0.73043800000000003</v>
      </c>
    </row>
    <row r="35" spans="1:20" x14ac:dyDescent="0.25">
      <c r="A35" s="2">
        <v>88</v>
      </c>
      <c r="B35" s="4">
        <f t="shared" si="2"/>
        <v>0.74882861753061813</v>
      </c>
      <c r="C35" s="4">
        <f t="shared" si="3"/>
        <v>1.1187430012432437E-2</v>
      </c>
      <c r="D35" s="4">
        <f t="shared" si="4"/>
        <v>6.6646768888928072E-7</v>
      </c>
      <c r="E35" s="4">
        <f t="shared" si="5"/>
        <v>0.23998659765635333</v>
      </c>
      <c r="F35" s="2">
        <v>1.22481</v>
      </c>
      <c r="G35" s="3">
        <v>4.9367499999999998E-5</v>
      </c>
      <c r="H35" s="2">
        <v>0.69083000000000006</v>
      </c>
      <c r="I35" s="2">
        <v>0.69088000000000005</v>
      </c>
      <c r="L35" s="2">
        <v>88</v>
      </c>
      <c r="M35" s="4">
        <f t="shared" si="6"/>
        <v>4.6958763550222729E-2</v>
      </c>
      <c r="N35" s="5">
        <f t="shared" si="7"/>
        <v>3.7675412621984192E-2</v>
      </c>
      <c r="O35" s="6">
        <f t="shared" si="8"/>
        <v>2.3152985555011975E-6</v>
      </c>
      <c r="P35" s="5">
        <f t="shared" si="9"/>
        <v>0.91536421453768313</v>
      </c>
      <c r="Q35" s="2">
        <v>4.2313999999999998</v>
      </c>
      <c r="R35" s="3">
        <v>5.0239299999999999E-5</v>
      </c>
      <c r="S35" s="2">
        <v>0.70833400000000002</v>
      </c>
      <c r="T35" s="2">
        <v>0.70838400000000001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8" sqref="P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J2" workbookViewId="0">
      <selection activeCell="F36" sqref="F36"/>
    </sheetView>
  </sheetViews>
  <sheetFormatPr defaultRowHeight="15" x14ac:dyDescent="0.25"/>
  <cols>
    <col min="2" max="2" width="9.42578125" bestFit="1" customWidth="1"/>
  </cols>
  <sheetData>
    <row r="1" spans="1:21" ht="24.75" x14ac:dyDescent="0.25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21" x14ac:dyDescent="0.25">
      <c r="A2" s="2">
        <v>1</v>
      </c>
      <c r="B2" s="1">
        <v>1.1714500000000001</v>
      </c>
      <c r="C2" s="2">
        <v>0.41667399999999999</v>
      </c>
      <c r="D2" s="3">
        <v>3.6843699999999998E-6</v>
      </c>
      <c r="E2" s="2">
        <v>8.7287800000000004</v>
      </c>
      <c r="F2" s="2">
        <v>10.3169</v>
      </c>
      <c r="G2" s="3">
        <v>3.0171900000000002E-5</v>
      </c>
      <c r="H2" s="2">
        <v>6.7622600000000004</v>
      </c>
      <c r="I2" s="2">
        <v>6.7622900000000001</v>
      </c>
      <c r="J2" s="2"/>
      <c r="K2" s="2"/>
      <c r="N2" s="2"/>
      <c r="U2" s="1"/>
    </row>
    <row r="3" spans="1:21" x14ac:dyDescent="0.25">
      <c r="A3" s="2">
        <v>2</v>
      </c>
      <c r="B3" s="2">
        <v>0.65648899999999999</v>
      </c>
      <c r="C3" s="2">
        <v>0.247999</v>
      </c>
      <c r="D3" s="3">
        <v>3.84187E-6</v>
      </c>
      <c r="E3" s="2">
        <v>4.5975099999999998</v>
      </c>
      <c r="F3" s="2">
        <v>5.5019999999999998</v>
      </c>
      <c r="G3" s="3">
        <v>2.8970900000000001E-5</v>
      </c>
      <c r="H3" s="2">
        <v>3.5611600000000001</v>
      </c>
      <c r="I3" s="2">
        <v>3.5611899999999999</v>
      </c>
      <c r="K3" s="2"/>
      <c r="N3" s="2"/>
    </row>
    <row r="4" spans="1:21" x14ac:dyDescent="0.25">
      <c r="A4" s="2">
        <v>4</v>
      </c>
      <c r="B4" s="2">
        <v>0.65942999999999996</v>
      </c>
      <c r="C4" s="2">
        <v>0.153142</v>
      </c>
      <c r="D4" s="3">
        <v>4.1862499999999999E-6</v>
      </c>
      <c r="E4" s="2">
        <v>2.5340600000000002</v>
      </c>
      <c r="F4" s="2">
        <v>3.3466300000000002</v>
      </c>
      <c r="G4" s="3">
        <v>3.3328399999999998E-5</v>
      </c>
      <c r="H4" s="2">
        <v>1.8755599999999999</v>
      </c>
      <c r="I4" s="2">
        <v>1.8755900000000001</v>
      </c>
      <c r="K4" s="2"/>
      <c r="N4" s="2"/>
    </row>
    <row r="5" spans="1:21" x14ac:dyDescent="0.25">
      <c r="A5" s="2">
        <v>8</v>
      </c>
      <c r="B5" s="2">
        <v>0.67282500000000001</v>
      </c>
      <c r="C5" s="2">
        <v>9.3709700000000007E-2</v>
      </c>
      <c r="D5" s="3">
        <v>4.5287499999999996E-6</v>
      </c>
      <c r="E5" s="2">
        <v>1.3645700000000001</v>
      </c>
      <c r="F5" s="2">
        <v>2.1311100000000001</v>
      </c>
      <c r="G5" s="3">
        <v>6.6567499999999996E-5</v>
      </c>
      <c r="H5" s="2">
        <v>0.998498</v>
      </c>
      <c r="I5" s="2">
        <v>0.99856400000000001</v>
      </c>
      <c r="K5" s="2"/>
      <c r="N5" s="2"/>
    </row>
    <row r="6" spans="1:21" x14ac:dyDescent="0.25">
      <c r="A6" s="2">
        <v>16</v>
      </c>
      <c r="B6" s="2">
        <v>0.67335800000000001</v>
      </c>
      <c r="C6" s="2">
        <v>8.6349499999999996E-2</v>
      </c>
      <c r="D6" s="3">
        <v>4.1175E-6</v>
      </c>
      <c r="E6" s="2">
        <v>1.2713399999999999</v>
      </c>
      <c r="F6" s="2">
        <v>2.03105</v>
      </c>
      <c r="G6" s="3">
        <v>9.6312500000000003E-5</v>
      </c>
      <c r="H6" s="2">
        <v>0.74117200000000005</v>
      </c>
      <c r="I6" s="2">
        <v>0.74126800000000004</v>
      </c>
      <c r="K6" s="2"/>
      <c r="N6" s="2"/>
    </row>
    <row r="7" spans="1:21" x14ac:dyDescent="0.25">
      <c r="A7" s="2"/>
      <c r="B7" s="2"/>
      <c r="C7" s="2"/>
      <c r="D7" s="3"/>
      <c r="E7" s="2"/>
      <c r="F7" s="2"/>
      <c r="G7" s="3"/>
      <c r="H7" s="2"/>
      <c r="I7" s="2"/>
      <c r="K7" s="2"/>
      <c r="N7" s="2"/>
    </row>
    <row r="8" spans="1:21" x14ac:dyDescent="0.25">
      <c r="A8" s="2"/>
      <c r="B8" s="2"/>
      <c r="C8" s="2"/>
      <c r="D8" s="3"/>
      <c r="E8" s="2"/>
      <c r="F8" s="2"/>
      <c r="G8" s="3"/>
      <c r="H8" s="2"/>
      <c r="I8" s="2"/>
      <c r="K8" s="2"/>
      <c r="N8" s="2"/>
    </row>
    <row r="9" spans="1:21" x14ac:dyDescent="0.25">
      <c r="A9" s="2"/>
      <c r="B9" s="2"/>
      <c r="C9" s="2"/>
      <c r="D9" s="3"/>
      <c r="E9" s="2"/>
      <c r="F9" s="2"/>
      <c r="G9" s="3"/>
      <c r="H9" s="2"/>
      <c r="I9" s="2"/>
      <c r="K9" s="2"/>
      <c r="N9" s="2"/>
    </row>
    <row r="10" spans="1:21" x14ac:dyDescent="0.25">
      <c r="A10" s="2"/>
      <c r="B10" s="2"/>
      <c r="C10" s="2"/>
      <c r="D10" s="3"/>
      <c r="E10" s="2"/>
      <c r="F10" s="2"/>
      <c r="G10" s="3"/>
      <c r="H10" s="2"/>
      <c r="I10" s="2"/>
      <c r="K10" s="2"/>
      <c r="N10" s="2"/>
    </row>
    <row r="11" spans="1:21" x14ac:dyDescent="0.25">
      <c r="K11" s="2"/>
      <c r="N11" s="2"/>
    </row>
    <row r="12" spans="1:21" ht="24.75" x14ac:dyDescent="0.25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/>
      <c r="K12" s="2"/>
      <c r="N12" s="2"/>
    </row>
    <row r="13" spans="1:21" x14ac:dyDescent="0.25">
      <c r="A13" s="2">
        <v>1</v>
      </c>
      <c r="B13" s="1">
        <v>1.1714500000000001</v>
      </c>
      <c r="C13" s="2">
        <v>0.41667399999999999</v>
      </c>
      <c r="D13" s="3">
        <v>3.6843699999999998E-6</v>
      </c>
      <c r="E13" s="2">
        <v>8.7287800000000004</v>
      </c>
      <c r="F13" s="2">
        <v>10.3169</v>
      </c>
      <c r="G13" s="3">
        <v>3.0171900000000002E-5</v>
      </c>
      <c r="H13" s="2">
        <v>6.7622600000000004</v>
      </c>
      <c r="I13" s="2">
        <v>6.7622900000000001</v>
      </c>
      <c r="K13" s="2"/>
      <c r="N13" s="2"/>
    </row>
    <row r="14" spans="1:21" x14ac:dyDescent="0.25">
      <c r="A14" s="2">
        <v>2</v>
      </c>
      <c r="B14" s="2">
        <v>0.23406299999999999</v>
      </c>
      <c r="C14" s="2">
        <v>0.186557</v>
      </c>
      <c r="D14" s="3">
        <v>3.53437E-6</v>
      </c>
      <c r="E14" s="2">
        <v>4.63063</v>
      </c>
      <c r="F14" s="2">
        <v>5.0512499999999996</v>
      </c>
      <c r="G14" s="3">
        <v>3.1047499999999997E-5</v>
      </c>
      <c r="H14" s="2">
        <v>3.5762499999999999</v>
      </c>
      <c r="I14" s="2">
        <v>3.5762800000000001</v>
      </c>
      <c r="K14" s="2"/>
      <c r="N14" s="2"/>
    </row>
    <row r="15" spans="1:21" x14ac:dyDescent="0.25">
      <c r="A15" s="2">
        <v>4</v>
      </c>
      <c r="B15" s="2">
        <v>0.150232</v>
      </c>
      <c r="C15" s="2">
        <v>0.115328</v>
      </c>
      <c r="D15" s="3">
        <v>4.3850000000000004E-6</v>
      </c>
      <c r="E15" s="2">
        <v>2.4796</v>
      </c>
      <c r="F15" s="2">
        <v>2.7451599999999998</v>
      </c>
      <c r="G15" s="3">
        <v>3.1760900000000003E-5</v>
      </c>
      <c r="H15" s="2">
        <v>1.8948799999999999</v>
      </c>
      <c r="I15" s="2">
        <v>1.8949100000000001</v>
      </c>
      <c r="K15" s="2"/>
      <c r="N15" s="2"/>
    </row>
    <row r="16" spans="1:21" x14ac:dyDescent="0.25">
      <c r="A16" s="2">
        <v>8</v>
      </c>
      <c r="B16" s="2">
        <v>7.7130000000000004E-2</v>
      </c>
      <c r="C16" s="2">
        <v>6.2672599999999995E-2</v>
      </c>
      <c r="D16" s="3">
        <v>3.7771900000000002E-6</v>
      </c>
      <c r="E16" s="2">
        <v>1.2805599999999999</v>
      </c>
      <c r="F16" s="2">
        <v>1.4203699999999999</v>
      </c>
      <c r="G16" s="3">
        <v>8.6793100000000001E-5</v>
      </c>
      <c r="H16" s="2">
        <v>0.997224</v>
      </c>
      <c r="I16" s="2">
        <v>0.99731000000000003</v>
      </c>
      <c r="K16" s="2"/>
      <c r="N16" s="2"/>
    </row>
    <row r="17" spans="1:20" x14ac:dyDescent="0.25">
      <c r="A17" s="2">
        <v>16</v>
      </c>
      <c r="B17" s="2">
        <v>7.0830599999999994E-2</v>
      </c>
      <c r="C17" s="2">
        <v>5.6435300000000001E-2</v>
      </c>
      <c r="D17" s="3">
        <v>4.5646899999999998E-6</v>
      </c>
      <c r="E17" s="2">
        <v>1.1550100000000001</v>
      </c>
      <c r="F17" s="2">
        <v>1.2822800000000001</v>
      </c>
      <c r="G17" s="3">
        <v>5.1142800000000001E-5</v>
      </c>
      <c r="H17" s="2">
        <v>0.77539100000000005</v>
      </c>
      <c r="I17" s="2">
        <v>0.77544299999999999</v>
      </c>
      <c r="K17" s="2"/>
      <c r="N17" s="2"/>
    </row>
    <row r="18" spans="1:20" x14ac:dyDescent="0.25">
      <c r="A18" s="2"/>
      <c r="B18" s="2"/>
      <c r="C18" s="2"/>
      <c r="D18" s="3"/>
      <c r="E18" s="2"/>
      <c r="F18" s="2"/>
      <c r="G18" s="3"/>
      <c r="H18" s="2"/>
      <c r="I18" s="2"/>
      <c r="K18" s="2"/>
      <c r="N18" s="2"/>
    </row>
    <row r="19" spans="1:20" x14ac:dyDescent="0.25">
      <c r="A19" s="2"/>
      <c r="B19" s="2"/>
      <c r="C19" s="2"/>
      <c r="D19" s="3"/>
      <c r="E19" s="2"/>
      <c r="F19" s="2"/>
      <c r="G19" s="3"/>
      <c r="H19" s="2"/>
      <c r="I19" s="2"/>
      <c r="K19" s="2"/>
      <c r="N19" s="2"/>
    </row>
    <row r="20" spans="1:20" x14ac:dyDescent="0.25">
      <c r="A20" s="2"/>
      <c r="B20" s="2"/>
      <c r="C20" s="2"/>
      <c r="D20" s="3"/>
      <c r="E20" s="2"/>
      <c r="F20" s="2"/>
      <c r="G20" s="3"/>
      <c r="H20" s="2"/>
      <c r="I20" s="2"/>
      <c r="K20" s="2"/>
      <c r="N20" s="2"/>
    </row>
    <row r="21" spans="1:20" x14ac:dyDescent="0.25">
      <c r="A21" s="2"/>
      <c r="B21" s="2"/>
      <c r="C21" s="2"/>
      <c r="D21" s="3"/>
      <c r="E21" s="2"/>
      <c r="F21" s="2"/>
      <c r="G21" s="3"/>
      <c r="H21" s="2"/>
      <c r="I21" s="2"/>
      <c r="K21" s="2"/>
      <c r="N21" s="2"/>
    </row>
    <row r="26" spans="1:20" ht="24.75" x14ac:dyDescent="0.25">
      <c r="A26" t="s">
        <v>11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M26" s="1"/>
      <c r="N26" s="1"/>
      <c r="O26" s="1" t="s">
        <v>3</v>
      </c>
      <c r="P26" s="1" t="s">
        <v>4</v>
      </c>
      <c r="Q26" s="1" t="s">
        <v>5</v>
      </c>
      <c r="R26" s="1" t="s">
        <v>6</v>
      </c>
      <c r="S26" s="1" t="s">
        <v>7</v>
      </c>
      <c r="T26" s="1" t="s">
        <v>8</v>
      </c>
    </row>
    <row r="27" spans="1:20" x14ac:dyDescent="0.25">
      <c r="A27" s="1">
        <v>1</v>
      </c>
      <c r="B27" s="4">
        <f>B2/F2</f>
        <v>0.11354670492105187</v>
      </c>
      <c r="C27" s="4">
        <f>C2/F2</f>
        <v>4.0387519506828597E-2</v>
      </c>
      <c r="D27" s="4">
        <f>D2/F2</f>
        <v>3.5711987127916329E-7</v>
      </c>
      <c r="E27" s="4">
        <f>E2/F2</f>
        <v>0.84606616328548301</v>
      </c>
      <c r="F27" s="2">
        <v>52.920499999999997</v>
      </c>
      <c r="G27" s="3">
        <v>4.4956800000000003E-5</v>
      </c>
      <c r="H27" s="2">
        <v>33.6081</v>
      </c>
      <c r="I27" s="2">
        <v>33.6081</v>
      </c>
      <c r="L27" s="1"/>
      <c r="M27" s="4"/>
      <c r="N27" s="5"/>
      <c r="O27" s="6">
        <f t="shared" ref="O27:O31" si="0">D13/F13</f>
        <v>3.5711987127916329E-7</v>
      </c>
      <c r="P27" s="5">
        <f t="shared" ref="P27:P31" si="1">E13/F13</f>
        <v>0.84606616328548301</v>
      </c>
      <c r="Q27" s="2">
        <v>52.920499999999997</v>
      </c>
      <c r="R27" s="3">
        <v>4.4956800000000003E-5</v>
      </c>
      <c r="S27" s="2">
        <v>33.6081</v>
      </c>
      <c r="T27" s="2">
        <v>33.6081</v>
      </c>
    </row>
    <row r="28" spans="1:20" x14ac:dyDescent="0.25">
      <c r="A28" s="2">
        <v>2</v>
      </c>
      <c r="B28" s="4">
        <f>B3/F3</f>
        <v>0.11931824790985096</v>
      </c>
      <c r="C28" s="4">
        <f>C3/F3</f>
        <v>4.5074336604870958E-2</v>
      </c>
      <c r="D28" s="4">
        <f>D3/F3</f>
        <v>6.9826790258087972E-7</v>
      </c>
      <c r="E28" s="4">
        <f>E3/F3</f>
        <v>0.83560705198109775</v>
      </c>
      <c r="F28" s="2">
        <v>24.653700000000001</v>
      </c>
      <c r="G28" s="3">
        <v>4.9620899999999998E-5</v>
      </c>
      <c r="H28" s="2">
        <v>16.0791</v>
      </c>
      <c r="I28" s="2">
        <v>16.0792</v>
      </c>
      <c r="L28" s="2"/>
      <c r="M28" s="4"/>
      <c r="N28" s="5"/>
      <c r="O28" s="6">
        <f t="shared" si="0"/>
        <v>6.9970205394704285E-7</v>
      </c>
      <c r="P28" s="5">
        <f t="shared" si="1"/>
        <v>0.91672952239544681</v>
      </c>
      <c r="Q28" s="2">
        <v>26.675599999999999</v>
      </c>
      <c r="R28" s="3">
        <v>4.8836699999999999E-5</v>
      </c>
      <c r="S28" s="2">
        <v>16.0443</v>
      </c>
      <c r="T28" s="2">
        <v>16.0444</v>
      </c>
    </row>
    <row r="29" spans="1:20" x14ac:dyDescent="0.25">
      <c r="A29" s="2">
        <v>4</v>
      </c>
      <c r="B29" s="4">
        <f>B4/F4</f>
        <v>0.19704299549098642</v>
      </c>
      <c r="C29" s="4">
        <f>C4/F4</f>
        <v>4.5760063108261147E-2</v>
      </c>
      <c r="D29" s="4">
        <f>D4/F4</f>
        <v>1.2508852188619595E-6</v>
      </c>
      <c r="E29" s="4">
        <f>E4/F4</f>
        <v>0.75719753901686171</v>
      </c>
      <c r="F29" s="2">
        <v>12.3512</v>
      </c>
      <c r="G29" s="3">
        <v>7.1078499999999994E-5</v>
      </c>
      <c r="H29" s="2">
        <v>8.0144300000000008</v>
      </c>
      <c r="I29" s="2">
        <v>8.0145</v>
      </c>
      <c r="L29" s="2"/>
      <c r="M29" s="4"/>
      <c r="N29" s="5"/>
      <c r="O29" s="6">
        <f t="shared" si="0"/>
        <v>1.5973568025178863E-6</v>
      </c>
      <c r="P29" s="5">
        <f t="shared" si="1"/>
        <v>0.90326246921855202</v>
      </c>
      <c r="Q29" s="2">
        <v>14.921799999999999</v>
      </c>
      <c r="R29" s="3">
        <v>4.9199900000000003E-5</v>
      </c>
      <c r="S29" s="2">
        <v>8.0189900000000005</v>
      </c>
      <c r="T29" s="2">
        <v>8.0190400000000004</v>
      </c>
    </row>
    <row r="30" spans="1:20" x14ac:dyDescent="0.25">
      <c r="A30" s="2">
        <v>8</v>
      </c>
      <c r="B30" s="4">
        <f>B5/F5</f>
        <v>0.31571575376212396</v>
      </c>
      <c r="C30" s="4">
        <f>C5/F5</f>
        <v>4.3972249203466741E-2</v>
      </c>
      <c r="D30" s="4">
        <f>D5/F5</f>
        <v>2.1250662800137015E-6</v>
      </c>
      <c r="E30" s="4">
        <f>E5/F5</f>
        <v>0.64030951006752346</v>
      </c>
      <c r="F30" s="2">
        <v>6.8137400000000001</v>
      </c>
      <c r="G30" s="3">
        <v>5.2122400000000001E-5</v>
      </c>
      <c r="H30" s="2">
        <v>4.8537800000000004</v>
      </c>
      <c r="I30" s="2">
        <v>4.8538300000000003</v>
      </c>
      <c r="L30" s="2"/>
      <c r="M30" s="4"/>
      <c r="N30" s="5"/>
      <c r="O30" s="6">
        <f t="shared" si="0"/>
        <v>2.6593000415384725E-6</v>
      </c>
      <c r="P30" s="5">
        <f t="shared" si="1"/>
        <v>0.90156790132148668</v>
      </c>
      <c r="Q30" s="2">
        <v>9.7026199999999996</v>
      </c>
      <c r="R30" s="3">
        <v>4.98723E-5</v>
      </c>
      <c r="S30" s="2">
        <v>4.8462899999999998</v>
      </c>
      <c r="T30" s="2">
        <v>4.8463399999999996</v>
      </c>
    </row>
    <row r="31" spans="1:20" x14ac:dyDescent="0.25">
      <c r="A31" s="2">
        <v>16</v>
      </c>
      <c r="B31" s="4">
        <f>B6/F6</f>
        <v>0.3315319662243667</v>
      </c>
      <c r="C31" s="4">
        <f>C6/F6</f>
        <v>4.2514709140592299E-2</v>
      </c>
      <c r="D31" s="4">
        <f>D6/F6</f>
        <v>2.0272765318431355E-6</v>
      </c>
      <c r="E31" s="4">
        <f>E6/F6</f>
        <v>0.6259520937446148</v>
      </c>
      <c r="F31" s="2">
        <v>3.4453100000000001</v>
      </c>
      <c r="G31" s="3">
        <v>5.1978999999999998E-5</v>
      </c>
      <c r="H31" s="2">
        <v>2.4554800000000001</v>
      </c>
      <c r="I31" s="2">
        <v>2.45553</v>
      </c>
      <c r="L31" s="2"/>
      <c r="M31" s="4"/>
      <c r="N31" s="5"/>
      <c r="O31" s="6">
        <f t="shared" si="0"/>
        <v>3.5598231275540442E-6</v>
      </c>
      <c r="P31" s="5">
        <f t="shared" si="1"/>
        <v>0.90074710671616187</v>
      </c>
      <c r="Q31" s="2">
        <v>6.4435000000000002</v>
      </c>
      <c r="R31" s="3">
        <v>4.9879800000000003E-5</v>
      </c>
      <c r="S31" s="2">
        <v>2.45878</v>
      </c>
      <c r="T31" s="2">
        <v>2.4588299999999998</v>
      </c>
    </row>
    <row r="32" spans="1:20" x14ac:dyDescent="0.25">
      <c r="A32" s="2"/>
      <c r="B32" s="4"/>
      <c r="C32" s="4"/>
      <c r="D32" s="4"/>
      <c r="E32" s="4"/>
      <c r="F32" s="2"/>
      <c r="G32" s="3"/>
      <c r="H32" s="2"/>
      <c r="I32" s="2"/>
      <c r="L32" s="2"/>
      <c r="M32" s="4"/>
      <c r="N32" s="5"/>
      <c r="O32" s="6"/>
      <c r="P32" s="5"/>
      <c r="Q32" s="2"/>
      <c r="R32" s="3"/>
      <c r="S32" s="2"/>
      <c r="T32" s="2"/>
    </row>
    <row r="33" spans="1:20" x14ac:dyDescent="0.25">
      <c r="A33" s="2"/>
      <c r="B33" s="4"/>
      <c r="C33" s="4"/>
      <c r="D33" s="4"/>
      <c r="E33" s="4"/>
      <c r="F33" s="2"/>
      <c r="G33" s="3"/>
      <c r="H33" s="2"/>
      <c r="I33" s="2"/>
      <c r="L33" s="2"/>
      <c r="M33" s="4"/>
      <c r="N33" s="5"/>
      <c r="O33" s="6"/>
      <c r="P33" s="5"/>
      <c r="Q33" s="2"/>
      <c r="R33" s="3"/>
      <c r="S33" s="2"/>
      <c r="T33" s="2"/>
    </row>
    <row r="34" spans="1:20" x14ac:dyDescent="0.25">
      <c r="A34" s="2"/>
      <c r="B34" s="4"/>
      <c r="C34" s="4"/>
      <c r="D34" s="4"/>
      <c r="E34" s="4"/>
      <c r="F34" s="2"/>
      <c r="G34" s="3"/>
      <c r="H34" s="2"/>
      <c r="I34" s="2"/>
      <c r="L34" s="2"/>
      <c r="M34" s="4"/>
      <c r="N34" s="5"/>
      <c r="O34" s="6"/>
      <c r="P34" s="5"/>
      <c r="Q34" s="2"/>
      <c r="R34" s="3"/>
      <c r="S34" s="2"/>
      <c r="T34" s="2"/>
    </row>
    <row r="35" spans="1:20" x14ac:dyDescent="0.25">
      <c r="A35" s="2"/>
      <c r="B35" s="4"/>
      <c r="C35" s="4"/>
      <c r="D35" s="4"/>
      <c r="E35" s="4"/>
      <c r="F35" s="2"/>
      <c r="G35" s="3"/>
      <c r="H35" s="2"/>
      <c r="I35" s="2"/>
      <c r="L35" s="2"/>
      <c r="M35" s="4"/>
      <c r="N35" s="5"/>
      <c r="O35" s="6"/>
      <c r="P35" s="5"/>
      <c r="Q35" s="2"/>
      <c r="R35" s="3"/>
      <c r="S35" s="2"/>
      <c r="T35" s="2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J7" sqref="J7"/>
    </sheetView>
  </sheetViews>
  <sheetFormatPr defaultRowHeight="15" x14ac:dyDescent="0.25"/>
  <sheetData>
    <row r="1" spans="1:21" ht="24.75" x14ac:dyDescent="0.25">
      <c r="A1" t="s">
        <v>11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21" x14ac:dyDescent="0.25">
      <c r="A2" s="2">
        <v>1</v>
      </c>
      <c r="B2" s="1">
        <v>74.931600000000003</v>
      </c>
      <c r="C2" s="2">
        <v>29.4099</v>
      </c>
      <c r="D2" s="3">
        <v>1.6529999999999999E-5</v>
      </c>
      <c r="E2" s="2">
        <v>365.25700000000001</v>
      </c>
      <c r="F2" s="2">
        <v>469.59899999999999</v>
      </c>
      <c r="G2" s="3">
        <v>1.6702000000000001E-4</v>
      </c>
      <c r="H2" s="2">
        <v>263.202</v>
      </c>
      <c r="I2" s="2">
        <v>263.202</v>
      </c>
      <c r="J2" s="2"/>
      <c r="K2" s="2"/>
      <c r="N2" s="2"/>
      <c r="U2" s="1"/>
    </row>
    <row r="3" spans="1:21" x14ac:dyDescent="0.25">
      <c r="A3" s="2">
        <v>2</v>
      </c>
      <c r="B3" s="2">
        <v>49.041499999999999</v>
      </c>
      <c r="C3" s="2">
        <v>14.7692</v>
      </c>
      <c r="D3" s="3">
        <v>1.43005E-5</v>
      </c>
      <c r="E3" s="2">
        <v>170.62799999999999</v>
      </c>
      <c r="F3" s="2">
        <v>234.43799999999999</v>
      </c>
      <c r="G3" s="3">
        <v>1.7448E-4</v>
      </c>
      <c r="H3" s="2">
        <v>122.069</v>
      </c>
      <c r="I3" s="2">
        <v>122.069</v>
      </c>
      <c r="K3" s="2"/>
      <c r="N3" s="2"/>
    </row>
    <row r="4" spans="1:21" x14ac:dyDescent="0.25">
      <c r="A4" s="2">
        <v>4</v>
      </c>
      <c r="B4" s="2">
        <v>49.031999999999996</v>
      </c>
      <c r="C4" s="2">
        <v>7.7528100000000002</v>
      </c>
      <c r="D4" s="3">
        <v>1.53296E-5</v>
      </c>
      <c r="E4" s="2">
        <v>89.842699999999994</v>
      </c>
      <c r="F4" s="2">
        <v>146.62799999999999</v>
      </c>
      <c r="G4" s="3">
        <v>1.6881E-4</v>
      </c>
      <c r="H4" s="2">
        <v>64.390799999999999</v>
      </c>
      <c r="I4" s="2">
        <v>64.391000000000005</v>
      </c>
      <c r="K4" s="2"/>
      <c r="N4" s="2"/>
    </row>
    <row r="5" spans="1:21" x14ac:dyDescent="0.25">
      <c r="A5" s="2">
        <v>8</v>
      </c>
      <c r="B5" s="2">
        <v>49.117699999999999</v>
      </c>
      <c r="C5" s="2">
        <v>3.9007200000000002</v>
      </c>
      <c r="D5" s="3">
        <v>1.51498E-5</v>
      </c>
      <c r="E5" s="2">
        <v>45.043599999999998</v>
      </c>
      <c r="F5" s="2">
        <v>98.061999999999998</v>
      </c>
      <c r="G5" s="3">
        <v>2.0196E-4</v>
      </c>
      <c r="H5" s="2">
        <v>32.278599999999997</v>
      </c>
      <c r="I5" s="2">
        <v>32.2789</v>
      </c>
      <c r="K5" s="2"/>
      <c r="N5" s="2"/>
    </row>
    <row r="6" spans="1:21" x14ac:dyDescent="0.25">
      <c r="A6" s="2">
        <v>16</v>
      </c>
      <c r="B6" s="2">
        <v>49.005800000000001</v>
      </c>
      <c r="C6" s="2">
        <v>1.9448799999999999</v>
      </c>
      <c r="D6" s="3">
        <v>1.51396E-5</v>
      </c>
      <c r="E6" s="2">
        <v>22.540900000000001</v>
      </c>
      <c r="F6" s="2">
        <v>73.491500000000002</v>
      </c>
      <c r="G6" s="3">
        <v>1.7041100000000001E-4</v>
      </c>
      <c r="H6" s="2">
        <v>16.16</v>
      </c>
      <c r="I6" s="2">
        <v>16.1602</v>
      </c>
      <c r="K6" s="2"/>
      <c r="N6" s="2"/>
    </row>
    <row r="7" spans="1:21" x14ac:dyDescent="0.25">
      <c r="A7" s="2">
        <v>32</v>
      </c>
      <c r="B7" s="2">
        <v>49.019399999999997</v>
      </c>
      <c r="C7" s="2">
        <v>0.98141699999999998</v>
      </c>
      <c r="D7" s="3">
        <v>1.4429900000000001E-5</v>
      </c>
      <c r="E7" s="2">
        <v>11.2707</v>
      </c>
      <c r="F7" s="2">
        <v>61.271500000000003</v>
      </c>
      <c r="G7" s="3">
        <v>1.663E-4</v>
      </c>
      <c r="H7" s="2">
        <v>8.0874100000000002</v>
      </c>
      <c r="I7" s="2">
        <v>8.0875800000000009</v>
      </c>
      <c r="K7" s="2"/>
      <c r="N7" s="2"/>
    </row>
    <row r="8" spans="1:21" x14ac:dyDescent="0.25">
      <c r="A8" s="2">
        <v>64</v>
      </c>
      <c r="B8" s="2">
        <v>49.224800000000002</v>
      </c>
      <c r="C8" s="2">
        <v>0.494253</v>
      </c>
      <c r="D8" s="3">
        <v>1.413E-5</v>
      </c>
      <c r="E8" s="2">
        <v>5.6895199999999999</v>
      </c>
      <c r="F8" s="2">
        <v>55.4086</v>
      </c>
      <c r="G8" s="3">
        <v>1.662E-4</v>
      </c>
      <c r="H8" s="2">
        <v>4.0916899999999998</v>
      </c>
      <c r="I8" s="2">
        <v>4.09185</v>
      </c>
      <c r="K8" s="2"/>
      <c r="N8" s="2"/>
    </row>
    <row r="9" spans="1:21" x14ac:dyDescent="0.25">
      <c r="A9" s="2">
        <v>128</v>
      </c>
      <c r="B9" s="2">
        <v>49.1126</v>
      </c>
      <c r="C9" s="2">
        <v>0.51193299999999997</v>
      </c>
      <c r="D9" s="3">
        <v>1.44094E-5</v>
      </c>
      <c r="E9" s="2">
        <v>5.7070400000000001</v>
      </c>
      <c r="F9" s="2">
        <v>55.331600000000002</v>
      </c>
      <c r="G9" s="3">
        <v>1.5599E-4</v>
      </c>
      <c r="H9" s="2">
        <v>4.1012500000000003</v>
      </c>
      <c r="I9" s="2">
        <v>4.1013999999999999</v>
      </c>
      <c r="K9" s="2"/>
      <c r="N9" s="2"/>
    </row>
    <row r="10" spans="1:21" x14ac:dyDescent="0.25">
      <c r="A10" s="2">
        <v>256</v>
      </c>
      <c r="B10" s="2">
        <v>49.215299999999999</v>
      </c>
      <c r="C10" s="2">
        <v>0.53880799999999995</v>
      </c>
      <c r="D10" s="3">
        <v>1.4440199999999999E-5</v>
      </c>
      <c r="E10" s="2">
        <v>5.7096200000000001</v>
      </c>
      <c r="F10" s="2">
        <v>55.463700000000003</v>
      </c>
      <c r="G10" s="3">
        <v>1.4922000000000001E-4</v>
      </c>
      <c r="H10" s="2">
        <v>4.0857200000000002</v>
      </c>
      <c r="I10" s="2">
        <v>4.0858699999999999</v>
      </c>
      <c r="K10" s="2"/>
      <c r="N10" s="2"/>
    </row>
    <row r="11" spans="1:21" x14ac:dyDescent="0.25">
      <c r="K11" s="2"/>
      <c r="N11" s="2"/>
    </row>
    <row r="12" spans="1:21" ht="24.75" x14ac:dyDescent="0.25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/>
      <c r="K12" s="2"/>
      <c r="N12" s="2"/>
    </row>
    <row r="13" spans="1:21" x14ac:dyDescent="0.25">
      <c r="A13" s="2">
        <v>1</v>
      </c>
      <c r="B13" s="1">
        <v>74.931600000000003</v>
      </c>
      <c r="C13" s="2">
        <v>29.4099</v>
      </c>
      <c r="D13" s="3">
        <v>1.6529999999999999E-5</v>
      </c>
      <c r="E13" s="2">
        <v>365.25700000000001</v>
      </c>
      <c r="F13" s="2">
        <v>469.59899999999999</v>
      </c>
      <c r="G13" s="3">
        <v>1.6702000000000001E-4</v>
      </c>
      <c r="H13" s="2">
        <v>263.202</v>
      </c>
      <c r="I13" s="2">
        <v>263.202</v>
      </c>
      <c r="K13" s="2"/>
      <c r="N13" s="2"/>
    </row>
    <row r="14" spans="1:21" x14ac:dyDescent="0.25">
      <c r="A14" s="2">
        <v>2</v>
      </c>
      <c r="B14" s="2">
        <v>11.4559</v>
      </c>
      <c r="C14" s="2">
        <v>14.6974</v>
      </c>
      <c r="D14" s="3">
        <v>3.5740400000000001E-5</v>
      </c>
      <c r="E14" s="2">
        <v>170.369</v>
      </c>
      <c r="F14" s="2">
        <v>196.52199999999999</v>
      </c>
      <c r="G14" s="3">
        <v>1.6972999999999999E-4</v>
      </c>
      <c r="H14" s="2">
        <v>122.166</v>
      </c>
      <c r="I14" s="2">
        <v>122.166</v>
      </c>
      <c r="K14" s="2"/>
      <c r="N14" s="2"/>
    </row>
    <row r="15" spans="1:21" x14ac:dyDescent="0.25">
      <c r="A15" s="2">
        <v>4</v>
      </c>
      <c r="B15" s="2">
        <v>6.02163</v>
      </c>
      <c r="C15" s="2">
        <v>7.7519999999999998</v>
      </c>
      <c r="D15" s="3">
        <v>1.4970099999999999E-5</v>
      </c>
      <c r="E15" s="2">
        <v>89.844499999999996</v>
      </c>
      <c r="F15" s="2">
        <v>103.61799999999999</v>
      </c>
      <c r="G15" s="3">
        <v>1.6683E-4</v>
      </c>
      <c r="H15" s="2">
        <v>64.379599999999996</v>
      </c>
      <c r="I15" s="2">
        <v>64.379800000000003</v>
      </c>
      <c r="K15" s="2"/>
      <c r="N15" s="2"/>
    </row>
    <row r="16" spans="1:21" x14ac:dyDescent="0.25">
      <c r="A16" s="2">
        <v>8</v>
      </c>
      <c r="B16" s="2">
        <v>3.0137</v>
      </c>
      <c r="C16" s="2">
        <v>3.8953000000000002</v>
      </c>
      <c r="D16" s="3">
        <v>1.5069700000000001E-5</v>
      </c>
      <c r="E16" s="2">
        <v>45.052300000000002</v>
      </c>
      <c r="F16" s="2">
        <v>51.961399999999998</v>
      </c>
      <c r="G16" s="3">
        <v>1.6835999999999999E-4</v>
      </c>
      <c r="H16" s="2">
        <v>32.273499999999999</v>
      </c>
      <c r="I16" s="2">
        <v>32.273699999999998</v>
      </c>
      <c r="K16" s="2"/>
      <c r="N16" s="2"/>
    </row>
    <row r="17" spans="1:20" x14ac:dyDescent="0.25">
      <c r="A17" s="2">
        <v>16</v>
      </c>
      <c r="B17" s="2">
        <v>1.50722</v>
      </c>
      <c r="C17" s="2">
        <v>1.94279</v>
      </c>
      <c r="D17" s="3">
        <v>1.47196E-5</v>
      </c>
      <c r="E17" s="2">
        <v>22.542899999999999</v>
      </c>
      <c r="F17" s="2">
        <v>25.992999999999999</v>
      </c>
      <c r="G17" s="3">
        <v>2.5714999999999999E-4</v>
      </c>
      <c r="H17" s="2">
        <v>16.163</v>
      </c>
      <c r="I17" s="2">
        <v>16.1633</v>
      </c>
      <c r="K17" s="2"/>
      <c r="N17" s="2"/>
    </row>
    <row r="18" spans="1:20" x14ac:dyDescent="0.25">
      <c r="A18" s="2">
        <v>32</v>
      </c>
      <c r="B18" s="2">
        <v>0.753494</v>
      </c>
      <c r="C18" s="2">
        <v>0.97459300000000004</v>
      </c>
      <c r="D18" s="3">
        <v>1.47494E-5</v>
      </c>
      <c r="E18" s="2">
        <v>11.275499999999999</v>
      </c>
      <c r="F18" s="2">
        <v>13.0036</v>
      </c>
      <c r="G18" s="3">
        <v>2.1698E-4</v>
      </c>
      <c r="H18" s="2">
        <v>8.0872600000000006</v>
      </c>
      <c r="I18" s="2">
        <v>8.0874699999999997</v>
      </c>
      <c r="K18" s="2"/>
      <c r="N18" s="2"/>
    </row>
    <row r="19" spans="1:20" x14ac:dyDescent="0.25">
      <c r="A19" s="2">
        <v>64</v>
      </c>
      <c r="B19" s="2">
        <v>0.38136500000000001</v>
      </c>
      <c r="C19" s="2">
        <v>0.49945299999999998</v>
      </c>
      <c r="D19" s="3">
        <v>1.45594E-5</v>
      </c>
      <c r="E19" s="2">
        <v>5.68919</v>
      </c>
      <c r="F19" s="2">
        <v>6.57003</v>
      </c>
      <c r="G19" s="3">
        <v>2.2188000000000001E-4</v>
      </c>
      <c r="H19" s="2">
        <v>4.0892099999999996</v>
      </c>
      <c r="I19" s="2">
        <v>4.0894300000000001</v>
      </c>
      <c r="K19" s="2"/>
      <c r="N19" s="2"/>
    </row>
    <row r="20" spans="1:20" x14ac:dyDescent="0.25">
      <c r="A20" s="2">
        <v>128</v>
      </c>
      <c r="B20" s="2">
        <v>0.40577099999999999</v>
      </c>
      <c r="C20" s="2">
        <v>0.50996799999999998</v>
      </c>
      <c r="D20" s="3">
        <v>1.4520300000000001E-5</v>
      </c>
      <c r="E20" s="2">
        <v>5.7123200000000001</v>
      </c>
      <c r="F20" s="2">
        <v>6.6280700000000001</v>
      </c>
      <c r="G20" s="3">
        <v>1.5729000000000001E-4</v>
      </c>
      <c r="H20" s="2">
        <v>4.0995400000000002</v>
      </c>
      <c r="I20" s="2">
        <v>4.0997000000000003</v>
      </c>
      <c r="K20" s="2"/>
      <c r="N20" s="2"/>
    </row>
    <row r="21" spans="1:20" x14ac:dyDescent="0.25">
      <c r="A21" s="2">
        <v>256</v>
      </c>
      <c r="B21" s="2">
        <v>0.45331700000000003</v>
      </c>
      <c r="C21" s="2">
        <v>0.55048600000000003</v>
      </c>
      <c r="D21" s="3">
        <v>1.4830399999999999E-5</v>
      </c>
      <c r="E21" s="2">
        <v>5.8642099999999999</v>
      </c>
      <c r="F21" s="2">
        <v>6.8680300000000001</v>
      </c>
      <c r="G21" s="3">
        <v>1.7820999999999999E-4</v>
      </c>
      <c r="H21" s="2">
        <v>4.1088899999999997</v>
      </c>
      <c r="I21" s="2">
        <v>4.10907</v>
      </c>
      <c r="K21" s="2"/>
      <c r="N21" s="2"/>
    </row>
    <row r="26" spans="1:20" ht="24.75" x14ac:dyDescent="0.25">
      <c r="A26" t="s">
        <v>11</v>
      </c>
      <c r="B26" s="1" t="s">
        <v>1</v>
      </c>
      <c r="C26" s="1" t="s">
        <v>13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L26" t="s">
        <v>11</v>
      </c>
      <c r="M26" s="1" t="s">
        <v>1</v>
      </c>
      <c r="N26" s="1" t="s">
        <v>2</v>
      </c>
      <c r="O26" s="1" t="s">
        <v>3</v>
      </c>
      <c r="P26" s="1" t="s">
        <v>4</v>
      </c>
      <c r="Q26" s="1" t="s">
        <v>5</v>
      </c>
      <c r="R26" s="1" t="s">
        <v>6</v>
      </c>
      <c r="S26" s="1" t="s">
        <v>7</v>
      </c>
      <c r="T26" s="1" t="s">
        <v>8</v>
      </c>
    </row>
    <row r="27" spans="1:20" x14ac:dyDescent="0.25">
      <c r="A27" s="1">
        <v>1</v>
      </c>
      <c r="B27" s="4">
        <f t="shared" ref="B27:B35" si="0">B2/F2</f>
        <v>0.15956507573482909</v>
      </c>
      <c r="C27" s="4">
        <f t="shared" ref="C27:C35" si="1">C2/F2</f>
        <v>6.262768873017191E-2</v>
      </c>
      <c r="D27" s="4">
        <f t="shared" ref="D27:D35" si="2">D2/F2</f>
        <v>3.5200245315684229E-8</v>
      </c>
      <c r="E27" s="4">
        <f t="shared" ref="E27:E35" si="3">E2/F2</f>
        <v>0.77780617079678627</v>
      </c>
      <c r="F27" s="2">
        <v>52.920499999999997</v>
      </c>
      <c r="G27" s="7">
        <f>G2/I2</f>
        <v>6.3456964612730909E-7</v>
      </c>
      <c r="H27" s="7">
        <f>H2/I2</f>
        <v>1</v>
      </c>
      <c r="I27" s="2">
        <v>33.6081</v>
      </c>
      <c r="L27" s="1">
        <v>1</v>
      </c>
      <c r="M27" s="4">
        <f t="shared" ref="M27:M35" si="4">B13/F13</f>
        <v>0.15956507573482909</v>
      </c>
      <c r="N27" s="5">
        <f t="shared" ref="N27:N35" si="5">C13/F13</f>
        <v>6.262768873017191E-2</v>
      </c>
      <c r="O27" s="6">
        <f t="shared" ref="O27:O35" si="6">D13/F13</f>
        <v>3.5200245315684229E-8</v>
      </c>
      <c r="P27" s="5">
        <f t="shared" ref="P27:P35" si="7">E13/F13</f>
        <v>0.77780617079678627</v>
      </c>
      <c r="Q27" s="2">
        <v>52.920499999999997</v>
      </c>
      <c r="R27" s="3">
        <v>4.4956800000000003E-5</v>
      </c>
      <c r="S27" s="2">
        <v>33.6081</v>
      </c>
      <c r="T27" s="2">
        <v>33.6081</v>
      </c>
    </row>
    <row r="28" spans="1:20" x14ac:dyDescent="0.25">
      <c r="A28" s="2">
        <v>2</v>
      </c>
      <c r="B28" s="4">
        <f t="shared" si="0"/>
        <v>0.20918750373233008</v>
      </c>
      <c r="C28" s="4">
        <f t="shared" si="1"/>
        <v>6.299831938508263E-2</v>
      </c>
      <c r="D28" s="4">
        <f t="shared" si="2"/>
        <v>6.0999070116619316E-8</v>
      </c>
      <c r="E28" s="4">
        <f t="shared" si="3"/>
        <v>0.72781716274665365</v>
      </c>
      <c r="F28" s="2">
        <v>24.653700000000001</v>
      </c>
      <c r="G28" s="7">
        <f t="shared" ref="G28:G35" si="8">G3/I3</f>
        <v>1.4293555284306416E-6</v>
      </c>
      <c r="H28" s="7">
        <f t="shared" ref="H28:H35" si="9">H3/I3</f>
        <v>1</v>
      </c>
      <c r="I28" s="2">
        <v>16.0792</v>
      </c>
      <c r="L28" s="2">
        <v>2</v>
      </c>
      <c r="M28" s="4">
        <f t="shared" si="4"/>
        <v>5.8293219079797683E-2</v>
      </c>
      <c r="N28" s="5">
        <f t="shared" si="5"/>
        <v>7.4787555591740371E-2</v>
      </c>
      <c r="O28" s="6">
        <f t="shared" si="6"/>
        <v>1.8186462584341703E-7</v>
      </c>
      <c r="P28" s="5">
        <f t="shared" si="7"/>
        <v>0.8669207518751082</v>
      </c>
      <c r="Q28" s="2">
        <v>26.675599999999999</v>
      </c>
      <c r="R28" s="3">
        <v>4.8836699999999999E-5</v>
      </c>
      <c r="S28" s="2">
        <v>16.0443</v>
      </c>
      <c r="T28" s="2">
        <v>16.0444</v>
      </c>
    </row>
    <row r="29" spans="1:20" x14ac:dyDescent="0.25">
      <c r="A29" s="2">
        <v>4</v>
      </c>
      <c r="B29" s="4">
        <f t="shared" si="0"/>
        <v>0.33439725018413946</v>
      </c>
      <c r="C29" s="4">
        <f t="shared" si="1"/>
        <v>5.2874007692937236E-2</v>
      </c>
      <c r="D29" s="4">
        <f t="shared" si="2"/>
        <v>1.0454756253921489E-7</v>
      </c>
      <c r="E29" s="4">
        <f t="shared" si="3"/>
        <v>0.61272540033281508</v>
      </c>
      <c r="F29" s="2">
        <v>12.3512</v>
      </c>
      <c r="G29" s="7">
        <f t="shared" si="8"/>
        <v>2.621639670140237E-6</v>
      </c>
      <c r="H29" s="7">
        <f t="shared" si="9"/>
        <v>0.99999689397586611</v>
      </c>
      <c r="I29" s="2">
        <v>8.0145</v>
      </c>
      <c r="L29" s="2">
        <v>4</v>
      </c>
      <c r="M29" s="4">
        <f t="shared" si="4"/>
        <v>5.8113744716169008E-2</v>
      </c>
      <c r="N29" s="5">
        <f t="shared" si="5"/>
        <v>7.4813256384025945E-2</v>
      </c>
      <c r="O29" s="6">
        <f t="shared" si="6"/>
        <v>1.4447393310042658E-7</v>
      </c>
      <c r="P29" s="5">
        <f t="shared" si="7"/>
        <v>0.86707425350807776</v>
      </c>
      <c r="Q29" s="2">
        <v>14.921799999999999</v>
      </c>
      <c r="R29" s="3">
        <v>4.9199900000000003E-5</v>
      </c>
      <c r="S29" s="2">
        <v>8.0189900000000005</v>
      </c>
      <c r="T29" s="2">
        <v>8.0190400000000004</v>
      </c>
    </row>
    <row r="30" spans="1:20" x14ac:dyDescent="0.25">
      <c r="A30" s="2">
        <v>8</v>
      </c>
      <c r="B30" s="4">
        <f t="shared" si="0"/>
        <v>0.50088413452713587</v>
      </c>
      <c r="C30" s="4">
        <f t="shared" si="1"/>
        <v>3.9778099569660011E-2</v>
      </c>
      <c r="D30" s="4">
        <f t="shared" si="2"/>
        <v>1.5449205604617489E-7</v>
      </c>
      <c r="E30" s="4">
        <f t="shared" si="3"/>
        <v>0.45933796985580549</v>
      </c>
      <c r="F30" s="2">
        <v>6.8137400000000001</v>
      </c>
      <c r="G30" s="7">
        <f t="shared" si="8"/>
        <v>6.2567187853365512E-6</v>
      </c>
      <c r="H30" s="7">
        <f t="shared" si="9"/>
        <v>0.99999070600299256</v>
      </c>
      <c r="I30" s="2">
        <v>4.8538300000000003</v>
      </c>
      <c r="L30" s="2">
        <v>8</v>
      </c>
      <c r="M30" s="4">
        <f t="shared" si="4"/>
        <v>5.7998822202635039E-2</v>
      </c>
      <c r="N30" s="5">
        <f t="shared" si="5"/>
        <v>7.496526267575547E-2</v>
      </c>
      <c r="O30" s="6">
        <f t="shared" si="6"/>
        <v>2.9001720507915494E-7</v>
      </c>
      <c r="P30" s="5">
        <f t="shared" si="7"/>
        <v>0.86703399061611131</v>
      </c>
      <c r="Q30" s="2">
        <v>9.7026199999999996</v>
      </c>
      <c r="R30" s="3">
        <v>4.98723E-5</v>
      </c>
      <c r="S30" s="2">
        <v>4.8462899999999998</v>
      </c>
      <c r="T30" s="2">
        <v>4.8463399999999996</v>
      </c>
    </row>
    <row r="31" spans="1:20" x14ac:dyDescent="0.25">
      <c r="A31" s="2">
        <v>16</v>
      </c>
      <c r="B31" s="4">
        <f t="shared" si="0"/>
        <v>0.66682269378091341</v>
      </c>
      <c r="C31" s="4">
        <f t="shared" si="1"/>
        <v>2.6464012845022894E-2</v>
      </c>
      <c r="D31" s="4">
        <f t="shared" si="2"/>
        <v>2.0600477606253782E-7</v>
      </c>
      <c r="E31" s="4">
        <f t="shared" si="3"/>
        <v>0.30671438193532585</v>
      </c>
      <c r="F31" s="2">
        <v>3.4453100000000001</v>
      </c>
      <c r="G31" s="7">
        <f t="shared" si="8"/>
        <v>1.0545104639794063E-5</v>
      </c>
      <c r="H31" s="7">
        <f t="shared" si="9"/>
        <v>0.99998762391554563</v>
      </c>
      <c r="I31" s="2">
        <v>2.45553</v>
      </c>
      <c r="L31" s="2">
        <v>16</v>
      </c>
      <c r="M31" s="4">
        <f t="shared" si="4"/>
        <v>5.7985611510791367E-2</v>
      </c>
      <c r="N31" s="5">
        <f t="shared" si="5"/>
        <v>7.4742815373369756E-2</v>
      </c>
      <c r="O31" s="6">
        <f t="shared" si="6"/>
        <v>5.6629092447966765E-7</v>
      </c>
      <c r="P31" s="5">
        <f t="shared" si="7"/>
        <v>0.86726811064517373</v>
      </c>
      <c r="Q31" s="2">
        <v>6.4435000000000002</v>
      </c>
      <c r="R31" s="3">
        <v>4.9879800000000003E-5</v>
      </c>
      <c r="S31" s="2">
        <v>2.45878</v>
      </c>
      <c r="T31" s="2">
        <v>2.4588299999999998</v>
      </c>
    </row>
    <row r="32" spans="1:20" x14ac:dyDescent="0.25">
      <c r="A32" s="2">
        <v>32</v>
      </c>
      <c r="B32" s="4">
        <f t="shared" si="0"/>
        <v>0.80003590576369099</v>
      </c>
      <c r="C32" s="4">
        <f t="shared" si="1"/>
        <v>1.6017512220200255E-2</v>
      </c>
      <c r="D32" s="4">
        <f t="shared" si="2"/>
        <v>2.355075361301747E-7</v>
      </c>
      <c r="E32" s="4">
        <f t="shared" si="3"/>
        <v>0.18394685946973713</v>
      </c>
      <c r="F32" s="2">
        <v>2.5215100000000001</v>
      </c>
      <c r="G32" s="7">
        <f t="shared" si="8"/>
        <v>2.05623932004382E-5</v>
      </c>
      <c r="H32" s="7">
        <f t="shared" si="9"/>
        <v>0.99997898011518893</v>
      </c>
      <c r="I32" s="2">
        <v>1.67987</v>
      </c>
      <c r="L32" s="2">
        <v>32</v>
      </c>
      <c r="M32" s="4">
        <f t="shared" si="4"/>
        <v>5.7945030606908851E-2</v>
      </c>
      <c r="N32" s="5">
        <f t="shared" si="5"/>
        <v>7.494793749423237E-2</v>
      </c>
      <c r="O32" s="6">
        <f t="shared" si="6"/>
        <v>1.1342551293487957E-6</v>
      </c>
      <c r="P32" s="5">
        <f t="shared" si="7"/>
        <v>0.86710603217570514</v>
      </c>
      <c r="Q32" s="2">
        <v>5.5961800000000004</v>
      </c>
      <c r="R32" s="3">
        <v>5.0120100000000001E-5</v>
      </c>
      <c r="S32" s="2">
        <v>1.63367</v>
      </c>
      <c r="T32" s="2">
        <v>1.6337200000000001</v>
      </c>
    </row>
    <row r="33" spans="1:20" x14ac:dyDescent="0.25">
      <c r="A33" s="2">
        <v>64</v>
      </c>
      <c r="B33" s="4">
        <f t="shared" si="0"/>
        <v>0.88839638612056615</v>
      </c>
      <c r="C33" s="4">
        <f t="shared" si="1"/>
        <v>8.9201495796681386E-3</v>
      </c>
      <c r="D33" s="4">
        <f t="shared" si="2"/>
        <v>2.5501456452608443E-7</v>
      </c>
      <c r="E33" s="4">
        <f t="shared" si="3"/>
        <v>0.10268297701078893</v>
      </c>
      <c r="F33" s="2">
        <v>1.4974799999999999</v>
      </c>
      <c r="G33" s="7">
        <f t="shared" si="8"/>
        <v>4.0617324681989811E-5</v>
      </c>
      <c r="H33" s="7">
        <f t="shared" si="9"/>
        <v>0.99996089788237585</v>
      </c>
      <c r="I33" s="2">
        <v>0.87385000000000002</v>
      </c>
      <c r="L33" s="2">
        <v>64</v>
      </c>
      <c r="M33" s="4">
        <f t="shared" si="4"/>
        <v>5.8046158084514077E-2</v>
      </c>
      <c r="N33" s="5">
        <f t="shared" si="5"/>
        <v>7.6019896408387785E-2</v>
      </c>
      <c r="O33" s="6">
        <f t="shared" si="6"/>
        <v>2.2160324990905672E-6</v>
      </c>
      <c r="P33" s="5">
        <f t="shared" si="7"/>
        <v>0.86593059696835473</v>
      </c>
      <c r="Q33" s="2">
        <v>4.5351699999999999</v>
      </c>
      <c r="R33" s="3">
        <v>5.3666499999999999E-5</v>
      </c>
      <c r="S33" s="2">
        <v>0.88534100000000004</v>
      </c>
      <c r="T33" s="2">
        <v>0.88539500000000004</v>
      </c>
    </row>
    <row r="34" spans="1:20" x14ac:dyDescent="0.25">
      <c r="A34" s="2">
        <v>80</v>
      </c>
      <c r="B34" s="4">
        <f t="shared" si="0"/>
        <v>0.88760491292498322</v>
      </c>
      <c r="C34" s="4">
        <f t="shared" si="1"/>
        <v>9.2520910293575447E-3</v>
      </c>
      <c r="D34" s="4">
        <f t="shared" si="2"/>
        <v>2.6041900107714218E-7</v>
      </c>
      <c r="E34" s="4">
        <f t="shared" si="3"/>
        <v>0.10314250807856631</v>
      </c>
      <c r="F34" s="2">
        <v>1.2342900000000001</v>
      </c>
      <c r="G34" s="7">
        <f t="shared" si="8"/>
        <v>3.8033354464329253E-5</v>
      </c>
      <c r="H34" s="7">
        <f t="shared" si="9"/>
        <v>0.99996342712244612</v>
      </c>
      <c r="I34" s="2">
        <v>0.70781300000000003</v>
      </c>
      <c r="L34" s="2">
        <v>80</v>
      </c>
      <c r="M34" s="4">
        <f t="shared" si="4"/>
        <v>6.1220083674433129E-2</v>
      </c>
      <c r="N34" s="5">
        <f t="shared" si="5"/>
        <v>7.6940647880906501E-2</v>
      </c>
      <c r="O34" s="6">
        <f t="shared" si="6"/>
        <v>2.1907282210356862E-6</v>
      </c>
      <c r="P34" s="5">
        <f t="shared" si="7"/>
        <v>0.86183760883635807</v>
      </c>
      <c r="Q34" s="2">
        <v>4.3719599999999996</v>
      </c>
      <c r="R34" s="3">
        <v>4.9863E-5</v>
      </c>
      <c r="S34" s="2">
        <v>0.73038800000000004</v>
      </c>
      <c r="T34" s="2">
        <v>0.73043800000000003</v>
      </c>
    </row>
    <row r="35" spans="1:20" x14ac:dyDescent="0.25">
      <c r="A35" s="2">
        <v>88</v>
      </c>
      <c r="B35" s="4">
        <f t="shared" si="0"/>
        <v>0.88734253214264458</v>
      </c>
      <c r="C35" s="4">
        <f t="shared" si="1"/>
        <v>9.7146061297749692E-3</v>
      </c>
      <c r="D35" s="4">
        <f t="shared" si="2"/>
        <v>2.6035406941837632E-7</v>
      </c>
      <c r="E35" s="4">
        <f t="shared" si="3"/>
        <v>0.10294336656227406</v>
      </c>
      <c r="F35" s="2">
        <v>1.22481</v>
      </c>
      <c r="G35" s="7">
        <f t="shared" si="8"/>
        <v>3.6520985738655418E-5</v>
      </c>
      <c r="H35" s="7">
        <f t="shared" si="9"/>
        <v>0.99996328811244617</v>
      </c>
      <c r="I35" s="2">
        <v>0.69088000000000005</v>
      </c>
      <c r="L35" s="2">
        <v>88</v>
      </c>
      <c r="M35" s="4">
        <f t="shared" si="4"/>
        <v>6.6003934170351622E-2</v>
      </c>
      <c r="N35" s="5">
        <f t="shared" si="5"/>
        <v>8.0151950413728537E-2</v>
      </c>
      <c r="O35" s="6">
        <f t="shared" si="6"/>
        <v>2.1593382673051807E-6</v>
      </c>
      <c r="P35" s="5">
        <f t="shared" si="7"/>
        <v>0.85384164017920716</v>
      </c>
      <c r="Q35" s="2">
        <v>4.2313999999999998</v>
      </c>
      <c r="R35" s="3">
        <v>5.0239299999999999E-5</v>
      </c>
      <c r="S35" s="2">
        <v>0.70833400000000002</v>
      </c>
      <c r="T35" s="2">
        <v>0.70838400000000001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5G</vt:lpstr>
      <vt:lpstr>2G</vt:lpstr>
      <vt:lpstr>2GGraph</vt:lpstr>
      <vt:lpstr>5GGraph</vt:lpstr>
      <vt:lpstr>Sheet1</vt:lpstr>
      <vt:lpstr>Raw</vt:lpstr>
      <vt:lpstr>NUMA_5G</vt:lpstr>
      <vt:lpstr>NUMA_5GGraph</vt:lpstr>
      <vt:lpstr>GHC</vt:lpstr>
      <vt:lpstr>Phi</vt:lpstr>
      <vt:lpstr>Phi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Huang</dc:creator>
  <cp:lastModifiedBy>Patrick Huang</cp:lastModifiedBy>
  <dcterms:created xsi:type="dcterms:W3CDTF">2017-05-11T08:05:07Z</dcterms:created>
  <dcterms:modified xsi:type="dcterms:W3CDTF">2017-05-12T20:06:13Z</dcterms:modified>
</cp:coreProperties>
</file>