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github\BUS 140\BUS-140\Class Demo Files\Excel Ch2b\"/>
    </mc:Choice>
  </mc:AlternateContent>
  <bookViews>
    <workbookView xWindow="0" yWindow="0" windowWidth="28800" windowHeight="12300" activeTab="2"/>
  </bookViews>
  <sheets>
    <sheet name="PMT Function" sheetId="1" r:id="rId1"/>
    <sheet name="Calculating Savings" sheetId="4" r:id="rId2"/>
    <sheet name="Loan Payment Table" sheetId="2" r:id="rId3"/>
  </sheets>
  <calcPr calcId="162913"/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C15" i="2"/>
  <c r="C16" i="2"/>
  <c r="C17" i="2"/>
  <c r="C18" i="2"/>
  <c r="C19" i="2"/>
  <c r="C20" i="2"/>
  <c r="C21" i="2"/>
  <c r="C9" i="2"/>
  <c r="B10" i="2" l="1"/>
  <c r="B11" i="2"/>
  <c r="B12" i="2"/>
  <c r="B13" i="2"/>
  <c r="B14" i="2"/>
  <c r="B15" i="2"/>
  <c r="B16" i="2"/>
  <c r="B17" i="2"/>
  <c r="B18" i="2"/>
  <c r="B19" i="2"/>
  <c r="B20" i="2"/>
  <c r="B21" i="2"/>
  <c r="B9" i="2"/>
  <c r="C9" i="1"/>
  <c r="B9" i="1"/>
</calcChain>
</file>

<file path=xl/sharedStrings.xml><?xml version="1.0" encoding="utf-8"?>
<sst xmlns="http://schemas.openxmlformats.org/spreadsheetml/2006/main" count="23" uniqueCount="19">
  <si>
    <t>Calculation of monthly loan payment</t>
  </si>
  <si>
    <t>Variables</t>
  </si>
  <si>
    <t>Principal</t>
  </si>
  <si>
    <t>Annual interest rate</t>
  </si>
  <si>
    <t># of payments per year</t>
  </si>
  <si>
    <t>Total number of payments</t>
  </si>
  <si>
    <t>Loan Payment Table</t>
  </si>
  <si>
    <t>Total Interest</t>
  </si>
  <si>
    <t>Saving for the Future</t>
  </si>
  <si>
    <t>Savings</t>
  </si>
  <si>
    <t>Interest Rate</t>
  </si>
  <si>
    <t>Amount you would
have to save each month</t>
  </si>
  <si>
    <t>Time in Years</t>
  </si>
  <si>
    <t>Term of Loan
 # of years</t>
  </si>
  <si>
    <t>Payment Amount</t>
  </si>
  <si>
    <t>Total Payments</t>
  </si>
  <si>
    <t>Amount due each payment</t>
  </si>
  <si>
    <t>daily</t>
  </si>
  <si>
    <t>fortnight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</si>
</sst>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;[Red]\-&quot;$&quot;#,##0.00"/>
    <numFmt numFmtId="165" formatCode="0.0%"/>
    <numFmt numFmtId="166" formatCode="&quot;$&quot;#,##0.00;[Red]&quot;$&quot;#,##0.00"/>
  </numFmts>
  <fonts count="6" x14ac:knownFonts="1">
    <font>
      <sz val="10"/>
      <name val="Arial"/>
    </font>
    <font>
      <sz val="10"/>
      <name val="Arial"/>
    </font>
    <font>
      <sz val="8"/>
      <name val="Arial"/>
    </font>
    <font>
      <sz val="14"/>
      <name val="Arial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44" fontId="1" fillId="0" borderId="0" xfId="1"/>
    <xf numFmtId="9" fontId="0" fillId="0" borderId="0" xfId="0" applyNumberFormat="1"/>
    <xf numFmtId="8" fontId="0" fillId="2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horizontal="right"/>
    </xf>
    <xf numFmtId="1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22" fontId="0" fillId="0" borderId="0" xfId="0" applyNumberFormat="1"/>
    <xf numFmtId="0" fontId="0" fillId="0" borderId="0" xfId="0" applyAlignment="1">
      <alignment horizontal="right"/>
    </xf>
    <xf numFmtId="6" fontId="0" fillId="0" borderId="0" xfId="0" applyNumberFormat="1"/>
    <xf numFmtId="165" fontId="0" fillId="0" borderId="0" xfId="2" applyNumberFormat="1" applyFont="1"/>
    <xf numFmtId="8" fontId="0" fillId="0" borderId="0" xfId="0" applyNumberForma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C11"/>
  <sheetViews>
    <sheetView workbookViewId="0">
      <selection activeCell="C12" sqref="C12"/>
    </sheetView>
  </sheetViews>
  <sheetFormatPr defaultRowHeight="12.75" x14ac:dyDescent="0.2"/>
  <cols>
    <col min="1" max="1" width="25.7109375" customWidth="1"/>
    <col min="2" max="2" width="12.28515625" bestFit="1" customWidth="1"/>
    <col min="3" max="3" width="10.42578125" customWidth="1"/>
  </cols>
  <sheetData>
    <row r="1" spans="1:3" ht="18" x14ac:dyDescent="0.25">
      <c r="A1" s="1" t="s">
        <v>0</v>
      </c>
    </row>
    <row r="3" spans="1:3" x14ac:dyDescent="0.2">
      <c r="A3" s="2" t="s">
        <v>1</v>
      </c>
    </row>
    <row r="4" spans="1:3" x14ac:dyDescent="0.2">
      <c r="A4" t="s">
        <v>2</v>
      </c>
      <c r="B4" s="3">
        <v>7500</v>
      </c>
      <c r="C4" s="16">
        <v>500000</v>
      </c>
    </row>
    <row r="5" spans="1:3" x14ac:dyDescent="0.2">
      <c r="A5" t="s">
        <v>3</v>
      </c>
      <c r="B5" s="4">
        <v>0.08</v>
      </c>
      <c r="C5" s="17">
        <v>2.5999999999999999E-2</v>
      </c>
    </row>
    <row r="6" spans="1:3" x14ac:dyDescent="0.2">
      <c r="A6" t="s">
        <v>4</v>
      </c>
      <c r="B6">
        <v>365</v>
      </c>
      <c r="C6">
        <v>24</v>
      </c>
    </row>
    <row r="7" spans="1:3" x14ac:dyDescent="0.2">
      <c r="A7" t="s">
        <v>5</v>
      </c>
      <c r="B7">
        <v>72</v>
      </c>
      <c r="C7">
        <v>480</v>
      </c>
    </row>
    <row r="9" spans="1:3" x14ac:dyDescent="0.2">
      <c r="A9" t="s">
        <v>16</v>
      </c>
      <c r="B9" s="5">
        <f>-PMT(B5/B6,B7,B4)</f>
        <v>105.00216109362759</v>
      </c>
      <c r="C9" s="18">
        <f>PMT(C5/C6,C7,-C4)</f>
        <v>1336.4187163983634</v>
      </c>
    </row>
    <row r="11" spans="1:3" x14ac:dyDescent="0.2">
      <c r="B11" t="s">
        <v>17</v>
      </c>
      <c r="C11" t="s">
        <v>18</v>
      </c>
    </row>
  </sheetData>
  <phoneticPr fontId="2" type="noConversion"/>
  <printOptions horizontalCentered="1" verticalCentered="1" headings="1"/>
  <pageMargins left="0.75" right="0.75" top="1" bottom="1" header="0.5" footer="0.5"/>
  <pageSetup orientation="portrait" r:id="rId1"/>
  <headerFooter alignWithMargins="0">
    <oddHeader>&amp;LYour name&amp;C&amp;F&amp;R&amp;A</oddHeader>
    <oddFooter>&amp;LCode for date&amp;CCode for time&amp;RPage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D6"/>
  <sheetViews>
    <sheetView workbookViewId="0">
      <selection activeCell="D15" sqref="D15"/>
    </sheetView>
  </sheetViews>
  <sheetFormatPr defaultRowHeight="12.75" x14ac:dyDescent="0.2"/>
  <cols>
    <col min="1" max="1" width="10.85546875" customWidth="1"/>
    <col min="2" max="2" width="12.85546875" customWidth="1"/>
    <col min="3" max="3" width="14.85546875" bestFit="1" customWidth="1"/>
    <col min="4" max="4" width="24.42578125" customWidth="1"/>
  </cols>
  <sheetData>
    <row r="1" spans="1:4" ht="15.75" x14ac:dyDescent="0.25">
      <c r="A1" s="19" t="s">
        <v>8</v>
      </c>
      <c r="B1" s="19"/>
      <c r="C1" s="19"/>
      <c r="D1" s="19"/>
    </row>
    <row r="3" spans="1:4" ht="25.5" x14ac:dyDescent="0.2">
      <c r="A3" s="10" t="s">
        <v>9</v>
      </c>
      <c r="B3" s="8" t="s">
        <v>10</v>
      </c>
      <c r="C3" s="8" t="s">
        <v>12</v>
      </c>
      <c r="D3" s="9" t="s">
        <v>11</v>
      </c>
    </row>
    <row r="4" spans="1:4" x14ac:dyDescent="0.2">
      <c r="A4" s="7">
        <v>25000</v>
      </c>
      <c r="B4" s="4">
        <v>0.02</v>
      </c>
      <c r="C4">
        <v>5</v>
      </c>
      <c r="D4" s="12"/>
    </row>
    <row r="5" spans="1:4" x14ac:dyDescent="0.2">
      <c r="A5" s="7">
        <v>4000</v>
      </c>
      <c r="B5" s="4">
        <v>0.03</v>
      </c>
      <c r="C5">
        <v>2</v>
      </c>
      <c r="D5" s="12"/>
    </row>
    <row r="6" spans="1:4" x14ac:dyDescent="0.2">
      <c r="A6" s="7">
        <v>35000</v>
      </c>
      <c r="B6" s="11">
        <v>5.0000000000000001E-3</v>
      </c>
      <c r="C6">
        <v>4</v>
      </c>
      <c r="D6" s="12"/>
    </row>
  </sheetData>
  <mergeCells count="1">
    <mergeCell ref="A1:D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E21"/>
  <sheetViews>
    <sheetView tabSelected="1" workbookViewId="0">
      <selection activeCell="D9" sqref="D9"/>
    </sheetView>
  </sheetViews>
  <sheetFormatPr defaultRowHeight="12.75" x14ac:dyDescent="0.2"/>
  <cols>
    <col min="1" max="1" width="20" customWidth="1"/>
    <col min="2" max="2" width="16.7109375" bestFit="1" customWidth="1"/>
    <col min="3" max="3" width="15.140625" bestFit="1" customWidth="1"/>
    <col min="4" max="4" width="12.85546875" bestFit="1" customWidth="1"/>
    <col min="5" max="5" width="13.42578125" bestFit="1" customWidth="1"/>
  </cols>
  <sheetData>
    <row r="1" spans="1:5" ht="18" x14ac:dyDescent="0.25">
      <c r="A1" s="20" t="s">
        <v>6</v>
      </c>
      <c r="B1" s="20"/>
      <c r="C1" s="20"/>
      <c r="D1" s="20"/>
      <c r="E1" s="14"/>
    </row>
    <row r="3" spans="1:5" x14ac:dyDescent="0.2">
      <c r="A3" s="2" t="s">
        <v>1</v>
      </c>
    </row>
    <row r="4" spans="1:5" x14ac:dyDescent="0.2">
      <c r="A4" t="s">
        <v>2</v>
      </c>
      <c r="B4">
        <v>20000</v>
      </c>
    </row>
    <row r="5" spans="1:5" x14ac:dyDescent="0.2">
      <c r="A5" t="s">
        <v>3</v>
      </c>
      <c r="B5" s="4">
        <v>0.08</v>
      </c>
    </row>
    <row r="6" spans="1:5" x14ac:dyDescent="0.2">
      <c r="A6" t="s">
        <v>4</v>
      </c>
      <c r="B6">
        <v>12</v>
      </c>
    </row>
    <row r="8" spans="1:5" ht="25.5" x14ac:dyDescent="0.2">
      <c r="A8" s="9" t="s">
        <v>13</v>
      </c>
      <c r="B8" s="8" t="s">
        <v>14</v>
      </c>
      <c r="C8" s="2" t="s">
        <v>15</v>
      </c>
      <c r="D8" s="8" t="s">
        <v>7</v>
      </c>
    </row>
    <row r="9" spans="1:5" x14ac:dyDescent="0.2">
      <c r="A9" s="15">
        <v>5</v>
      </c>
      <c r="B9" s="13">
        <f>-PMT($B$5/$B$6,A9*$B$6,$B$4)</f>
        <v>405.52788576827362</v>
      </c>
      <c r="C9" s="21">
        <f>B9*$B$6*A9</f>
        <v>24331.673146096418</v>
      </c>
      <c r="D9" s="13"/>
    </row>
    <row r="10" spans="1:5" x14ac:dyDescent="0.2">
      <c r="A10" s="15">
        <v>5.5</v>
      </c>
      <c r="B10" s="13">
        <f t="shared" ref="B10:B21" si="0">-PMT($B$5/$B$6,A10*$B$6,$B$4)</f>
        <v>375.56306964711058</v>
      </c>
      <c r="C10" s="21">
        <f t="shared" ref="C10:C21" si="1">B10*$B$6*A10</f>
        <v>24787.162596709299</v>
      </c>
      <c r="D10" s="13"/>
      <c r="E10" s="6"/>
    </row>
    <row r="11" spans="1:5" x14ac:dyDescent="0.2">
      <c r="A11" s="15">
        <v>6</v>
      </c>
      <c r="B11" s="13">
        <f t="shared" si="0"/>
        <v>350.66481223905583</v>
      </c>
      <c r="C11" s="21">
        <f t="shared" si="1"/>
        <v>25247.866481212019</v>
      </c>
      <c r="D11" s="13"/>
      <c r="E11" s="6"/>
    </row>
    <row r="12" spans="1:5" x14ac:dyDescent="0.2">
      <c r="A12" s="15">
        <v>6.5</v>
      </c>
      <c r="B12" s="13">
        <f t="shared" si="0"/>
        <v>329.66366473712446</v>
      </c>
      <c r="C12" s="21">
        <f t="shared" si="1"/>
        <v>25713.765849495707</v>
      </c>
      <c r="D12" s="13"/>
      <c r="E12" s="6"/>
    </row>
    <row r="13" spans="1:5" x14ac:dyDescent="0.2">
      <c r="A13" s="15">
        <v>7</v>
      </c>
      <c r="B13" s="13">
        <f t="shared" si="0"/>
        <v>311.72428805339086</v>
      </c>
      <c r="C13" s="21">
        <f t="shared" si="1"/>
        <v>26184.840196484831</v>
      </c>
      <c r="D13" s="13"/>
      <c r="E13" s="6"/>
    </row>
    <row r="14" spans="1:5" x14ac:dyDescent="0.2">
      <c r="A14" s="15">
        <v>7.5</v>
      </c>
      <c r="B14" s="13">
        <f t="shared" si="0"/>
        <v>296.23408316394546</v>
      </c>
      <c r="C14" s="21">
        <f t="shared" si="1"/>
        <v>26661.067484755091</v>
      </c>
      <c r="D14" s="13"/>
      <c r="E14" s="6"/>
    </row>
    <row r="15" spans="1:5" x14ac:dyDescent="0.2">
      <c r="A15" s="15">
        <v>8</v>
      </c>
      <c r="B15" s="13">
        <f t="shared" si="0"/>
        <v>282.7335850908961</v>
      </c>
      <c r="C15" s="21">
        <f t="shared" si="1"/>
        <v>27142.424168726026</v>
      </c>
      <c r="D15" s="13"/>
      <c r="E15" s="6"/>
    </row>
    <row r="16" spans="1:5" x14ac:dyDescent="0.2">
      <c r="A16" s="15">
        <v>8.5</v>
      </c>
      <c r="B16" s="13">
        <f t="shared" si="0"/>
        <v>270.8714237291835</v>
      </c>
      <c r="C16" s="21">
        <f t="shared" si="1"/>
        <v>27628.885220376716</v>
      </c>
      <c r="D16" s="13"/>
      <c r="E16" s="6"/>
    </row>
    <row r="17" spans="1:5" x14ac:dyDescent="0.2">
      <c r="A17" s="15">
        <v>9</v>
      </c>
      <c r="B17" s="13">
        <f t="shared" si="0"/>
        <v>260.37429774472423</v>
      </c>
      <c r="C17" s="21">
        <f t="shared" si="1"/>
        <v>28120.424156430217</v>
      </c>
      <c r="D17" s="13"/>
      <c r="E17" s="6"/>
    </row>
    <row r="18" spans="1:5" x14ac:dyDescent="0.2">
      <c r="A18" s="15">
        <v>9.5</v>
      </c>
      <c r="B18" s="13">
        <f t="shared" si="0"/>
        <v>251.02643041183819</v>
      </c>
      <c r="C18" s="21">
        <f t="shared" si="1"/>
        <v>28617.013066949556</v>
      </c>
      <c r="D18" s="13"/>
      <c r="E18" s="6"/>
    </row>
    <row r="19" spans="1:5" x14ac:dyDescent="0.2">
      <c r="A19" s="15">
        <v>10</v>
      </c>
      <c r="B19" s="13">
        <f t="shared" si="0"/>
        <v>242.65518871071387</v>
      </c>
      <c r="C19" s="21">
        <f t="shared" si="1"/>
        <v>29118.622645285664</v>
      </c>
      <c r="D19" s="13"/>
      <c r="E19" s="6"/>
    </row>
    <row r="20" spans="1:5" x14ac:dyDescent="0.2">
      <c r="A20" s="15">
        <v>15</v>
      </c>
      <c r="B20" s="13">
        <f t="shared" si="0"/>
        <v>191.13041686607028</v>
      </c>
      <c r="C20" s="21">
        <f t="shared" si="1"/>
        <v>34403.475035892647</v>
      </c>
      <c r="D20" s="13"/>
      <c r="E20" s="6"/>
    </row>
    <row r="21" spans="1:5" x14ac:dyDescent="0.2">
      <c r="A21" s="15">
        <v>20</v>
      </c>
      <c r="B21" s="13">
        <f t="shared" si="0"/>
        <v>167.28801379869256</v>
      </c>
      <c r="C21" s="21">
        <f t="shared" si="1"/>
        <v>40149.123311686213</v>
      </c>
      <c r="D21" s="13"/>
      <c r="E21" s="6"/>
    </row>
  </sheetData>
  <mergeCells count="1">
    <mergeCell ref="A1:D1"/>
  </mergeCells>
  <phoneticPr fontId="2" type="noConversion"/>
  <printOptions horizontalCentered="1" verticalCentered="1" headings="1"/>
  <pageMargins left="0.75" right="0.75" top="1" bottom="1" header="0.5" footer="0.5"/>
  <pageSetup orientation="portrait" r:id="rId1"/>
  <headerFooter alignWithMargins="0">
    <oddHeader>&amp;LYour name&amp;C&amp;F&amp;R&amp;A</oddHeader>
    <oddFooter>&amp;LCode for date&amp;CCode for time&amp;RPage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PMT Function</vt:lpstr>
      <vt:lpstr>Calculating Savings</vt:lpstr>
      <vt:lpstr>Loan Payment Table</vt:lpstr>
    </vt:vector>
  </TitlesOfParts>
  <Company>Camosun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Diksha Bansal</cp:lastModifiedBy>
  <cp:lastPrinted>2004-01-14T21:16:46Z</cp:lastPrinted>
  <dcterms:created xsi:type="dcterms:W3CDTF">2004-01-14T20:38:37Z</dcterms:created>
  <dcterms:modified xsi:type="dcterms:W3CDTF">2017-05-09T17:08:44Z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210731702</vt:i4>
  </property>
  <property fmtid="{D5CDD505-2E9C-101B-9397-08002B2CF9AE}" pid="3" name="_EmailSubject">
    <vt:lpwstr>Tutorial 4 exercises</vt:lpwstr>
  </property>
  <property fmtid="{D5CDD505-2E9C-101B-9397-08002B2CF9AE}" pid="4" name="_AuthorEmail">
    <vt:lpwstr>humphri@camosun.bc.ca</vt:lpwstr>
  </property>
  <property fmtid="{D5CDD505-2E9C-101B-9397-08002B2CF9AE}" pid="5" name="_AuthorEmailDisplayName">
    <vt:lpwstr>Ian Humphries</vt:lpwstr>
  </property>
  <property fmtid="{D5CDD505-2E9C-101B-9397-08002B2CF9AE}" pid="6" name="_ReviewingToolsShownOnce">
    <vt:lpwstr/>
  </property>
</Properties>
</file>