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ploring 2013\01_AU to SE\Chapter 05\Chapter 5 Student\"/>
    </mc:Choice>
  </mc:AlternateContent>
  <bookViews>
    <workbookView xWindow="0" yWindow="0" windowWidth="15360" windowHeight="8340" activeTab="1"/>
  </bookViews>
  <sheets>
    <sheet name="Rates" sheetId="2" r:id="rId1"/>
    <sheet name="Transactions1" sheetId="1" r:id="rId2"/>
    <sheet name="Transactions2" sheetId="4" r:id="rId3"/>
  </sheets>
  <definedNames>
    <definedName name="Rates">Rates!$A$2:$B$7</definedName>
  </definedNames>
  <calcPr calcId="152511" concurrentCalc="0"/>
</workbook>
</file>

<file path=xl/calcChain.xml><?xml version="1.0" encoding="utf-8"?>
<calcChain xmlns="http://schemas.openxmlformats.org/spreadsheetml/2006/main">
  <c r="I117" i="4" l="1"/>
  <c r="H117" i="4"/>
  <c r="I116" i="4"/>
  <c r="H116" i="4"/>
  <c r="I115" i="4"/>
  <c r="H115" i="4"/>
  <c r="I114" i="4"/>
  <c r="H114" i="4"/>
  <c r="I113" i="4"/>
  <c r="H113" i="4"/>
  <c r="I112" i="4"/>
  <c r="H112" i="4"/>
  <c r="I111" i="4"/>
  <c r="H111" i="4"/>
  <c r="I110" i="4"/>
  <c r="H110" i="4"/>
  <c r="I109" i="4"/>
  <c r="H109" i="4"/>
  <c r="I108" i="4"/>
  <c r="H108" i="4"/>
  <c r="I107" i="4"/>
  <c r="H107" i="4"/>
  <c r="I106" i="4"/>
  <c r="H106" i="4"/>
  <c r="I105" i="4"/>
  <c r="H105" i="4"/>
  <c r="I104" i="4"/>
  <c r="H104" i="4"/>
  <c r="I103" i="4"/>
  <c r="H103" i="4"/>
  <c r="I102" i="4"/>
  <c r="H102" i="4"/>
  <c r="I101" i="4"/>
  <c r="H101" i="4"/>
  <c r="I100" i="4"/>
  <c r="H100" i="4"/>
  <c r="I99" i="4"/>
  <c r="H99" i="4"/>
  <c r="I98" i="4"/>
  <c r="H98" i="4"/>
  <c r="I97" i="4"/>
  <c r="H97" i="4"/>
  <c r="I96" i="4"/>
  <c r="H96" i="4"/>
  <c r="I95" i="4"/>
  <c r="H95" i="4"/>
  <c r="I94" i="4"/>
  <c r="H94" i="4"/>
  <c r="I93" i="4"/>
  <c r="H93" i="4"/>
  <c r="I92" i="4"/>
  <c r="H92" i="4"/>
  <c r="I91" i="4"/>
  <c r="H91" i="4"/>
  <c r="I90" i="4"/>
  <c r="H90" i="4"/>
  <c r="I89" i="4"/>
  <c r="H89" i="4"/>
  <c r="I88" i="4"/>
  <c r="H88" i="4"/>
  <c r="I87" i="4"/>
  <c r="H87" i="4"/>
  <c r="I86" i="4"/>
  <c r="H86" i="4"/>
  <c r="I85" i="4"/>
  <c r="H85" i="4"/>
  <c r="I84" i="4"/>
  <c r="H84" i="4"/>
  <c r="I83" i="4"/>
  <c r="H83" i="4"/>
  <c r="I82" i="4"/>
  <c r="H82" i="4"/>
  <c r="I81" i="4"/>
  <c r="H81" i="4"/>
  <c r="I80" i="4"/>
  <c r="H80" i="4"/>
  <c r="I79" i="4"/>
  <c r="H79" i="4"/>
  <c r="I78" i="4"/>
  <c r="H78" i="4"/>
  <c r="I77" i="4"/>
  <c r="H77" i="4"/>
  <c r="I76" i="4"/>
  <c r="H76" i="4"/>
  <c r="I75" i="4"/>
  <c r="H75" i="4"/>
  <c r="I74" i="4"/>
  <c r="H74" i="4"/>
  <c r="I73" i="4"/>
  <c r="H73" i="4"/>
  <c r="I72" i="4"/>
  <c r="H72" i="4"/>
  <c r="I71" i="4"/>
  <c r="H71" i="4"/>
  <c r="I70" i="4"/>
  <c r="H70" i="4"/>
  <c r="I69" i="4"/>
  <c r="H69" i="4"/>
  <c r="I68" i="4"/>
  <c r="H68" i="4"/>
  <c r="I67" i="4"/>
  <c r="H67" i="4"/>
  <c r="I66" i="4"/>
  <c r="H66" i="4"/>
  <c r="I65" i="4"/>
  <c r="H65" i="4"/>
  <c r="I64" i="4"/>
  <c r="H64" i="4"/>
  <c r="I63" i="4"/>
  <c r="H63" i="4"/>
  <c r="I62" i="4"/>
  <c r="H62" i="4"/>
  <c r="I61" i="4"/>
  <c r="H61" i="4"/>
  <c r="I60" i="4"/>
  <c r="H60" i="4"/>
  <c r="I59" i="4"/>
  <c r="H59" i="4"/>
  <c r="I58" i="4"/>
  <c r="H58" i="4"/>
  <c r="I57" i="4"/>
  <c r="H57" i="4"/>
  <c r="I56" i="4"/>
  <c r="H56" i="4"/>
  <c r="I55" i="4"/>
  <c r="H55" i="4"/>
  <c r="I54" i="4"/>
  <c r="H54" i="4"/>
  <c r="I53" i="4"/>
  <c r="H53" i="4"/>
  <c r="I52" i="4"/>
  <c r="H52" i="4"/>
  <c r="I51" i="4"/>
  <c r="H51" i="4"/>
  <c r="I50" i="4"/>
  <c r="H50" i="4"/>
  <c r="I49" i="4"/>
  <c r="H49" i="4"/>
  <c r="I48" i="4"/>
  <c r="H48" i="4"/>
  <c r="I47" i="4"/>
  <c r="H47" i="4"/>
  <c r="I46" i="4"/>
  <c r="H46" i="4"/>
  <c r="I45" i="4"/>
  <c r="H45" i="4"/>
  <c r="I44" i="4"/>
  <c r="H44" i="4"/>
  <c r="I43" i="4"/>
  <c r="H43" i="4"/>
  <c r="I42" i="4"/>
  <c r="H42" i="4"/>
  <c r="I41" i="4"/>
  <c r="H41" i="4"/>
  <c r="I40" i="4"/>
  <c r="H40" i="4"/>
  <c r="I39" i="4"/>
  <c r="H39" i="4"/>
  <c r="I38" i="4"/>
  <c r="H38" i="4"/>
  <c r="I37" i="4"/>
  <c r="H37" i="4"/>
  <c r="I36" i="4"/>
  <c r="H36" i="4"/>
  <c r="I35" i="4"/>
  <c r="H35" i="4"/>
  <c r="I34" i="4"/>
  <c r="H34" i="4"/>
  <c r="I33" i="4"/>
  <c r="H33" i="4"/>
  <c r="I32" i="4"/>
  <c r="H32" i="4"/>
  <c r="I31" i="4"/>
  <c r="H31" i="4"/>
  <c r="I30" i="4"/>
  <c r="H30" i="4"/>
  <c r="I29" i="4"/>
  <c r="H29" i="4"/>
  <c r="I28" i="4"/>
  <c r="H28" i="4"/>
  <c r="I27" i="4"/>
  <c r="H27" i="4"/>
  <c r="I26" i="4"/>
  <c r="H26" i="4"/>
  <c r="I25" i="4"/>
  <c r="H25" i="4"/>
  <c r="I24" i="4"/>
  <c r="H24" i="4"/>
  <c r="I23" i="4"/>
  <c r="H23" i="4"/>
  <c r="I22" i="4"/>
  <c r="H22" i="4"/>
  <c r="I21" i="4"/>
  <c r="H21" i="4"/>
  <c r="I20" i="4"/>
  <c r="H20" i="4"/>
  <c r="I19" i="4"/>
  <c r="H19" i="4"/>
  <c r="I18" i="4"/>
  <c r="H18" i="4"/>
  <c r="I17" i="4"/>
  <c r="H17" i="4"/>
  <c r="I16" i="4"/>
  <c r="H16" i="4"/>
  <c r="I15" i="4"/>
  <c r="H15" i="4"/>
  <c r="I14" i="4"/>
  <c r="H14" i="4"/>
  <c r="I13" i="4"/>
  <c r="H13" i="4"/>
  <c r="I12" i="4"/>
  <c r="H12" i="4"/>
  <c r="I11" i="4"/>
  <c r="H11" i="4"/>
  <c r="I10" i="4"/>
  <c r="H10" i="4"/>
  <c r="I9" i="4"/>
  <c r="H9" i="4"/>
  <c r="I8" i="4"/>
  <c r="H8" i="4"/>
  <c r="I7" i="4"/>
  <c r="H7" i="4"/>
  <c r="I6" i="4"/>
  <c r="H6" i="4"/>
  <c r="I5" i="4"/>
  <c r="H5" i="4"/>
  <c r="I4" i="4"/>
  <c r="H4" i="4"/>
  <c r="I3" i="4"/>
  <c r="H3" i="4"/>
  <c r="I2" i="4"/>
  <c r="H2" i="4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3" i="1"/>
  <c r="I2" i="1"/>
  <c r="H2" i="1"/>
  <c r="J37" i="1"/>
  <c r="J33" i="1"/>
  <c r="J29" i="1"/>
  <c r="J25" i="1"/>
  <c r="J21" i="1"/>
  <c r="J17" i="1"/>
  <c r="J13" i="1"/>
  <c r="J9" i="1"/>
  <c r="J5" i="1"/>
  <c r="J112" i="1"/>
  <c r="J108" i="1"/>
  <c r="J100" i="1"/>
  <c r="J96" i="1"/>
  <c r="J92" i="1"/>
  <c r="J88" i="1"/>
  <c r="J80" i="1"/>
  <c r="J76" i="1"/>
  <c r="J68" i="1"/>
  <c r="J60" i="1"/>
  <c r="J56" i="1"/>
  <c r="J52" i="1"/>
  <c r="J48" i="1"/>
  <c r="J44" i="1"/>
  <c r="J40" i="1"/>
  <c r="J116" i="1"/>
  <c r="J84" i="1"/>
  <c r="J72" i="1"/>
  <c r="J64" i="1"/>
  <c r="J104" i="1"/>
  <c r="J31" i="1"/>
  <c r="J23" i="1"/>
  <c r="J15" i="1"/>
  <c r="J11" i="1"/>
  <c r="J3" i="1"/>
  <c r="J114" i="1"/>
  <c r="J110" i="1"/>
  <c r="J35" i="1"/>
  <c r="J27" i="1"/>
  <c r="J19" i="1"/>
  <c r="J7" i="1"/>
  <c r="J2" i="1"/>
  <c r="J34" i="1"/>
  <c r="J30" i="1"/>
  <c r="J26" i="1"/>
  <c r="J22" i="1"/>
  <c r="J18" i="1"/>
  <c r="J14" i="1"/>
  <c r="J10" i="1"/>
  <c r="J6" i="1"/>
  <c r="J2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06" i="1"/>
  <c r="J102" i="1"/>
  <c r="J98" i="1"/>
  <c r="J94" i="1"/>
  <c r="J90" i="1"/>
  <c r="J86" i="1"/>
  <c r="J82" i="1"/>
  <c r="J78" i="1"/>
  <c r="J74" i="1"/>
  <c r="J70" i="1"/>
  <c r="J66" i="1"/>
  <c r="J62" i="1"/>
  <c r="J58" i="1"/>
  <c r="J54" i="1"/>
  <c r="J50" i="1"/>
  <c r="J46" i="1"/>
  <c r="J42" i="1"/>
  <c r="J38" i="1"/>
  <c r="J36" i="1"/>
  <c r="J32" i="1"/>
  <c r="J28" i="1"/>
  <c r="J24" i="1"/>
  <c r="J20" i="1"/>
  <c r="J16" i="1"/>
  <c r="J12" i="1"/>
  <c r="J8" i="1"/>
  <c r="J4" i="1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7" i="1"/>
  <c r="J115" i="1"/>
  <c r="J113" i="1"/>
  <c r="J111" i="1"/>
  <c r="J109" i="1"/>
  <c r="J107" i="1"/>
  <c r="J105" i="1"/>
  <c r="J103" i="1"/>
  <c r="J101" i="1"/>
  <c r="J99" i="1"/>
  <c r="J97" i="1"/>
  <c r="J95" i="1"/>
  <c r="J93" i="1"/>
  <c r="J91" i="1"/>
  <c r="J89" i="1"/>
  <c r="J87" i="1"/>
  <c r="J85" i="1"/>
  <c r="J83" i="1"/>
  <c r="J81" i="1"/>
  <c r="J79" i="1"/>
  <c r="J77" i="1"/>
  <c r="J75" i="1"/>
  <c r="J73" i="1"/>
  <c r="J71" i="1"/>
  <c r="J69" i="1"/>
  <c r="J67" i="1"/>
  <c r="J65" i="1"/>
  <c r="J63" i="1"/>
  <c r="J61" i="1"/>
  <c r="J59" i="1"/>
  <c r="J57" i="1"/>
  <c r="J55" i="1"/>
  <c r="J53" i="1"/>
  <c r="J51" i="1"/>
  <c r="J49" i="1"/>
  <c r="J47" i="1"/>
  <c r="J45" i="1"/>
  <c r="J43" i="1"/>
  <c r="J41" i="1"/>
  <c r="J39" i="1"/>
</calcChain>
</file>

<file path=xl/sharedStrings.xml><?xml version="1.0" encoding="utf-8"?>
<sst xmlns="http://schemas.openxmlformats.org/spreadsheetml/2006/main" count="956" uniqueCount="138">
  <si>
    <t>Type Use</t>
  </si>
  <si>
    <t>Car Size</t>
  </si>
  <si>
    <t>Date Rented</t>
  </si>
  <si>
    <t>Date Returned</t>
  </si>
  <si>
    <t>Days Rented</t>
  </si>
  <si>
    <t>Daily Rate</t>
  </si>
  <si>
    <t>Rental Cost</t>
  </si>
  <si>
    <t>Compact</t>
  </si>
  <si>
    <t>Full Size</t>
  </si>
  <si>
    <t>Luxury</t>
  </si>
  <si>
    <t>Mid Size</t>
  </si>
  <si>
    <t>Truck</t>
  </si>
  <si>
    <t>Business</t>
  </si>
  <si>
    <t>Personal</t>
  </si>
  <si>
    <t>Account</t>
  </si>
  <si>
    <t>Credit Card</t>
  </si>
  <si>
    <t>Transaction #</t>
  </si>
  <si>
    <t>Auto ID</t>
  </si>
  <si>
    <t>Payment Type</t>
  </si>
  <si>
    <t>Vehicle</t>
  </si>
  <si>
    <t>Rate</t>
  </si>
  <si>
    <t>2012-001</t>
  </si>
  <si>
    <t>2012-003</t>
  </si>
  <si>
    <t>2012-005</t>
  </si>
  <si>
    <t>2012-007</t>
  </si>
  <si>
    <t>2012-008</t>
  </si>
  <si>
    <t>2012-009</t>
  </si>
  <si>
    <t>2012-010</t>
  </si>
  <si>
    <t>2012-013</t>
  </si>
  <si>
    <t>2012-014</t>
  </si>
  <si>
    <t>2012-017</t>
  </si>
  <si>
    <t>2012-021</t>
  </si>
  <si>
    <t>2012-023</t>
  </si>
  <si>
    <t>2012-025</t>
  </si>
  <si>
    <t>2012-026</t>
  </si>
  <si>
    <t>2012-027</t>
  </si>
  <si>
    <t>2012-028</t>
  </si>
  <si>
    <t>2012-029</t>
  </si>
  <si>
    <t>2012-033</t>
  </si>
  <si>
    <t>2012-034</t>
  </si>
  <si>
    <t>2012-035</t>
  </si>
  <si>
    <t>2012-036</t>
  </si>
  <si>
    <t>2012-037</t>
  </si>
  <si>
    <t>2012-038</t>
  </si>
  <si>
    <t>2012-039</t>
  </si>
  <si>
    <t>2012-040</t>
  </si>
  <si>
    <t>2012-041</t>
  </si>
  <si>
    <t>2012-042</t>
  </si>
  <si>
    <t>2012-043</t>
  </si>
  <si>
    <t>2012-044</t>
  </si>
  <si>
    <t>2012-045</t>
  </si>
  <si>
    <t>2012-046</t>
  </si>
  <si>
    <t>2012-047</t>
  </si>
  <si>
    <t>2012-048</t>
  </si>
  <si>
    <t>2012-049</t>
  </si>
  <si>
    <t>2012-050</t>
  </si>
  <si>
    <t>2012-051</t>
  </si>
  <si>
    <t>2012-052</t>
  </si>
  <si>
    <t>2012-053</t>
  </si>
  <si>
    <t>2012-054</t>
  </si>
  <si>
    <t>2012-055</t>
  </si>
  <si>
    <t>2012-056</t>
  </si>
  <si>
    <t>2012-057</t>
  </si>
  <si>
    <t>2012-058</t>
  </si>
  <si>
    <t>2012-059</t>
  </si>
  <si>
    <t>2012-060</t>
  </si>
  <si>
    <t>2012-061</t>
  </si>
  <si>
    <t>2012-062</t>
  </si>
  <si>
    <t>2012-063</t>
  </si>
  <si>
    <t>2012-064</t>
  </si>
  <si>
    <t>2012-065</t>
  </si>
  <si>
    <t>2012-066</t>
  </si>
  <si>
    <t>2012-067</t>
  </si>
  <si>
    <t>2012-068</t>
  </si>
  <si>
    <t>2012-069</t>
  </si>
  <si>
    <t>2012-070</t>
  </si>
  <si>
    <t>2012-071</t>
  </si>
  <si>
    <t>2012-072</t>
  </si>
  <si>
    <t>2012-073</t>
  </si>
  <si>
    <t>2012-074</t>
  </si>
  <si>
    <t>2012-075</t>
  </si>
  <si>
    <t>2012-076</t>
  </si>
  <si>
    <t>2012-077</t>
  </si>
  <si>
    <t>2012-078</t>
  </si>
  <si>
    <t>2012-079</t>
  </si>
  <si>
    <t>2012-080</t>
  </si>
  <si>
    <t>2012-081</t>
  </si>
  <si>
    <t>2012-082</t>
  </si>
  <si>
    <t>2012-083</t>
  </si>
  <si>
    <t>2012-084</t>
  </si>
  <si>
    <t>2012-085</t>
  </si>
  <si>
    <t>2012-086</t>
  </si>
  <si>
    <t>2012-087</t>
  </si>
  <si>
    <t>2012-088</t>
  </si>
  <si>
    <t>2012-089</t>
  </si>
  <si>
    <t>2012-090</t>
  </si>
  <si>
    <t>2012-091</t>
  </si>
  <si>
    <t>2012-092</t>
  </si>
  <si>
    <t>2012-093</t>
  </si>
  <si>
    <t>2012-094</t>
  </si>
  <si>
    <t>2012-095</t>
  </si>
  <si>
    <t>2012-096</t>
  </si>
  <si>
    <t>2012-097</t>
  </si>
  <si>
    <t>2012-098</t>
  </si>
  <si>
    <t>2012-099</t>
  </si>
  <si>
    <t>2012-100</t>
  </si>
  <si>
    <t>2012-101</t>
  </si>
  <si>
    <t>2012-102</t>
  </si>
  <si>
    <t>2012-103</t>
  </si>
  <si>
    <t>2012-104</t>
  </si>
  <si>
    <t>2012-105</t>
  </si>
  <si>
    <t>2012-106</t>
  </si>
  <si>
    <t>2012-107</t>
  </si>
  <si>
    <t>2012-108</t>
  </si>
  <si>
    <t>2012-109</t>
  </si>
  <si>
    <t>2012-110</t>
  </si>
  <si>
    <t>2012-111</t>
  </si>
  <si>
    <t>2012-112</t>
  </si>
  <si>
    <t>2012-113</t>
  </si>
  <si>
    <t>2012-114</t>
  </si>
  <si>
    <t>2012-115</t>
  </si>
  <si>
    <t>2012-116</t>
  </si>
  <si>
    <t>2012-117</t>
  </si>
  <si>
    <t>2012-118</t>
  </si>
  <si>
    <t>2012-119</t>
  </si>
  <si>
    <t>2012-120</t>
  </si>
  <si>
    <t>2012-121</t>
  </si>
  <si>
    <t>2012-122</t>
  </si>
  <si>
    <t>2012-123</t>
  </si>
  <si>
    <t>2012-124</t>
  </si>
  <si>
    <t>2012-125</t>
  </si>
  <si>
    <t>2012-126</t>
  </si>
  <si>
    <t>2012-127</t>
  </si>
  <si>
    <t>2012-128</t>
  </si>
  <si>
    <t>2012-129</t>
  </si>
  <si>
    <t>2012-130</t>
  </si>
  <si>
    <t>2012-131</t>
  </si>
  <si>
    <t>Subcompact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</si>
</sst>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44" fontId="0" fillId="0" borderId="0" xfId="1" applyFont="1"/>
    <xf numFmtId="0" fontId="0" fillId="0" borderId="0" xfId="0" applyAlignment="1">
      <alignment horizontal="right" indent="2"/>
    </xf>
    <xf numFmtId="0" fontId="0" fillId="0" borderId="0" xfId="0" applyAlignment="1">
      <alignment horizontal="right" indent="3"/>
    </xf>
    <xf numFmtId="0" fontId="2" fillId="2" borderId="0" xfId="0" applyFont="1" applyFill="1" applyAlignment="1">
      <alignment horizontal="center"/>
    </xf>
    <xf numFmtId="0" fontId="0" fillId="3" borderId="0" xfId="0" applyFill="1"/>
    <xf numFmtId="44" fontId="0" fillId="3" borderId="0" xfId="1" applyFont="1" applyFill="1"/>
    <xf numFmtId="0" fontId="0" fillId="3" borderId="1" xfId="0" applyFill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5" x14ac:dyDescent="0.25"/>
  <cols>
    <col min="1" max="1" width="11.7109375" bestFit="1" customWidth="1"/>
  </cols>
  <sheetData>
    <row r="1" spans="1:2" x14ac:dyDescent="0.25">
      <c r="A1" s="5" t="s">
        <v>19</v>
      </c>
      <c r="B1" s="5" t="s">
        <v>20</v>
      </c>
    </row>
    <row r="2" spans="1:2" x14ac:dyDescent="0.25">
      <c r="A2" s="6" t="s">
        <v>7</v>
      </c>
      <c r="B2" s="7">
        <v>18.899999999999999</v>
      </c>
    </row>
    <row r="3" spans="1:2" x14ac:dyDescent="0.25">
      <c r="A3" s="6" t="s">
        <v>8</v>
      </c>
      <c r="B3" s="7">
        <v>29.95</v>
      </c>
    </row>
    <row r="4" spans="1:2" x14ac:dyDescent="0.25">
      <c r="A4" s="6" t="s">
        <v>9</v>
      </c>
      <c r="B4" s="7">
        <v>45</v>
      </c>
    </row>
    <row r="5" spans="1:2" x14ac:dyDescent="0.25">
      <c r="A5" s="6" t="s">
        <v>10</v>
      </c>
      <c r="B5" s="7">
        <v>25.5</v>
      </c>
    </row>
    <row r="6" spans="1:2" x14ac:dyDescent="0.25">
      <c r="A6" s="6" t="s">
        <v>137</v>
      </c>
      <c r="B6" s="7">
        <v>18</v>
      </c>
    </row>
    <row r="7" spans="1:2" x14ac:dyDescent="0.25">
      <c r="A7" s="6" t="s">
        <v>11</v>
      </c>
      <c r="B7" s="7">
        <v>35.5</v>
      </c>
    </row>
  </sheetData>
  <sortState ref="A2:B7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workbookViewId="0">
      <selection activeCell="E7" sqref="E7"/>
    </sheetView>
  </sheetViews>
  <sheetFormatPr defaultRowHeight="15" x14ac:dyDescent="0.25"/>
  <cols>
    <col min="1" max="3" width="11" customWidth="1"/>
    <col min="4" max="4" width="12.5703125" customWidth="1"/>
    <col min="5" max="5" width="11.7109375" bestFit="1" customWidth="1"/>
    <col min="6" max="7" width="9.7109375" bestFit="1" customWidth="1"/>
  </cols>
  <sheetData>
    <row r="1" spans="1:10" ht="30" x14ac:dyDescent="0.25">
      <c r="A1" s="8" t="s">
        <v>16</v>
      </c>
      <c r="B1" s="8" t="s">
        <v>17</v>
      </c>
      <c r="C1" s="8" t="s">
        <v>0</v>
      </c>
      <c r="D1" s="8" t="s">
        <v>18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</row>
    <row r="2" spans="1:10" x14ac:dyDescent="0.25">
      <c r="A2" t="s">
        <v>21</v>
      </c>
      <c r="B2" s="4">
        <v>1</v>
      </c>
      <c r="C2" t="s">
        <v>13</v>
      </c>
      <c r="D2" t="s">
        <v>15</v>
      </c>
      <c r="E2" t="s">
        <v>11</v>
      </c>
      <c r="F2" s="1">
        <v>40544</v>
      </c>
      <c r="G2" s="1">
        <v>40548</v>
      </c>
      <c r="H2" s="3">
        <f>ROUNDDOWN((G2-F2),0)</f>
        <v>4</v>
      </c>
      <c r="I2" s="2">
        <f t="shared" ref="I2:I33" si="0">VLOOKUP(E2,Rates,2)</f>
        <v>35.5</v>
      </c>
      <c r="J2" s="2">
        <f>H2*I2</f>
        <v>142</v>
      </c>
    </row>
    <row r="3" spans="1:10" x14ac:dyDescent="0.25">
      <c r="A3" t="s">
        <v>22</v>
      </c>
      <c r="B3" s="4">
        <v>7</v>
      </c>
      <c r="C3" t="s">
        <v>12</v>
      </c>
      <c r="D3" t="s">
        <v>14</v>
      </c>
      <c r="E3" t="s">
        <v>10</v>
      </c>
      <c r="F3" s="1">
        <v>40544</v>
      </c>
      <c r="G3" s="1">
        <v>40548</v>
      </c>
      <c r="H3" s="3">
        <f t="shared" ref="H3:H66" si="1">ROUNDDOWN((G3-F3),0)</f>
        <v>4</v>
      </c>
      <c r="I3" s="2">
        <f t="shared" si="0"/>
        <v>25.5</v>
      </c>
      <c r="J3" s="2">
        <f>H3*I3</f>
        <v>102</v>
      </c>
    </row>
    <row r="4" spans="1:10" x14ac:dyDescent="0.25">
      <c r="A4" t="s">
        <v>23</v>
      </c>
      <c r="B4" s="4">
        <v>8</v>
      </c>
      <c r="C4" t="s">
        <v>12</v>
      </c>
      <c r="D4" t="s">
        <v>14</v>
      </c>
      <c r="E4" t="s">
        <v>10</v>
      </c>
      <c r="F4" s="1">
        <v>40545</v>
      </c>
      <c r="G4" s="1">
        <v>40552</v>
      </c>
      <c r="H4" s="3">
        <f t="shared" si="1"/>
        <v>7</v>
      </c>
      <c r="I4" s="2">
        <f t="shared" si="0"/>
        <v>25.5</v>
      </c>
      <c r="J4" s="2">
        <f t="shared" ref="J4:J67" si="2">H4*I4</f>
        <v>178.5</v>
      </c>
    </row>
    <row r="5" spans="1:10" x14ac:dyDescent="0.25">
      <c r="A5" t="s">
        <v>24</v>
      </c>
      <c r="B5" s="4">
        <v>18</v>
      </c>
      <c r="C5" t="s">
        <v>12</v>
      </c>
      <c r="D5" t="s">
        <v>14</v>
      </c>
      <c r="E5" t="s">
        <v>9</v>
      </c>
      <c r="F5" s="1">
        <v>40547</v>
      </c>
      <c r="G5" s="1">
        <v>40556</v>
      </c>
      <c r="H5" s="3">
        <f t="shared" si="1"/>
        <v>9</v>
      </c>
      <c r="I5" s="2">
        <f t="shared" si="0"/>
        <v>45</v>
      </c>
      <c r="J5" s="2">
        <f t="shared" si="2"/>
        <v>405</v>
      </c>
    </row>
    <row r="6" spans="1:10" x14ac:dyDescent="0.25">
      <c r="A6" t="s">
        <v>25</v>
      </c>
      <c r="B6" s="4">
        <v>6</v>
      </c>
      <c r="C6" t="s">
        <v>12</v>
      </c>
      <c r="D6" t="s">
        <v>15</v>
      </c>
      <c r="E6" t="s">
        <v>9</v>
      </c>
      <c r="F6" s="1">
        <v>40548</v>
      </c>
      <c r="G6" s="1">
        <v>40551</v>
      </c>
      <c r="H6" s="3">
        <f t="shared" si="1"/>
        <v>3</v>
      </c>
      <c r="I6" s="2">
        <f t="shared" si="0"/>
        <v>45</v>
      </c>
      <c r="J6" s="2">
        <f t="shared" si="2"/>
        <v>135</v>
      </c>
    </row>
    <row r="7" spans="1:10" x14ac:dyDescent="0.25">
      <c r="A7" t="s">
        <v>26</v>
      </c>
      <c r="B7" s="4">
        <v>22</v>
      </c>
      <c r="C7" t="s">
        <v>13</v>
      </c>
      <c r="D7" t="s">
        <v>15</v>
      </c>
      <c r="E7" t="s">
        <v>137</v>
      </c>
      <c r="F7" s="1">
        <v>40551</v>
      </c>
      <c r="G7" s="1">
        <v>40561</v>
      </c>
      <c r="H7" s="3">
        <f t="shared" si="1"/>
        <v>10</v>
      </c>
      <c r="I7" s="2">
        <f t="shared" si="0"/>
        <v>18</v>
      </c>
      <c r="J7" s="2">
        <f t="shared" si="2"/>
        <v>180</v>
      </c>
    </row>
    <row r="8" spans="1:10" x14ac:dyDescent="0.25">
      <c r="A8" t="s">
        <v>27</v>
      </c>
      <c r="B8" s="4">
        <v>10</v>
      </c>
      <c r="C8" t="s">
        <v>13</v>
      </c>
      <c r="D8" t="s">
        <v>15</v>
      </c>
      <c r="E8" t="s">
        <v>8</v>
      </c>
      <c r="F8" s="1">
        <v>40551</v>
      </c>
      <c r="G8" s="1">
        <v>40557</v>
      </c>
      <c r="H8" s="3">
        <f t="shared" si="1"/>
        <v>6</v>
      </c>
      <c r="I8" s="2">
        <f t="shared" si="0"/>
        <v>29.95</v>
      </c>
      <c r="J8" s="2">
        <f t="shared" si="2"/>
        <v>179.7</v>
      </c>
    </row>
    <row r="9" spans="1:10" x14ac:dyDescent="0.25">
      <c r="A9" t="s">
        <v>28</v>
      </c>
      <c r="B9" s="4">
        <v>13</v>
      </c>
      <c r="C9" t="s">
        <v>12</v>
      </c>
      <c r="D9" t="s">
        <v>15</v>
      </c>
      <c r="E9" t="s">
        <v>8</v>
      </c>
      <c r="F9" s="1">
        <v>40552</v>
      </c>
      <c r="G9" s="1">
        <v>40555</v>
      </c>
      <c r="H9" s="3">
        <f t="shared" si="1"/>
        <v>3</v>
      </c>
      <c r="I9" s="2">
        <f t="shared" si="0"/>
        <v>29.95</v>
      </c>
      <c r="J9" s="2">
        <f t="shared" si="2"/>
        <v>89.85</v>
      </c>
    </row>
    <row r="10" spans="1:10" x14ac:dyDescent="0.25">
      <c r="A10" t="s">
        <v>29</v>
      </c>
      <c r="B10" s="4">
        <v>7</v>
      </c>
      <c r="C10" t="s">
        <v>13</v>
      </c>
      <c r="D10" t="s">
        <v>15</v>
      </c>
      <c r="E10" t="s">
        <v>10</v>
      </c>
      <c r="F10" s="1">
        <v>40552</v>
      </c>
      <c r="G10" s="1">
        <v>40554</v>
      </c>
      <c r="H10" s="3">
        <f t="shared" si="1"/>
        <v>2</v>
      </c>
      <c r="I10" s="2">
        <f t="shared" si="0"/>
        <v>25.5</v>
      </c>
      <c r="J10" s="2">
        <f t="shared" si="2"/>
        <v>51</v>
      </c>
    </row>
    <row r="11" spans="1:10" x14ac:dyDescent="0.25">
      <c r="A11" t="s">
        <v>30</v>
      </c>
      <c r="B11" s="4">
        <v>20</v>
      </c>
      <c r="C11" t="s">
        <v>12</v>
      </c>
      <c r="D11" t="s">
        <v>15</v>
      </c>
      <c r="E11" t="s">
        <v>7</v>
      </c>
      <c r="F11" s="1">
        <v>40552</v>
      </c>
      <c r="G11" s="1">
        <v>40555</v>
      </c>
      <c r="H11" s="3">
        <f t="shared" si="1"/>
        <v>3</v>
      </c>
      <c r="I11" s="2">
        <f t="shared" si="0"/>
        <v>18.899999999999999</v>
      </c>
      <c r="J11" s="2">
        <f t="shared" si="2"/>
        <v>56.699999999999996</v>
      </c>
    </row>
    <row r="12" spans="1:10" x14ac:dyDescent="0.25">
      <c r="A12" t="s">
        <v>31</v>
      </c>
      <c r="B12" s="4">
        <v>30</v>
      </c>
      <c r="C12" t="s">
        <v>12</v>
      </c>
      <c r="D12" t="s">
        <v>15</v>
      </c>
      <c r="E12" t="s">
        <v>8</v>
      </c>
      <c r="F12" s="1">
        <v>40552</v>
      </c>
      <c r="G12" s="1">
        <v>40555</v>
      </c>
      <c r="H12" s="3">
        <f t="shared" si="1"/>
        <v>3</v>
      </c>
      <c r="I12" s="2">
        <f t="shared" si="0"/>
        <v>29.95</v>
      </c>
      <c r="J12" s="2">
        <f t="shared" si="2"/>
        <v>89.85</v>
      </c>
    </row>
    <row r="13" spans="1:10" x14ac:dyDescent="0.25">
      <c r="A13" t="s">
        <v>32</v>
      </c>
      <c r="B13" s="4">
        <v>1</v>
      </c>
      <c r="C13" t="s">
        <v>13</v>
      </c>
      <c r="D13" t="s">
        <v>14</v>
      </c>
      <c r="E13" t="s">
        <v>11</v>
      </c>
      <c r="F13" s="1">
        <v>40553</v>
      </c>
      <c r="G13" s="1">
        <v>40560</v>
      </c>
      <c r="H13" s="3">
        <f t="shared" si="1"/>
        <v>7</v>
      </c>
      <c r="I13" s="2">
        <f t="shared" si="0"/>
        <v>35.5</v>
      </c>
      <c r="J13" s="2">
        <f t="shared" si="2"/>
        <v>248.5</v>
      </c>
    </row>
    <row r="14" spans="1:10" x14ac:dyDescent="0.25">
      <c r="A14" t="s">
        <v>33</v>
      </c>
      <c r="B14" s="4">
        <v>8</v>
      </c>
      <c r="C14" t="s">
        <v>12</v>
      </c>
      <c r="D14" t="s">
        <v>14</v>
      </c>
      <c r="E14" t="s">
        <v>10</v>
      </c>
      <c r="F14" s="1">
        <v>40555</v>
      </c>
      <c r="G14" s="1">
        <v>40556</v>
      </c>
      <c r="H14" s="3">
        <f t="shared" si="1"/>
        <v>1</v>
      </c>
      <c r="I14" s="2">
        <f t="shared" si="0"/>
        <v>25.5</v>
      </c>
      <c r="J14" s="2">
        <f t="shared" si="2"/>
        <v>25.5</v>
      </c>
    </row>
    <row r="15" spans="1:10" x14ac:dyDescent="0.25">
      <c r="A15" t="s">
        <v>34</v>
      </c>
      <c r="B15" s="4">
        <v>16</v>
      </c>
      <c r="C15" t="s">
        <v>12</v>
      </c>
      <c r="D15" t="s">
        <v>15</v>
      </c>
      <c r="E15" t="s">
        <v>8</v>
      </c>
      <c r="F15" s="1">
        <v>40557</v>
      </c>
      <c r="G15" s="1">
        <v>40561</v>
      </c>
      <c r="H15" s="3">
        <f t="shared" si="1"/>
        <v>4</v>
      </c>
      <c r="I15" s="2">
        <f t="shared" si="0"/>
        <v>29.95</v>
      </c>
      <c r="J15" s="2">
        <f t="shared" si="2"/>
        <v>119.8</v>
      </c>
    </row>
    <row r="16" spans="1:10" x14ac:dyDescent="0.25">
      <c r="A16" t="s">
        <v>35</v>
      </c>
      <c r="B16" s="4">
        <v>20</v>
      </c>
      <c r="C16" t="s">
        <v>12</v>
      </c>
      <c r="D16" t="s">
        <v>15</v>
      </c>
      <c r="E16" t="s">
        <v>7</v>
      </c>
      <c r="F16" s="1">
        <v>40557</v>
      </c>
      <c r="G16" s="1">
        <v>40574</v>
      </c>
      <c r="H16" s="3">
        <f t="shared" si="1"/>
        <v>17</v>
      </c>
      <c r="I16" s="2">
        <f t="shared" si="0"/>
        <v>18.899999999999999</v>
      </c>
      <c r="J16" s="2">
        <f t="shared" si="2"/>
        <v>321.29999999999995</v>
      </c>
    </row>
    <row r="17" spans="1:10" x14ac:dyDescent="0.25">
      <c r="A17" t="s">
        <v>36</v>
      </c>
      <c r="B17" s="4">
        <v>21</v>
      </c>
      <c r="C17" t="s">
        <v>12</v>
      </c>
      <c r="D17" t="s">
        <v>15</v>
      </c>
      <c r="E17" t="s">
        <v>8</v>
      </c>
      <c r="F17" s="1">
        <v>40557</v>
      </c>
      <c r="G17" s="1">
        <v>40561</v>
      </c>
      <c r="H17" s="3">
        <f t="shared" si="1"/>
        <v>4</v>
      </c>
      <c r="I17" s="2">
        <f t="shared" si="0"/>
        <v>29.95</v>
      </c>
      <c r="J17" s="2">
        <f t="shared" si="2"/>
        <v>119.8</v>
      </c>
    </row>
    <row r="18" spans="1:10" x14ac:dyDescent="0.25">
      <c r="A18" t="s">
        <v>37</v>
      </c>
      <c r="B18" s="4">
        <v>18</v>
      </c>
      <c r="C18" t="s">
        <v>13</v>
      </c>
      <c r="D18" t="s">
        <v>14</v>
      </c>
      <c r="E18" t="s">
        <v>9</v>
      </c>
      <c r="F18" s="1">
        <v>40558</v>
      </c>
      <c r="G18" s="1">
        <v>40573</v>
      </c>
      <c r="H18" s="3">
        <f t="shared" si="1"/>
        <v>15</v>
      </c>
      <c r="I18" s="2">
        <f t="shared" si="0"/>
        <v>45</v>
      </c>
      <c r="J18" s="2">
        <f t="shared" si="2"/>
        <v>675</v>
      </c>
    </row>
    <row r="19" spans="1:10" x14ac:dyDescent="0.25">
      <c r="A19" t="s">
        <v>38</v>
      </c>
      <c r="B19" s="4">
        <v>27</v>
      </c>
      <c r="C19" t="s">
        <v>13</v>
      </c>
      <c r="D19" t="s">
        <v>14</v>
      </c>
      <c r="E19" t="s">
        <v>9</v>
      </c>
      <c r="F19" s="1">
        <v>40558</v>
      </c>
      <c r="G19" s="1">
        <v>40573</v>
      </c>
      <c r="H19" s="3">
        <f t="shared" si="1"/>
        <v>15</v>
      </c>
      <c r="I19" s="2">
        <f t="shared" si="0"/>
        <v>45</v>
      </c>
      <c r="J19" s="2">
        <f t="shared" si="2"/>
        <v>675</v>
      </c>
    </row>
    <row r="20" spans="1:10" x14ac:dyDescent="0.25">
      <c r="A20" t="s">
        <v>39</v>
      </c>
      <c r="B20" s="4">
        <v>9</v>
      </c>
      <c r="C20" t="s">
        <v>13</v>
      </c>
      <c r="D20" t="s">
        <v>14</v>
      </c>
      <c r="E20" t="s">
        <v>11</v>
      </c>
      <c r="F20" s="1">
        <v>40558</v>
      </c>
      <c r="G20" s="1">
        <v>40561</v>
      </c>
      <c r="H20" s="3">
        <f t="shared" si="1"/>
        <v>3</v>
      </c>
      <c r="I20" s="2">
        <f t="shared" si="0"/>
        <v>35.5</v>
      </c>
      <c r="J20" s="2">
        <f t="shared" si="2"/>
        <v>106.5</v>
      </c>
    </row>
    <row r="21" spans="1:10" x14ac:dyDescent="0.25">
      <c r="A21" t="s">
        <v>40</v>
      </c>
      <c r="B21" s="4">
        <v>30</v>
      </c>
      <c r="C21" t="s">
        <v>12</v>
      </c>
      <c r="D21" t="s">
        <v>14</v>
      </c>
      <c r="E21" t="s">
        <v>8</v>
      </c>
      <c r="F21" s="1">
        <v>40558</v>
      </c>
      <c r="G21" s="1">
        <v>40565</v>
      </c>
      <c r="H21" s="3">
        <f t="shared" si="1"/>
        <v>7</v>
      </c>
      <c r="I21" s="2">
        <f t="shared" si="0"/>
        <v>29.95</v>
      </c>
      <c r="J21" s="2">
        <f t="shared" si="2"/>
        <v>209.65</v>
      </c>
    </row>
    <row r="22" spans="1:10" x14ac:dyDescent="0.25">
      <c r="A22" t="s">
        <v>41</v>
      </c>
      <c r="B22" s="4">
        <v>13</v>
      </c>
      <c r="C22" t="s">
        <v>12</v>
      </c>
      <c r="D22" t="s">
        <v>14</v>
      </c>
      <c r="E22" t="s">
        <v>8</v>
      </c>
      <c r="F22" s="1">
        <v>40559</v>
      </c>
      <c r="G22" s="1">
        <v>40565</v>
      </c>
      <c r="H22" s="3">
        <f t="shared" si="1"/>
        <v>6</v>
      </c>
      <c r="I22" s="2">
        <f t="shared" si="0"/>
        <v>29.95</v>
      </c>
      <c r="J22" s="2">
        <f t="shared" si="2"/>
        <v>179.7</v>
      </c>
    </row>
    <row r="23" spans="1:10" x14ac:dyDescent="0.25">
      <c r="A23" t="s">
        <v>42</v>
      </c>
      <c r="B23" s="4">
        <v>5</v>
      </c>
      <c r="C23" t="s">
        <v>12</v>
      </c>
      <c r="D23" t="s">
        <v>15</v>
      </c>
      <c r="E23" t="s">
        <v>137</v>
      </c>
      <c r="F23" s="1">
        <v>40561</v>
      </c>
      <c r="G23" s="1">
        <v>40568</v>
      </c>
      <c r="H23" s="3">
        <f t="shared" si="1"/>
        <v>7</v>
      </c>
      <c r="I23" s="2">
        <f t="shared" si="0"/>
        <v>18</v>
      </c>
      <c r="J23" s="2">
        <f t="shared" si="2"/>
        <v>126</v>
      </c>
    </row>
    <row r="24" spans="1:10" x14ac:dyDescent="0.25">
      <c r="A24" t="s">
        <v>43</v>
      </c>
      <c r="B24" s="4">
        <v>6</v>
      </c>
      <c r="C24" t="s">
        <v>12</v>
      </c>
      <c r="D24" t="s">
        <v>15</v>
      </c>
      <c r="E24" t="s">
        <v>9</v>
      </c>
      <c r="F24" s="1">
        <v>40561</v>
      </c>
      <c r="G24" s="1">
        <v>40573</v>
      </c>
      <c r="H24" s="3">
        <f t="shared" si="1"/>
        <v>12</v>
      </c>
      <c r="I24" s="2">
        <f t="shared" si="0"/>
        <v>45</v>
      </c>
      <c r="J24" s="2">
        <f t="shared" si="2"/>
        <v>540</v>
      </c>
    </row>
    <row r="25" spans="1:10" x14ac:dyDescent="0.25">
      <c r="A25" t="s">
        <v>44</v>
      </c>
      <c r="B25" s="4">
        <v>29</v>
      </c>
      <c r="C25" t="s">
        <v>13</v>
      </c>
      <c r="D25" t="s">
        <v>15</v>
      </c>
      <c r="E25" t="s">
        <v>8</v>
      </c>
      <c r="F25" s="1">
        <v>40561</v>
      </c>
      <c r="G25" s="1">
        <v>40565</v>
      </c>
      <c r="H25" s="3">
        <f t="shared" si="1"/>
        <v>4</v>
      </c>
      <c r="I25" s="2">
        <f t="shared" si="0"/>
        <v>29.95</v>
      </c>
      <c r="J25" s="2">
        <f t="shared" si="2"/>
        <v>119.8</v>
      </c>
    </row>
    <row r="26" spans="1:10" x14ac:dyDescent="0.25">
      <c r="A26" t="s">
        <v>45</v>
      </c>
      <c r="B26" s="4">
        <v>9</v>
      </c>
      <c r="C26" t="s">
        <v>13</v>
      </c>
      <c r="D26" t="s">
        <v>15</v>
      </c>
      <c r="E26" t="s">
        <v>11</v>
      </c>
      <c r="F26" s="1">
        <v>40563</v>
      </c>
      <c r="G26" s="1">
        <v>40570</v>
      </c>
      <c r="H26" s="3">
        <f t="shared" si="1"/>
        <v>7</v>
      </c>
      <c r="I26" s="2">
        <f t="shared" si="0"/>
        <v>35.5</v>
      </c>
      <c r="J26" s="2">
        <f t="shared" si="2"/>
        <v>248.5</v>
      </c>
    </row>
    <row r="27" spans="1:10" x14ac:dyDescent="0.25">
      <c r="A27" t="s">
        <v>46</v>
      </c>
      <c r="B27" s="4">
        <v>16</v>
      </c>
      <c r="C27" t="s">
        <v>13</v>
      </c>
      <c r="D27" t="s">
        <v>14</v>
      </c>
      <c r="E27" t="s">
        <v>8</v>
      </c>
      <c r="F27" s="1">
        <v>40563</v>
      </c>
      <c r="G27" s="1">
        <v>40567</v>
      </c>
      <c r="H27" s="3">
        <f t="shared" si="1"/>
        <v>4</v>
      </c>
      <c r="I27" s="2">
        <f t="shared" si="0"/>
        <v>29.95</v>
      </c>
      <c r="J27" s="2">
        <f t="shared" si="2"/>
        <v>119.8</v>
      </c>
    </row>
    <row r="28" spans="1:10" x14ac:dyDescent="0.25">
      <c r="A28" t="s">
        <v>47</v>
      </c>
      <c r="B28" s="4">
        <v>21</v>
      </c>
      <c r="C28" t="s">
        <v>13</v>
      </c>
      <c r="D28" t="s">
        <v>15</v>
      </c>
      <c r="E28" t="s">
        <v>8</v>
      </c>
      <c r="F28" s="1">
        <v>40563</v>
      </c>
      <c r="G28" s="1">
        <v>40567</v>
      </c>
      <c r="H28" s="3">
        <f t="shared" si="1"/>
        <v>4</v>
      </c>
      <c r="I28" s="2">
        <f t="shared" si="0"/>
        <v>29.95</v>
      </c>
      <c r="J28" s="2">
        <f t="shared" si="2"/>
        <v>119.8</v>
      </c>
    </row>
    <row r="29" spans="1:10" x14ac:dyDescent="0.25">
      <c r="A29" t="s">
        <v>48</v>
      </c>
      <c r="B29" s="4">
        <v>10</v>
      </c>
      <c r="C29" t="s">
        <v>12</v>
      </c>
      <c r="D29" t="s">
        <v>14</v>
      </c>
      <c r="E29" t="s">
        <v>8</v>
      </c>
      <c r="F29" s="1">
        <v>40566</v>
      </c>
      <c r="G29" s="1">
        <v>40570</v>
      </c>
      <c r="H29" s="3">
        <f t="shared" si="1"/>
        <v>4</v>
      </c>
      <c r="I29" s="2">
        <f t="shared" si="0"/>
        <v>29.95</v>
      </c>
      <c r="J29" s="2">
        <f t="shared" si="2"/>
        <v>119.8</v>
      </c>
    </row>
    <row r="30" spans="1:10" x14ac:dyDescent="0.25">
      <c r="A30" t="s">
        <v>49</v>
      </c>
      <c r="B30" s="4">
        <v>1</v>
      </c>
      <c r="C30" t="s">
        <v>13</v>
      </c>
      <c r="D30" t="s">
        <v>15</v>
      </c>
      <c r="E30" t="s">
        <v>11</v>
      </c>
      <c r="F30" s="1">
        <v>40566</v>
      </c>
      <c r="G30" s="1">
        <v>40570</v>
      </c>
      <c r="H30" s="3">
        <f t="shared" si="1"/>
        <v>4</v>
      </c>
      <c r="I30" s="2">
        <f t="shared" si="0"/>
        <v>35.5</v>
      </c>
      <c r="J30" s="2">
        <f t="shared" si="2"/>
        <v>142</v>
      </c>
    </row>
    <row r="31" spans="1:10" x14ac:dyDescent="0.25">
      <c r="A31" t="s">
        <v>50</v>
      </c>
      <c r="B31" s="4">
        <v>22</v>
      </c>
      <c r="C31" t="s">
        <v>12</v>
      </c>
      <c r="D31" t="s">
        <v>15</v>
      </c>
      <c r="E31" t="s">
        <v>137</v>
      </c>
      <c r="F31" s="1">
        <v>40567</v>
      </c>
      <c r="G31" s="1">
        <v>40574</v>
      </c>
      <c r="H31" s="3">
        <f t="shared" si="1"/>
        <v>7</v>
      </c>
      <c r="I31" s="2">
        <f t="shared" si="0"/>
        <v>18</v>
      </c>
      <c r="J31" s="2">
        <f t="shared" si="2"/>
        <v>126</v>
      </c>
    </row>
    <row r="32" spans="1:10" x14ac:dyDescent="0.25">
      <c r="A32" t="s">
        <v>51</v>
      </c>
      <c r="B32" s="4">
        <v>13</v>
      </c>
      <c r="C32" t="s">
        <v>13</v>
      </c>
      <c r="D32" t="s">
        <v>15</v>
      </c>
      <c r="E32" t="s">
        <v>8</v>
      </c>
      <c r="F32" s="1">
        <v>40567</v>
      </c>
      <c r="G32" s="1">
        <v>40574</v>
      </c>
      <c r="H32" s="3">
        <f t="shared" si="1"/>
        <v>7</v>
      </c>
      <c r="I32" s="2">
        <f t="shared" si="0"/>
        <v>29.95</v>
      </c>
      <c r="J32" s="2">
        <f t="shared" si="2"/>
        <v>209.65</v>
      </c>
    </row>
    <row r="33" spans="1:10" x14ac:dyDescent="0.25">
      <c r="A33" t="s">
        <v>52</v>
      </c>
      <c r="B33" s="4">
        <v>30</v>
      </c>
      <c r="C33" t="s">
        <v>12</v>
      </c>
      <c r="D33" t="s">
        <v>14</v>
      </c>
      <c r="E33" t="s">
        <v>8</v>
      </c>
      <c r="F33" s="1">
        <v>40567</v>
      </c>
      <c r="G33" s="1">
        <v>40588</v>
      </c>
      <c r="H33" s="3">
        <f t="shared" si="1"/>
        <v>21</v>
      </c>
      <c r="I33" s="2">
        <f t="shared" si="0"/>
        <v>29.95</v>
      </c>
      <c r="J33" s="2">
        <f t="shared" si="2"/>
        <v>628.94999999999993</v>
      </c>
    </row>
    <row r="34" spans="1:10" x14ac:dyDescent="0.25">
      <c r="A34" t="s">
        <v>53</v>
      </c>
      <c r="B34" s="4">
        <v>29</v>
      </c>
      <c r="C34" t="s">
        <v>13</v>
      </c>
      <c r="D34" t="s">
        <v>15</v>
      </c>
      <c r="E34" t="s">
        <v>8</v>
      </c>
      <c r="F34" s="1">
        <v>40568</v>
      </c>
      <c r="G34" s="1">
        <v>40571</v>
      </c>
      <c r="H34" s="3">
        <f t="shared" si="1"/>
        <v>3</v>
      </c>
      <c r="I34" s="2">
        <f t="shared" ref="I34:I65" si="3">VLOOKUP(E34,Rates,2)</f>
        <v>29.95</v>
      </c>
      <c r="J34" s="2">
        <f t="shared" si="2"/>
        <v>89.85</v>
      </c>
    </row>
    <row r="35" spans="1:10" x14ac:dyDescent="0.25">
      <c r="A35" t="s">
        <v>54</v>
      </c>
      <c r="B35" s="4">
        <v>16</v>
      </c>
      <c r="C35" t="s">
        <v>12</v>
      </c>
      <c r="D35" t="s">
        <v>14</v>
      </c>
      <c r="E35" t="s">
        <v>8</v>
      </c>
      <c r="F35" s="1">
        <v>40570</v>
      </c>
      <c r="G35" s="1">
        <v>40588</v>
      </c>
      <c r="H35" s="3">
        <f t="shared" si="1"/>
        <v>18</v>
      </c>
      <c r="I35" s="2">
        <f t="shared" si="3"/>
        <v>29.95</v>
      </c>
      <c r="J35" s="2">
        <f t="shared" si="2"/>
        <v>539.1</v>
      </c>
    </row>
    <row r="36" spans="1:10" x14ac:dyDescent="0.25">
      <c r="A36" t="s">
        <v>55</v>
      </c>
      <c r="B36" s="4">
        <v>9</v>
      </c>
      <c r="C36" t="s">
        <v>12</v>
      </c>
      <c r="D36" t="s">
        <v>15</v>
      </c>
      <c r="E36" t="s">
        <v>11</v>
      </c>
      <c r="F36" s="1">
        <v>40575</v>
      </c>
      <c r="G36" s="1">
        <v>40581</v>
      </c>
      <c r="H36" s="3">
        <f t="shared" si="1"/>
        <v>6</v>
      </c>
      <c r="I36" s="2">
        <f t="shared" si="3"/>
        <v>35.5</v>
      </c>
      <c r="J36" s="2">
        <f t="shared" si="2"/>
        <v>213</v>
      </c>
    </row>
    <row r="37" spans="1:10" x14ac:dyDescent="0.25">
      <c r="A37" t="s">
        <v>56</v>
      </c>
      <c r="B37" s="4">
        <v>7</v>
      </c>
      <c r="C37" t="s">
        <v>13</v>
      </c>
      <c r="D37" t="s">
        <v>14</v>
      </c>
      <c r="E37" t="s">
        <v>10</v>
      </c>
      <c r="F37" s="1">
        <v>40575</v>
      </c>
      <c r="G37" s="1">
        <v>40579</v>
      </c>
      <c r="H37" s="3">
        <f t="shared" si="1"/>
        <v>4</v>
      </c>
      <c r="I37" s="2">
        <f t="shared" si="3"/>
        <v>25.5</v>
      </c>
      <c r="J37" s="2">
        <f t="shared" si="2"/>
        <v>102</v>
      </c>
    </row>
    <row r="38" spans="1:10" x14ac:dyDescent="0.25">
      <c r="A38" t="s">
        <v>57</v>
      </c>
      <c r="B38" s="4">
        <v>3</v>
      </c>
      <c r="C38" t="s">
        <v>13</v>
      </c>
      <c r="D38" t="s">
        <v>15</v>
      </c>
      <c r="E38" t="s">
        <v>8</v>
      </c>
      <c r="F38" s="1">
        <v>40575</v>
      </c>
      <c r="G38" s="1">
        <v>40584</v>
      </c>
      <c r="H38" s="3">
        <f t="shared" si="1"/>
        <v>9</v>
      </c>
      <c r="I38" s="2">
        <f t="shared" si="3"/>
        <v>29.95</v>
      </c>
      <c r="J38" s="2">
        <f t="shared" si="2"/>
        <v>269.55</v>
      </c>
    </row>
    <row r="39" spans="1:10" x14ac:dyDescent="0.25">
      <c r="A39" t="s">
        <v>58</v>
      </c>
      <c r="B39" s="4">
        <v>6</v>
      </c>
      <c r="C39" t="s">
        <v>12</v>
      </c>
      <c r="D39" t="s">
        <v>14</v>
      </c>
      <c r="E39" t="s">
        <v>9</v>
      </c>
      <c r="F39" s="1">
        <v>40575</v>
      </c>
      <c r="G39" s="1">
        <v>40591</v>
      </c>
      <c r="H39" s="3">
        <f t="shared" si="1"/>
        <v>16</v>
      </c>
      <c r="I39" s="2">
        <f t="shared" si="3"/>
        <v>45</v>
      </c>
      <c r="J39" s="2">
        <f t="shared" si="2"/>
        <v>720</v>
      </c>
    </row>
    <row r="40" spans="1:10" x14ac:dyDescent="0.25">
      <c r="A40" t="s">
        <v>59</v>
      </c>
      <c r="B40" s="4">
        <v>12</v>
      </c>
      <c r="C40" t="s">
        <v>13</v>
      </c>
      <c r="D40" t="s">
        <v>15</v>
      </c>
      <c r="E40" t="s">
        <v>10</v>
      </c>
      <c r="F40" s="1">
        <v>40575</v>
      </c>
      <c r="G40" s="1">
        <v>40579</v>
      </c>
      <c r="H40" s="3">
        <f t="shared" si="1"/>
        <v>4</v>
      </c>
      <c r="I40" s="2">
        <f t="shared" si="3"/>
        <v>25.5</v>
      </c>
      <c r="J40" s="2">
        <f t="shared" si="2"/>
        <v>102</v>
      </c>
    </row>
    <row r="41" spans="1:10" x14ac:dyDescent="0.25">
      <c r="A41" t="s">
        <v>60</v>
      </c>
      <c r="B41" s="4">
        <v>17</v>
      </c>
      <c r="C41" t="s">
        <v>13</v>
      </c>
      <c r="D41" t="s">
        <v>14</v>
      </c>
      <c r="E41" t="s">
        <v>11</v>
      </c>
      <c r="F41" s="1">
        <v>40575</v>
      </c>
      <c r="G41" s="1">
        <v>40588</v>
      </c>
      <c r="H41" s="3">
        <f t="shared" si="1"/>
        <v>13</v>
      </c>
      <c r="I41" s="2">
        <f t="shared" si="3"/>
        <v>35.5</v>
      </c>
      <c r="J41" s="2">
        <f t="shared" si="2"/>
        <v>461.5</v>
      </c>
    </row>
    <row r="42" spans="1:10" x14ac:dyDescent="0.25">
      <c r="A42" t="s">
        <v>61</v>
      </c>
      <c r="B42" s="4">
        <v>13</v>
      </c>
      <c r="C42" t="s">
        <v>12</v>
      </c>
      <c r="D42" t="s">
        <v>14</v>
      </c>
      <c r="E42" t="s">
        <v>8</v>
      </c>
      <c r="F42" s="1">
        <v>40577</v>
      </c>
      <c r="G42" s="1">
        <v>40581</v>
      </c>
      <c r="H42" s="3">
        <f t="shared" si="1"/>
        <v>4</v>
      </c>
      <c r="I42" s="2">
        <f t="shared" si="3"/>
        <v>29.95</v>
      </c>
      <c r="J42" s="2">
        <f t="shared" si="2"/>
        <v>119.8</v>
      </c>
    </row>
    <row r="43" spans="1:10" x14ac:dyDescent="0.25">
      <c r="A43" t="s">
        <v>62</v>
      </c>
      <c r="B43" s="4">
        <v>26</v>
      </c>
      <c r="C43" t="s">
        <v>13</v>
      </c>
      <c r="D43" t="s">
        <v>15</v>
      </c>
      <c r="E43" t="s">
        <v>11</v>
      </c>
      <c r="F43" s="1">
        <v>40577</v>
      </c>
      <c r="G43" s="1">
        <v>40579</v>
      </c>
      <c r="H43" s="3">
        <f t="shared" si="1"/>
        <v>2</v>
      </c>
      <c r="I43" s="2">
        <f t="shared" si="3"/>
        <v>35.5</v>
      </c>
      <c r="J43" s="2">
        <f t="shared" si="2"/>
        <v>71</v>
      </c>
    </row>
    <row r="44" spans="1:10" x14ac:dyDescent="0.25">
      <c r="A44" t="s">
        <v>63</v>
      </c>
      <c r="B44" s="4">
        <v>10</v>
      </c>
      <c r="C44" t="s">
        <v>13</v>
      </c>
      <c r="D44" t="s">
        <v>15</v>
      </c>
      <c r="E44" t="s">
        <v>8</v>
      </c>
      <c r="F44" s="1">
        <v>40578</v>
      </c>
      <c r="G44" s="1">
        <v>40585</v>
      </c>
      <c r="H44" s="3">
        <f t="shared" si="1"/>
        <v>7</v>
      </c>
      <c r="I44" s="2">
        <f t="shared" si="3"/>
        <v>29.95</v>
      </c>
      <c r="J44" s="2">
        <f t="shared" si="2"/>
        <v>209.65</v>
      </c>
    </row>
    <row r="45" spans="1:10" x14ac:dyDescent="0.25">
      <c r="A45" t="s">
        <v>64</v>
      </c>
      <c r="B45" s="4">
        <v>27</v>
      </c>
      <c r="C45" t="s">
        <v>12</v>
      </c>
      <c r="D45" t="s">
        <v>15</v>
      </c>
      <c r="E45" t="s">
        <v>9</v>
      </c>
      <c r="F45" s="1">
        <v>40578</v>
      </c>
      <c r="G45" s="1">
        <v>40582</v>
      </c>
      <c r="H45" s="3">
        <f t="shared" si="1"/>
        <v>4</v>
      </c>
      <c r="I45" s="2">
        <f t="shared" si="3"/>
        <v>45</v>
      </c>
      <c r="J45" s="2">
        <f t="shared" si="2"/>
        <v>180</v>
      </c>
    </row>
    <row r="46" spans="1:10" x14ac:dyDescent="0.25">
      <c r="A46" t="s">
        <v>65</v>
      </c>
      <c r="B46" s="4">
        <v>5</v>
      </c>
      <c r="C46" t="s">
        <v>13</v>
      </c>
      <c r="D46" t="s">
        <v>15</v>
      </c>
      <c r="E46" t="s">
        <v>137</v>
      </c>
      <c r="F46" s="1">
        <v>40580</v>
      </c>
      <c r="G46" s="1">
        <v>40583</v>
      </c>
      <c r="H46" s="3">
        <f t="shared" si="1"/>
        <v>3</v>
      </c>
      <c r="I46" s="2">
        <f t="shared" si="3"/>
        <v>18</v>
      </c>
      <c r="J46" s="2">
        <f t="shared" si="2"/>
        <v>54</v>
      </c>
    </row>
    <row r="47" spans="1:10" x14ac:dyDescent="0.25">
      <c r="A47" t="s">
        <v>66</v>
      </c>
      <c r="B47" s="4">
        <v>22</v>
      </c>
      <c r="C47" t="s">
        <v>13</v>
      </c>
      <c r="D47" t="s">
        <v>15</v>
      </c>
      <c r="E47" t="s">
        <v>137</v>
      </c>
      <c r="F47" s="1">
        <v>40580</v>
      </c>
      <c r="G47" s="1">
        <v>40582</v>
      </c>
      <c r="H47" s="3">
        <f t="shared" si="1"/>
        <v>2</v>
      </c>
      <c r="I47" s="2">
        <f t="shared" si="3"/>
        <v>18</v>
      </c>
      <c r="J47" s="2">
        <f t="shared" si="2"/>
        <v>36</v>
      </c>
    </row>
    <row r="48" spans="1:10" x14ac:dyDescent="0.25">
      <c r="A48" t="s">
        <v>67</v>
      </c>
      <c r="B48" s="4">
        <v>14</v>
      </c>
      <c r="C48" t="s">
        <v>13</v>
      </c>
      <c r="D48" t="s">
        <v>14</v>
      </c>
      <c r="E48" t="s">
        <v>11</v>
      </c>
      <c r="F48" s="1">
        <v>40580</v>
      </c>
      <c r="G48" s="1">
        <v>40595</v>
      </c>
      <c r="H48" s="3">
        <f t="shared" si="1"/>
        <v>15</v>
      </c>
      <c r="I48" s="2">
        <f t="shared" si="3"/>
        <v>35.5</v>
      </c>
      <c r="J48" s="2">
        <f t="shared" si="2"/>
        <v>532.5</v>
      </c>
    </row>
    <row r="49" spans="1:10" x14ac:dyDescent="0.25">
      <c r="A49" t="s">
        <v>68</v>
      </c>
      <c r="B49" s="4">
        <v>21</v>
      </c>
      <c r="C49" t="s">
        <v>12</v>
      </c>
      <c r="D49" t="s">
        <v>14</v>
      </c>
      <c r="E49" t="s">
        <v>8</v>
      </c>
      <c r="F49" s="1">
        <v>40582</v>
      </c>
      <c r="G49" s="1">
        <v>40588</v>
      </c>
      <c r="H49" s="3">
        <f t="shared" si="1"/>
        <v>6</v>
      </c>
      <c r="I49" s="2">
        <f t="shared" si="3"/>
        <v>29.95</v>
      </c>
      <c r="J49" s="2">
        <f t="shared" si="2"/>
        <v>179.7</v>
      </c>
    </row>
    <row r="50" spans="1:10" x14ac:dyDescent="0.25">
      <c r="A50" t="s">
        <v>69</v>
      </c>
      <c r="B50" s="4">
        <v>29</v>
      </c>
      <c r="C50" t="s">
        <v>12</v>
      </c>
      <c r="D50" t="s">
        <v>14</v>
      </c>
      <c r="E50" t="s">
        <v>8</v>
      </c>
      <c r="F50" s="1">
        <v>40582</v>
      </c>
      <c r="G50" s="1">
        <v>40588</v>
      </c>
      <c r="H50" s="3">
        <f t="shared" si="1"/>
        <v>6</v>
      </c>
      <c r="I50" s="2">
        <f t="shared" si="3"/>
        <v>29.95</v>
      </c>
      <c r="J50" s="2">
        <f t="shared" si="2"/>
        <v>179.7</v>
      </c>
    </row>
    <row r="51" spans="1:10" x14ac:dyDescent="0.25">
      <c r="A51" t="s">
        <v>70</v>
      </c>
      <c r="B51" s="4">
        <v>8</v>
      </c>
      <c r="C51" t="s">
        <v>13</v>
      </c>
      <c r="D51" t="s">
        <v>15</v>
      </c>
      <c r="E51" t="s">
        <v>10</v>
      </c>
      <c r="F51" s="1">
        <v>40582</v>
      </c>
      <c r="G51" s="1">
        <v>40588</v>
      </c>
      <c r="H51" s="3">
        <f t="shared" si="1"/>
        <v>6</v>
      </c>
      <c r="I51" s="2">
        <f t="shared" si="3"/>
        <v>25.5</v>
      </c>
      <c r="J51" s="2">
        <f t="shared" si="2"/>
        <v>153</v>
      </c>
    </row>
    <row r="52" spans="1:10" x14ac:dyDescent="0.25">
      <c r="A52" t="s">
        <v>71</v>
      </c>
      <c r="B52" s="4">
        <v>23</v>
      </c>
      <c r="C52" t="s">
        <v>12</v>
      </c>
      <c r="D52" t="s">
        <v>15</v>
      </c>
      <c r="E52" t="s">
        <v>9</v>
      </c>
      <c r="F52" s="1">
        <v>40583</v>
      </c>
      <c r="G52" s="1">
        <v>40590</v>
      </c>
      <c r="H52" s="3">
        <f t="shared" si="1"/>
        <v>7</v>
      </c>
      <c r="I52" s="2">
        <f t="shared" si="3"/>
        <v>45</v>
      </c>
      <c r="J52" s="2">
        <f t="shared" si="2"/>
        <v>315</v>
      </c>
    </row>
    <row r="53" spans="1:10" x14ac:dyDescent="0.25">
      <c r="A53" t="s">
        <v>72</v>
      </c>
      <c r="B53" s="4">
        <v>1</v>
      </c>
      <c r="C53" t="s">
        <v>13</v>
      </c>
      <c r="D53" t="s">
        <v>14</v>
      </c>
      <c r="E53" t="s">
        <v>11</v>
      </c>
      <c r="F53" s="1">
        <v>40584</v>
      </c>
      <c r="G53" s="1">
        <v>40588</v>
      </c>
      <c r="H53" s="3">
        <f t="shared" si="1"/>
        <v>4</v>
      </c>
      <c r="I53" s="2">
        <f t="shared" si="3"/>
        <v>35.5</v>
      </c>
      <c r="J53" s="2">
        <f t="shared" si="2"/>
        <v>142</v>
      </c>
    </row>
    <row r="54" spans="1:10" x14ac:dyDescent="0.25">
      <c r="A54" t="s">
        <v>73</v>
      </c>
      <c r="B54" s="4">
        <v>22</v>
      </c>
      <c r="C54" t="s">
        <v>13</v>
      </c>
      <c r="D54" t="s">
        <v>14</v>
      </c>
      <c r="E54" t="s">
        <v>137</v>
      </c>
      <c r="F54" s="1">
        <v>40584</v>
      </c>
      <c r="G54" s="1">
        <v>40585</v>
      </c>
      <c r="H54" s="3">
        <f t="shared" si="1"/>
        <v>1</v>
      </c>
      <c r="I54" s="2">
        <f t="shared" si="3"/>
        <v>18</v>
      </c>
      <c r="J54" s="2">
        <f t="shared" si="2"/>
        <v>18</v>
      </c>
    </row>
    <row r="55" spans="1:10" x14ac:dyDescent="0.25">
      <c r="A55" t="s">
        <v>74</v>
      </c>
      <c r="B55" s="4">
        <v>26</v>
      </c>
      <c r="C55" t="s">
        <v>13</v>
      </c>
      <c r="D55" t="s">
        <v>14</v>
      </c>
      <c r="E55" t="s">
        <v>11</v>
      </c>
      <c r="F55" s="1">
        <v>40584</v>
      </c>
      <c r="G55" s="1">
        <v>40588</v>
      </c>
      <c r="H55" s="3">
        <f t="shared" si="1"/>
        <v>4</v>
      </c>
      <c r="I55" s="2">
        <f t="shared" si="3"/>
        <v>35.5</v>
      </c>
      <c r="J55" s="2">
        <f t="shared" si="2"/>
        <v>142</v>
      </c>
    </row>
    <row r="56" spans="1:10" x14ac:dyDescent="0.25">
      <c r="A56" t="s">
        <v>75</v>
      </c>
      <c r="B56" s="4">
        <v>27</v>
      </c>
      <c r="C56" t="s">
        <v>12</v>
      </c>
      <c r="D56" t="s">
        <v>15</v>
      </c>
      <c r="E56" t="s">
        <v>9</v>
      </c>
      <c r="F56" s="1">
        <v>40585</v>
      </c>
      <c r="G56" s="1">
        <v>40592</v>
      </c>
      <c r="H56" s="3">
        <f t="shared" si="1"/>
        <v>7</v>
      </c>
      <c r="I56" s="2">
        <f t="shared" si="3"/>
        <v>45</v>
      </c>
      <c r="J56" s="2">
        <f t="shared" si="2"/>
        <v>315</v>
      </c>
    </row>
    <row r="57" spans="1:10" x14ac:dyDescent="0.25">
      <c r="A57" t="s">
        <v>76</v>
      </c>
      <c r="B57" s="4">
        <v>12</v>
      </c>
      <c r="C57" t="s">
        <v>13</v>
      </c>
      <c r="D57" t="s">
        <v>15</v>
      </c>
      <c r="E57" t="s">
        <v>10</v>
      </c>
      <c r="F57" s="1">
        <v>40587</v>
      </c>
      <c r="G57" s="1">
        <v>40588</v>
      </c>
      <c r="H57" s="3">
        <f t="shared" si="1"/>
        <v>1</v>
      </c>
      <c r="I57" s="2">
        <f t="shared" si="3"/>
        <v>25.5</v>
      </c>
      <c r="J57" s="2">
        <f t="shared" si="2"/>
        <v>25.5</v>
      </c>
    </row>
    <row r="58" spans="1:10" x14ac:dyDescent="0.25">
      <c r="A58" t="s">
        <v>77</v>
      </c>
      <c r="B58" s="4">
        <v>4</v>
      </c>
      <c r="C58" t="s">
        <v>12</v>
      </c>
      <c r="D58" t="s">
        <v>14</v>
      </c>
      <c r="E58" t="s">
        <v>9</v>
      </c>
      <c r="F58" s="1">
        <v>40588</v>
      </c>
      <c r="G58" s="1">
        <v>40592</v>
      </c>
      <c r="H58" s="3">
        <f t="shared" si="1"/>
        <v>4</v>
      </c>
      <c r="I58" s="2">
        <f t="shared" si="3"/>
        <v>45</v>
      </c>
      <c r="J58" s="2">
        <f t="shared" si="2"/>
        <v>180</v>
      </c>
    </row>
    <row r="59" spans="1:10" x14ac:dyDescent="0.25">
      <c r="A59" t="s">
        <v>78</v>
      </c>
      <c r="B59" s="4">
        <v>20</v>
      </c>
      <c r="C59" t="s">
        <v>13</v>
      </c>
      <c r="D59" t="s">
        <v>15</v>
      </c>
      <c r="E59" t="s">
        <v>7</v>
      </c>
      <c r="F59" s="1">
        <v>40588</v>
      </c>
      <c r="G59" s="1">
        <v>40592</v>
      </c>
      <c r="H59" s="3">
        <f t="shared" si="1"/>
        <v>4</v>
      </c>
      <c r="I59" s="2">
        <f t="shared" si="3"/>
        <v>18.899999999999999</v>
      </c>
      <c r="J59" s="2">
        <f t="shared" si="2"/>
        <v>75.599999999999994</v>
      </c>
    </row>
    <row r="60" spans="1:10" x14ac:dyDescent="0.25">
      <c r="A60" t="s">
        <v>79</v>
      </c>
      <c r="B60" s="4">
        <v>24</v>
      </c>
      <c r="C60" t="s">
        <v>12</v>
      </c>
      <c r="D60" t="s">
        <v>15</v>
      </c>
      <c r="E60" t="s">
        <v>7</v>
      </c>
      <c r="F60" s="1">
        <v>40588</v>
      </c>
      <c r="G60" s="1">
        <v>40589</v>
      </c>
      <c r="H60" s="3">
        <f t="shared" si="1"/>
        <v>1</v>
      </c>
      <c r="I60" s="2">
        <f t="shared" si="3"/>
        <v>18.899999999999999</v>
      </c>
      <c r="J60" s="2">
        <f t="shared" si="2"/>
        <v>18.899999999999999</v>
      </c>
    </row>
    <row r="61" spans="1:10" x14ac:dyDescent="0.25">
      <c r="A61" t="s">
        <v>80</v>
      </c>
      <c r="B61" s="4">
        <v>9</v>
      </c>
      <c r="C61" t="s">
        <v>13</v>
      </c>
      <c r="D61" t="s">
        <v>15</v>
      </c>
      <c r="E61" t="s">
        <v>11</v>
      </c>
      <c r="F61" s="1">
        <v>40589</v>
      </c>
      <c r="G61" s="1">
        <v>40616</v>
      </c>
      <c r="H61" s="3">
        <f t="shared" si="1"/>
        <v>27</v>
      </c>
      <c r="I61" s="2">
        <f t="shared" si="3"/>
        <v>35.5</v>
      </c>
      <c r="J61" s="2">
        <f t="shared" si="2"/>
        <v>958.5</v>
      </c>
    </row>
    <row r="62" spans="1:10" x14ac:dyDescent="0.25">
      <c r="A62" t="s">
        <v>81</v>
      </c>
      <c r="B62" s="4">
        <v>15</v>
      </c>
      <c r="C62" t="s">
        <v>13</v>
      </c>
      <c r="D62" t="s">
        <v>14</v>
      </c>
      <c r="E62" t="s">
        <v>7</v>
      </c>
      <c r="F62" s="1">
        <v>40589</v>
      </c>
      <c r="G62" s="1">
        <v>40592</v>
      </c>
      <c r="H62" s="3">
        <f t="shared" si="1"/>
        <v>3</v>
      </c>
      <c r="I62" s="2">
        <f t="shared" si="3"/>
        <v>18.899999999999999</v>
      </c>
      <c r="J62" s="2">
        <f t="shared" si="2"/>
        <v>56.699999999999996</v>
      </c>
    </row>
    <row r="63" spans="1:10" x14ac:dyDescent="0.25">
      <c r="A63" t="s">
        <v>82</v>
      </c>
      <c r="B63" s="4">
        <v>3</v>
      </c>
      <c r="C63" t="s">
        <v>13</v>
      </c>
      <c r="D63" t="s">
        <v>15</v>
      </c>
      <c r="E63" t="s">
        <v>8</v>
      </c>
      <c r="F63" s="1">
        <v>40590</v>
      </c>
      <c r="G63" s="1">
        <v>40599</v>
      </c>
      <c r="H63" s="3">
        <f t="shared" si="1"/>
        <v>9</v>
      </c>
      <c r="I63" s="2">
        <f t="shared" si="3"/>
        <v>29.95</v>
      </c>
      <c r="J63" s="2">
        <f t="shared" si="2"/>
        <v>269.55</v>
      </c>
    </row>
    <row r="64" spans="1:10" x14ac:dyDescent="0.25">
      <c r="A64" t="s">
        <v>83</v>
      </c>
      <c r="B64" s="4">
        <v>22</v>
      </c>
      <c r="C64" t="s">
        <v>12</v>
      </c>
      <c r="D64" t="s">
        <v>14</v>
      </c>
      <c r="E64" t="s">
        <v>137</v>
      </c>
      <c r="F64" s="1">
        <v>40590</v>
      </c>
      <c r="G64" s="1">
        <v>40594</v>
      </c>
      <c r="H64" s="3">
        <f t="shared" si="1"/>
        <v>4</v>
      </c>
      <c r="I64" s="2">
        <f t="shared" si="3"/>
        <v>18</v>
      </c>
      <c r="J64" s="2">
        <f t="shared" si="2"/>
        <v>72</v>
      </c>
    </row>
    <row r="65" spans="1:10" x14ac:dyDescent="0.25">
      <c r="A65" t="s">
        <v>84</v>
      </c>
      <c r="B65" s="4">
        <v>17</v>
      </c>
      <c r="C65" t="s">
        <v>13</v>
      </c>
      <c r="D65" t="s">
        <v>15</v>
      </c>
      <c r="E65" t="s">
        <v>11</v>
      </c>
      <c r="F65" s="1">
        <v>40590</v>
      </c>
      <c r="G65" s="1">
        <v>40594</v>
      </c>
      <c r="H65" s="3">
        <f t="shared" si="1"/>
        <v>4</v>
      </c>
      <c r="I65" s="2">
        <f t="shared" si="3"/>
        <v>35.5</v>
      </c>
      <c r="J65" s="2">
        <f t="shared" si="2"/>
        <v>142</v>
      </c>
    </row>
    <row r="66" spans="1:10" x14ac:dyDescent="0.25">
      <c r="A66" t="s">
        <v>85</v>
      </c>
      <c r="B66" s="4">
        <v>23</v>
      </c>
      <c r="C66" t="s">
        <v>12</v>
      </c>
      <c r="D66" t="s">
        <v>15</v>
      </c>
      <c r="E66" t="s">
        <v>9</v>
      </c>
      <c r="F66" s="1">
        <v>40592</v>
      </c>
      <c r="G66" s="1">
        <v>40599</v>
      </c>
      <c r="H66" s="3">
        <f t="shared" si="1"/>
        <v>7</v>
      </c>
      <c r="I66" s="2">
        <f t="shared" ref="I66:I97" si="4">VLOOKUP(E66,Rates,2)</f>
        <v>45</v>
      </c>
      <c r="J66" s="2">
        <f t="shared" si="2"/>
        <v>315</v>
      </c>
    </row>
    <row r="67" spans="1:10" x14ac:dyDescent="0.25">
      <c r="A67" t="s">
        <v>86</v>
      </c>
      <c r="B67" s="4">
        <v>30</v>
      </c>
      <c r="C67" t="s">
        <v>13</v>
      </c>
      <c r="D67" t="s">
        <v>14</v>
      </c>
      <c r="E67" t="s">
        <v>8</v>
      </c>
      <c r="F67" s="1">
        <v>40592</v>
      </c>
      <c r="G67" s="1">
        <v>40596</v>
      </c>
      <c r="H67" s="3">
        <f t="shared" ref="H67:H117" si="5">ROUNDDOWN((G67-F67),0)</f>
        <v>4</v>
      </c>
      <c r="I67" s="2">
        <f t="shared" si="4"/>
        <v>29.95</v>
      </c>
      <c r="J67" s="2">
        <f t="shared" si="2"/>
        <v>119.8</v>
      </c>
    </row>
    <row r="68" spans="1:10" x14ac:dyDescent="0.25">
      <c r="A68" t="s">
        <v>87</v>
      </c>
      <c r="B68" s="4">
        <v>6</v>
      </c>
      <c r="C68" t="s">
        <v>13</v>
      </c>
      <c r="D68" t="s">
        <v>15</v>
      </c>
      <c r="E68" t="s">
        <v>9</v>
      </c>
      <c r="F68" s="1">
        <v>40593</v>
      </c>
      <c r="G68" s="1">
        <v>40596</v>
      </c>
      <c r="H68" s="3">
        <f t="shared" si="5"/>
        <v>3</v>
      </c>
      <c r="I68" s="2">
        <f t="shared" si="4"/>
        <v>45</v>
      </c>
      <c r="J68" s="2">
        <f t="shared" ref="J68:J117" si="6">H68*I68</f>
        <v>135</v>
      </c>
    </row>
    <row r="69" spans="1:10" x14ac:dyDescent="0.25">
      <c r="A69" t="s">
        <v>88</v>
      </c>
      <c r="B69" s="4">
        <v>7</v>
      </c>
      <c r="C69" t="s">
        <v>12</v>
      </c>
      <c r="D69" t="s">
        <v>14</v>
      </c>
      <c r="E69" t="s">
        <v>10</v>
      </c>
      <c r="F69" s="1">
        <v>40593</v>
      </c>
      <c r="G69" s="1">
        <v>40598</v>
      </c>
      <c r="H69" s="3">
        <f t="shared" si="5"/>
        <v>5</v>
      </c>
      <c r="I69" s="2">
        <f t="shared" si="4"/>
        <v>25.5</v>
      </c>
      <c r="J69" s="2">
        <f t="shared" si="6"/>
        <v>127.5</v>
      </c>
    </row>
    <row r="70" spans="1:10" x14ac:dyDescent="0.25">
      <c r="A70" t="s">
        <v>89</v>
      </c>
      <c r="B70" s="4">
        <v>15</v>
      </c>
      <c r="C70" t="s">
        <v>12</v>
      </c>
      <c r="D70" t="s">
        <v>14</v>
      </c>
      <c r="E70" t="s">
        <v>7</v>
      </c>
      <c r="F70" s="1">
        <v>40594</v>
      </c>
      <c r="G70" s="1">
        <v>40599</v>
      </c>
      <c r="H70" s="3">
        <f t="shared" si="5"/>
        <v>5</v>
      </c>
      <c r="I70" s="2">
        <f t="shared" si="4"/>
        <v>18.899999999999999</v>
      </c>
      <c r="J70" s="2">
        <f t="shared" si="6"/>
        <v>94.5</v>
      </c>
    </row>
    <row r="71" spans="1:10" x14ac:dyDescent="0.25">
      <c r="A71" t="s">
        <v>90</v>
      </c>
      <c r="B71" s="4">
        <v>24</v>
      </c>
      <c r="C71" t="s">
        <v>13</v>
      </c>
      <c r="D71" t="s">
        <v>15</v>
      </c>
      <c r="E71" t="s">
        <v>7</v>
      </c>
      <c r="F71" s="1">
        <v>40596</v>
      </c>
      <c r="G71" s="1">
        <v>40602</v>
      </c>
      <c r="H71" s="3">
        <f t="shared" si="5"/>
        <v>6</v>
      </c>
      <c r="I71" s="2">
        <f t="shared" si="4"/>
        <v>18.899999999999999</v>
      </c>
      <c r="J71" s="2">
        <f t="shared" si="6"/>
        <v>113.39999999999999</v>
      </c>
    </row>
    <row r="72" spans="1:10" x14ac:dyDescent="0.25">
      <c r="A72" t="s">
        <v>91</v>
      </c>
      <c r="B72" s="4">
        <v>22</v>
      </c>
      <c r="C72" t="s">
        <v>12</v>
      </c>
      <c r="D72" t="s">
        <v>15</v>
      </c>
      <c r="E72" t="s">
        <v>137</v>
      </c>
      <c r="F72" s="1">
        <v>40596</v>
      </c>
      <c r="G72" s="1">
        <v>40612</v>
      </c>
      <c r="H72" s="3">
        <f t="shared" si="5"/>
        <v>16</v>
      </c>
      <c r="I72" s="2">
        <f t="shared" si="4"/>
        <v>18</v>
      </c>
      <c r="J72" s="2">
        <f t="shared" si="6"/>
        <v>288</v>
      </c>
    </row>
    <row r="73" spans="1:10" x14ac:dyDescent="0.25">
      <c r="A73" t="s">
        <v>92</v>
      </c>
      <c r="B73" s="4">
        <v>4</v>
      </c>
      <c r="C73" t="s">
        <v>12</v>
      </c>
      <c r="D73" t="s">
        <v>14</v>
      </c>
      <c r="E73" t="s">
        <v>9</v>
      </c>
      <c r="F73" s="1">
        <v>40596</v>
      </c>
      <c r="G73" s="1">
        <v>40602</v>
      </c>
      <c r="H73" s="3">
        <f t="shared" si="5"/>
        <v>6</v>
      </c>
      <c r="I73" s="2">
        <f t="shared" si="4"/>
        <v>45</v>
      </c>
      <c r="J73" s="2">
        <f t="shared" si="6"/>
        <v>270</v>
      </c>
    </row>
    <row r="74" spans="1:10" x14ac:dyDescent="0.25">
      <c r="A74" t="s">
        <v>93</v>
      </c>
      <c r="B74" s="4">
        <v>27</v>
      </c>
      <c r="C74" t="s">
        <v>13</v>
      </c>
      <c r="D74" t="s">
        <v>14</v>
      </c>
      <c r="E74" t="s">
        <v>9</v>
      </c>
      <c r="F74" s="1">
        <v>40596</v>
      </c>
      <c r="G74" s="1">
        <v>40598</v>
      </c>
      <c r="H74" s="3">
        <f t="shared" si="5"/>
        <v>2</v>
      </c>
      <c r="I74" s="2">
        <f t="shared" si="4"/>
        <v>45</v>
      </c>
      <c r="J74" s="2">
        <f t="shared" si="6"/>
        <v>90</v>
      </c>
    </row>
    <row r="75" spans="1:10" x14ac:dyDescent="0.25">
      <c r="A75" t="s">
        <v>94</v>
      </c>
      <c r="B75" s="4">
        <v>20</v>
      </c>
      <c r="C75" t="s">
        <v>12</v>
      </c>
      <c r="D75" t="s">
        <v>14</v>
      </c>
      <c r="E75" t="s">
        <v>7</v>
      </c>
      <c r="F75" s="1">
        <v>40598</v>
      </c>
      <c r="G75" s="1">
        <v>40616</v>
      </c>
      <c r="H75" s="3">
        <f t="shared" si="5"/>
        <v>18</v>
      </c>
      <c r="I75" s="2">
        <f t="shared" si="4"/>
        <v>18.899999999999999</v>
      </c>
      <c r="J75" s="2">
        <f t="shared" si="6"/>
        <v>340.2</v>
      </c>
    </row>
    <row r="76" spans="1:10" x14ac:dyDescent="0.25">
      <c r="A76" t="s">
        <v>95</v>
      </c>
      <c r="B76" s="4">
        <v>17</v>
      </c>
      <c r="C76" t="s">
        <v>12</v>
      </c>
      <c r="D76" t="s">
        <v>15</v>
      </c>
      <c r="E76" t="s">
        <v>11</v>
      </c>
      <c r="F76" s="1">
        <v>40599</v>
      </c>
      <c r="G76" s="1">
        <v>40601</v>
      </c>
      <c r="H76" s="3">
        <f t="shared" si="5"/>
        <v>2</v>
      </c>
      <c r="I76" s="2">
        <f t="shared" si="4"/>
        <v>35.5</v>
      </c>
      <c r="J76" s="2">
        <f t="shared" si="6"/>
        <v>71</v>
      </c>
    </row>
    <row r="77" spans="1:10" x14ac:dyDescent="0.25">
      <c r="A77" t="s">
        <v>96</v>
      </c>
      <c r="B77" s="4">
        <v>26</v>
      </c>
      <c r="C77" t="s">
        <v>12</v>
      </c>
      <c r="D77" t="s">
        <v>15</v>
      </c>
      <c r="E77" t="s">
        <v>11</v>
      </c>
      <c r="F77" s="1">
        <v>40599</v>
      </c>
      <c r="G77" s="1">
        <v>40601</v>
      </c>
      <c r="H77" s="3">
        <f t="shared" si="5"/>
        <v>2</v>
      </c>
      <c r="I77" s="2">
        <f t="shared" si="4"/>
        <v>35.5</v>
      </c>
      <c r="J77" s="2">
        <f t="shared" si="6"/>
        <v>71</v>
      </c>
    </row>
    <row r="78" spans="1:10" x14ac:dyDescent="0.25">
      <c r="A78" t="s">
        <v>97</v>
      </c>
      <c r="B78" s="4">
        <v>8</v>
      </c>
      <c r="C78" t="s">
        <v>13</v>
      </c>
      <c r="D78" t="s">
        <v>15</v>
      </c>
      <c r="E78" t="s">
        <v>10</v>
      </c>
      <c r="F78" s="1">
        <v>40599</v>
      </c>
      <c r="G78" s="1">
        <v>40606</v>
      </c>
      <c r="H78" s="3">
        <f t="shared" si="5"/>
        <v>7</v>
      </c>
      <c r="I78" s="2">
        <f t="shared" si="4"/>
        <v>25.5</v>
      </c>
      <c r="J78" s="2">
        <f t="shared" si="6"/>
        <v>178.5</v>
      </c>
    </row>
    <row r="79" spans="1:10" x14ac:dyDescent="0.25">
      <c r="A79" t="s">
        <v>98</v>
      </c>
      <c r="B79" s="4">
        <v>10</v>
      </c>
      <c r="C79" t="s">
        <v>13</v>
      </c>
      <c r="D79" t="s">
        <v>15</v>
      </c>
      <c r="E79" t="s">
        <v>8</v>
      </c>
      <c r="F79" s="1">
        <v>40599</v>
      </c>
      <c r="G79" s="1">
        <v>40606</v>
      </c>
      <c r="H79" s="3">
        <f t="shared" si="5"/>
        <v>7</v>
      </c>
      <c r="I79" s="2">
        <f t="shared" si="4"/>
        <v>29.95</v>
      </c>
      <c r="J79" s="2">
        <f t="shared" si="6"/>
        <v>209.65</v>
      </c>
    </row>
    <row r="80" spans="1:10" x14ac:dyDescent="0.25">
      <c r="A80" t="s">
        <v>99</v>
      </c>
      <c r="B80" s="4">
        <v>14</v>
      </c>
      <c r="C80" t="s">
        <v>12</v>
      </c>
      <c r="D80" t="s">
        <v>14</v>
      </c>
      <c r="E80" t="s">
        <v>11</v>
      </c>
      <c r="F80" s="1">
        <v>40599</v>
      </c>
      <c r="G80" s="1">
        <v>40616</v>
      </c>
      <c r="H80" s="3">
        <f t="shared" si="5"/>
        <v>17</v>
      </c>
      <c r="I80" s="2">
        <f t="shared" si="4"/>
        <v>35.5</v>
      </c>
      <c r="J80" s="2">
        <f t="shared" si="6"/>
        <v>603.5</v>
      </c>
    </row>
    <row r="81" spans="1:10" x14ac:dyDescent="0.25">
      <c r="A81" t="s">
        <v>100</v>
      </c>
      <c r="B81" s="4">
        <v>23</v>
      </c>
      <c r="C81" t="s">
        <v>13</v>
      </c>
      <c r="D81" t="s">
        <v>15</v>
      </c>
      <c r="E81" t="s">
        <v>9</v>
      </c>
      <c r="F81" s="1">
        <v>40601</v>
      </c>
      <c r="G81" s="1">
        <v>40610</v>
      </c>
      <c r="H81" s="3">
        <f t="shared" si="5"/>
        <v>9</v>
      </c>
      <c r="I81" s="2">
        <f t="shared" si="4"/>
        <v>45</v>
      </c>
      <c r="J81" s="2">
        <f t="shared" si="6"/>
        <v>405</v>
      </c>
    </row>
    <row r="82" spans="1:10" x14ac:dyDescent="0.25">
      <c r="A82" t="s">
        <v>101</v>
      </c>
      <c r="B82" s="4">
        <v>16</v>
      </c>
      <c r="C82" t="s">
        <v>12</v>
      </c>
      <c r="D82" t="s">
        <v>15</v>
      </c>
      <c r="E82" t="s">
        <v>8</v>
      </c>
      <c r="F82" s="1">
        <v>40602</v>
      </c>
      <c r="G82" s="1">
        <v>40616</v>
      </c>
      <c r="H82" s="3">
        <f t="shared" si="5"/>
        <v>14</v>
      </c>
      <c r="I82" s="2">
        <f t="shared" si="4"/>
        <v>29.95</v>
      </c>
      <c r="J82" s="2">
        <f t="shared" si="6"/>
        <v>419.3</v>
      </c>
    </row>
    <row r="83" spans="1:10" x14ac:dyDescent="0.25">
      <c r="A83" t="s">
        <v>102</v>
      </c>
      <c r="B83" s="4">
        <v>1</v>
      </c>
      <c r="C83" t="s">
        <v>13</v>
      </c>
      <c r="D83" t="s">
        <v>14</v>
      </c>
      <c r="E83" t="s">
        <v>11</v>
      </c>
      <c r="F83" s="1">
        <v>40602</v>
      </c>
      <c r="G83" s="1">
        <v>40607</v>
      </c>
      <c r="H83" s="3">
        <f t="shared" si="5"/>
        <v>5</v>
      </c>
      <c r="I83" s="2">
        <f t="shared" si="4"/>
        <v>35.5</v>
      </c>
      <c r="J83" s="2">
        <f t="shared" si="6"/>
        <v>177.5</v>
      </c>
    </row>
    <row r="84" spans="1:10" x14ac:dyDescent="0.25">
      <c r="A84" t="s">
        <v>103</v>
      </c>
      <c r="B84" s="4">
        <v>5</v>
      </c>
      <c r="C84" t="s">
        <v>12</v>
      </c>
      <c r="D84" t="s">
        <v>15</v>
      </c>
      <c r="E84" t="s">
        <v>137</v>
      </c>
      <c r="F84" s="1">
        <v>40602</v>
      </c>
      <c r="G84" s="1">
        <v>40606</v>
      </c>
      <c r="H84" s="3">
        <f t="shared" si="5"/>
        <v>4</v>
      </c>
      <c r="I84" s="2">
        <f t="shared" si="4"/>
        <v>18</v>
      </c>
      <c r="J84" s="2">
        <f t="shared" si="6"/>
        <v>72</v>
      </c>
    </row>
    <row r="85" spans="1:10" x14ac:dyDescent="0.25">
      <c r="A85" t="s">
        <v>104</v>
      </c>
      <c r="B85" s="4">
        <v>11</v>
      </c>
      <c r="C85" t="s">
        <v>13</v>
      </c>
      <c r="D85" t="s">
        <v>15</v>
      </c>
      <c r="E85" t="s">
        <v>9</v>
      </c>
      <c r="F85" s="1">
        <v>40603</v>
      </c>
      <c r="G85" s="1">
        <v>40610</v>
      </c>
      <c r="H85" s="3">
        <f t="shared" si="5"/>
        <v>7</v>
      </c>
      <c r="I85" s="2">
        <f t="shared" si="4"/>
        <v>45</v>
      </c>
      <c r="J85" s="2">
        <f t="shared" si="6"/>
        <v>315</v>
      </c>
    </row>
    <row r="86" spans="1:10" x14ac:dyDescent="0.25">
      <c r="A86" t="s">
        <v>105</v>
      </c>
      <c r="B86" s="4">
        <v>3</v>
      </c>
      <c r="C86" t="s">
        <v>13</v>
      </c>
      <c r="D86" t="s">
        <v>14</v>
      </c>
      <c r="E86" t="s">
        <v>8</v>
      </c>
      <c r="F86" s="1">
        <v>40603</v>
      </c>
      <c r="G86" s="1">
        <v>40607</v>
      </c>
      <c r="H86" s="3">
        <f t="shared" si="5"/>
        <v>4</v>
      </c>
      <c r="I86" s="2">
        <f t="shared" si="4"/>
        <v>29.95</v>
      </c>
      <c r="J86" s="2">
        <f t="shared" si="6"/>
        <v>119.8</v>
      </c>
    </row>
    <row r="87" spans="1:10" x14ac:dyDescent="0.25">
      <c r="A87" t="s">
        <v>106</v>
      </c>
      <c r="B87" s="4">
        <v>17</v>
      </c>
      <c r="C87" t="s">
        <v>12</v>
      </c>
      <c r="D87" t="s">
        <v>14</v>
      </c>
      <c r="E87" t="s">
        <v>11</v>
      </c>
      <c r="F87" s="1">
        <v>40603</v>
      </c>
      <c r="G87" s="1">
        <v>40606</v>
      </c>
      <c r="H87" s="3">
        <f t="shared" si="5"/>
        <v>3</v>
      </c>
      <c r="I87" s="2">
        <f t="shared" si="4"/>
        <v>35.5</v>
      </c>
      <c r="J87" s="2">
        <f t="shared" si="6"/>
        <v>106.5</v>
      </c>
    </row>
    <row r="88" spans="1:10" x14ac:dyDescent="0.25">
      <c r="A88" t="s">
        <v>107</v>
      </c>
      <c r="B88" s="4">
        <v>30</v>
      </c>
      <c r="C88" t="s">
        <v>12</v>
      </c>
      <c r="D88" t="s">
        <v>14</v>
      </c>
      <c r="E88" t="s">
        <v>8</v>
      </c>
      <c r="F88" s="1">
        <v>40603</v>
      </c>
      <c r="G88" s="1">
        <v>40606</v>
      </c>
      <c r="H88" s="3">
        <f t="shared" si="5"/>
        <v>3</v>
      </c>
      <c r="I88" s="2">
        <f t="shared" si="4"/>
        <v>29.95</v>
      </c>
      <c r="J88" s="2">
        <f t="shared" si="6"/>
        <v>89.85</v>
      </c>
    </row>
    <row r="89" spans="1:10" x14ac:dyDescent="0.25">
      <c r="A89" t="s">
        <v>108</v>
      </c>
      <c r="B89" s="4">
        <v>15</v>
      </c>
      <c r="C89" t="s">
        <v>12</v>
      </c>
      <c r="D89" t="s">
        <v>15</v>
      </c>
      <c r="E89" t="s">
        <v>7</v>
      </c>
      <c r="F89" s="1">
        <v>40604</v>
      </c>
      <c r="G89" s="1">
        <v>40606</v>
      </c>
      <c r="H89" s="3">
        <f t="shared" si="5"/>
        <v>2</v>
      </c>
      <c r="I89" s="2">
        <f t="shared" si="4"/>
        <v>18.899999999999999</v>
      </c>
      <c r="J89" s="2">
        <f t="shared" si="6"/>
        <v>37.799999999999997</v>
      </c>
    </row>
    <row r="90" spans="1:10" x14ac:dyDescent="0.25">
      <c r="A90" t="s">
        <v>109</v>
      </c>
      <c r="B90" s="4">
        <v>1</v>
      </c>
      <c r="C90" t="s">
        <v>13</v>
      </c>
      <c r="D90" t="s">
        <v>14</v>
      </c>
      <c r="E90" t="s">
        <v>11</v>
      </c>
      <c r="F90" s="1">
        <v>40605</v>
      </c>
      <c r="G90" s="1">
        <v>40608</v>
      </c>
      <c r="H90" s="3">
        <f t="shared" si="5"/>
        <v>3</v>
      </c>
      <c r="I90" s="2">
        <f t="shared" si="4"/>
        <v>35.5</v>
      </c>
      <c r="J90" s="2">
        <f t="shared" si="6"/>
        <v>106.5</v>
      </c>
    </row>
    <row r="91" spans="1:10" x14ac:dyDescent="0.25">
      <c r="A91" t="s">
        <v>110</v>
      </c>
      <c r="B91" s="4">
        <v>2</v>
      </c>
      <c r="C91" t="s">
        <v>13</v>
      </c>
      <c r="D91" t="s">
        <v>14</v>
      </c>
      <c r="E91" t="s">
        <v>10</v>
      </c>
      <c r="F91" s="1">
        <v>40605</v>
      </c>
      <c r="G91" s="1">
        <v>40617</v>
      </c>
      <c r="H91" s="3">
        <f t="shared" si="5"/>
        <v>12</v>
      </c>
      <c r="I91" s="2">
        <f t="shared" si="4"/>
        <v>25.5</v>
      </c>
      <c r="J91" s="2">
        <f t="shared" si="6"/>
        <v>306</v>
      </c>
    </row>
    <row r="92" spans="1:10" x14ac:dyDescent="0.25">
      <c r="A92" t="s">
        <v>111</v>
      </c>
      <c r="B92" s="4">
        <v>25</v>
      </c>
      <c r="C92" t="s">
        <v>13</v>
      </c>
      <c r="D92" t="s">
        <v>14</v>
      </c>
      <c r="E92" t="s">
        <v>8</v>
      </c>
      <c r="F92" s="1">
        <v>40606</v>
      </c>
      <c r="G92" s="1">
        <v>40616</v>
      </c>
      <c r="H92" s="3">
        <f t="shared" si="5"/>
        <v>10</v>
      </c>
      <c r="I92" s="2">
        <f t="shared" si="4"/>
        <v>29.95</v>
      </c>
      <c r="J92" s="2">
        <f t="shared" si="6"/>
        <v>299.5</v>
      </c>
    </row>
    <row r="93" spans="1:10" x14ac:dyDescent="0.25">
      <c r="A93" t="s">
        <v>112</v>
      </c>
      <c r="B93" s="4">
        <v>6</v>
      </c>
      <c r="C93" t="s">
        <v>13</v>
      </c>
      <c r="D93" t="s">
        <v>14</v>
      </c>
      <c r="E93" t="s">
        <v>9</v>
      </c>
      <c r="F93" s="1">
        <v>40606</v>
      </c>
      <c r="G93" s="1">
        <v>40610</v>
      </c>
      <c r="H93" s="3">
        <f t="shared" si="5"/>
        <v>4</v>
      </c>
      <c r="I93" s="2">
        <f t="shared" si="4"/>
        <v>45</v>
      </c>
      <c r="J93" s="2">
        <f t="shared" si="6"/>
        <v>180</v>
      </c>
    </row>
    <row r="94" spans="1:10" x14ac:dyDescent="0.25">
      <c r="A94" t="s">
        <v>113</v>
      </c>
      <c r="B94" s="4">
        <v>24</v>
      </c>
      <c r="C94" t="s">
        <v>12</v>
      </c>
      <c r="D94" t="s">
        <v>14</v>
      </c>
      <c r="E94" t="s">
        <v>7</v>
      </c>
      <c r="F94" s="1">
        <v>40606</v>
      </c>
      <c r="G94" s="1">
        <v>40610</v>
      </c>
      <c r="H94" s="3">
        <f t="shared" si="5"/>
        <v>4</v>
      </c>
      <c r="I94" s="2">
        <f t="shared" si="4"/>
        <v>18.899999999999999</v>
      </c>
      <c r="J94" s="2">
        <f t="shared" si="6"/>
        <v>75.599999999999994</v>
      </c>
    </row>
    <row r="95" spans="1:10" x14ac:dyDescent="0.25">
      <c r="A95" t="s">
        <v>114</v>
      </c>
      <c r="B95" s="4">
        <v>26</v>
      </c>
      <c r="C95" t="s">
        <v>13</v>
      </c>
      <c r="D95" t="s">
        <v>15</v>
      </c>
      <c r="E95" t="s">
        <v>11</v>
      </c>
      <c r="F95" s="1">
        <v>40606</v>
      </c>
      <c r="G95" s="1">
        <v>40620</v>
      </c>
      <c r="H95" s="3">
        <f t="shared" si="5"/>
        <v>14</v>
      </c>
      <c r="I95" s="2">
        <f t="shared" si="4"/>
        <v>35.5</v>
      </c>
      <c r="J95" s="2">
        <f t="shared" si="6"/>
        <v>497</v>
      </c>
    </row>
    <row r="96" spans="1:10" x14ac:dyDescent="0.25">
      <c r="A96" t="s">
        <v>115</v>
      </c>
      <c r="B96" s="4">
        <v>15</v>
      </c>
      <c r="C96" t="s">
        <v>13</v>
      </c>
      <c r="D96" t="s">
        <v>15</v>
      </c>
      <c r="E96" t="s">
        <v>7</v>
      </c>
      <c r="F96" s="1">
        <v>40609</v>
      </c>
      <c r="G96" s="1">
        <v>40614</v>
      </c>
      <c r="H96" s="3">
        <f t="shared" si="5"/>
        <v>5</v>
      </c>
      <c r="I96" s="2">
        <f t="shared" si="4"/>
        <v>18.899999999999999</v>
      </c>
      <c r="J96" s="2">
        <f t="shared" si="6"/>
        <v>94.5</v>
      </c>
    </row>
    <row r="97" spans="1:10" x14ac:dyDescent="0.25">
      <c r="A97" t="s">
        <v>116</v>
      </c>
      <c r="B97" s="4">
        <v>30</v>
      </c>
      <c r="C97" t="s">
        <v>13</v>
      </c>
      <c r="D97" t="s">
        <v>15</v>
      </c>
      <c r="E97" t="s">
        <v>8</v>
      </c>
      <c r="F97" s="1">
        <v>40609</v>
      </c>
      <c r="G97" s="1">
        <v>40613</v>
      </c>
      <c r="H97" s="3">
        <f t="shared" si="5"/>
        <v>4</v>
      </c>
      <c r="I97" s="2">
        <f t="shared" si="4"/>
        <v>29.95</v>
      </c>
      <c r="J97" s="2">
        <f t="shared" si="6"/>
        <v>119.8</v>
      </c>
    </row>
    <row r="98" spans="1:10" x14ac:dyDescent="0.25">
      <c r="A98" t="s">
        <v>117</v>
      </c>
      <c r="B98" s="4">
        <v>1</v>
      </c>
      <c r="C98" t="s">
        <v>13</v>
      </c>
      <c r="D98" t="s">
        <v>15</v>
      </c>
      <c r="E98" t="s">
        <v>11</v>
      </c>
      <c r="F98" s="1">
        <v>40610</v>
      </c>
      <c r="G98" s="1">
        <v>40612</v>
      </c>
      <c r="H98" s="3">
        <f t="shared" si="5"/>
        <v>2</v>
      </c>
      <c r="I98" s="2">
        <f t="shared" ref="I98:I117" si="7">VLOOKUP(E98,Rates,2)</f>
        <v>35.5</v>
      </c>
      <c r="J98" s="2">
        <f t="shared" si="6"/>
        <v>71</v>
      </c>
    </row>
    <row r="99" spans="1:10" x14ac:dyDescent="0.25">
      <c r="A99" t="s">
        <v>118</v>
      </c>
      <c r="B99" s="4">
        <v>12</v>
      </c>
      <c r="C99" t="s">
        <v>12</v>
      </c>
      <c r="D99" t="s">
        <v>15</v>
      </c>
      <c r="E99" t="s">
        <v>10</v>
      </c>
      <c r="F99" s="1">
        <v>40610</v>
      </c>
      <c r="G99" s="1">
        <v>40616</v>
      </c>
      <c r="H99" s="3">
        <f t="shared" si="5"/>
        <v>6</v>
      </c>
      <c r="I99" s="2">
        <f t="shared" si="7"/>
        <v>25.5</v>
      </c>
      <c r="J99" s="2">
        <f t="shared" si="6"/>
        <v>153</v>
      </c>
    </row>
    <row r="100" spans="1:10" x14ac:dyDescent="0.25">
      <c r="A100" t="s">
        <v>119</v>
      </c>
      <c r="B100" s="4">
        <v>3</v>
      </c>
      <c r="C100" t="s">
        <v>12</v>
      </c>
      <c r="D100" t="s">
        <v>14</v>
      </c>
      <c r="E100" t="s">
        <v>8</v>
      </c>
      <c r="F100" s="1">
        <v>40610</v>
      </c>
      <c r="G100" s="1">
        <v>40616</v>
      </c>
      <c r="H100" s="3">
        <f t="shared" si="5"/>
        <v>6</v>
      </c>
      <c r="I100" s="2">
        <f t="shared" si="7"/>
        <v>29.95</v>
      </c>
      <c r="J100" s="2">
        <f t="shared" si="6"/>
        <v>179.7</v>
      </c>
    </row>
    <row r="101" spans="1:10" x14ac:dyDescent="0.25">
      <c r="A101" t="s">
        <v>120</v>
      </c>
      <c r="B101" s="4">
        <v>8</v>
      </c>
      <c r="C101" t="s">
        <v>12</v>
      </c>
      <c r="D101" t="s">
        <v>14</v>
      </c>
      <c r="E101" t="s">
        <v>10</v>
      </c>
      <c r="F101" s="1">
        <v>40610</v>
      </c>
      <c r="G101" s="1">
        <v>40627</v>
      </c>
      <c r="H101" s="3">
        <f t="shared" si="5"/>
        <v>17</v>
      </c>
      <c r="I101" s="2">
        <f t="shared" si="7"/>
        <v>25.5</v>
      </c>
      <c r="J101" s="2">
        <f t="shared" si="6"/>
        <v>433.5</v>
      </c>
    </row>
    <row r="102" spans="1:10" x14ac:dyDescent="0.25">
      <c r="A102" t="s">
        <v>121</v>
      </c>
      <c r="B102" s="4">
        <v>11</v>
      </c>
      <c r="C102" t="s">
        <v>12</v>
      </c>
      <c r="D102" t="s">
        <v>14</v>
      </c>
      <c r="E102" t="s">
        <v>9</v>
      </c>
      <c r="F102" s="1">
        <v>40612</v>
      </c>
      <c r="G102" s="1">
        <v>40632</v>
      </c>
      <c r="H102" s="3">
        <f t="shared" si="5"/>
        <v>20</v>
      </c>
      <c r="I102" s="2">
        <f t="shared" si="7"/>
        <v>45</v>
      </c>
      <c r="J102" s="2">
        <f t="shared" si="6"/>
        <v>900</v>
      </c>
    </row>
    <row r="103" spans="1:10" x14ac:dyDescent="0.25">
      <c r="A103" t="s">
        <v>122</v>
      </c>
      <c r="B103" s="4">
        <v>4</v>
      </c>
      <c r="C103" t="s">
        <v>13</v>
      </c>
      <c r="D103" t="s">
        <v>15</v>
      </c>
      <c r="E103" t="s">
        <v>9</v>
      </c>
      <c r="F103" s="1">
        <v>40613</v>
      </c>
      <c r="G103" s="1">
        <v>40616</v>
      </c>
      <c r="H103" s="3">
        <f t="shared" si="5"/>
        <v>3</v>
      </c>
      <c r="I103" s="2">
        <f t="shared" si="7"/>
        <v>45</v>
      </c>
      <c r="J103" s="2">
        <f t="shared" si="6"/>
        <v>135</v>
      </c>
    </row>
    <row r="104" spans="1:10" x14ac:dyDescent="0.25">
      <c r="A104" t="s">
        <v>123</v>
      </c>
      <c r="B104" s="4">
        <v>22</v>
      </c>
      <c r="C104" t="s">
        <v>12</v>
      </c>
      <c r="D104" t="s">
        <v>14</v>
      </c>
      <c r="E104" t="s">
        <v>137</v>
      </c>
      <c r="F104" s="1">
        <v>40614</v>
      </c>
      <c r="G104" s="1">
        <v>40617</v>
      </c>
      <c r="H104" s="3">
        <f t="shared" si="5"/>
        <v>3</v>
      </c>
      <c r="I104" s="2">
        <f t="shared" si="7"/>
        <v>18</v>
      </c>
      <c r="J104" s="2">
        <f t="shared" si="6"/>
        <v>54</v>
      </c>
    </row>
    <row r="105" spans="1:10" x14ac:dyDescent="0.25">
      <c r="A105" t="s">
        <v>124</v>
      </c>
      <c r="B105" s="4">
        <v>19</v>
      </c>
      <c r="C105" t="s">
        <v>12</v>
      </c>
      <c r="D105" t="s">
        <v>14</v>
      </c>
      <c r="E105" t="s">
        <v>7</v>
      </c>
      <c r="F105" s="1">
        <v>40615</v>
      </c>
      <c r="G105" s="1">
        <v>40617</v>
      </c>
      <c r="H105" s="3">
        <f t="shared" si="5"/>
        <v>2</v>
      </c>
      <c r="I105" s="2">
        <f t="shared" si="7"/>
        <v>18.899999999999999</v>
      </c>
      <c r="J105" s="2">
        <f t="shared" si="6"/>
        <v>37.799999999999997</v>
      </c>
    </row>
    <row r="106" spans="1:10" x14ac:dyDescent="0.25">
      <c r="A106" t="s">
        <v>125</v>
      </c>
      <c r="B106" s="4">
        <v>28</v>
      </c>
      <c r="C106" t="s">
        <v>12</v>
      </c>
      <c r="D106" t="s">
        <v>14</v>
      </c>
      <c r="E106" t="s">
        <v>7</v>
      </c>
      <c r="F106" s="1">
        <v>40615</v>
      </c>
      <c r="G106" s="1">
        <v>40617</v>
      </c>
      <c r="H106" s="3">
        <f t="shared" si="5"/>
        <v>2</v>
      </c>
      <c r="I106" s="2">
        <f t="shared" si="7"/>
        <v>18.899999999999999</v>
      </c>
      <c r="J106" s="2">
        <f t="shared" si="6"/>
        <v>37.799999999999997</v>
      </c>
    </row>
    <row r="107" spans="1:10" x14ac:dyDescent="0.25">
      <c r="A107" t="s">
        <v>126</v>
      </c>
      <c r="B107" s="4">
        <v>1</v>
      </c>
      <c r="C107" t="s">
        <v>13</v>
      </c>
      <c r="D107" t="s">
        <v>15</v>
      </c>
      <c r="E107" t="s">
        <v>11</v>
      </c>
      <c r="F107" s="1">
        <v>40617</v>
      </c>
      <c r="G107" s="1">
        <v>40633</v>
      </c>
      <c r="H107" s="3">
        <f t="shared" si="5"/>
        <v>16</v>
      </c>
      <c r="I107" s="2">
        <f t="shared" si="7"/>
        <v>35.5</v>
      </c>
      <c r="J107" s="2">
        <f t="shared" si="6"/>
        <v>568</v>
      </c>
    </row>
    <row r="108" spans="1:10" x14ac:dyDescent="0.25">
      <c r="A108" t="s">
        <v>127</v>
      </c>
      <c r="B108" s="4">
        <v>7</v>
      </c>
      <c r="C108" t="s">
        <v>12</v>
      </c>
      <c r="D108" t="s">
        <v>15</v>
      </c>
      <c r="E108" t="s">
        <v>10</v>
      </c>
      <c r="F108" s="1">
        <v>40618</v>
      </c>
      <c r="G108" s="1">
        <v>40627</v>
      </c>
      <c r="H108" s="3">
        <f t="shared" si="5"/>
        <v>9</v>
      </c>
      <c r="I108" s="2">
        <f t="shared" si="7"/>
        <v>25.5</v>
      </c>
      <c r="J108" s="2">
        <f t="shared" si="6"/>
        <v>229.5</v>
      </c>
    </row>
    <row r="109" spans="1:10" x14ac:dyDescent="0.25">
      <c r="A109" t="s">
        <v>128</v>
      </c>
      <c r="B109" s="4">
        <v>4</v>
      </c>
      <c r="C109" t="s">
        <v>12</v>
      </c>
      <c r="D109" t="s">
        <v>15</v>
      </c>
      <c r="E109" t="s">
        <v>9</v>
      </c>
      <c r="F109" s="1">
        <v>40618</v>
      </c>
      <c r="G109" s="1">
        <v>40620</v>
      </c>
      <c r="H109" s="3">
        <f t="shared" si="5"/>
        <v>2</v>
      </c>
      <c r="I109" s="2">
        <f t="shared" si="7"/>
        <v>45</v>
      </c>
      <c r="J109" s="2">
        <f t="shared" si="6"/>
        <v>90</v>
      </c>
    </row>
    <row r="110" spans="1:10" x14ac:dyDescent="0.25">
      <c r="A110" t="s">
        <v>129</v>
      </c>
      <c r="B110" s="4">
        <v>12</v>
      </c>
      <c r="C110" t="s">
        <v>13</v>
      </c>
      <c r="D110" t="s">
        <v>14</v>
      </c>
      <c r="E110" t="s">
        <v>10</v>
      </c>
      <c r="F110" s="1">
        <v>40618</v>
      </c>
      <c r="G110" s="1">
        <v>40627</v>
      </c>
      <c r="H110" s="3">
        <f t="shared" si="5"/>
        <v>9</v>
      </c>
      <c r="I110" s="2">
        <f t="shared" si="7"/>
        <v>25.5</v>
      </c>
      <c r="J110" s="2">
        <f t="shared" si="6"/>
        <v>229.5</v>
      </c>
    </row>
    <row r="111" spans="1:10" x14ac:dyDescent="0.25">
      <c r="A111" t="s">
        <v>130</v>
      </c>
      <c r="B111" s="4">
        <v>14</v>
      </c>
      <c r="C111" t="s">
        <v>13</v>
      </c>
      <c r="D111" t="s">
        <v>15</v>
      </c>
      <c r="E111" t="s">
        <v>11</v>
      </c>
      <c r="F111" s="1">
        <v>40618</v>
      </c>
      <c r="G111" s="1">
        <v>40620</v>
      </c>
      <c r="H111" s="3">
        <f t="shared" si="5"/>
        <v>2</v>
      </c>
      <c r="I111" s="2">
        <f t="shared" si="7"/>
        <v>35.5</v>
      </c>
      <c r="J111" s="2">
        <f t="shared" si="6"/>
        <v>71</v>
      </c>
    </row>
    <row r="112" spans="1:10" x14ac:dyDescent="0.25">
      <c r="A112" t="s">
        <v>131</v>
      </c>
      <c r="B112" s="4">
        <v>2</v>
      </c>
      <c r="C112" t="s">
        <v>12</v>
      </c>
      <c r="D112" t="s">
        <v>14</v>
      </c>
      <c r="E112" t="s">
        <v>10</v>
      </c>
      <c r="F112" s="1">
        <v>40619</v>
      </c>
      <c r="G112" s="1">
        <v>40632</v>
      </c>
      <c r="H112" s="3">
        <f t="shared" si="5"/>
        <v>13</v>
      </c>
      <c r="I112" s="2">
        <f t="shared" si="7"/>
        <v>25.5</v>
      </c>
      <c r="J112" s="2">
        <f t="shared" si="6"/>
        <v>331.5</v>
      </c>
    </row>
    <row r="113" spans="1:10" x14ac:dyDescent="0.25">
      <c r="A113" t="s">
        <v>132</v>
      </c>
      <c r="B113" s="4">
        <v>19</v>
      </c>
      <c r="C113" t="s">
        <v>13</v>
      </c>
      <c r="D113" t="s">
        <v>14</v>
      </c>
      <c r="E113" t="s">
        <v>7</v>
      </c>
      <c r="F113" s="1">
        <v>40619</v>
      </c>
      <c r="G113" s="1">
        <v>40624</v>
      </c>
      <c r="H113" s="3">
        <f t="shared" si="5"/>
        <v>5</v>
      </c>
      <c r="I113" s="2">
        <f t="shared" si="7"/>
        <v>18.899999999999999</v>
      </c>
      <c r="J113" s="2">
        <f t="shared" si="6"/>
        <v>94.5</v>
      </c>
    </row>
    <row r="114" spans="1:10" x14ac:dyDescent="0.25">
      <c r="A114" t="s">
        <v>133</v>
      </c>
      <c r="B114" s="4">
        <v>28</v>
      </c>
      <c r="C114" t="s">
        <v>13</v>
      </c>
      <c r="D114" t="s">
        <v>14</v>
      </c>
      <c r="E114" t="s">
        <v>7</v>
      </c>
      <c r="F114" s="1">
        <v>40619</v>
      </c>
      <c r="G114" s="1">
        <v>40622</v>
      </c>
      <c r="H114" s="3">
        <f t="shared" si="5"/>
        <v>3</v>
      </c>
      <c r="I114" s="2">
        <f t="shared" si="7"/>
        <v>18.899999999999999</v>
      </c>
      <c r="J114" s="2">
        <f t="shared" si="6"/>
        <v>56.699999999999996</v>
      </c>
    </row>
    <row r="115" spans="1:10" x14ac:dyDescent="0.25">
      <c r="A115" t="s">
        <v>134</v>
      </c>
      <c r="B115" s="4">
        <v>25</v>
      </c>
      <c r="C115" t="s">
        <v>12</v>
      </c>
      <c r="D115" t="s">
        <v>14</v>
      </c>
      <c r="E115" t="s">
        <v>8</v>
      </c>
      <c r="F115" s="1">
        <v>40620</v>
      </c>
      <c r="G115" s="1">
        <v>40627</v>
      </c>
      <c r="H115" s="3">
        <f t="shared" si="5"/>
        <v>7</v>
      </c>
      <c r="I115" s="2">
        <f t="shared" si="7"/>
        <v>29.95</v>
      </c>
      <c r="J115" s="2">
        <f t="shared" si="6"/>
        <v>209.65</v>
      </c>
    </row>
    <row r="116" spans="1:10" x14ac:dyDescent="0.25">
      <c r="A116" t="s">
        <v>135</v>
      </c>
      <c r="B116" s="4">
        <v>22</v>
      </c>
      <c r="C116" t="s">
        <v>13</v>
      </c>
      <c r="D116" t="s">
        <v>15</v>
      </c>
      <c r="E116" t="s">
        <v>137</v>
      </c>
      <c r="F116" s="1">
        <v>40622</v>
      </c>
      <c r="G116" s="1">
        <v>40625</v>
      </c>
      <c r="H116" s="3">
        <f t="shared" si="5"/>
        <v>3</v>
      </c>
      <c r="I116" s="2">
        <f t="shared" si="7"/>
        <v>18</v>
      </c>
      <c r="J116" s="2">
        <f t="shared" si="6"/>
        <v>54</v>
      </c>
    </row>
    <row r="117" spans="1:10" x14ac:dyDescent="0.25">
      <c r="A117" t="s">
        <v>136</v>
      </c>
      <c r="B117" s="4">
        <v>26</v>
      </c>
      <c r="C117" t="s">
        <v>12</v>
      </c>
      <c r="D117" t="s">
        <v>14</v>
      </c>
      <c r="E117" t="s">
        <v>11</v>
      </c>
      <c r="F117" s="1">
        <v>40622</v>
      </c>
      <c r="G117" s="1">
        <v>40625</v>
      </c>
      <c r="H117" s="3">
        <f t="shared" si="5"/>
        <v>3</v>
      </c>
      <c r="I117" s="2">
        <f t="shared" si="7"/>
        <v>35.5</v>
      </c>
      <c r="J117" s="2">
        <f t="shared" si="6"/>
        <v>106.5</v>
      </c>
    </row>
  </sheetData>
  <sortState ref="A3:J118">
    <sortCondition ref="F3:F118"/>
    <sortCondition ref="A3:A1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/>
  </sheetViews>
  <sheetFormatPr defaultRowHeight="15" x14ac:dyDescent="0.25"/>
  <cols>
    <col min="1" max="3" width="11" customWidth="1"/>
    <col min="4" max="4" width="12.5703125" customWidth="1"/>
    <col min="5" max="5" width="11.7109375" bestFit="1" customWidth="1"/>
    <col min="6" max="7" width="9.7109375" bestFit="1" customWidth="1"/>
  </cols>
  <sheetData>
    <row r="1" spans="1:10" ht="30" x14ac:dyDescent="0.25">
      <c r="A1" s="8" t="s">
        <v>16</v>
      </c>
      <c r="B1" s="8" t="s">
        <v>17</v>
      </c>
      <c r="C1" s="8" t="s">
        <v>0</v>
      </c>
      <c r="D1" s="8" t="s">
        <v>18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</row>
    <row r="2" spans="1:10" x14ac:dyDescent="0.25">
      <c r="A2" t="s">
        <v>21</v>
      </c>
      <c r="B2" s="4">
        <v>1</v>
      </c>
      <c r="C2" t="s">
        <v>13</v>
      </c>
      <c r="D2" t="s">
        <v>15</v>
      </c>
      <c r="E2" t="s">
        <v>11</v>
      </c>
      <c r="F2" s="1">
        <v>40544</v>
      </c>
      <c r="G2" s="1">
        <v>40548</v>
      </c>
      <c r="H2" s="3">
        <f>ROUNDDOWN((G2-F2),0)</f>
        <v>4</v>
      </c>
      <c r="I2" s="2">
        <f t="shared" ref="I2:I33" si="0">VLOOKUP(E2,Rates,2)</f>
        <v>35.5</v>
      </c>
      <c r="J2" s="2">
        <f>H2*I2</f>
        <v>142</v>
      </c>
    </row>
    <row r="3" spans="1:10" x14ac:dyDescent="0.25">
      <c r="A3" t="s">
        <v>22</v>
      </c>
      <c r="B3" s="4">
        <v>7</v>
      </c>
      <c r="C3" t="s">
        <v>12</v>
      </c>
      <c r="D3" t="s">
        <v>14</v>
      </c>
      <c r="E3" t="s">
        <v>10</v>
      </c>
      <c r="F3" s="1">
        <v>40544</v>
      </c>
      <c r="G3" s="1">
        <v>40548</v>
      </c>
      <c r="H3" s="3">
        <f t="shared" ref="H3:H66" si="1">ROUNDDOWN((G3-F3),0)</f>
        <v>4</v>
      </c>
      <c r="I3" s="2">
        <f t="shared" si="0"/>
        <v>25.5</v>
      </c>
      <c r="J3" s="2">
        <f>H3*I3</f>
        <v>102</v>
      </c>
    </row>
    <row r="4" spans="1:10" x14ac:dyDescent="0.25">
      <c r="A4" t="s">
        <v>23</v>
      </c>
      <c r="B4" s="4">
        <v>8</v>
      </c>
      <c r="C4" t="s">
        <v>12</v>
      </c>
      <c r="D4" t="s">
        <v>14</v>
      </c>
      <c r="E4" t="s">
        <v>10</v>
      </c>
      <c r="F4" s="1">
        <v>40545</v>
      </c>
      <c r="G4" s="1">
        <v>40552</v>
      </c>
      <c r="H4" s="3">
        <f t="shared" si="1"/>
        <v>7</v>
      </c>
      <c r="I4" s="2">
        <f t="shared" si="0"/>
        <v>25.5</v>
      </c>
      <c r="J4" s="2">
        <f t="shared" ref="J4:J67" si="2">H4*I4</f>
        <v>178.5</v>
      </c>
    </row>
    <row r="5" spans="1:10" x14ac:dyDescent="0.25">
      <c r="A5" t="s">
        <v>24</v>
      </c>
      <c r="B5" s="4">
        <v>18</v>
      </c>
      <c r="C5" t="s">
        <v>12</v>
      </c>
      <c r="D5" t="s">
        <v>14</v>
      </c>
      <c r="E5" t="s">
        <v>9</v>
      </c>
      <c r="F5" s="1">
        <v>40547</v>
      </c>
      <c r="G5" s="1">
        <v>40556</v>
      </c>
      <c r="H5" s="3">
        <f t="shared" si="1"/>
        <v>9</v>
      </c>
      <c r="I5" s="2">
        <f t="shared" si="0"/>
        <v>45</v>
      </c>
      <c r="J5" s="2">
        <f t="shared" si="2"/>
        <v>405</v>
      </c>
    </row>
    <row r="6" spans="1:10" x14ac:dyDescent="0.25">
      <c r="A6" t="s">
        <v>25</v>
      </c>
      <c r="B6" s="4">
        <v>6</v>
      </c>
      <c r="C6" t="s">
        <v>12</v>
      </c>
      <c r="D6" t="s">
        <v>15</v>
      </c>
      <c r="E6" t="s">
        <v>9</v>
      </c>
      <c r="F6" s="1">
        <v>40548</v>
      </c>
      <c r="G6" s="1">
        <v>40551</v>
      </c>
      <c r="H6" s="3">
        <f t="shared" si="1"/>
        <v>3</v>
      </c>
      <c r="I6" s="2">
        <f t="shared" si="0"/>
        <v>45</v>
      </c>
      <c r="J6" s="2">
        <f t="shared" si="2"/>
        <v>135</v>
      </c>
    </row>
    <row r="7" spans="1:10" x14ac:dyDescent="0.25">
      <c r="A7" t="s">
        <v>26</v>
      </c>
      <c r="B7" s="4">
        <v>22</v>
      </c>
      <c r="C7" t="s">
        <v>13</v>
      </c>
      <c r="D7" t="s">
        <v>15</v>
      </c>
      <c r="E7" t="s">
        <v>137</v>
      </c>
      <c r="F7" s="1">
        <v>40551</v>
      </c>
      <c r="G7" s="1">
        <v>40561</v>
      </c>
      <c r="H7" s="3">
        <f t="shared" si="1"/>
        <v>10</v>
      </c>
      <c r="I7" s="2">
        <f t="shared" si="0"/>
        <v>18</v>
      </c>
      <c r="J7" s="2">
        <f t="shared" si="2"/>
        <v>180</v>
      </c>
    </row>
    <row r="8" spans="1:10" x14ac:dyDescent="0.25">
      <c r="A8" t="s">
        <v>27</v>
      </c>
      <c r="B8" s="4">
        <v>10</v>
      </c>
      <c r="C8" t="s">
        <v>13</v>
      </c>
      <c r="D8" t="s">
        <v>15</v>
      </c>
      <c r="E8" t="s">
        <v>8</v>
      </c>
      <c r="F8" s="1">
        <v>40551</v>
      </c>
      <c r="G8" s="1">
        <v>40557</v>
      </c>
      <c r="H8" s="3">
        <f t="shared" si="1"/>
        <v>6</v>
      </c>
      <c r="I8" s="2">
        <f t="shared" si="0"/>
        <v>29.95</v>
      </c>
      <c r="J8" s="2">
        <f t="shared" si="2"/>
        <v>179.7</v>
      </c>
    </row>
    <row r="9" spans="1:10" x14ac:dyDescent="0.25">
      <c r="A9" t="s">
        <v>28</v>
      </c>
      <c r="B9" s="4">
        <v>13</v>
      </c>
      <c r="C9" t="s">
        <v>12</v>
      </c>
      <c r="D9" t="s">
        <v>15</v>
      </c>
      <c r="E9" t="s">
        <v>8</v>
      </c>
      <c r="F9" s="1">
        <v>40552</v>
      </c>
      <c r="G9" s="1">
        <v>40555</v>
      </c>
      <c r="H9" s="3">
        <f t="shared" si="1"/>
        <v>3</v>
      </c>
      <c r="I9" s="2">
        <f t="shared" si="0"/>
        <v>29.95</v>
      </c>
      <c r="J9" s="2">
        <f t="shared" si="2"/>
        <v>89.85</v>
      </c>
    </row>
    <row r="10" spans="1:10" x14ac:dyDescent="0.25">
      <c r="A10" t="s">
        <v>29</v>
      </c>
      <c r="B10" s="4">
        <v>7</v>
      </c>
      <c r="C10" t="s">
        <v>13</v>
      </c>
      <c r="D10" t="s">
        <v>15</v>
      </c>
      <c r="E10" t="s">
        <v>10</v>
      </c>
      <c r="F10" s="1">
        <v>40552</v>
      </c>
      <c r="G10" s="1">
        <v>40554</v>
      </c>
      <c r="H10" s="3">
        <f t="shared" si="1"/>
        <v>2</v>
      </c>
      <c r="I10" s="2">
        <f t="shared" si="0"/>
        <v>25.5</v>
      </c>
      <c r="J10" s="2">
        <f t="shared" si="2"/>
        <v>51</v>
      </c>
    </row>
    <row r="11" spans="1:10" x14ac:dyDescent="0.25">
      <c r="A11" t="s">
        <v>30</v>
      </c>
      <c r="B11" s="4">
        <v>20</v>
      </c>
      <c r="C11" t="s">
        <v>12</v>
      </c>
      <c r="D11" t="s">
        <v>15</v>
      </c>
      <c r="E11" t="s">
        <v>7</v>
      </c>
      <c r="F11" s="1">
        <v>40552</v>
      </c>
      <c r="G11" s="1">
        <v>40555</v>
      </c>
      <c r="H11" s="3">
        <f t="shared" si="1"/>
        <v>3</v>
      </c>
      <c r="I11" s="2">
        <f t="shared" si="0"/>
        <v>18.899999999999999</v>
      </c>
      <c r="J11" s="2">
        <f t="shared" si="2"/>
        <v>56.699999999999996</v>
      </c>
    </row>
    <row r="12" spans="1:10" x14ac:dyDescent="0.25">
      <c r="A12" t="s">
        <v>31</v>
      </c>
      <c r="B12" s="4">
        <v>30</v>
      </c>
      <c r="C12" t="s">
        <v>12</v>
      </c>
      <c r="D12" t="s">
        <v>15</v>
      </c>
      <c r="E12" t="s">
        <v>8</v>
      </c>
      <c r="F12" s="1">
        <v>40552</v>
      </c>
      <c r="G12" s="1">
        <v>40555</v>
      </c>
      <c r="H12" s="3">
        <f t="shared" si="1"/>
        <v>3</v>
      </c>
      <c r="I12" s="2">
        <f t="shared" si="0"/>
        <v>29.95</v>
      </c>
      <c r="J12" s="2">
        <f t="shared" si="2"/>
        <v>89.85</v>
      </c>
    </row>
    <row r="13" spans="1:10" x14ac:dyDescent="0.25">
      <c r="A13" t="s">
        <v>32</v>
      </c>
      <c r="B13" s="4">
        <v>1</v>
      </c>
      <c r="C13" t="s">
        <v>13</v>
      </c>
      <c r="D13" t="s">
        <v>14</v>
      </c>
      <c r="E13" t="s">
        <v>11</v>
      </c>
      <c r="F13" s="1">
        <v>40553</v>
      </c>
      <c r="G13" s="1">
        <v>40560</v>
      </c>
      <c r="H13" s="3">
        <f t="shared" si="1"/>
        <v>7</v>
      </c>
      <c r="I13" s="2">
        <f t="shared" si="0"/>
        <v>35.5</v>
      </c>
      <c r="J13" s="2">
        <f t="shared" si="2"/>
        <v>248.5</v>
      </c>
    </row>
    <row r="14" spans="1:10" x14ac:dyDescent="0.25">
      <c r="A14" t="s">
        <v>33</v>
      </c>
      <c r="B14" s="4">
        <v>8</v>
      </c>
      <c r="C14" t="s">
        <v>12</v>
      </c>
      <c r="D14" t="s">
        <v>14</v>
      </c>
      <c r="E14" t="s">
        <v>10</v>
      </c>
      <c r="F14" s="1">
        <v>40555</v>
      </c>
      <c r="G14" s="1">
        <v>40556</v>
      </c>
      <c r="H14" s="3">
        <f t="shared" si="1"/>
        <v>1</v>
      </c>
      <c r="I14" s="2">
        <f t="shared" si="0"/>
        <v>25.5</v>
      </c>
      <c r="J14" s="2">
        <f t="shared" si="2"/>
        <v>25.5</v>
      </c>
    </row>
    <row r="15" spans="1:10" x14ac:dyDescent="0.25">
      <c r="A15" t="s">
        <v>34</v>
      </c>
      <c r="B15" s="4">
        <v>16</v>
      </c>
      <c r="C15" t="s">
        <v>12</v>
      </c>
      <c r="D15" t="s">
        <v>15</v>
      </c>
      <c r="E15" t="s">
        <v>8</v>
      </c>
      <c r="F15" s="1">
        <v>40557</v>
      </c>
      <c r="G15" s="1">
        <v>40561</v>
      </c>
      <c r="H15" s="3">
        <f t="shared" si="1"/>
        <v>4</v>
      </c>
      <c r="I15" s="2">
        <f t="shared" si="0"/>
        <v>29.95</v>
      </c>
      <c r="J15" s="2">
        <f t="shared" si="2"/>
        <v>119.8</v>
      </c>
    </row>
    <row r="16" spans="1:10" x14ac:dyDescent="0.25">
      <c r="A16" t="s">
        <v>35</v>
      </c>
      <c r="B16" s="4">
        <v>20</v>
      </c>
      <c r="C16" t="s">
        <v>12</v>
      </c>
      <c r="D16" t="s">
        <v>15</v>
      </c>
      <c r="E16" t="s">
        <v>7</v>
      </c>
      <c r="F16" s="1">
        <v>40557</v>
      </c>
      <c r="G16" s="1">
        <v>40574</v>
      </c>
      <c r="H16" s="3">
        <f t="shared" si="1"/>
        <v>17</v>
      </c>
      <c r="I16" s="2">
        <f t="shared" si="0"/>
        <v>18.899999999999999</v>
      </c>
      <c r="J16" s="2">
        <f t="shared" si="2"/>
        <v>321.29999999999995</v>
      </c>
    </row>
    <row r="17" spans="1:10" x14ac:dyDescent="0.25">
      <c r="A17" t="s">
        <v>36</v>
      </c>
      <c r="B17" s="4">
        <v>21</v>
      </c>
      <c r="C17" t="s">
        <v>12</v>
      </c>
      <c r="D17" t="s">
        <v>15</v>
      </c>
      <c r="E17" t="s">
        <v>8</v>
      </c>
      <c r="F17" s="1">
        <v>40557</v>
      </c>
      <c r="G17" s="1">
        <v>40561</v>
      </c>
      <c r="H17" s="3">
        <f t="shared" si="1"/>
        <v>4</v>
      </c>
      <c r="I17" s="2">
        <f t="shared" si="0"/>
        <v>29.95</v>
      </c>
      <c r="J17" s="2">
        <f t="shared" si="2"/>
        <v>119.8</v>
      </c>
    </row>
    <row r="18" spans="1:10" x14ac:dyDescent="0.25">
      <c r="A18" t="s">
        <v>37</v>
      </c>
      <c r="B18" s="4">
        <v>18</v>
      </c>
      <c r="C18" t="s">
        <v>13</v>
      </c>
      <c r="D18" t="s">
        <v>14</v>
      </c>
      <c r="E18" t="s">
        <v>9</v>
      </c>
      <c r="F18" s="1">
        <v>40558</v>
      </c>
      <c r="G18" s="1">
        <v>40573</v>
      </c>
      <c r="H18" s="3">
        <f t="shared" si="1"/>
        <v>15</v>
      </c>
      <c r="I18" s="2">
        <f t="shared" si="0"/>
        <v>45</v>
      </c>
      <c r="J18" s="2">
        <f t="shared" si="2"/>
        <v>675</v>
      </c>
    </row>
    <row r="19" spans="1:10" x14ac:dyDescent="0.25">
      <c r="A19" t="s">
        <v>38</v>
      </c>
      <c r="B19" s="4">
        <v>27</v>
      </c>
      <c r="C19" t="s">
        <v>13</v>
      </c>
      <c r="D19" t="s">
        <v>14</v>
      </c>
      <c r="E19" t="s">
        <v>9</v>
      </c>
      <c r="F19" s="1">
        <v>40558</v>
      </c>
      <c r="G19" s="1">
        <v>40573</v>
      </c>
      <c r="H19" s="3">
        <f t="shared" si="1"/>
        <v>15</v>
      </c>
      <c r="I19" s="2">
        <f t="shared" si="0"/>
        <v>45</v>
      </c>
      <c r="J19" s="2">
        <f t="shared" si="2"/>
        <v>675</v>
      </c>
    </row>
    <row r="20" spans="1:10" x14ac:dyDescent="0.25">
      <c r="A20" t="s">
        <v>39</v>
      </c>
      <c r="B20" s="4">
        <v>9</v>
      </c>
      <c r="C20" t="s">
        <v>13</v>
      </c>
      <c r="D20" t="s">
        <v>14</v>
      </c>
      <c r="E20" t="s">
        <v>11</v>
      </c>
      <c r="F20" s="1">
        <v>40558</v>
      </c>
      <c r="G20" s="1">
        <v>40561</v>
      </c>
      <c r="H20" s="3">
        <f t="shared" si="1"/>
        <v>3</v>
      </c>
      <c r="I20" s="2">
        <f t="shared" si="0"/>
        <v>35.5</v>
      </c>
      <c r="J20" s="2">
        <f t="shared" si="2"/>
        <v>106.5</v>
      </c>
    </row>
    <row r="21" spans="1:10" x14ac:dyDescent="0.25">
      <c r="A21" t="s">
        <v>40</v>
      </c>
      <c r="B21" s="4">
        <v>30</v>
      </c>
      <c r="C21" t="s">
        <v>12</v>
      </c>
      <c r="D21" t="s">
        <v>14</v>
      </c>
      <c r="E21" t="s">
        <v>8</v>
      </c>
      <c r="F21" s="1">
        <v>40558</v>
      </c>
      <c r="G21" s="1">
        <v>40565</v>
      </c>
      <c r="H21" s="3">
        <f t="shared" si="1"/>
        <v>7</v>
      </c>
      <c r="I21" s="2">
        <f t="shared" si="0"/>
        <v>29.95</v>
      </c>
      <c r="J21" s="2">
        <f t="shared" si="2"/>
        <v>209.65</v>
      </c>
    </row>
    <row r="22" spans="1:10" x14ac:dyDescent="0.25">
      <c r="A22" t="s">
        <v>41</v>
      </c>
      <c r="B22" s="4">
        <v>13</v>
      </c>
      <c r="C22" t="s">
        <v>12</v>
      </c>
      <c r="D22" t="s">
        <v>14</v>
      </c>
      <c r="E22" t="s">
        <v>8</v>
      </c>
      <c r="F22" s="1">
        <v>40559</v>
      </c>
      <c r="G22" s="1">
        <v>40565</v>
      </c>
      <c r="H22" s="3">
        <f t="shared" si="1"/>
        <v>6</v>
      </c>
      <c r="I22" s="2">
        <f t="shared" si="0"/>
        <v>29.95</v>
      </c>
      <c r="J22" s="2">
        <f t="shared" si="2"/>
        <v>179.7</v>
      </c>
    </row>
    <row r="23" spans="1:10" x14ac:dyDescent="0.25">
      <c r="A23" t="s">
        <v>42</v>
      </c>
      <c r="B23" s="4">
        <v>5</v>
      </c>
      <c r="C23" t="s">
        <v>12</v>
      </c>
      <c r="D23" t="s">
        <v>15</v>
      </c>
      <c r="E23" t="s">
        <v>137</v>
      </c>
      <c r="F23" s="1">
        <v>40561</v>
      </c>
      <c r="G23" s="1">
        <v>40568</v>
      </c>
      <c r="H23" s="3">
        <f t="shared" si="1"/>
        <v>7</v>
      </c>
      <c r="I23" s="2">
        <f t="shared" si="0"/>
        <v>18</v>
      </c>
      <c r="J23" s="2">
        <f t="shared" si="2"/>
        <v>126</v>
      </c>
    </row>
    <row r="24" spans="1:10" x14ac:dyDescent="0.25">
      <c r="A24" t="s">
        <v>43</v>
      </c>
      <c r="B24" s="4">
        <v>6</v>
      </c>
      <c r="C24" t="s">
        <v>12</v>
      </c>
      <c r="D24" t="s">
        <v>15</v>
      </c>
      <c r="E24" t="s">
        <v>9</v>
      </c>
      <c r="F24" s="1">
        <v>40561</v>
      </c>
      <c r="G24" s="1">
        <v>40573</v>
      </c>
      <c r="H24" s="3">
        <f t="shared" si="1"/>
        <v>12</v>
      </c>
      <c r="I24" s="2">
        <f t="shared" si="0"/>
        <v>45</v>
      </c>
      <c r="J24" s="2">
        <f t="shared" si="2"/>
        <v>540</v>
      </c>
    </row>
    <row r="25" spans="1:10" x14ac:dyDescent="0.25">
      <c r="A25" t="s">
        <v>44</v>
      </c>
      <c r="B25" s="4">
        <v>29</v>
      </c>
      <c r="C25" t="s">
        <v>13</v>
      </c>
      <c r="D25" t="s">
        <v>15</v>
      </c>
      <c r="E25" t="s">
        <v>8</v>
      </c>
      <c r="F25" s="1">
        <v>40561</v>
      </c>
      <c r="G25" s="1">
        <v>40565</v>
      </c>
      <c r="H25" s="3">
        <f t="shared" si="1"/>
        <v>4</v>
      </c>
      <c r="I25" s="2">
        <f t="shared" si="0"/>
        <v>29.95</v>
      </c>
      <c r="J25" s="2">
        <f t="shared" si="2"/>
        <v>119.8</v>
      </c>
    </row>
    <row r="26" spans="1:10" x14ac:dyDescent="0.25">
      <c r="A26" t="s">
        <v>45</v>
      </c>
      <c r="B26" s="4">
        <v>9</v>
      </c>
      <c r="C26" t="s">
        <v>13</v>
      </c>
      <c r="D26" t="s">
        <v>15</v>
      </c>
      <c r="E26" t="s">
        <v>11</v>
      </c>
      <c r="F26" s="1">
        <v>40563</v>
      </c>
      <c r="G26" s="1">
        <v>40570</v>
      </c>
      <c r="H26" s="3">
        <f t="shared" si="1"/>
        <v>7</v>
      </c>
      <c r="I26" s="2">
        <f t="shared" si="0"/>
        <v>35.5</v>
      </c>
      <c r="J26" s="2">
        <f t="shared" si="2"/>
        <v>248.5</v>
      </c>
    </row>
    <row r="27" spans="1:10" x14ac:dyDescent="0.25">
      <c r="A27" t="s">
        <v>46</v>
      </c>
      <c r="B27" s="4">
        <v>16</v>
      </c>
      <c r="C27" t="s">
        <v>13</v>
      </c>
      <c r="D27" t="s">
        <v>14</v>
      </c>
      <c r="E27" t="s">
        <v>8</v>
      </c>
      <c r="F27" s="1">
        <v>40563</v>
      </c>
      <c r="G27" s="1">
        <v>40567</v>
      </c>
      <c r="H27" s="3">
        <f t="shared" si="1"/>
        <v>4</v>
      </c>
      <c r="I27" s="2">
        <f t="shared" si="0"/>
        <v>29.95</v>
      </c>
      <c r="J27" s="2">
        <f t="shared" si="2"/>
        <v>119.8</v>
      </c>
    </row>
    <row r="28" spans="1:10" x14ac:dyDescent="0.25">
      <c r="A28" t="s">
        <v>47</v>
      </c>
      <c r="B28" s="4">
        <v>21</v>
      </c>
      <c r="C28" t="s">
        <v>13</v>
      </c>
      <c r="D28" t="s">
        <v>15</v>
      </c>
      <c r="E28" t="s">
        <v>8</v>
      </c>
      <c r="F28" s="1">
        <v>40563</v>
      </c>
      <c r="G28" s="1">
        <v>40567</v>
      </c>
      <c r="H28" s="3">
        <f t="shared" si="1"/>
        <v>4</v>
      </c>
      <c r="I28" s="2">
        <f t="shared" si="0"/>
        <v>29.95</v>
      </c>
      <c r="J28" s="2">
        <f t="shared" si="2"/>
        <v>119.8</v>
      </c>
    </row>
    <row r="29" spans="1:10" x14ac:dyDescent="0.25">
      <c r="A29" t="s">
        <v>48</v>
      </c>
      <c r="B29" s="4">
        <v>10</v>
      </c>
      <c r="C29" t="s">
        <v>12</v>
      </c>
      <c r="D29" t="s">
        <v>14</v>
      </c>
      <c r="E29" t="s">
        <v>8</v>
      </c>
      <c r="F29" s="1">
        <v>40566</v>
      </c>
      <c r="G29" s="1">
        <v>40570</v>
      </c>
      <c r="H29" s="3">
        <f t="shared" si="1"/>
        <v>4</v>
      </c>
      <c r="I29" s="2">
        <f t="shared" si="0"/>
        <v>29.95</v>
      </c>
      <c r="J29" s="2">
        <f t="shared" si="2"/>
        <v>119.8</v>
      </c>
    </row>
    <row r="30" spans="1:10" x14ac:dyDescent="0.25">
      <c r="A30" t="s">
        <v>49</v>
      </c>
      <c r="B30" s="4">
        <v>1</v>
      </c>
      <c r="C30" t="s">
        <v>13</v>
      </c>
      <c r="D30" t="s">
        <v>15</v>
      </c>
      <c r="E30" t="s">
        <v>11</v>
      </c>
      <c r="F30" s="1">
        <v>40566</v>
      </c>
      <c r="G30" s="1">
        <v>40570</v>
      </c>
      <c r="H30" s="3">
        <f t="shared" si="1"/>
        <v>4</v>
      </c>
      <c r="I30" s="2">
        <f t="shared" si="0"/>
        <v>35.5</v>
      </c>
      <c r="J30" s="2">
        <f t="shared" si="2"/>
        <v>142</v>
      </c>
    </row>
    <row r="31" spans="1:10" x14ac:dyDescent="0.25">
      <c r="A31" t="s">
        <v>50</v>
      </c>
      <c r="B31" s="4">
        <v>22</v>
      </c>
      <c r="C31" t="s">
        <v>12</v>
      </c>
      <c r="D31" t="s">
        <v>15</v>
      </c>
      <c r="E31" t="s">
        <v>137</v>
      </c>
      <c r="F31" s="1">
        <v>40567</v>
      </c>
      <c r="G31" s="1">
        <v>40574</v>
      </c>
      <c r="H31" s="3">
        <f t="shared" si="1"/>
        <v>7</v>
      </c>
      <c r="I31" s="2">
        <f t="shared" si="0"/>
        <v>18</v>
      </c>
      <c r="J31" s="2">
        <f t="shared" si="2"/>
        <v>126</v>
      </c>
    </row>
    <row r="32" spans="1:10" x14ac:dyDescent="0.25">
      <c r="A32" t="s">
        <v>51</v>
      </c>
      <c r="B32" s="4">
        <v>13</v>
      </c>
      <c r="C32" t="s">
        <v>13</v>
      </c>
      <c r="D32" t="s">
        <v>15</v>
      </c>
      <c r="E32" t="s">
        <v>8</v>
      </c>
      <c r="F32" s="1">
        <v>40567</v>
      </c>
      <c r="G32" s="1">
        <v>40574</v>
      </c>
      <c r="H32" s="3">
        <f t="shared" si="1"/>
        <v>7</v>
      </c>
      <c r="I32" s="2">
        <f t="shared" si="0"/>
        <v>29.95</v>
      </c>
      <c r="J32" s="2">
        <f t="shared" si="2"/>
        <v>209.65</v>
      </c>
    </row>
    <row r="33" spans="1:10" x14ac:dyDescent="0.25">
      <c r="A33" t="s">
        <v>52</v>
      </c>
      <c r="B33" s="4">
        <v>30</v>
      </c>
      <c r="C33" t="s">
        <v>12</v>
      </c>
      <c r="D33" t="s">
        <v>14</v>
      </c>
      <c r="E33" t="s">
        <v>8</v>
      </c>
      <c r="F33" s="1">
        <v>40567</v>
      </c>
      <c r="G33" s="1">
        <v>40588</v>
      </c>
      <c r="H33" s="3">
        <f t="shared" si="1"/>
        <v>21</v>
      </c>
      <c r="I33" s="2">
        <f t="shared" si="0"/>
        <v>29.95</v>
      </c>
      <c r="J33" s="2">
        <f t="shared" si="2"/>
        <v>628.94999999999993</v>
      </c>
    </row>
    <row r="34" spans="1:10" x14ac:dyDescent="0.25">
      <c r="A34" t="s">
        <v>53</v>
      </c>
      <c r="B34" s="4">
        <v>29</v>
      </c>
      <c r="C34" t="s">
        <v>13</v>
      </c>
      <c r="D34" t="s">
        <v>15</v>
      </c>
      <c r="E34" t="s">
        <v>8</v>
      </c>
      <c r="F34" s="1">
        <v>40568</v>
      </c>
      <c r="G34" s="1">
        <v>40571</v>
      </c>
      <c r="H34" s="3">
        <f t="shared" si="1"/>
        <v>3</v>
      </c>
      <c r="I34" s="2">
        <f t="shared" ref="I34:I65" si="3">VLOOKUP(E34,Rates,2)</f>
        <v>29.95</v>
      </c>
      <c r="J34" s="2">
        <f t="shared" si="2"/>
        <v>89.85</v>
      </c>
    </row>
    <row r="35" spans="1:10" x14ac:dyDescent="0.25">
      <c r="A35" t="s">
        <v>54</v>
      </c>
      <c r="B35" s="4">
        <v>16</v>
      </c>
      <c r="C35" t="s">
        <v>12</v>
      </c>
      <c r="D35" t="s">
        <v>14</v>
      </c>
      <c r="E35" t="s">
        <v>8</v>
      </c>
      <c r="F35" s="1">
        <v>40570</v>
      </c>
      <c r="G35" s="1">
        <v>40588</v>
      </c>
      <c r="H35" s="3">
        <f t="shared" si="1"/>
        <v>18</v>
      </c>
      <c r="I35" s="2">
        <f t="shared" si="3"/>
        <v>29.95</v>
      </c>
      <c r="J35" s="2">
        <f t="shared" si="2"/>
        <v>539.1</v>
      </c>
    </row>
    <row r="36" spans="1:10" x14ac:dyDescent="0.25">
      <c r="A36" t="s">
        <v>55</v>
      </c>
      <c r="B36" s="4">
        <v>9</v>
      </c>
      <c r="C36" t="s">
        <v>12</v>
      </c>
      <c r="D36" t="s">
        <v>15</v>
      </c>
      <c r="E36" t="s">
        <v>11</v>
      </c>
      <c r="F36" s="1">
        <v>40575</v>
      </c>
      <c r="G36" s="1">
        <v>40581</v>
      </c>
      <c r="H36" s="3">
        <f t="shared" si="1"/>
        <v>6</v>
      </c>
      <c r="I36" s="2">
        <f t="shared" si="3"/>
        <v>35.5</v>
      </c>
      <c r="J36" s="2">
        <f t="shared" si="2"/>
        <v>213</v>
      </c>
    </row>
    <row r="37" spans="1:10" x14ac:dyDescent="0.25">
      <c r="A37" t="s">
        <v>56</v>
      </c>
      <c r="B37" s="4">
        <v>7</v>
      </c>
      <c r="C37" t="s">
        <v>13</v>
      </c>
      <c r="D37" t="s">
        <v>14</v>
      </c>
      <c r="E37" t="s">
        <v>10</v>
      </c>
      <c r="F37" s="1">
        <v>40575</v>
      </c>
      <c r="G37" s="1">
        <v>40579</v>
      </c>
      <c r="H37" s="3">
        <f t="shared" si="1"/>
        <v>4</v>
      </c>
      <c r="I37" s="2">
        <f t="shared" si="3"/>
        <v>25.5</v>
      </c>
      <c r="J37" s="2">
        <f t="shared" si="2"/>
        <v>102</v>
      </c>
    </row>
    <row r="38" spans="1:10" x14ac:dyDescent="0.25">
      <c r="A38" t="s">
        <v>57</v>
      </c>
      <c r="B38" s="4">
        <v>3</v>
      </c>
      <c r="C38" t="s">
        <v>13</v>
      </c>
      <c r="D38" t="s">
        <v>15</v>
      </c>
      <c r="E38" t="s">
        <v>8</v>
      </c>
      <c r="F38" s="1">
        <v>40575</v>
      </c>
      <c r="G38" s="1">
        <v>40584</v>
      </c>
      <c r="H38" s="3">
        <f t="shared" si="1"/>
        <v>9</v>
      </c>
      <c r="I38" s="2">
        <f t="shared" si="3"/>
        <v>29.95</v>
      </c>
      <c r="J38" s="2">
        <f t="shared" si="2"/>
        <v>269.55</v>
      </c>
    </row>
    <row r="39" spans="1:10" x14ac:dyDescent="0.25">
      <c r="A39" t="s">
        <v>58</v>
      </c>
      <c r="B39" s="4">
        <v>6</v>
      </c>
      <c r="C39" t="s">
        <v>12</v>
      </c>
      <c r="D39" t="s">
        <v>14</v>
      </c>
      <c r="E39" t="s">
        <v>9</v>
      </c>
      <c r="F39" s="1">
        <v>40575</v>
      </c>
      <c r="G39" s="1">
        <v>40591</v>
      </c>
      <c r="H39" s="3">
        <f t="shared" si="1"/>
        <v>16</v>
      </c>
      <c r="I39" s="2">
        <f t="shared" si="3"/>
        <v>45</v>
      </c>
      <c r="J39" s="2">
        <f t="shared" si="2"/>
        <v>720</v>
      </c>
    </row>
    <row r="40" spans="1:10" x14ac:dyDescent="0.25">
      <c r="A40" t="s">
        <v>59</v>
      </c>
      <c r="B40" s="4">
        <v>12</v>
      </c>
      <c r="C40" t="s">
        <v>13</v>
      </c>
      <c r="D40" t="s">
        <v>15</v>
      </c>
      <c r="E40" t="s">
        <v>10</v>
      </c>
      <c r="F40" s="1">
        <v>40575</v>
      </c>
      <c r="G40" s="1">
        <v>40579</v>
      </c>
      <c r="H40" s="3">
        <f t="shared" si="1"/>
        <v>4</v>
      </c>
      <c r="I40" s="2">
        <f t="shared" si="3"/>
        <v>25.5</v>
      </c>
      <c r="J40" s="2">
        <f t="shared" si="2"/>
        <v>102</v>
      </c>
    </row>
    <row r="41" spans="1:10" x14ac:dyDescent="0.25">
      <c r="A41" t="s">
        <v>60</v>
      </c>
      <c r="B41" s="4">
        <v>17</v>
      </c>
      <c r="C41" t="s">
        <v>13</v>
      </c>
      <c r="D41" t="s">
        <v>14</v>
      </c>
      <c r="E41" t="s">
        <v>11</v>
      </c>
      <c r="F41" s="1">
        <v>40575</v>
      </c>
      <c r="G41" s="1">
        <v>40588</v>
      </c>
      <c r="H41" s="3">
        <f t="shared" si="1"/>
        <v>13</v>
      </c>
      <c r="I41" s="2">
        <f t="shared" si="3"/>
        <v>35.5</v>
      </c>
      <c r="J41" s="2">
        <f t="shared" si="2"/>
        <v>461.5</v>
      </c>
    </row>
    <row r="42" spans="1:10" x14ac:dyDescent="0.25">
      <c r="A42" t="s">
        <v>61</v>
      </c>
      <c r="B42" s="4">
        <v>13</v>
      </c>
      <c r="C42" t="s">
        <v>12</v>
      </c>
      <c r="D42" t="s">
        <v>14</v>
      </c>
      <c r="E42" t="s">
        <v>8</v>
      </c>
      <c r="F42" s="1">
        <v>40577</v>
      </c>
      <c r="G42" s="1">
        <v>40581</v>
      </c>
      <c r="H42" s="3">
        <f t="shared" si="1"/>
        <v>4</v>
      </c>
      <c r="I42" s="2">
        <f t="shared" si="3"/>
        <v>29.95</v>
      </c>
      <c r="J42" s="2">
        <f t="shared" si="2"/>
        <v>119.8</v>
      </c>
    </row>
    <row r="43" spans="1:10" x14ac:dyDescent="0.25">
      <c r="A43" t="s">
        <v>62</v>
      </c>
      <c r="B43" s="4">
        <v>26</v>
      </c>
      <c r="C43" t="s">
        <v>13</v>
      </c>
      <c r="D43" t="s">
        <v>15</v>
      </c>
      <c r="E43" t="s">
        <v>11</v>
      </c>
      <c r="F43" s="1">
        <v>40577</v>
      </c>
      <c r="G43" s="1">
        <v>40579</v>
      </c>
      <c r="H43" s="3">
        <f t="shared" si="1"/>
        <v>2</v>
      </c>
      <c r="I43" s="2">
        <f t="shared" si="3"/>
        <v>35.5</v>
      </c>
      <c r="J43" s="2">
        <f t="shared" si="2"/>
        <v>71</v>
      </c>
    </row>
    <row r="44" spans="1:10" x14ac:dyDescent="0.25">
      <c r="A44" t="s">
        <v>63</v>
      </c>
      <c r="B44" s="4">
        <v>10</v>
      </c>
      <c r="C44" t="s">
        <v>13</v>
      </c>
      <c r="D44" t="s">
        <v>15</v>
      </c>
      <c r="E44" t="s">
        <v>8</v>
      </c>
      <c r="F44" s="1">
        <v>40578</v>
      </c>
      <c r="G44" s="1">
        <v>40585</v>
      </c>
      <c r="H44" s="3">
        <f t="shared" si="1"/>
        <v>7</v>
      </c>
      <c r="I44" s="2">
        <f t="shared" si="3"/>
        <v>29.95</v>
      </c>
      <c r="J44" s="2">
        <f t="shared" si="2"/>
        <v>209.65</v>
      </c>
    </row>
    <row r="45" spans="1:10" x14ac:dyDescent="0.25">
      <c r="A45" t="s">
        <v>64</v>
      </c>
      <c r="B45" s="4">
        <v>27</v>
      </c>
      <c r="C45" t="s">
        <v>12</v>
      </c>
      <c r="D45" t="s">
        <v>15</v>
      </c>
      <c r="E45" t="s">
        <v>9</v>
      </c>
      <c r="F45" s="1">
        <v>40578</v>
      </c>
      <c r="G45" s="1">
        <v>40582</v>
      </c>
      <c r="H45" s="3">
        <f t="shared" si="1"/>
        <v>4</v>
      </c>
      <c r="I45" s="2">
        <f t="shared" si="3"/>
        <v>45</v>
      </c>
      <c r="J45" s="2">
        <f t="shared" si="2"/>
        <v>180</v>
      </c>
    </row>
    <row r="46" spans="1:10" x14ac:dyDescent="0.25">
      <c r="A46" t="s">
        <v>65</v>
      </c>
      <c r="B46" s="4">
        <v>5</v>
      </c>
      <c r="C46" t="s">
        <v>13</v>
      </c>
      <c r="D46" t="s">
        <v>15</v>
      </c>
      <c r="E46" t="s">
        <v>137</v>
      </c>
      <c r="F46" s="1">
        <v>40580</v>
      </c>
      <c r="G46" s="1">
        <v>40583</v>
      </c>
      <c r="H46" s="3">
        <f t="shared" si="1"/>
        <v>3</v>
      </c>
      <c r="I46" s="2">
        <f t="shared" si="3"/>
        <v>18</v>
      </c>
      <c r="J46" s="2">
        <f t="shared" si="2"/>
        <v>54</v>
      </c>
    </row>
    <row r="47" spans="1:10" x14ac:dyDescent="0.25">
      <c r="A47" t="s">
        <v>66</v>
      </c>
      <c r="B47" s="4">
        <v>22</v>
      </c>
      <c r="C47" t="s">
        <v>13</v>
      </c>
      <c r="D47" t="s">
        <v>15</v>
      </c>
      <c r="E47" t="s">
        <v>137</v>
      </c>
      <c r="F47" s="1">
        <v>40580</v>
      </c>
      <c r="G47" s="1">
        <v>40582</v>
      </c>
      <c r="H47" s="3">
        <f t="shared" si="1"/>
        <v>2</v>
      </c>
      <c r="I47" s="2">
        <f t="shared" si="3"/>
        <v>18</v>
      </c>
      <c r="J47" s="2">
        <f t="shared" si="2"/>
        <v>36</v>
      </c>
    </row>
    <row r="48" spans="1:10" x14ac:dyDescent="0.25">
      <c r="A48" t="s">
        <v>67</v>
      </c>
      <c r="B48" s="4">
        <v>14</v>
      </c>
      <c r="C48" t="s">
        <v>13</v>
      </c>
      <c r="D48" t="s">
        <v>14</v>
      </c>
      <c r="E48" t="s">
        <v>11</v>
      </c>
      <c r="F48" s="1">
        <v>40580</v>
      </c>
      <c r="G48" s="1">
        <v>40595</v>
      </c>
      <c r="H48" s="3">
        <f t="shared" si="1"/>
        <v>15</v>
      </c>
      <c r="I48" s="2">
        <f t="shared" si="3"/>
        <v>35.5</v>
      </c>
      <c r="J48" s="2">
        <f t="shared" si="2"/>
        <v>532.5</v>
      </c>
    </row>
    <row r="49" spans="1:10" x14ac:dyDescent="0.25">
      <c r="A49" t="s">
        <v>68</v>
      </c>
      <c r="B49" s="4">
        <v>21</v>
      </c>
      <c r="C49" t="s">
        <v>12</v>
      </c>
      <c r="D49" t="s">
        <v>14</v>
      </c>
      <c r="E49" t="s">
        <v>8</v>
      </c>
      <c r="F49" s="1">
        <v>40582</v>
      </c>
      <c r="G49" s="1">
        <v>40588</v>
      </c>
      <c r="H49" s="3">
        <f t="shared" si="1"/>
        <v>6</v>
      </c>
      <c r="I49" s="2">
        <f t="shared" si="3"/>
        <v>29.95</v>
      </c>
      <c r="J49" s="2">
        <f t="shared" si="2"/>
        <v>179.7</v>
      </c>
    </row>
    <row r="50" spans="1:10" x14ac:dyDescent="0.25">
      <c r="A50" t="s">
        <v>69</v>
      </c>
      <c r="B50" s="4">
        <v>29</v>
      </c>
      <c r="C50" t="s">
        <v>12</v>
      </c>
      <c r="D50" t="s">
        <v>14</v>
      </c>
      <c r="E50" t="s">
        <v>8</v>
      </c>
      <c r="F50" s="1">
        <v>40582</v>
      </c>
      <c r="G50" s="1">
        <v>40588</v>
      </c>
      <c r="H50" s="3">
        <f t="shared" si="1"/>
        <v>6</v>
      </c>
      <c r="I50" s="2">
        <f t="shared" si="3"/>
        <v>29.95</v>
      </c>
      <c r="J50" s="2">
        <f t="shared" si="2"/>
        <v>179.7</v>
      </c>
    </row>
    <row r="51" spans="1:10" x14ac:dyDescent="0.25">
      <c r="A51" t="s">
        <v>70</v>
      </c>
      <c r="B51" s="4">
        <v>8</v>
      </c>
      <c r="C51" t="s">
        <v>13</v>
      </c>
      <c r="D51" t="s">
        <v>15</v>
      </c>
      <c r="E51" t="s">
        <v>10</v>
      </c>
      <c r="F51" s="1">
        <v>40582</v>
      </c>
      <c r="G51" s="1">
        <v>40588</v>
      </c>
      <c r="H51" s="3">
        <f t="shared" si="1"/>
        <v>6</v>
      </c>
      <c r="I51" s="2">
        <f t="shared" si="3"/>
        <v>25.5</v>
      </c>
      <c r="J51" s="2">
        <f t="shared" si="2"/>
        <v>153</v>
      </c>
    </row>
    <row r="52" spans="1:10" x14ac:dyDescent="0.25">
      <c r="A52" t="s">
        <v>71</v>
      </c>
      <c r="B52" s="4">
        <v>23</v>
      </c>
      <c r="C52" t="s">
        <v>12</v>
      </c>
      <c r="D52" t="s">
        <v>15</v>
      </c>
      <c r="E52" t="s">
        <v>9</v>
      </c>
      <c r="F52" s="1">
        <v>40583</v>
      </c>
      <c r="G52" s="1">
        <v>40590</v>
      </c>
      <c r="H52" s="3">
        <f t="shared" si="1"/>
        <v>7</v>
      </c>
      <c r="I52" s="2">
        <f t="shared" si="3"/>
        <v>45</v>
      </c>
      <c r="J52" s="2">
        <f t="shared" si="2"/>
        <v>315</v>
      </c>
    </row>
    <row r="53" spans="1:10" x14ac:dyDescent="0.25">
      <c r="A53" t="s">
        <v>72</v>
      </c>
      <c r="B53" s="4">
        <v>1</v>
      </c>
      <c r="C53" t="s">
        <v>13</v>
      </c>
      <c r="D53" t="s">
        <v>14</v>
      </c>
      <c r="E53" t="s">
        <v>11</v>
      </c>
      <c r="F53" s="1">
        <v>40584</v>
      </c>
      <c r="G53" s="1">
        <v>40588</v>
      </c>
      <c r="H53" s="3">
        <f t="shared" si="1"/>
        <v>4</v>
      </c>
      <c r="I53" s="2">
        <f t="shared" si="3"/>
        <v>35.5</v>
      </c>
      <c r="J53" s="2">
        <f t="shared" si="2"/>
        <v>142</v>
      </c>
    </row>
    <row r="54" spans="1:10" x14ac:dyDescent="0.25">
      <c r="A54" t="s">
        <v>73</v>
      </c>
      <c r="B54" s="4">
        <v>22</v>
      </c>
      <c r="C54" t="s">
        <v>13</v>
      </c>
      <c r="D54" t="s">
        <v>14</v>
      </c>
      <c r="E54" t="s">
        <v>137</v>
      </c>
      <c r="F54" s="1">
        <v>40584</v>
      </c>
      <c r="G54" s="1">
        <v>40585</v>
      </c>
      <c r="H54" s="3">
        <f t="shared" si="1"/>
        <v>1</v>
      </c>
      <c r="I54" s="2">
        <f t="shared" si="3"/>
        <v>18</v>
      </c>
      <c r="J54" s="2">
        <f t="shared" si="2"/>
        <v>18</v>
      </c>
    </row>
    <row r="55" spans="1:10" x14ac:dyDescent="0.25">
      <c r="A55" t="s">
        <v>74</v>
      </c>
      <c r="B55" s="4">
        <v>26</v>
      </c>
      <c r="C55" t="s">
        <v>13</v>
      </c>
      <c r="D55" t="s">
        <v>14</v>
      </c>
      <c r="E55" t="s">
        <v>11</v>
      </c>
      <c r="F55" s="1">
        <v>40584</v>
      </c>
      <c r="G55" s="1">
        <v>40588</v>
      </c>
      <c r="H55" s="3">
        <f t="shared" si="1"/>
        <v>4</v>
      </c>
      <c r="I55" s="2">
        <f t="shared" si="3"/>
        <v>35.5</v>
      </c>
      <c r="J55" s="2">
        <f t="shared" si="2"/>
        <v>142</v>
      </c>
    </row>
    <row r="56" spans="1:10" x14ac:dyDescent="0.25">
      <c r="A56" t="s">
        <v>75</v>
      </c>
      <c r="B56" s="4">
        <v>27</v>
      </c>
      <c r="C56" t="s">
        <v>12</v>
      </c>
      <c r="D56" t="s">
        <v>15</v>
      </c>
      <c r="E56" t="s">
        <v>9</v>
      </c>
      <c r="F56" s="1">
        <v>40585</v>
      </c>
      <c r="G56" s="1">
        <v>40592</v>
      </c>
      <c r="H56" s="3">
        <f t="shared" si="1"/>
        <v>7</v>
      </c>
      <c r="I56" s="2">
        <f t="shared" si="3"/>
        <v>45</v>
      </c>
      <c r="J56" s="2">
        <f t="shared" si="2"/>
        <v>315</v>
      </c>
    </row>
    <row r="57" spans="1:10" x14ac:dyDescent="0.25">
      <c r="A57" t="s">
        <v>76</v>
      </c>
      <c r="B57" s="4">
        <v>12</v>
      </c>
      <c r="C57" t="s">
        <v>13</v>
      </c>
      <c r="D57" t="s">
        <v>15</v>
      </c>
      <c r="E57" t="s">
        <v>10</v>
      </c>
      <c r="F57" s="1">
        <v>40587</v>
      </c>
      <c r="G57" s="1">
        <v>40588</v>
      </c>
      <c r="H57" s="3">
        <f t="shared" si="1"/>
        <v>1</v>
      </c>
      <c r="I57" s="2">
        <f t="shared" si="3"/>
        <v>25.5</v>
      </c>
      <c r="J57" s="2">
        <f t="shared" si="2"/>
        <v>25.5</v>
      </c>
    </row>
    <row r="58" spans="1:10" x14ac:dyDescent="0.25">
      <c r="A58" t="s">
        <v>77</v>
      </c>
      <c r="B58" s="4">
        <v>4</v>
      </c>
      <c r="C58" t="s">
        <v>12</v>
      </c>
      <c r="D58" t="s">
        <v>14</v>
      </c>
      <c r="E58" t="s">
        <v>9</v>
      </c>
      <c r="F58" s="1">
        <v>40588</v>
      </c>
      <c r="G58" s="1">
        <v>40592</v>
      </c>
      <c r="H58" s="3">
        <f t="shared" si="1"/>
        <v>4</v>
      </c>
      <c r="I58" s="2">
        <f t="shared" si="3"/>
        <v>45</v>
      </c>
      <c r="J58" s="2">
        <f t="shared" si="2"/>
        <v>180</v>
      </c>
    </row>
    <row r="59" spans="1:10" x14ac:dyDescent="0.25">
      <c r="A59" t="s">
        <v>78</v>
      </c>
      <c r="B59" s="4">
        <v>20</v>
      </c>
      <c r="C59" t="s">
        <v>13</v>
      </c>
      <c r="D59" t="s">
        <v>15</v>
      </c>
      <c r="E59" t="s">
        <v>7</v>
      </c>
      <c r="F59" s="1">
        <v>40588</v>
      </c>
      <c r="G59" s="1">
        <v>40592</v>
      </c>
      <c r="H59" s="3">
        <f t="shared" si="1"/>
        <v>4</v>
      </c>
      <c r="I59" s="2">
        <f t="shared" si="3"/>
        <v>18.899999999999999</v>
      </c>
      <c r="J59" s="2">
        <f t="shared" si="2"/>
        <v>75.599999999999994</v>
      </c>
    </row>
    <row r="60" spans="1:10" x14ac:dyDescent="0.25">
      <c r="A60" t="s">
        <v>79</v>
      </c>
      <c r="B60" s="4">
        <v>24</v>
      </c>
      <c r="C60" t="s">
        <v>12</v>
      </c>
      <c r="D60" t="s">
        <v>15</v>
      </c>
      <c r="E60" t="s">
        <v>7</v>
      </c>
      <c r="F60" s="1">
        <v>40588</v>
      </c>
      <c r="G60" s="1">
        <v>40589</v>
      </c>
      <c r="H60" s="3">
        <f t="shared" si="1"/>
        <v>1</v>
      </c>
      <c r="I60" s="2">
        <f t="shared" si="3"/>
        <v>18.899999999999999</v>
      </c>
      <c r="J60" s="2">
        <f t="shared" si="2"/>
        <v>18.899999999999999</v>
      </c>
    </row>
    <row r="61" spans="1:10" x14ac:dyDescent="0.25">
      <c r="A61" t="s">
        <v>80</v>
      </c>
      <c r="B61" s="4">
        <v>9</v>
      </c>
      <c r="C61" t="s">
        <v>13</v>
      </c>
      <c r="D61" t="s">
        <v>15</v>
      </c>
      <c r="E61" t="s">
        <v>11</v>
      </c>
      <c r="F61" s="1">
        <v>40589</v>
      </c>
      <c r="G61" s="1">
        <v>40616</v>
      </c>
      <c r="H61" s="3">
        <f t="shared" si="1"/>
        <v>27</v>
      </c>
      <c r="I61" s="2">
        <f t="shared" si="3"/>
        <v>35.5</v>
      </c>
      <c r="J61" s="2">
        <f t="shared" si="2"/>
        <v>958.5</v>
      </c>
    </row>
    <row r="62" spans="1:10" x14ac:dyDescent="0.25">
      <c r="A62" t="s">
        <v>81</v>
      </c>
      <c r="B62" s="4">
        <v>15</v>
      </c>
      <c r="C62" t="s">
        <v>13</v>
      </c>
      <c r="D62" t="s">
        <v>14</v>
      </c>
      <c r="E62" t="s">
        <v>7</v>
      </c>
      <c r="F62" s="1">
        <v>40589</v>
      </c>
      <c r="G62" s="1">
        <v>40592</v>
      </c>
      <c r="H62" s="3">
        <f t="shared" si="1"/>
        <v>3</v>
      </c>
      <c r="I62" s="2">
        <f t="shared" si="3"/>
        <v>18.899999999999999</v>
      </c>
      <c r="J62" s="2">
        <f t="shared" si="2"/>
        <v>56.699999999999996</v>
      </c>
    </row>
    <row r="63" spans="1:10" x14ac:dyDescent="0.25">
      <c r="A63" t="s">
        <v>82</v>
      </c>
      <c r="B63" s="4">
        <v>3</v>
      </c>
      <c r="C63" t="s">
        <v>13</v>
      </c>
      <c r="D63" t="s">
        <v>15</v>
      </c>
      <c r="E63" t="s">
        <v>8</v>
      </c>
      <c r="F63" s="1">
        <v>40590</v>
      </c>
      <c r="G63" s="1">
        <v>40599</v>
      </c>
      <c r="H63" s="3">
        <f t="shared" si="1"/>
        <v>9</v>
      </c>
      <c r="I63" s="2">
        <f t="shared" si="3"/>
        <v>29.95</v>
      </c>
      <c r="J63" s="2">
        <f t="shared" si="2"/>
        <v>269.55</v>
      </c>
    </row>
    <row r="64" spans="1:10" x14ac:dyDescent="0.25">
      <c r="A64" t="s">
        <v>83</v>
      </c>
      <c r="B64" s="4">
        <v>22</v>
      </c>
      <c r="C64" t="s">
        <v>12</v>
      </c>
      <c r="D64" t="s">
        <v>14</v>
      </c>
      <c r="E64" t="s">
        <v>137</v>
      </c>
      <c r="F64" s="1">
        <v>40590</v>
      </c>
      <c r="G64" s="1">
        <v>40594</v>
      </c>
      <c r="H64" s="3">
        <f t="shared" si="1"/>
        <v>4</v>
      </c>
      <c r="I64" s="2">
        <f t="shared" si="3"/>
        <v>18</v>
      </c>
      <c r="J64" s="2">
        <f t="shared" si="2"/>
        <v>72</v>
      </c>
    </row>
    <row r="65" spans="1:10" x14ac:dyDescent="0.25">
      <c r="A65" t="s">
        <v>84</v>
      </c>
      <c r="B65" s="4">
        <v>17</v>
      </c>
      <c r="C65" t="s">
        <v>13</v>
      </c>
      <c r="D65" t="s">
        <v>15</v>
      </c>
      <c r="E65" t="s">
        <v>11</v>
      </c>
      <c r="F65" s="1">
        <v>40590</v>
      </c>
      <c r="G65" s="1">
        <v>40594</v>
      </c>
      <c r="H65" s="3">
        <f t="shared" si="1"/>
        <v>4</v>
      </c>
      <c r="I65" s="2">
        <f t="shared" si="3"/>
        <v>35.5</v>
      </c>
      <c r="J65" s="2">
        <f t="shared" si="2"/>
        <v>142</v>
      </c>
    </row>
    <row r="66" spans="1:10" x14ac:dyDescent="0.25">
      <c r="A66" t="s">
        <v>85</v>
      </c>
      <c r="B66" s="4">
        <v>23</v>
      </c>
      <c r="C66" t="s">
        <v>12</v>
      </c>
      <c r="D66" t="s">
        <v>15</v>
      </c>
      <c r="E66" t="s">
        <v>9</v>
      </c>
      <c r="F66" s="1">
        <v>40592</v>
      </c>
      <c r="G66" s="1">
        <v>40599</v>
      </c>
      <c r="H66" s="3">
        <f t="shared" si="1"/>
        <v>7</v>
      </c>
      <c r="I66" s="2">
        <f t="shared" ref="I66:I97" si="4">VLOOKUP(E66,Rates,2)</f>
        <v>45</v>
      </c>
      <c r="J66" s="2">
        <f t="shared" si="2"/>
        <v>315</v>
      </c>
    </row>
    <row r="67" spans="1:10" x14ac:dyDescent="0.25">
      <c r="A67" t="s">
        <v>86</v>
      </c>
      <c r="B67" s="4">
        <v>30</v>
      </c>
      <c r="C67" t="s">
        <v>13</v>
      </c>
      <c r="D67" t="s">
        <v>14</v>
      </c>
      <c r="E67" t="s">
        <v>8</v>
      </c>
      <c r="F67" s="1">
        <v>40592</v>
      </c>
      <c r="G67" s="1">
        <v>40596</v>
      </c>
      <c r="H67" s="3">
        <f t="shared" ref="H67:H117" si="5">ROUNDDOWN((G67-F67),0)</f>
        <v>4</v>
      </c>
      <c r="I67" s="2">
        <f t="shared" si="4"/>
        <v>29.95</v>
      </c>
      <c r="J67" s="2">
        <f t="shared" si="2"/>
        <v>119.8</v>
      </c>
    </row>
    <row r="68" spans="1:10" x14ac:dyDescent="0.25">
      <c r="A68" t="s">
        <v>87</v>
      </c>
      <c r="B68" s="4">
        <v>6</v>
      </c>
      <c r="C68" t="s">
        <v>13</v>
      </c>
      <c r="D68" t="s">
        <v>15</v>
      </c>
      <c r="E68" t="s">
        <v>9</v>
      </c>
      <c r="F68" s="1">
        <v>40593</v>
      </c>
      <c r="G68" s="1">
        <v>40596</v>
      </c>
      <c r="H68" s="3">
        <f t="shared" si="5"/>
        <v>3</v>
      </c>
      <c r="I68" s="2">
        <f t="shared" si="4"/>
        <v>45</v>
      </c>
      <c r="J68" s="2">
        <f t="shared" ref="J68:J117" si="6">H68*I68</f>
        <v>135</v>
      </c>
    </row>
    <row r="69" spans="1:10" x14ac:dyDescent="0.25">
      <c r="A69" t="s">
        <v>88</v>
      </c>
      <c r="B69" s="4">
        <v>7</v>
      </c>
      <c r="C69" t="s">
        <v>12</v>
      </c>
      <c r="D69" t="s">
        <v>14</v>
      </c>
      <c r="E69" t="s">
        <v>10</v>
      </c>
      <c r="F69" s="1">
        <v>40593</v>
      </c>
      <c r="G69" s="1">
        <v>40598</v>
      </c>
      <c r="H69" s="3">
        <f t="shared" si="5"/>
        <v>5</v>
      </c>
      <c r="I69" s="2">
        <f t="shared" si="4"/>
        <v>25.5</v>
      </c>
      <c r="J69" s="2">
        <f t="shared" si="6"/>
        <v>127.5</v>
      </c>
    </row>
    <row r="70" spans="1:10" x14ac:dyDescent="0.25">
      <c r="A70" t="s">
        <v>89</v>
      </c>
      <c r="B70" s="4">
        <v>15</v>
      </c>
      <c r="C70" t="s">
        <v>12</v>
      </c>
      <c r="D70" t="s">
        <v>14</v>
      </c>
      <c r="E70" t="s">
        <v>7</v>
      </c>
      <c r="F70" s="1">
        <v>40594</v>
      </c>
      <c r="G70" s="1">
        <v>40599</v>
      </c>
      <c r="H70" s="3">
        <f t="shared" si="5"/>
        <v>5</v>
      </c>
      <c r="I70" s="2">
        <f t="shared" si="4"/>
        <v>18.899999999999999</v>
      </c>
      <c r="J70" s="2">
        <f t="shared" si="6"/>
        <v>94.5</v>
      </c>
    </row>
    <row r="71" spans="1:10" x14ac:dyDescent="0.25">
      <c r="A71" t="s">
        <v>90</v>
      </c>
      <c r="B71" s="4">
        <v>24</v>
      </c>
      <c r="C71" t="s">
        <v>13</v>
      </c>
      <c r="D71" t="s">
        <v>15</v>
      </c>
      <c r="E71" t="s">
        <v>7</v>
      </c>
      <c r="F71" s="1">
        <v>40596</v>
      </c>
      <c r="G71" s="1">
        <v>40602</v>
      </c>
      <c r="H71" s="3">
        <f t="shared" si="5"/>
        <v>6</v>
      </c>
      <c r="I71" s="2">
        <f t="shared" si="4"/>
        <v>18.899999999999999</v>
      </c>
      <c r="J71" s="2">
        <f t="shared" si="6"/>
        <v>113.39999999999999</v>
      </c>
    </row>
    <row r="72" spans="1:10" x14ac:dyDescent="0.25">
      <c r="A72" t="s">
        <v>91</v>
      </c>
      <c r="B72" s="4">
        <v>22</v>
      </c>
      <c r="C72" t="s">
        <v>12</v>
      </c>
      <c r="D72" t="s">
        <v>15</v>
      </c>
      <c r="E72" t="s">
        <v>137</v>
      </c>
      <c r="F72" s="1">
        <v>40596</v>
      </c>
      <c r="G72" s="1">
        <v>40612</v>
      </c>
      <c r="H72" s="3">
        <f t="shared" si="5"/>
        <v>16</v>
      </c>
      <c r="I72" s="2">
        <f t="shared" si="4"/>
        <v>18</v>
      </c>
      <c r="J72" s="2">
        <f t="shared" si="6"/>
        <v>288</v>
      </c>
    </row>
    <row r="73" spans="1:10" x14ac:dyDescent="0.25">
      <c r="A73" t="s">
        <v>92</v>
      </c>
      <c r="B73" s="4">
        <v>4</v>
      </c>
      <c r="C73" t="s">
        <v>12</v>
      </c>
      <c r="D73" t="s">
        <v>14</v>
      </c>
      <c r="E73" t="s">
        <v>9</v>
      </c>
      <c r="F73" s="1">
        <v>40596</v>
      </c>
      <c r="G73" s="1">
        <v>40602</v>
      </c>
      <c r="H73" s="3">
        <f t="shared" si="5"/>
        <v>6</v>
      </c>
      <c r="I73" s="2">
        <f t="shared" si="4"/>
        <v>45</v>
      </c>
      <c r="J73" s="2">
        <f t="shared" si="6"/>
        <v>270</v>
      </c>
    </row>
    <row r="74" spans="1:10" x14ac:dyDescent="0.25">
      <c r="A74" t="s">
        <v>93</v>
      </c>
      <c r="B74" s="4">
        <v>27</v>
      </c>
      <c r="C74" t="s">
        <v>13</v>
      </c>
      <c r="D74" t="s">
        <v>14</v>
      </c>
      <c r="E74" t="s">
        <v>9</v>
      </c>
      <c r="F74" s="1">
        <v>40596</v>
      </c>
      <c r="G74" s="1">
        <v>40598</v>
      </c>
      <c r="H74" s="3">
        <f t="shared" si="5"/>
        <v>2</v>
      </c>
      <c r="I74" s="2">
        <f t="shared" si="4"/>
        <v>45</v>
      </c>
      <c r="J74" s="2">
        <f t="shared" si="6"/>
        <v>90</v>
      </c>
    </row>
    <row r="75" spans="1:10" x14ac:dyDescent="0.25">
      <c r="A75" t="s">
        <v>94</v>
      </c>
      <c r="B75" s="4">
        <v>20</v>
      </c>
      <c r="C75" t="s">
        <v>12</v>
      </c>
      <c r="D75" t="s">
        <v>14</v>
      </c>
      <c r="E75" t="s">
        <v>7</v>
      </c>
      <c r="F75" s="1">
        <v>40598</v>
      </c>
      <c r="G75" s="1">
        <v>40616</v>
      </c>
      <c r="H75" s="3">
        <f t="shared" si="5"/>
        <v>18</v>
      </c>
      <c r="I75" s="2">
        <f t="shared" si="4"/>
        <v>18.899999999999999</v>
      </c>
      <c r="J75" s="2">
        <f t="shared" si="6"/>
        <v>340.2</v>
      </c>
    </row>
    <row r="76" spans="1:10" x14ac:dyDescent="0.25">
      <c r="A76" t="s">
        <v>95</v>
      </c>
      <c r="B76" s="4">
        <v>17</v>
      </c>
      <c r="C76" t="s">
        <v>12</v>
      </c>
      <c r="D76" t="s">
        <v>15</v>
      </c>
      <c r="E76" t="s">
        <v>11</v>
      </c>
      <c r="F76" s="1">
        <v>40599</v>
      </c>
      <c r="G76" s="1">
        <v>40601</v>
      </c>
      <c r="H76" s="3">
        <f t="shared" si="5"/>
        <v>2</v>
      </c>
      <c r="I76" s="2">
        <f t="shared" si="4"/>
        <v>35.5</v>
      </c>
      <c r="J76" s="2">
        <f t="shared" si="6"/>
        <v>71</v>
      </c>
    </row>
    <row r="77" spans="1:10" x14ac:dyDescent="0.25">
      <c r="A77" t="s">
        <v>96</v>
      </c>
      <c r="B77" s="4">
        <v>26</v>
      </c>
      <c r="C77" t="s">
        <v>12</v>
      </c>
      <c r="D77" t="s">
        <v>15</v>
      </c>
      <c r="E77" t="s">
        <v>11</v>
      </c>
      <c r="F77" s="1">
        <v>40599</v>
      </c>
      <c r="G77" s="1">
        <v>40601</v>
      </c>
      <c r="H77" s="3">
        <f t="shared" si="5"/>
        <v>2</v>
      </c>
      <c r="I77" s="2">
        <f t="shared" si="4"/>
        <v>35.5</v>
      </c>
      <c r="J77" s="2">
        <f t="shared" si="6"/>
        <v>71</v>
      </c>
    </row>
    <row r="78" spans="1:10" x14ac:dyDescent="0.25">
      <c r="A78" t="s">
        <v>97</v>
      </c>
      <c r="B78" s="4">
        <v>8</v>
      </c>
      <c r="C78" t="s">
        <v>13</v>
      </c>
      <c r="D78" t="s">
        <v>15</v>
      </c>
      <c r="E78" t="s">
        <v>10</v>
      </c>
      <c r="F78" s="1">
        <v>40599</v>
      </c>
      <c r="G78" s="1">
        <v>40606</v>
      </c>
      <c r="H78" s="3">
        <f t="shared" si="5"/>
        <v>7</v>
      </c>
      <c r="I78" s="2">
        <f t="shared" si="4"/>
        <v>25.5</v>
      </c>
      <c r="J78" s="2">
        <f t="shared" si="6"/>
        <v>178.5</v>
      </c>
    </row>
    <row r="79" spans="1:10" x14ac:dyDescent="0.25">
      <c r="A79" t="s">
        <v>98</v>
      </c>
      <c r="B79" s="4">
        <v>10</v>
      </c>
      <c r="C79" t="s">
        <v>13</v>
      </c>
      <c r="D79" t="s">
        <v>15</v>
      </c>
      <c r="E79" t="s">
        <v>8</v>
      </c>
      <c r="F79" s="1">
        <v>40599</v>
      </c>
      <c r="G79" s="1">
        <v>40606</v>
      </c>
      <c r="H79" s="3">
        <f t="shared" si="5"/>
        <v>7</v>
      </c>
      <c r="I79" s="2">
        <f t="shared" si="4"/>
        <v>29.95</v>
      </c>
      <c r="J79" s="2">
        <f t="shared" si="6"/>
        <v>209.65</v>
      </c>
    </row>
    <row r="80" spans="1:10" x14ac:dyDescent="0.25">
      <c r="A80" t="s">
        <v>99</v>
      </c>
      <c r="B80" s="4">
        <v>14</v>
      </c>
      <c r="C80" t="s">
        <v>12</v>
      </c>
      <c r="D80" t="s">
        <v>14</v>
      </c>
      <c r="E80" t="s">
        <v>11</v>
      </c>
      <c r="F80" s="1">
        <v>40599</v>
      </c>
      <c r="G80" s="1">
        <v>40616</v>
      </c>
      <c r="H80" s="3">
        <f t="shared" si="5"/>
        <v>17</v>
      </c>
      <c r="I80" s="2">
        <f t="shared" si="4"/>
        <v>35.5</v>
      </c>
      <c r="J80" s="2">
        <f t="shared" si="6"/>
        <v>603.5</v>
      </c>
    </row>
    <row r="81" spans="1:10" x14ac:dyDescent="0.25">
      <c r="A81" t="s">
        <v>100</v>
      </c>
      <c r="B81" s="4">
        <v>23</v>
      </c>
      <c r="C81" t="s">
        <v>13</v>
      </c>
      <c r="D81" t="s">
        <v>15</v>
      </c>
      <c r="E81" t="s">
        <v>9</v>
      </c>
      <c r="F81" s="1">
        <v>40601</v>
      </c>
      <c r="G81" s="1">
        <v>40610</v>
      </c>
      <c r="H81" s="3">
        <f t="shared" si="5"/>
        <v>9</v>
      </c>
      <c r="I81" s="2">
        <f t="shared" si="4"/>
        <v>45</v>
      </c>
      <c r="J81" s="2">
        <f t="shared" si="6"/>
        <v>405</v>
      </c>
    </row>
    <row r="82" spans="1:10" x14ac:dyDescent="0.25">
      <c r="A82" t="s">
        <v>101</v>
      </c>
      <c r="B82" s="4">
        <v>16</v>
      </c>
      <c r="C82" t="s">
        <v>12</v>
      </c>
      <c r="D82" t="s">
        <v>15</v>
      </c>
      <c r="E82" t="s">
        <v>8</v>
      </c>
      <c r="F82" s="1">
        <v>40602</v>
      </c>
      <c r="G82" s="1">
        <v>40616</v>
      </c>
      <c r="H82" s="3">
        <f t="shared" si="5"/>
        <v>14</v>
      </c>
      <c r="I82" s="2">
        <f t="shared" si="4"/>
        <v>29.95</v>
      </c>
      <c r="J82" s="2">
        <f t="shared" si="6"/>
        <v>419.3</v>
      </c>
    </row>
    <row r="83" spans="1:10" x14ac:dyDescent="0.25">
      <c r="A83" t="s">
        <v>102</v>
      </c>
      <c r="B83" s="4">
        <v>1</v>
      </c>
      <c r="C83" t="s">
        <v>13</v>
      </c>
      <c r="D83" t="s">
        <v>14</v>
      </c>
      <c r="E83" t="s">
        <v>11</v>
      </c>
      <c r="F83" s="1">
        <v>40602</v>
      </c>
      <c r="G83" s="1">
        <v>40607</v>
      </c>
      <c r="H83" s="3">
        <f t="shared" si="5"/>
        <v>5</v>
      </c>
      <c r="I83" s="2">
        <f t="shared" si="4"/>
        <v>35.5</v>
      </c>
      <c r="J83" s="2">
        <f t="shared" si="6"/>
        <v>177.5</v>
      </c>
    </row>
    <row r="84" spans="1:10" x14ac:dyDescent="0.25">
      <c r="A84" t="s">
        <v>103</v>
      </c>
      <c r="B84" s="4">
        <v>5</v>
      </c>
      <c r="C84" t="s">
        <v>12</v>
      </c>
      <c r="D84" t="s">
        <v>15</v>
      </c>
      <c r="E84" t="s">
        <v>137</v>
      </c>
      <c r="F84" s="1">
        <v>40602</v>
      </c>
      <c r="G84" s="1">
        <v>40606</v>
      </c>
      <c r="H84" s="3">
        <f t="shared" si="5"/>
        <v>4</v>
      </c>
      <c r="I84" s="2">
        <f t="shared" si="4"/>
        <v>18</v>
      </c>
      <c r="J84" s="2">
        <f t="shared" si="6"/>
        <v>72</v>
      </c>
    </row>
    <row r="85" spans="1:10" x14ac:dyDescent="0.25">
      <c r="A85" t="s">
        <v>104</v>
      </c>
      <c r="B85" s="4">
        <v>11</v>
      </c>
      <c r="C85" t="s">
        <v>13</v>
      </c>
      <c r="D85" t="s">
        <v>15</v>
      </c>
      <c r="E85" t="s">
        <v>9</v>
      </c>
      <c r="F85" s="1">
        <v>40603</v>
      </c>
      <c r="G85" s="1">
        <v>40610</v>
      </c>
      <c r="H85" s="3">
        <f t="shared" si="5"/>
        <v>7</v>
      </c>
      <c r="I85" s="2">
        <f t="shared" si="4"/>
        <v>45</v>
      </c>
      <c r="J85" s="2">
        <f t="shared" si="6"/>
        <v>315</v>
      </c>
    </row>
    <row r="86" spans="1:10" x14ac:dyDescent="0.25">
      <c r="A86" t="s">
        <v>105</v>
      </c>
      <c r="B86" s="4">
        <v>3</v>
      </c>
      <c r="C86" t="s">
        <v>13</v>
      </c>
      <c r="D86" t="s">
        <v>14</v>
      </c>
      <c r="E86" t="s">
        <v>8</v>
      </c>
      <c r="F86" s="1">
        <v>40603</v>
      </c>
      <c r="G86" s="1">
        <v>40607</v>
      </c>
      <c r="H86" s="3">
        <f t="shared" si="5"/>
        <v>4</v>
      </c>
      <c r="I86" s="2">
        <f t="shared" si="4"/>
        <v>29.95</v>
      </c>
      <c r="J86" s="2">
        <f t="shared" si="6"/>
        <v>119.8</v>
      </c>
    </row>
    <row r="87" spans="1:10" x14ac:dyDescent="0.25">
      <c r="A87" t="s">
        <v>106</v>
      </c>
      <c r="B87" s="4">
        <v>17</v>
      </c>
      <c r="C87" t="s">
        <v>12</v>
      </c>
      <c r="D87" t="s">
        <v>14</v>
      </c>
      <c r="E87" t="s">
        <v>11</v>
      </c>
      <c r="F87" s="1">
        <v>40603</v>
      </c>
      <c r="G87" s="1">
        <v>40606</v>
      </c>
      <c r="H87" s="3">
        <f t="shared" si="5"/>
        <v>3</v>
      </c>
      <c r="I87" s="2">
        <f t="shared" si="4"/>
        <v>35.5</v>
      </c>
      <c r="J87" s="2">
        <f t="shared" si="6"/>
        <v>106.5</v>
      </c>
    </row>
    <row r="88" spans="1:10" x14ac:dyDescent="0.25">
      <c r="A88" t="s">
        <v>107</v>
      </c>
      <c r="B88" s="4">
        <v>30</v>
      </c>
      <c r="C88" t="s">
        <v>12</v>
      </c>
      <c r="D88" t="s">
        <v>14</v>
      </c>
      <c r="E88" t="s">
        <v>8</v>
      </c>
      <c r="F88" s="1">
        <v>40603</v>
      </c>
      <c r="G88" s="1">
        <v>40606</v>
      </c>
      <c r="H88" s="3">
        <f t="shared" si="5"/>
        <v>3</v>
      </c>
      <c r="I88" s="2">
        <f t="shared" si="4"/>
        <v>29.95</v>
      </c>
      <c r="J88" s="2">
        <f t="shared" si="6"/>
        <v>89.85</v>
      </c>
    </row>
    <row r="89" spans="1:10" x14ac:dyDescent="0.25">
      <c r="A89" t="s">
        <v>108</v>
      </c>
      <c r="B89" s="4">
        <v>15</v>
      </c>
      <c r="C89" t="s">
        <v>12</v>
      </c>
      <c r="D89" t="s">
        <v>15</v>
      </c>
      <c r="E89" t="s">
        <v>7</v>
      </c>
      <c r="F89" s="1">
        <v>40604</v>
      </c>
      <c r="G89" s="1">
        <v>40606</v>
      </c>
      <c r="H89" s="3">
        <f t="shared" si="5"/>
        <v>2</v>
      </c>
      <c r="I89" s="2">
        <f t="shared" si="4"/>
        <v>18.899999999999999</v>
      </c>
      <c r="J89" s="2">
        <f t="shared" si="6"/>
        <v>37.799999999999997</v>
      </c>
    </row>
    <row r="90" spans="1:10" x14ac:dyDescent="0.25">
      <c r="A90" t="s">
        <v>109</v>
      </c>
      <c r="B90" s="4">
        <v>1</v>
      </c>
      <c r="C90" t="s">
        <v>13</v>
      </c>
      <c r="D90" t="s">
        <v>14</v>
      </c>
      <c r="E90" t="s">
        <v>11</v>
      </c>
      <c r="F90" s="1">
        <v>40605</v>
      </c>
      <c r="G90" s="1">
        <v>40608</v>
      </c>
      <c r="H90" s="3">
        <f t="shared" si="5"/>
        <v>3</v>
      </c>
      <c r="I90" s="2">
        <f t="shared" si="4"/>
        <v>35.5</v>
      </c>
      <c r="J90" s="2">
        <f t="shared" si="6"/>
        <v>106.5</v>
      </c>
    </row>
    <row r="91" spans="1:10" x14ac:dyDescent="0.25">
      <c r="A91" t="s">
        <v>110</v>
      </c>
      <c r="B91" s="4">
        <v>2</v>
      </c>
      <c r="C91" t="s">
        <v>13</v>
      </c>
      <c r="D91" t="s">
        <v>14</v>
      </c>
      <c r="E91" t="s">
        <v>10</v>
      </c>
      <c r="F91" s="1">
        <v>40605</v>
      </c>
      <c r="G91" s="1">
        <v>40617</v>
      </c>
      <c r="H91" s="3">
        <f t="shared" si="5"/>
        <v>12</v>
      </c>
      <c r="I91" s="2">
        <f t="shared" si="4"/>
        <v>25.5</v>
      </c>
      <c r="J91" s="2">
        <f t="shared" si="6"/>
        <v>306</v>
      </c>
    </row>
    <row r="92" spans="1:10" x14ac:dyDescent="0.25">
      <c r="A92" t="s">
        <v>111</v>
      </c>
      <c r="B92" s="4">
        <v>25</v>
      </c>
      <c r="C92" t="s">
        <v>13</v>
      </c>
      <c r="D92" t="s">
        <v>14</v>
      </c>
      <c r="E92" t="s">
        <v>8</v>
      </c>
      <c r="F92" s="1">
        <v>40606</v>
      </c>
      <c r="G92" s="1">
        <v>40616</v>
      </c>
      <c r="H92" s="3">
        <f t="shared" si="5"/>
        <v>10</v>
      </c>
      <c r="I92" s="2">
        <f t="shared" si="4"/>
        <v>29.95</v>
      </c>
      <c r="J92" s="2">
        <f t="shared" si="6"/>
        <v>299.5</v>
      </c>
    </row>
    <row r="93" spans="1:10" x14ac:dyDescent="0.25">
      <c r="A93" t="s">
        <v>112</v>
      </c>
      <c r="B93" s="4">
        <v>6</v>
      </c>
      <c r="C93" t="s">
        <v>13</v>
      </c>
      <c r="D93" t="s">
        <v>14</v>
      </c>
      <c r="E93" t="s">
        <v>9</v>
      </c>
      <c r="F93" s="1">
        <v>40606</v>
      </c>
      <c r="G93" s="1">
        <v>40610</v>
      </c>
      <c r="H93" s="3">
        <f t="shared" si="5"/>
        <v>4</v>
      </c>
      <c r="I93" s="2">
        <f t="shared" si="4"/>
        <v>45</v>
      </c>
      <c r="J93" s="2">
        <f t="shared" si="6"/>
        <v>180</v>
      </c>
    </row>
    <row r="94" spans="1:10" x14ac:dyDescent="0.25">
      <c r="A94" t="s">
        <v>113</v>
      </c>
      <c r="B94" s="4">
        <v>24</v>
      </c>
      <c r="C94" t="s">
        <v>12</v>
      </c>
      <c r="D94" t="s">
        <v>14</v>
      </c>
      <c r="E94" t="s">
        <v>7</v>
      </c>
      <c r="F94" s="1">
        <v>40606</v>
      </c>
      <c r="G94" s="1">
        <v>40610</v>
      </c>
      <c r="H94" s="3">
        <f t="shared" si="5"/>
        <v>4</v>
      </c>
      <c r="I94" s="2">
        <f t="shared" si="4"/>
        <v>18.899999999999999</v>
      </c>
      <c r="J94" s="2">
        <f t="shared" si="6"/>
        <v>75.599999999999994</v>
      </c>
    </row>
    <row r="95" spans="1:10" x14ac:dyDescent="0.25">
      <c r="A95" t="s">
        <v>114</v>
      </c>
      <c r="B95" s="4">
        <v>26</v>
      </c>
      <c r="C95" t="s">
        <v>13</v>
      </c>
      <c r="D95" t="s">
        <v>15</v>
      </c>
      <c r="E95" t="s">
        <v>11</v>
      </c>
      <c r="F95" s="1">
        <v>40606</v>
      </c>
      <c r="G95" s="1">
        <v>40620</v>
      </c>
      <c r="H95" s="3">
        <f t="shared" si="5"/>
        <v>14</v>
      </c>
      <c r="I95" s="2">
        <f t="shared" si="4"/>
        <v>35.5</v>
      </c>
      <c r="J95" s="2">
        <f t="shared" si="6"/>
        <v>497</v>
      </c>
    </row>
    <row r="96" spans="1:10" x14ac:dyDescent="0.25">
      <c r="A96" t="s">
        <v>115</v>
      </c>
      <c r="B96" s="4">
        <v>15</v>
      </c>
      <c r="C96" t="s">
        <v>13</v>
      </c>
      <c r="D96" t="s">
        <v>15</v>
      </c>
      <c r="E96" t="s">
        <v>7</v>
      </c>
      <c r="F96" s="1">
        <v>40609</v>
      </c>
      <c r="G96" s="1">
        <v>40614</v>
      </c>
      <c r="H96" s="3">
        <f t="shared" si="5"/>
        <v>5</v>
      </c>
      <c r="I96" s="2">
        <f t="shared" si="4"/>
        <v>18.899999999999999</v>
      </c>
      <c r="J96" s="2">
        <f t="shared" si="6"/>
        <v>94.5</v>
      </c>
    </row>
    <row r="97" spans="1:10" x14ac:dyDescent="0.25">
      <c r="A97" t="s">
        <v>116</v>
      </c>
      <c r="B97" s="4">
        <v>30</v>
      </c>
      <c r="C97" t="s">
        <v>13</v>
      </c>
      <c r="D97" t="s">
        <v>15</v>
      </c>
      <c r="E97" t="s">
        <v>8</v>
      </c>
      <c r="F97" s="1">
        <v>40609</v>
      </c>
      <c r="G97" s="1">
        <v>40613</v>
      </c>
      <c r="H97" s="3">
        <f t="shared" si="5"/>
        <v>4</v>
      </c>
      <c r="I97" s="2">
        <f t="shared" si="4"/>
        <v>29.95</v>
      </c>
      <c r="J97" s="2">
        <f t="shared" si="6"/>
        <v>119.8</v>
      </c>
    </row>
    <row r="98" spans="1:10" x14ac:dyDescent="0.25">
      <c r="A98" t="s">
        <v>117</v>
      </c>
      <c r="B98" s="4">
        <v>1</v>
      </c>
      <c r="C98" t="s">
        <v>13</v>
      </c>
      <c r="D98" t="s">
        <v>15</v>
      </c>
      <c r="E98" t="s">
        <v>11</v>
      </c>
      <c r="F98" s="1">
        <v>40610</v>
      </c>
      <c r="G98" s="1">
        <v>40612</v>
      </c>
      <c r="H98" s="3">
        <f t="shared" si="5"/>
        <v>2</v>
      </c>
      <c r="I98" s="2">
        <f t="shared" ref="I98:I117" si="7">VLOOKUP(E98,Rates,2)</f>
        <v>35.5</v>
      </c>
      <c r="J98" s="2">
        <f t="shared" si="6"/>
        <v>71</v>
      </c>
    </row>
    <row r="99" spans="1:10" x14ac:dyDescent="0.25">
      <c r="A99" t="s">
        <v>118</v>
      </c>
      <c r="B99" s="4">
        <v>12</v>
      </c>
      <c r="C99" t="s">
        <v>12</v>
      </c>
      <c r="D99" t="s">
        <v>15</v>
      </c>
      <c r="E99" t="s">
        <v>10</v>
      </c>
      <c r="F99" s="1">
        <v>40610</v>
      </c>
      <c r="G99" s="1">
        <v>40616</v>
      </c>
      <c r="H99" s="3">
        <f t="shared" si="5"/>
        <v>6</v>
      </c>
      <c r="I99" s="2">
        <f t="shared" si="7"/>
        <v>25.5</v>
      </c>
      <c r="J99" s="2">
        <f t="shared" si="6"/>
        <v>153</v>
      </c>
    </row>
    <row r="100" spans="1:10" x14ac:dyDescent="0.25">
      <c r="A100" t="s">
        <v>119</v>
      </c>
      <c r="B100" s="4">
        <v>3</v>
      </c>
      <c r="C100" t="s">
        <v>12</v>
      </c>
      <c r="D100" t="s">
        <v>14</v>
      </c>
      <c r="E100" t="s">
        <v>8</v>
      </c>
      <c r="F100" s="1">
        <v>40610</v>
      </c>
      <c r="G100" s="1">
        <v>40616</v>
      </c>
      <c r="H100" s="3">
        <f t="shared" si="5"/>
        <v>6</v>
      </c>
      <c r="I100" s="2">
        <f t="shared" si="7"/>
        <v>29.95</v>
      </c>
      <c r="J100" s="2">
        <f t="shared" si="6"/>
        <v>179.7</v>
      </c>
    </row>
    <row r="101" spans="1:10" x14ac:dyDescent="0.25">
      <c r="A101" t="s">
        <v>120</v>
      </c>
      <c r="B101" s="4">
        <v>8</v>
      </c>
      <c r="C101" t="s">
        <v>12</v>
      </c>
      <c r="D101" t="s">
        <v>14</v>
      </c>
      <c r="E101" t="s">
        <v>10</v>
      </c>
      <c r="F101" s="1">
        <v>40610</v>
      </c>
      <c r="G101" s="1">
        <v>40627</v>
      </c>
      <c r="H101" s="3">
        <f t="shared" si="5"/>
        <v>17</v>
      </c>
      <c r="I101" s="2">
        <f t="shared" si="7"/>
        <v>25.5</v>
      </c>
      <c r="J101" s="2">
        <f t="shared" si="6"/>
        <v>433.5</v>
      </c>
    </row>
    <row r="102" spans="1:10" x14ac:dyDescent="0.25">
      <c r="A102" t="s">
        <v>121</v>
      </c>
      <c r="B102" s="4">
        <v>11</v>
      </c>
      <c r="C102" t="s">
        <v>12</v>
      </c>
      <c r="D102" t="s">
        <v>14</v>
      </c>
      <c r="E102" t="s">
        <v>9</v>
      </c>
      <c r="F102" s="1">
        <v>40612</v>
      </c>
      <c r="G102" s="1">
        <v>40632</v>
      </c>
      <c r="H102" s="3">
        <f t="shared" si="5"/>
        <v>20</v>
      </c>
      <c r="I102" s="2">
        <f t="shared" si="7"/>
        <v>45</v>
      </c>
      <c r="J102" s="2">
        <f t="shared" si="6"/>
        <v>900</v>
      </c>
    </row>
    <row r="103" spans="1:10" x14ac:dyDescent="0.25">
      <c r="A103" t="s">
        <v>122</v>
      </c>
      <c r="B103" s="4">
        <v>4</v>
      </c>
      <c r="C103" t="s">
        <v>13</v>
      </c>
      <c r="D103" t="s">
        <v>15</v>
      </c>
      <c r="E103" t="s">
        <v>9</v>
      </c>
      <c r="F103" s="1">
        <v>40613</v>
      </c>
      <c r="G103" s="1">
        <v>40616</v>
      </c>
      <c r="H103" s="3">
        <f t="shared" si="5"/>
        <v>3</v>
      </c>
      <c r="I103" s="2">
        <f t="shared" si="7"/>
        <v>45</v>
      </c>
      <c r="J103" s="2">
        <f t="shared" si="6"/>
        <v>135</v>
      </c>
    </row>
    <row r="104" spans="1:10" x14ac:dyDescent="0.25">
      <c r="A104" t="s">
        <v>123</v>
      </c>
      <c r="B104" s="4">
        <v>22</v>
      </c>
      <c r="C104" t="s">
        <v>12</v>
      </c>
      <c r="D104" t="s">
        <v>14</v>
      </c>
      <c r="E104" t="s">
        <v>137</v>
      </c>
      <c r="F104" s="1">
        <v>40614</v>
      </c>
      <c r="G104" s="1">
        <v>40617</v>
      </c>
      <c r="H104" s="3">
        <f t="shared" si="5"/>
        <v>3</v>
      </c>
      <c r="I104" s="2">
        <f t="shared" si="7"/>
        <v>18</v>
      </c>
      <c r="J104" s="2">
        <f t="shared" si="6"/>
        <v>54</v>
      </c>
    </row>
    <row r="105" spans="1:10" x14ac:dyDescent="0.25">
      <c r="A105" t="s">
        <v>124</v>
      </c>
      <c r="B105" s="4">
        <v>19</v>
      </c>
      <c r="C105" t="s">
        <v>12</v>
      </c>
      <c r="D105" t="s">
        <v>14</v>
      </c>
      <c r="E105" t="s">
        <v>7</v>
      </c>
      <c r="F105" s="1">
        <v>40615</v>
      </c>
      <c r="G105" s="1">
        <v>40617</v>
      </c>
      <c r="H105" s="3">
        <f t="shared" si="5"/>
        <v>2</v>
      </c>
      <c r="I105" s="2">
        <f t="shared" si="7"/>
        <v>18.899999999999999</v>
      </c>
      <c r="J105" s="2">
        <f t="shared" si="6"/>
        <v>37.799999999999997</v>
      </c>
    </row>
    <row r="106" spans="1:10" x14ac:dyDescent="0.25">
      <c r="A106" t="s">
        <v>125</v>
      </c>
      <c r="B106" s="4">
        <v>28</v>
      </c>
      <c r="C106" t="s">
        <v>12</v>
      </c>
      <c r="D106" t="s">
        <v>14</v>
      </c>
      <c r="E106" t="s">
        <v>7</v>
      </c>
      <c r="F106" s="1">
        <v>40615</v>
      </c>
      <c r="G106" s="1">
        <v>40617</v>
      </c>
      <c r="H106" s="3">
        <f t="shared" si="5"/>
        <v>2</v>
      </c>
      <c r="I106" s="2">
        <f t="shared" si="7"/>
        <v>18.899999999999999</v>
      </c>
      <c r="J106" s="2">
        <f t="shared" si="6"/>
        <v>37.799999999999997</v>
      </c>
    </row>
    <row r="107" spans="1:10" x14ac:dyDescent="0.25">
      <c r="A107" t="s">
        <v>126</v>
      </c>
      <c r="B107" s="4">
        <v>1</v>
      </c>
      <c r="C107" t="s">
        <v>13</v>
      </c>
      <c r="D107" t="s">
        <v>15</v>
      </c>
      <c r="E107" t="s">
        <v>11</v>
      </c>
      <c r="F107" s="1">
        <v>40617</v>
      </c>
      <c r="G107" s="1">
        <v>40633</v>
      </c>
      <c r="H107" s="3">
        <f t="shared" si="5"/>
        <v>16</v>
      </c>
      <c r="I107" s="2">
        <f t="shared" si="7"/>
        <v>35.5</v>
      </c>
      <c r="J107" s="2">
        <f t="shared" si="6"/>
        <v>568</v>
      </c>
    </row>
    <row r="108" spans="1:10" x14ac:dyDescent="0.25">
      <c r="A108" t="s">
        <v>127</v>
      </c>
      <c r="B108" s="4">
        <v>7</v>
      </c>
      <c r="C108" t="s">
        <v>12</v>
      </c>
      <c r="D108" t="s">
        <v>15</v>
      </c>
      <c r="E108" t="s">
        <v>10</v>
      </c>
      <c r="F108" s="1">
        <v>40618</v>
      </c>
      <c r="G108" s="1">
        <v>40627</v>
      </c>
      <c r="H108" s="3">
        <f t="shared" si="5"/>
        <v>9</v>
      </c>
      <c r="I108" s="2">
        <f t="shared" si="7"/>
        <v>25.5</v>
      </c>
      <c r="J108" s="2">
        <f t="shared" si="6"/>
        <v>229.5</v>
      </c>
    </row>
    <row r="109" spans="1:10" x14ac:dyDescent="0.25">
      <c r="A109" t="s">
        <v>128</v>
      </c>
      <c r="B109" s="4">
        <v>4</v>
      </c>
      <c r="C109" t="s">
        <v>12</v>
      </c>
      <c r="D109" t="s">
        <v>15</v>
      </c>
      <c r="E109" t="s">
        <v>9</v>
      </c>
      <c r="F109" s="1">
        <v>40618</v>
      </c>
      <c r="G109" s="1">
        <v>40620</v>
      </c>
      <c r="H109" s="3">
        <f t="shared" si="5"/>
        <v>2</v>
      </c>
      <c r="I109" s="2">
        <f t="shared" si="7"/>
        <v>45</v>
      </c>
      <c r="J109" s="2">
        <f t="shared" si="6"/>
        <v>90</v>
      </c>
    </row>
    <row r="110" spans="1:10" x14ac:dyDescent="0.25">
      <c r="A110" t="s">
        <v>129</v>
      </c>
      <c r="B110" s="4">
        <v>12</v>
      </c>
      <c r="C110" t="s">
        <v>13</v>
      </c>
      <c r="D110" t="s">
        <v>14</v>
      </c>
      <c r="E110" t="s">
        <v>10</v>
      </c>
      <c r="F110" s="1">
        <v>40618</v>
      </c>
      <c r="G110" s="1">
        <v>40627</v>
      </c>
      <c r="H110" s="3">
        <f t="shared" si="5"/>
        <v>9</v>
      </c>
      <c r="I110" s="2">
        <f t="shared" si="7"/>
        <v>25.5</v>
      </c>
      <c r="J110" s="2">
        <f t="shared" si="6"/>
        <v>229.5</v>
      </c>
    </row>
    <row r="111" spans="1:10" x14ac:dyDescent="0.25">
      <c r="A111" t="s">
        <v>130</v>
      </c>
      <c r="B111" s="4">
        <v>14</v>
      </c>
      <c r="C111" t="s">
        <v>13</v>
      </c>
      <c r="D111" t="s">
        <v>15</v>
      </c>
      <c r="E111" t="s">
        <v>11</v>
      </c>
      <c r="F111" s="1">
        <v>40618</v>
      </c>
      <c r="G111" s="1">
        <v>40620</v>
      </c>
      <c r="H111" s="3">
        <f t="shared" si="5"/>
        <v>2</v>
      </c>
      <c r="I111" s="2">
        <f t="shared" si="7"/>
        <v>35.5</v>
      </c>
      <c r="J111" s="2">
        <f t="shared" si="6"/>
        <v>71</v>
      </c>
    </row>
    <row r="112" spans="1:10" x14ac:dyDescent="0.25">
      <c r="A112" t="s">
        <v>131</v>
      </c>
      <c r="B112" s="4">
        <v>2</v>
      </c>
      <c r="C112" t="s">
        <v>12</v>
      </c>
      <c r="D112" t="s">
        <v>14</v>
      </c>
      <c r="E112" t="s">
        <v>10</v>
      </c>
      <c r="F112" s="1">
        <v>40619</v>
      </c>
      <c r="G112" s="1">
        <v>40632</v>
      </c>
      <c r="H112" s="3">
        <f t="shared" si="5"/>
        <v>13</v>
      </c>
      <c r="I112" s="2">
        <f t="shared" si="7"/>
        <v>25.5</v>
      </c>
      <c r="J112" s="2">
        <f t="shared" si="6"/>
        <v>331.5</v>
      </c>
    </row>
    <row r="113" spans="1:10" x14ac:dyDescent="0.25">
      <c r="A113" t="s">
        <v>132</v>
      </c>
      <c r="B113" s="4">
        <v>19</v>
      </c>
      <c r="C113" t="s">
        <v>13</v>
      </c>
      <c r="D113" t="s">
        <v>14</v>
      </c>
      <c r="E113" t="s">
        <v>7</v>
      </c>
      <c r="F113" s="1">
        <v>40619</v>
      </c>
      <c r="G113" s="1">
        <v>40624</v>
      </c>
      <c r="H113" s="3">
        <f t="shared" si="5"/>
        <v>5</v>
      </c>
      <c r="I113" s="2">
        <f t="shared" si="7"/>
        <v>18.899999999999999</v>
      </c>
      <c r="J113" s="2">
        <f t="shared" si="6"/>
        <v>94.5</v>
      </c>
    </row>
    <row r="114" spans="1:10" x14ac:dyDescent="0.25">
      <c r="A114" t="s">
        <v>133</v>
      </c>
      <c r="B114" s="4">
        <v>28</v>
      </c>
      <c r="C114" t="s">
        <v>13</v>
      </c>
      <c r="D114" t="s">
        <v>14</v>
      </c>
      <c r="E114" t="s">
        <v>7</v>
      </c>
      <c r="F114" s="1">
        <v>40619</v>
      </c>
      <c r="G114" s="1">
        <v>40622</v>
      </c>
      <c r="H114" s="3">
        <f t="shared" si="5"/>
        <v>3</v>
      </c>
      <c r="I114" s="2">
        <f t="shared" si="7"/>
        <v>18.899999999999999</v>
      </c>
      <c r="J114" s="2">
        <f t="shared" si="6"/>
        <v>56.699999999999996</v>
      </c>
    </row>
    <row r="115" spans="1:10" x14ac:dyDescent="0.25">
      <c r="A115" t="s">
        <v>134</v>
      </c>
      <c r="B115" s="4">
        <v>25</v>
      </c>
      <c r="C115" t="s">
        <v>12</v>
      </c>
      <c r="D115" t="s">
        <v>14</v>
      </c>
      <c r="E115" t="s">
        <v>8</v>
      </c>
      <c r="F115" s="1">
        <v>40620</v>
      </c>
      <c r="G115" s="1">
        <v>40627</v>
      </c>
      <c r="H115" s="3">
        <f t="shared" si="5"/>
        <v>7</v>
      </c>
      <c r="I115" s="2">
        <f t="shared" si="7"/>
        <v>29.95</v>
      </c>
      <c r="J115" s="2">
        <f t="shared" si="6"/>
        <v>209.65</v>
      </c>
    </row>
    <row r="116" spans="1:10" x14ac:dyDescent="0.25">
      <c r="A116" t="s">
        <v>135</v>
      </c>
      <c r="B116" s="4">
        <v>22</v>
      </c>
      <c r="C116" t="s">
        <v>13</v>
      </c>
      <c r="D116" t="s">
        <v>15</v>
      </c>
      <c r="E116" t="s">
        <v>137</v>
      </c>
      <c r="F116" s="1">
        <v>40622</v>
      </c>
      <c r="G116" s="1">
        <v>40625</v>
      </c>
      <c r="H116" s="3">
        <f t="shared" si="5"/>
        <v>3</v>
      </c>
      <c r="I116" s="2">
        <f t="shared" si="7"/>
        <v>18</v>
      </c>
      <c r="J116" s="2">
        <f t="shared" si="6"/>
        <v>54</v>
      </c>
    </row>
    <row r="117" spans="1:10" x14ac:dyDescent="0.25">
      <c r="A117" t="s">
        <v>136</v>
      </c>
      <c r="B117" s="4">
        <v>26</v>
      </c>
      <c r="C117" t="s">
        <v>12</v>
      </c>
      <c r="D117" t="s">
        <v>14</v>
      </c>
      <c r="E117" t="s">
        <v>11</v>
      </c>
      <c r="F117" s="1">
        <v>40622</v>
      </c>
      <c r="G117" s="1">
        <v>40625</v>
      </c>
      <c r="H117" s="3">
        <f t="shared" si="5"/>
        <v>3</v>
      </c>
      <c r="I117" s="2">
        <f t="shared" si="7"/>
        <v>35.5</v>
      </c>
      <c r="J117" s="2">
        <f t="shared" si="6"/>
        <v>106.5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Rates</vt:lpstr>
      <vt:lpstr>Transactions1</vt:lpstr>
      <vt:lpstr>Transactions2</vt:lpstr>
      <vt:lpstr>Rates</vt:lpstr>
    </vt:vector>
  </TitlesOfParts>
  <Company>Pearson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2009-06-09T21:04:25Z</dcterms:created>
  <dcterms:modified xsi:type="dcterms:W3CDTF">2013-02-04T03:59:40Z</dcterms:modified>
</cp:coreProperties>
</file>