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.BARBARA\Documents\Exploring Comprehensive - Excel\Data Files\Chapter 06\"/>
    </mc:Choice>
  </mc:AlternateContent>
  <bookViews>
    <workbookView xWindow="0" yWindow="0" windowWidth="19200" windowHeight="8235"/>
  </bookViews>
  <sheets>
    <sheet name="Home Loan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'Home Loan'!$B$4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B11" i="1" l="1"/>
  <c r="B10" i="1"/>
  <c r="B9" i="1"/>
  <c r="B12" i="1" l="1"/>
  <c r="B13" i="1" s="1"/>
  <c r="B14" i="1" s="1"/>
</calcChain>
</file>

<file path=xl/sharedStrings.xml><?xml version="1.0" encoding="utf-8"?>
<sst xmlns="http://schemas.openxmlformats.org/spreadsheetml/2006/main" count="17" uniqueCount="17">
  <si>
    <t>Input Area</t>
  </si>
  <si>
    <t>Down Payment</t>
  </si>
  <si>
    <t>APR</t>
  </si>
  <si>
    <t>No. Years for Loan</t>
  </si>
  <si>
    <t>Payments Per Year</t>
  </si>
  <si>
    <t>Output Area</t>
  </si>
  <si>
    <t>Amount of Loan</t>
  </si>
  <si>
    <t>Periodic Rate</t>
  </si>
  <si>
    <t>No. Payment Periods</t>
  </si>
  <si>
    <t>Monthly Payment</t>
  </si>
  <si>
    <t>Total to Repay Loan</t>
  </si>
  <si>
    <t>Total Interest Paid</t>
  </si>
  <si>
    <t>One-Variable Data Table: APR</t>
  </si>
  <si>
    <t>Calculated Results for Each APR</t>
  </si>
  <si>
    <t>Monthly Payment by Cost/APR</t>
  </si>
  <si>
    <t>Cost of home</t>
  </si>
  <si>
    <t>Two-Variable Data Table: APR and Cost of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</si>
</sst>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44" fontId="0" fillId="0" borderId="0" xfId="2" applyFont="1"/>
    <xf numFmtId="10" fontId="0" fillId="0" borderId="0" xfId="0" applyNumberFormat="1"/>
    <xf numFmtId="164" fontId="0" fillId="0" borderId="0" xfId="1" applyNumberFormat="1" applyFont="1"/>
    <xf numFmtId="44" fontId="0" fillId="0" borderId="0" xfId="0" applyNumberFormat="1"/>
    <xf numFmtId="10" fontId="0" fillId="0" borderId="0" xfId="3" applyNumberFormat="1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NumberFormat="1" applyFill="1"/>
    <xf numFmtId="10" fontId="0" fillId="3" borderId="0" xfId="3" applyNumberFormat="1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/>
  </sheetViews>
  <sheetFormatPr defaultRowHeight="15" x14ac:dyDescent="0.25"/>
  <cols>
    <col min="1" max="1" width="19.85546875" bestFit="1" customWidth="1"/>
    <col min="2" max="2" width="12.5703125" bestFit="1" customWidth="1"/>
    <col min="3" max="3" width="6.5703125" customWidth="1"/>
    <col min="4" max="4" width="7.140625" customWidth="1"/>
    <col min="5" max="5" width="10.42578125" customWidth="1"/>
    <col min="6" max="7" width="12.7109375" customWidth="1"/>
    <col min="8" max="8" width="6.5703125" customWidth="1"/>
    <col min="9" max="9" width="7" customWidth="1"/>
    <col min="10" max="11" width="11.5703125" customWidth="1"/>
    <col min="12" max="12" width="12.7109375" customWidth="1"/>
  </cols>
  <sheetData>
    <row r="1" spans="1:12" x14ac:dyDescent="0.25">
      <c r="A1" s="1" t="s">
        <v>0</v>
      </c>
      <c r="B1" s="1"/>
      <c r="D1" s="1" t="s">
        <v>12</v>
      </c>
      <c r="E1" s="1"/>
      <c r="F1" s="1"/>
      <c r="G1" s="1"/>
      <c r="I1" s="1" t="s">
        <v>16</v>
      </c>
      <c r="J1" s="1"/>
      <c r="K1" s="1"/>
      <c r="L1" s="1"/>
    </row>
    <row r="2" spans="1:12" x14ac:dyDescent="0.25">
      <c r="A2" t="s">
        <v>15</v>
      </c>
      <c r="B2" s="2">
        <v>150000</v>
      </c>
      <c r="E2" s="11" t="s">
        <v>13</v>
      </c>
      <c r="F2" s="11"/>
      <c r="G2" s="11"/>
      <c r="J2" s="12" t="s">
        <v>14</v>
      </c>
      <c r="K2" s="12"/>
      <c r="L2" s="12"/>
    </row>
    <row r="3" spans="1:12" x14ac:dyDescent="0.25">
      <c r="A3" t="s">
        <v>1</v>
      </c>
      <c r="B3" s="2">
        <v>10000</v>
      </c>
      <c r="D3" s="7"/>
      <c r="J3" s="8"/>
      <c r="K3" s="8"/>
      <c r="L3" s="8"/>
    </row>
    <row r="4" spans="1:12" x14ac:dyDescent="0.25">
      <c r="A4" t="s">
        <v>2</v>
      </c>
      <c r="B4" s="3">
        <v>0.04</v>
      </c>
      <c r="D4" s="10"/>
      <c r="I4" s="9"/>
      <c r="J4" s="2"/>
      <c r="K4" s="2"/>
      <c r="L4" s="2"/>
    </row>
    <row r="5" spans="1:12" x14ac:dyDescent="0.25">
      <c r="A5" t="s">
        <v>3</v>
      </c>
      <c r="B5" s="4">
        <v>30</v>
      </c>
      <c r="D5" s="10"/>
      <c r="I5" s="9"/>
      <c r="J5" s="2"/>
      <c r="K5" s="2"/>
      <c r="L5" s="2"/>
    </row>
    <row r="6" spans="1:12" x14ac:dyDescent="0.25">
      <c r="A6" t="s">
        <v>4</v>
      </c>
      <c r="B6" s="4">
        <v>12</v>
      </c>
      <c r="D6" s="10"/>
      <c r="I6" s="9"/>
      <c r="J6" s="2"/>
      <c r="K6" s="2"/>
      <c r="L6" s="2"/>
    </row>
    <row r="7" spans="1:12" x14ac:dyDescent="0.25">
      <c r="D7" s="10"/>
      <c r="I7" s="9"/>
      <c r="J7" s="2"/>
      <c r="K7" s="2"/>
      <c r="L7" s="2"/>
    </row>
    <row r="8" spans="1:12" x14ac:dyDescent="0.25">
      <c r="A8" s="1" t="s">
        <v>5</v>
      </c>
      <c r="B8" s="1"/>
      <c r="D8" s="10"/>
      <c r="I8" s="9"/>
      <c r="J8" s="2"/>
      <c r="K8" s="2"/>
      <c r="L8" s="2"/>
    </row>
    <row r="9" spans="1:12" x14ac:dyDescent="0.25">
      <c r="A9" t="s">
        <v>6</v>
      </c>
      <c r="B9" s="5">
        <f>B2-B3</f>
        <v>140000</v>
      </c>
      <c r="D9" s="10"/>
      <c r="I9" s="9"/>
      <c r="J9" s="2"/>
      <c r="K9" s="2"/>
      <c r="L9" s="2"/>
    </row>
    <row r="10" spans="1:12" x14ac:dyDescent="0.25">
      <c r="A10" t="s">
        <v>7</v>
      </c>
      <c r="B10" s="6">
        <f>B4/B6</f>
        <v>3.3333333333333335E-3</v>
      </c>
      <c r="D10" s="10"/>
      <c r="I10" s="9"/>
      <c r="J10" s="2"/>
      <c r="K10" s="2"/>
      <c r="L10" s="2"/>
    </row>
    <row r="11" spans="1:12" x14ac:dyDescent="0.25">
      <c r="A11" t="s">
        <v>8</v>
      </c>
      <c r="B11">
        <f>B5*B6</f>
        <v>360</v>
      </c>
      <c r="D11" s="10"/>
      <c r="I11" s="9"/>
      <c r="J11" s="2"/>
      <c r="K11" s="2"/>
      <c r="L11" s="2"/>
    </row>
    <row r="12" spans="1:12" x14ac:dyDescent="0.25">
      <c r="A12" t="s">
        <v>9</v>
      </c>
      <c r="B12" s="2">
        <f>PMT(B10,B11,-B9)</f>
        <v>668.38141365164336</v>
      </c>
      <c r="D12" s="10"/>
      <c r="I12" s="9"/>
      <c r="J12" s="2"/>
      <c r="K12" s="2"/>
      <c r="L12" s="2"/>
    </row>
    <row r="13" spans="1:12" x14ac:dyDescent="0.25">
      <c r="A13" t="s">
        <v>10</v>
      </c>
      <c r="B13" s="2">
        <f>B11*B12</f>
        <v>240617.30891459162</v>
      </c>
      <c r="I13" s="9"/>
      <c r="J13" s="2"/>
      <c r="K13" s="2"/>
      <c r="L13" s="2"/>
    </row>
    <row r="14" spans="1:12" x14ac:dyDescent="0.25">
      <c r="A14" t="s">
        <v>11</v>
      </c>
      <c r="B14" s="5">
        <f>B13-B9</f>
        <v>100617.30891459162</v>
      </c>
      <c r="I14" s="9"/>
      <c r="J14" s="2"/>
      <c r="K14" s="2"/>
      <c r="L14" s="2"/>
    </row>
    <row r="15" spans="1:12" x14ac:dyDescent="0.25">
      <c r="I15" s="9"/>
      <c r="J15" s="2"/>
      <c r="K15" s="2"/>
      <c r="L15" s="2"/>
    </row>
    <row r="16" spans="1:12" x14ac:dyDescent="0.25">
      <c r="I16" s="9"/>
      <c r="J16" s="2"/>
      <c r="K16" s="2"/>
      <c r="L16" s="2"/>
    </row>
    <row r="17" spans="9:12" x14ac:dyDescent="0.25">
      <c r="I17" s="9"/>
      <c r="J17" s="2"/>
      <c r="K17" s="2"/>
      <c r="L17" s="2"/>
    </row>
    <row r="18" spans="9:12" x14ac:dyDescent="0.25">
      <c r="I18" s="9"/>
      <c r="J18" s="2"/>
      <c r="K18" s="2"/>
      <c r="L18" s="2"/>
    </row>
    <row r="19" spans="9:12" x14ac:dyDescent="0.25">
      <c r="I19" s="9"/>
      <c r="J19" s="2"/>
      <c r="K19" s="2"/>
      <c r="L19" s="2"/>
    </row>
    <row r="20" spans="9:12" x14ac:dyDescent="0.25">
      <c r="I20" s="9"/>
      <c r="J20" s="2"/>
      <c r="K20" s="2"/>
      <c r="L20" s="2"/>
    </row>
  </sheetData>
  <mergeCells count="2">
    <mergeCell ref="E2:G2"/>
    <mergeCell ref="J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Loan</vt:lpstr>
    </vt:vector>
  </TitlesOfParts>
  <Company>Pearson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2009-07-10T21:54:26Z</dcterms:created>
  <dcterms:modified xsi:type="dcterms:W3CDTF">2013-06-29T15:45:57Z</dcterms:modified>
</cp:coreProperties>
</file>