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ploring.BARBARA\Documents\Exploring Comprehensive - Excel\Data Files\Chapter 08\"/>
    </mc:Choice>
  </mc:AlternateContent>
  <bookViews>
    <workbookView xWindow="-150" yWindow="-480" windowWidth="15600" windowHeight="10170"/>
  </bookViews>
  <sheets>
    <sheet name="Books Summary" sheetId="3" r:id="rId1"/>
  </sheets>
  <definedNames>
    <definedName name="RetailRate" localSheetId="0">'Books Summary'!#REF!</definedName>
    <definedName name="RetailRate">#REF!</definedName>
    <definedName name="RoyaltyRate" localSheetId="0">'Books Summary'!#REF!</definedName>
    <definedName name="RoyaltyRate">#REF!</definedName>
  </definedNames>
  <calcPr calcId="152511"/>
</workbook>
</file>

<file path=xl/calcChain.xml><?xml version="1.0" encoding="utf-8"?>
<calcChain xmlns="http://schemas.openxmlformats.org/spreadsheetml/2006/main">
  <c r="G60" i="3" l="1"/>
  <c r="G85" i="3"/>
  <c r="G16" i="3"/>
  <c r="G41" i="3"/>
  <c r="G40" i="3"/>
  <c r="G29" i="3"/>
  <c r="G75" i="3"/>
  <c r="G59" i="3"/>
  <c r="G22" i="3"/>
  <c r="G28" i="3"/>
  <c r="G46" i="3"/>
  <c r="G74" i="3"/>
  <c r="G15" i="3"/>
  <c r="G73" i="3"/>
  <c r="G93" i="3"/>
  <c r="G58" i="3"/>
  <c r="G92" i="3"/>
  <c r="G91" i="3"/>
  <c r="G14" i="3"/>
  <c r="G72" i="3"/>
  <c r="G39" i="3"/>
  <c r="G45" i="3"/>
  <c r="G71" i="3"/>
  <c r="G38" i="3"/>
  <c r="G70" i="3"/>
  <c r="G69" i="3"/>
  <c r="G21" i="3"/>
  <c r="G90" i="3"/>
  <c r="G57" i="3"/>
  <c r="G27" i="3"/>
  <c r="G37" i="3"/>
  <c r="G36" i="3"/>
  <c r="G84" i="3"/>
  <c r="G44" i="3"/>
  <c r="G68" i="3"/>
  <c r="G20" i="3"/>
  <c r="G83" i="3"/>
  <c r="G35" i="3"/>
  <c r="G82" i="3"/>
  <c r="G13" i="3"/>
  <c r="G26" i="3"/>
  <c r="G19" i="3"/>
  <c r="G67" i="3"/>
  <c r="G81" i="3"/>
  <c r="G66" i="3"/>
  <c r="G12" i="3"/>
  <c r="G65" i="3"/>
  <c r="G64" i="3"/>
  <c r="G56" i="3"/>
  <c r="G55" i="3"/>
  <c r="G25" i="3"/>
  <c r="G11" i="3"/>
  <c r="G80" i="3"/>
  <c r="G54" i="3"/>
  <c r="G89" i="3"/>
  <c r="G34" i="3"/>
  <c r="G24" i="3"/>
  <c r="G88" i="3"/>
  <c r="G33" i="3"/>
  <c r="G53" i="3"/>
  <c r="G52" i="3"/>
  <c r="G51" i="3"/>
  <c r="G79" i="3"/>
  <c r="G43" i="3"/>
  <c r="G23" i="3"/>
  <c r="G87" i="3"/>
  <c r="G50" i="3"/>
  <c r="G18" i="3"/>
  <c r="G42" i="3"/>
  <c r="G49" i="3"/>
  <c r="G48" i="3"/>
  <c r="G17" i="3"/>
  <c r="G32" i="3"/>
  <c r="G78" i="3"/>
  <c r="G31" i="3"/>
  <c r="G10" i="3"/>
  <c r="G9" i="3"/>
  <c r="G8" i="3"/>
  <c r="G77" i="3"/>
  <c r="G30" i="3"/>
  <c r="G76" i="3"/>
  <c r="G63" i="3"/>
  <c r="G62" i="3"/>
  <c r="G47" i="3"/>
  <c r="G61" i="3"/>
  <c r="G86" i="3"/>
</calcChain>
</file>

<file path=xl/sharedStrings.xml><?xml version="1.0" encoding="utf-8"?>
<sst xmlns="http://schemas.openxmlformats.org/spreadsheetml/2006/main" count="275" uniqueCount="125">
  <si>
    <t>Discipline</t>
  </si>
  <si>
    <t>Area</t>
  </si>
  <si>
    <t>Book Title</t>
  </si>
  <si>
    <t>Edition</t>
  </si>
  <si>
    <t>Sales: Wholesale</t>
  </si>
  <si>
    <t>Sales: 
Retail</t>
  </si>
  <si>
    <t>Total Book Sales</t>
  </si>
  <si>
    <t>Social Psychology</t>
  </si>
  <si>
    <t>General</t>
  </si>
  <si>
    <t>Modern Perspectives on Social Psychology</t>
  </si>
  <si>
    <t>Research/Stats</t>
  </si>
  <si>
    <t>Social Statistics</t>
  </si>
  <si>
    <t>Statistics for Social Sciences</t>
  </si>
  <si>
    <t>Race/Class/Gender</t>
  </si>
  <si>
    <t>Race/Ethnicity</t>
  </si>
  <si>
    <t>America: Diversity in Race and Ethnicity</t>
  </si>
  <si>
    <t>Data Analysis</t>
  </si>
  <si>
    <t>Using SPSS for Research in Sociology</t>
  </si>
  <si>
    <t>Introductory Statistics in Social Research</t>
  </si>
  <si>
    <t>Social Problems</t>
  </si>
  <si>
    <t>Current Social Problems</t>
  </si>
  <si>
    <t>Introductory</t>
  </si>
  <si>
    <t>Social Sciences</t>
  </si>
  <si>
    <t>Modern Approach to Social Science: Brief</t>
  </si>
  <si>
    <t>Alcohol/Drugs</t>
  </si>
  <si>
    <t>Current Trends in Alcohol and Drug Abuse</t>
  </si>
  <si>
    <t>Aging/Death</t>
  </si>
  <si>
    <t>Sociology of Aging</t>
  </si>
  <si>
    <t>Human Ages</t>
  </si>
  <si>
    <t>Death and Dying</t>
  </si>
  <si>
    <t>Death in Society</t>
  </si>
  <si>
    <t>The Aging Process</t>
  </si>
  <si>
    <t>Conflict Approach</t>
  </si>
  <si>
    <t>Conflicts in Society: Brief Edition</t>
  </si>
  <si>
    <t>A Conflict Approach to Social Problems</t>
  </si>
  <si>
    <t>Sociology: An Introduction</t>
  </si>
  <si>
    <t>Criminal Justice</t>
  </si>
  <si>
    <t>Juvenile Delinquency</t>
  </si>
  <si>
    <t>An Introduction to Juvenile Delinquency</t>
  </si>
  <si>
    <t>Gender Issues</t>
  </si>
  <si>
    <t>Social Constructs for Men and Women</t>
  </si>
  <si>
    <t>Human Sexuality</t>
  </si>
  <si>
    <t>America: Diversity in Sexuality</t>
  </si>
  <si>
    <t>Miscellaneous</t>
  </si>
  <si>
    <t>Social Change</t>
  </si>
  <si>
    <t>Solutions to Our Social Problems</t>
  </si>
  <si>
    <t>Deviance</t>
  </si>
  <si>
    <t>Deviant Behavior</t>
  </si>
  <si>
    <t>Sexuality Around the Globe</t>
  </si>
  <si>
    <t>Symbolic Interactionism</t>
  </si>
  <si>
    <t>Looking at Self and Society</t>
  </si>
  <si>
    <t>Family</t>
  </si>
  <si>
    <t>Marriage and Family</t>
  </si>
  <si>
    <t>Diversity and Change in Today's Marriages</t>
  </si>
  <si>
    <t>Global Concerns of Society</t>
  </si>
  <si>
    <t>Violence/Abuse</t>
  </si>
  <si>
    <t>Domestic Violence: Trends and Preventions</t>
  </si>
  <si>
    <t>Introduction to Gender Issues</t>
  </si>
  <si>
    <t>Bridging the Gap in Racial Groups</t>
  </si>
  <si>
    <t>Sociological Perspectives on Gender</t>
  </si>
  <si>
    <t>Welcome to Sociology</t>
  </si>
  <si>
    <t>Symbolic Interactionism: An Introduction</t>
  </si>
  <si>
    <t>A Global Perspective on Marriage</t>
  </si>
  <si>
    <t>Contemporary Sociology</t>
  </si>
  <si>
    <t>Changes and Challenges in the U.S.</t>
  </si>
  <si>
    <t>Child Abuse in Today's World</t>
  </si>
  <si>
    <t>Interpretations in Grief and Loss</t>
  </si>
  <si>
    <t>Marriages and Family Matters</t>
  </si>
  <si>
    <t>Psychology and  Human Sexuality</t>
  </si>
  <si>
    <t>Understanding Human Sexuality</t>
  </si>
  <si>
    <t>Research Methods</t>
  </si>
  <si>
    <t>Understanding Research Methods</t>
  </si>
  <si>
    <t>Analyzing Sociology Research with SPSS</t>
  </si>
  <si>
    <t>Humans: Aging and Death</t>
  </si>
  <si>
    <t>Fundamentals of Social Statistics</t>
  </si>
  <si>
    <t>Social Inequalities Around the Globe</t>
  </si>
  <si>
    <t>Sociology Statistics</t>
  </si>
  <si>
    <t>A Collection of Readings in Deviant Behavior</t>
  </si>
  <si>
    <t>Family Interaction</t>
  </si>
  <si>
    <t>Family Dynamics: A Modern Perspective</t>
  </si>
  <si>
    <t>Understanding Alcohol and Human Behavior</t>
  </si>
  <si>
    <t>Conflicts in Society</t>
  </si>
  <si>
    <t>Addressing Social Problems</t>
  </si>
  <si>
    <t>Fundamentals of Research</t>
  </si>
  <si>
    <t>Social Theory</t>
  </si>
  <si>
    <t>Theories of Sociology</t>
  </si>
  <si>
    <t>Modern Approach to Social Science</t>
  </si>
  <si>
    <t>Introduction to Social Sciences</t>
  </si>
  <si>
    <t>Family Interactions: A Developmental Approach</t>
  </si>
  <si>
    <t>Symbolic Interactionism: Brief Edition</t>
  </si>
  <si>
    <t>Juvenile Delinquency: A Sociological Approach</t>
  </si>
  <si>
    <t>Researching in Social Sciences</t>
  </si>
  <si>
    <t>Behavioral and Social Sciences Statistics</t>
  </si>
  <si>
    <t>Contemporary Sociology: Brief Edition</t>
  </si>
  <si>
    <t>Statistical Procedures for Sociology</t>
  </si>
  <si>
    <t>Exploring Social Changes</t>
  </si>
  <si>
    <t>Macrosociology Approach</t>
  </si>
  <si>
    <t>Macrosociology Basics</t>
  </si>
  <si>
    <t>Qualitative Research for Social Sciences</t>
  </si>
  <si>
    <t>Concerns and Issues in Aging</t>
  </si>
  <si>
    <t>Readings in Social Psychology</t>
  </si>
  <si>
    <t>Social Psychology: An interaction Approach</t>
  </si>
  <si>
    <t>Women's Studies</t>
  </si>
  <si>
    <t>An Introduction to Symbolic Interactionism</t>
  </si>
  <si>
    <t>Quantitative and Qualitative Research Methods</t>
  </si>
  <si>
    <t>Quality of Life as We Age</t>
  </si>
  <si>
    <t>SPSS: Analyzing Data</t>
  </si>
  <si>
    <t>Modern Sociological Theories</t>
  </si>
  <si>
    <t>Relationships in Marriages</t>
  </si>
  <si>
    <t>Gender Roles in Society</t>
  </si>
  <si>
    <t>Data Analysis using SPSS</t>
  </si>
  <si>
    <t>Trends in Family Interactions</t>
  </si>
  <si>
    <t>Dynamics of Macrosociology</t>
  </si>
  <si>
    <t>Sociology 101</t>
  </si>
  <si>
    <t>Gerontology: A Modern Perspective</t>
  </si>
  <si>
    <t>Increasing Violence in Our Schools</t>
  </si>
  <si>
    <t>Gender Psychology</t>
  </si>
  <si>
    <t>Summary Statistics</t>
  </si>
  <si>
    <t>Intro</t>
  </si>
  <si>
    <t>Intro-General</t>
  </si>
  <si>
    <t>Total Sales</t>
  </si>
  <si>
    <t>Average Sales</t>
  </si>
  <si>
    <t># of Books</t>
  </si>
  <si>
    <t>Quartiles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</si>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</sst>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4" fontId="0" fillId="3" borderId="0" xfId="1" applyNumberFormat="1" applyFont="1" applyFill="1"/>
    <xf numFmtId="164" fontId="0" fillId="4" borderId="0" xfId="0" applyNumberFormat="1" applyFill="1"/>
    <xf numFmtId="0" fontId="0" fillId="0" borderId="4" xfId="0" applyBorder="1"/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4" xfId="0" applyFont="1" applyBorder="1"/>
    <xf numFmtId="0" fontId="0" fillId="0" borderId="0" xfId="0" applyBorder="1"/>
    <xf numFmtId="0" fontId="0" fillId="0" borderId="5" xfId="0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Border="1" applyAlignment="1"/>
    <xf numFmtId="0" fontId="2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workbookViewId="0">
      <selection sqref="A1:B1"/>
    </sheetView>
  </sheetViews>
  <sheetFormatPr defaultRowHeight="15" x14ac:dyDescent="0.25"/>
  <cols>
    <col min="1" max="1" width="18.140625" bestFit="1" customWidth="1"/>
    <col min="2" max="2" width="24" bestFit="1" customWidth="1"/>
    <col min="3" max="3" width="44.28515625" bestFit="1" customWidth="1"/>
    <col min="4" max="4" width="7.28515625" style="1" bestFit="1" customWidth="1"/>
    <col min="5" max="5" width="13" customWidth="1"/>
    <col min="6" max="6" width="12.140625" customWidth="1"/>
    <col min="7" max="7" width="13.7109375" customWidth="1"/>
    <col min="8" max="8" width="7.140625" customWidth="1"/>
  </cols>
  <sheetData>
    <row r="1" spans="1:8" ht="18.75" x14ac:dyDescent="0.3">
      <c r="A1" s="20" t="s">
        <v>123</v>
      </c>
      <c r="B1" s="22"/>
      <c r="C1" s="16"/>
      <c r="E1" s="20" t="s">
        <v>117</v>
      </c>
      <c r="F1" s="21"/>
      <c r="G1" s="22"/>
    </row>
    <row r="2" spans="1:8" x14ac:dyDescent="0.25">
      <c r="A2" s="17" t="s">
        <v>123</v>
      </c>
      <c r="B2" s="9" t="s">
        <v>120</v>
      </c>
      <c r="E2" s="7"/>
      <c r="F2" s="8" t="s">
        <v>118</v>
      </c>
      <c r="G2" s="9" t="s">
        <v>119</v>
      </c>
    </row>
    <row r="3" spans="1:8" x14ac:dyDescent="0.25">
      <c r="A3" s="18">
        <v>1</v>
      </c>
      <c r="B3" s="12"/>
      <c r="E3" s="10" t="s">
        <v>120</v>
      </c>
      <c r="F3" s="11"/>
      <c r="G3" s="12"/>
    </row>
    <row r="4" spans="1:8" x14ac:dyDescent="0.25">
      <c r="A4" s="18">
        <v>2</v>
      </c>
      <c r="B4" s="12"/>
      <c r="E4" s="10" t="s">
        <v>121</v>
      </c>
      <c r="F4" s="11"/>
      <c r="G4" s="12"/>
    </row>
    <row r="5" spans="1:8" x14ac:dyDescent="0.25">
      <c r="A5" s="19">
        <v>3</v>
      </c>
      <c r="B5" s="15"/>
      <c r="E5" s="13" t="s">
        <v>122</v>
      </c>
      <c r="F5" s="14"/>
      <c r="G5" s="15"/>
    </row>
    <row r="7" spans="1:8" ht="30" x14ac:dyDescent="0.25">
      <c r="A7" s="2" t="s">
        <v>0</v>
      </c>
      <c r="B7" s="2" t="s">
        <v>1</v>
      </c>
      <c r="C7" s="2" t="s">
        <v>2</v>
      </c>
      <c r="D7" s="3" t="s">
        <v>3</v>
      </c>
      <c r="E7" s="4" t="s">
        <v>4</v>
      </c>
      <c r="F7" s="4" t="s">
        <v>5</v>
      </c>
      <c r="G7" s="4" t="s">
        <v>6</v>
      </c>
      <c r="H7" s="4" t="s">
        <v>124</v>
      </c>
    </row>
    <row r="8" spans="1:8" x14ac:dyDescent="0.25">
      <c r="A8" t="s">
        <v>26</v>
      </c>
      <c r="B8" t="s">
        <v>27</v>
      </c>
      <c r="C8" t="s">
        <v>28</v>
      </c>
      <c r="D8" s="1">
        <v>3</v>
      </c>
      <c r="E8" s="5">
        <v>427500</v>
      </c>
      <c r="F8" s="5">
        <v>1488</v>
      </c>
      <c r="G8" s="6">
        <f t="shared" ref="G8:G39" si="0">E8+F8</f>
        <v>428988</v>
      </c>
    </row>
    <row r="9" spans="1:8" x14ac:dyDescent="0.25">
      <c r="A9" t="s">
        <v>26</v>
      </c>
      <c r="B9" t="s">
        <v>29</v>
      </c>
      <c r="C9" t="s">
        <v>30</v>
      </c>
      <c r="D9" s="1">
        <v>2</v>
      </c>
      <c r="E9" s="5">
        <v>2625000</v>
      </c>
      <c r="F9" s="5">
        <v>16851</v>
      </c>
      <c r="G9" s="6">
        <f t="shared" si="0"/>
        <v>2641851</v>
      </c>
    </row>
    <row r="10" spans="1:8" x14ac:dyDescent="0.25">
      <c r="A10" t="s">
        <v>26</v>
      </c>
      <c r="B10" t="s">
        <v>27</v>
      </c>
      <c r="C10" t="s">
        <v>31</v>
      </c>
      <c r="D10" s="1">
        <v>4</v>
      </c>
      <c r="E10" s="5">
        <v>1043200</v>
      </c>
      <c r="F10" s="5">
        <v>5590</v>
      </c>
      <c r="G10" s="6">
        <f t="shared" si="0"/>
        <v>1048790</v>
      </c>
    </row>
    <row r="11" spans="1:8" x14ac:dyDescent="0.25">
      <c r="A11" t="s">
        <v>26</v>
      </c>
      <c r="B11" t="s">
        <v>29</v>
      </c>
      <c r="C11" t="s">
        <v>66</v>
      </c>
      <c r="D11" s="1">
        <v>7</v>
      </c>
      <c r="E11" s="5">
        <v>3564000</v>
      </c>
      <c r="F11" s="5">
        <v>187187</v>
      </c>
      <c r="G11" s="6">
        <f t="shared" si="0"/>
        <v>3751187</v>
      </c>
    </row>
    <row r="12" spans="1:8" x14ac:dyDescent="0.25">
      <c r="A12" t="s">
        <v>26</v>
      </c>
      <c r="B12" t="s">
        <v>29</v>
      </c>
      <c r="C12" t="s">
        <v>73</v>
      </c>
      <c r="D12" s="1">
        <v>4</v>
      </c>
      <c r="E12" s="5">
        <v>1758750</v>
      </c>
      <c r="F12" s="5">
        <v>12741</v>
      </c>
      <c r="G12" s="6">
        <f t="shared" si="0"/>
        <v>1771491</v>
      </c>
    </row>
    <row r="13" spans="1:8" x14ac:dyDescent="0.25">
      <c r="A13" t="s">
        <v>26</v>
      </c>
      <c r="B13" t="s">
        <v>27</v>
      </c>
      <c r="C13" t="s">
        <v>27</v>
      </c>
      <c r="D13" s="1">
        <v>3</v>
      </c>
      <c r="E13" s="5">
        <v>954890</v>
      </c>
      <c r="F13" s="5">
        <v>8436</v>
      </c>
      <c r="G13" s="6">
        <f t="shared" si="0"/>
        <v>963326</v>
      </c>
    </row>
    <row r="14" spans="1:8" x14ac:dyDescent="0.25">
      <c r="A14" t="s">
        <v>26</v>
      </c>
      <c r="B14" t="s">
        <v>27</v>
      </c>
      <c r="C14" t="s">
        <v>99</v>
      </c>
      <c r="D14" s="1">
        <v>1</v>
      </c>
      <c r="E14" s="5">
        <v>457895</v>
      </c>
      <c r="F14" s="5">
        <v>3774</v>
      </c>
      <c r="G14" s="6">
        <f t="shared" si="0"/>
        <v>461669</v>
      </c>
    </row>
    <row r="15" spans="1:8" x14ac:dyDescent="0.25">
      <c r="A15" t="s">
        <v>26</v>
      </c>
      <c r="B15" t="s">
        <v>27</v>
      </c>
      <c r="C15" t="s">
        <v>105</v>
      </c>
      <c r="D15" s="1">
        <v>2</v>
      </c>
      <c r="E15" s="5">
        <v>604800</v>
      </c>
      <c r="F15" s="5">
        <v>7176</v>
      </c>
      <c r="G15" s="6">
        <f t="shared" si="0"/>
        <v>611976</v>
      </c>
    </row>
    <row r="16" spans="1:8" x14ac:dyDescent="0.25">
      <c r="A16" t="s">
        <v>26</v>
      </c>
      <c r="B16" t="s">
        <v>27</v>
      </c>
      <c r="C16" t="s">
        <v>114</v>
      </c>
      <c r="D16" s="1">
        <v>6</v>
      </c>
      <c r="E16" s="5">
        <v>1178000</v>
      </c>
      <c r="F16" s="5">
        <v>12400</v>
      </c>
      <c r="G16" s="6">
        <f t="shared" si="0"/>
        <v>1190400</v>
      </c>
    </row>
    <row r="17" spans="1:7" x14ac:dyDescent="0.25">
      <c r="A17" t="s">
        <v>36</v>
      </c>
      <c r="B17" t="s">
        <v>37</v>
      </c>
      <c r="C17" t="s">
        <v>38</v>
      </c>
      <c r="D17" s="1">
        <v>4</v>
      </c>
      <c r="E17" s="5">
        <v>496145</v>
      </c>
      <c r="F17" s="5">
        <v>70152</v>
      </c>
      <c r="G17" s="6">
        <f t="shared" si="0"/>
        <v>566297</v>
      </c>
    </row>
    <row r="18" spans="1:7" x14ac:dyDescent="0.25">
      <c r="A18" t="s">
        <v>36</v>
      </c>
      <c r="B18" t="s">
        <v>46</v>
      </c>
      <c r="C18" t="s">
        <v>47</v>
      </c>
      <c r="D18" s="1">
        <v>1</v>
      </c>
      <c r="E18" s="5">
        <v>1859000</v>
      </c>
      <c r="F18" s="5">
        <v>169000</v>
      </c>
      <c r="G18" s="6">
        <f t="shared" si="0"/>
        <v>2028000</v>
      </c>
    </row>
    <row r="19" spans="1:7" x14ac:dyDescent="0.25">
      <c r="A19" t="s">
        <v>36</v>
      </c>
      <c r="B19" t="s">
        <v>46</v>
      </c>
      <c r="C19" t="s">
        <v>77</v>
      </c>
      <c r="D19" s="1">
        <v>3</v>
      </c>
      <c r="E19" s="5">
        <v>340560</v>
      </c>
      <c r="F19" s="5">
        <v>5487</v>
      </c>
      <c r="G19" s="6">
        <f t="shared" si="0"/>
        <v>346047</v>
      </c>
    </row>
    <row r="20" spans="1:7" x14ac:dyDescent="0.25">
      <c r="A20" t="s">
        <v>36</v>
      </c>
      <c r="B20" t="s">
        <v>46</v>
      </c>
      <c r="C20" t="s">
        <v>47</v>
      </c>
      <c r="D20" s="1">
        <v>9</v>
      </c>
      <c r="E20" s="5">
        <v>2512500</v>
      </c>
      <c r="F20" s="5">
        <v>280849</v>
      </c>
      <c r="G20" s="6">
        <f t="shared" si="0"/>
        <v>2793349</v>
      </c>
    </row>
    <row r="21" spans="1:7" x14ac:dyDescent="0.25">
      <c r="A21" t="s">
        <v>36</v>
      </c>
      <c r="B21" t="s">
        <v>37</v>
      </c>
      <c r="C21" t="s">
        <v>90</v>
      </c>
      <c r="D21" s="1">
        <v>7</v>
      </c>
      <c r="E21" s="5">
        <v>1012860</v>
      </c>
      <c r="F21" s="5">
        <v>87750</v>
      </c>
      <c r="G21" s="6">
        <f t="shared" si="0"/>
        <v>1100610</v>
      </c>
    </row>
    <row r="22" spans="1:7" x14ac:dyDescent="0.25">
      <c r="A22" t="s">
        <v>36</v>
      </c>
      <c r="B22" t="s">
        <v>37</v>
      </c>
      <c r="C22" t="s">
        <v>37</v>
      </c>
      <c r="D22" s="1">
        <v>3</v>
      </c>
      <c r="E22" s="5">
        <v>600000</v>
      </c>
      <c r="F22" s="5">
        <v>5512</v>
      </c>
      <c r="G22" s="6">
        <f t="shared" si="0"/>
        <v>605512</v>
      </c>
    </row>
    <row r="23" spans="1:7" x14ac:dyDescent="0.25">
      <c r="A23" t="s">
        <v>51</v>
      </c>
      <c r="B23" t="s">
        <v>52</v>
      </c>
      <c r="C23" t="s">
        <v>53</v>
      </c>
      <c r="D23" s="1">
        <v>7</v>
      </c>
      <c r="E23" s="5">
        <v>1295820</v>
      </c>
      <c r="F23" s="5">
        <v>24804</v>
      </c>
      <c r="G23" s="6">
        <f t="shared" si="0"/>
        <v>1320624</v>
      </c>
    </row>
    <row r="24" spans="1:7" x14ac:dyDescent="0.25">
      <c r="A24" t="s">
        <v>51</v>
      </c>
      <c r="B24" t="s">
        <v>52</v>
      </c>
      <c r="C24" t="s">
        <v>62</v>
      </c>
      <c r="D24" s="1">
        <v>3</v>
      </c>
      <c r="E24" s="5">
        <v>562725</v>
      </c>
      <c r="F24" s="5">
        <v>2842</v>
      </c>
      <c r="G24" s="6">
        <f t="shared" si="0"/>
        <v>565567</v>
      </c>
    </row>
    <row r="25" spans="1:7" x14ac:dyDescent="0.25">
      <c r="A25" t="s">
        <v>51</v>
      </c>
      <c r="B25" t="s">
        <v>52</v>
      </c>
      <c r="C25" t="s">
        <v>67</v>
      </c>
      <c r="D25" s="1">
        <v>5</v>
      </c>
      <c r="E25" s="5">
        <v>1404250</v>
      </c>
      <c r="F25" s="5">
        <v>168542</v>
      </c>
      <c r="G25" s="6">
        <f t="shared" si="0"/>
        <v>1572792</v>
      </c>
    </row>
    <row r="26" spans="1:7" x14ac:dyDescent="0.25">
      <c r="A26" t="s">
        <v>51</v>
      </c>
      <c r="B26" t="s">
        <v>78</v>
      </c>
      <c r="C26" t="s">
        <v>79</v>
      </c>
      <c r="D26" s="1">
        <v>4</v>
      </c>
      <c r="E26" s="5">
        <v>813875</v>
      </c>
      <c r="F26" s="5">
        <v>4773</v>
      </c>
      <c r="G26" s="6">
        <f t="shared" si="0"/>
        <v>818648</v>
      </c>
    </row>
    <row r="27" spans="1:7" x14ac:dyDescent="0.25">
      <c r="A27" t="s">
        <v>51</v>
      </c>
      <c r="B27" t="s">
        <v>78</v>
      </c>
      <c r="C27" t="s">
        <v>88</v>
      </c>
      <c r="D27" s="1">
        <v>3</v>
      </c>
      <c r="E27" s="5">
        <v>1380000</v>
      </c>
      <c r="F27" s="5">
        <v>23250</v>
      </c>
      <c r="G27" s="6">
        <f t="shared" si="0"/>
        <v>1403250</v>
      </c>
    </row>
    <row r="28" spans="1:7" x14ac:dyDescent="0.25">
      <c r="A28" t="s">
        <v>51</v>
      </c>
      <c r="B28" t="s">
        <v>52</v>
      </c>
      <c r="C28" t="s">
        <v>108</v>
      </c>
      <c r="D28" s="1">
        <v>2</v>
      </c>
      <c r="E28" s="5">
        <v>405000</v>
      </c>
      <c r="F28" s="5">
        <v>16614</v>
      </c>
      <c r="G28" s="6">
        <f t="shared" si="0"/>
        <v>421614</v>
      </c>
    </row>
    <row r="29" spans="1:7" x14ac:dyDescent="0.25">
      <c r="A29" t="s">
        <v>51</v>
      </c>
      <c r="B29" t="s">
        <v>78</v>
      </c>
      <c r="C29" t="s">
        <v>111</v>
      </c>
      <c r="D29" s="1">
        <v>10</v>
      </c>
      <c r="E29" s="5">
        <v>2187500</v>
      </c>
      <c r="F29" s="5">
        <v>201142</v>
      </c>
      <c r="G29" s="6">
        <f t="shared" si="0"/>
        <v>2388642</v>
      </c>
    </row>
    <row r="30" spans="1:7" x14ac:dyDescent="0.25">
      <c r="A30" t="s">
        <v>21</v>
      </c>
      <c r="B30" t="s">
        <v>22</v>
      </c>
      <c r="C30" t="s">
        <v>23</v>
      </c>
      <c r="D30" s="1">
        <v>8</v>
      </c>
      <c r="E30" s="5">
        <v>550500</v>
      </c>
      <c r="F30" s="5">
        <v>9212</v>
      </c>
      <c r="G30" s="6">
        <f t="shared" si="0"/>
        <v>559712</v>
      </c>
    </row>
    <row r="31" spans="1:7" x14ac:dyDescent="0.25">
      <c r="A31" t="s">
        <v>21</v>
      </c>
      <c r="B31" t="s">
        <v>32</v>
      </c>
      <c r="C31" t="s">
        <v>33</v>
      </c>
      <c r="D31" s="1">
        <v>4</v>
      </c>
      <c r="E31" s="5">
        <v>151250</v>
      </c>
      <c r="F31" s="5">
        <v>5976</v>
      </c>
      <c r="G31" s="6">
        <f t="shared" si="0"/>
        <v>157226</v>
      </c>
    </row>
    <row r="32" spans="1:7" x14ac:dyDescent="0.25">
      <c r="A32" t="s">
        <v>21</v>
      </c>
      <c r="B32" t="s">
        <v>8</v>
      </c>
      <c r="C32" t="s">
        <v>35</v>
      </c>
      <c r="D32" s="1">
        <v>8</v>
      </c>
      <c r="E32" s="5">
        <v>3051685</v>
      </c>
      <c r="F32" s="5">
        <v>294500</v>
      </c>
      <c r="G32" s="6">
        <f t="shared" si="0"/>
        <v>3346185</v>
      </c>
    </row>
    <row r="33" spans="1:7" x14ac:dyDescent="0.25">
      <c r="A33" t="s">
        <v>21</v>
      </c>
      <c r="B33" t="s">
        <v>8</v>
      </c>
      <c r="C33" t="s">
        <v>60</v>
      </c>
      <c r="D33" s="1">
        <v>1</v>
      </c>
      <c r="E33" s="5">
        <v>502215</v>
      </c>
      <c r="F33" s="5">
        <v>10275</v>
      </c>
      <c r="G33" s="6">
        <f t="shared" si="0"/>
        <v>512490</v>
      </c>
    </row>
    <row r="34" spans="1:7" x14ac:dyDescent="0.25">
      <c r="A34" t="s">
        <v>21</v>
      </c>
      <c r="B34" t="s">
        <v>8</v>
      </c>
      <c r="C34" t="s">
        <v>63</v>
      </c>
      <c r="D34" s="1">
        <v>1</v>
      </c>
      <c r="E34" s="5">
        <v>3740000</v>
      </c>
      <c r="F34" s="5">
        <v>130000</v>
      </c>
      <c r="G34" s="6">
        <f t="shared" si="0"/>
        <v>3870000</v>
      </c>
    </row>
    <row r="35" spans="1:7" x14ac:dyDescent="0.25">
      <c r="A35" t="s">
        <v>21</v>
      </c>
      <c r="B35" t="s">
        <v>32</v>
      </c>
      <c r="C35" t="s">
        <v>81</v>
      </c>
      <c r="D35" s="1">
        <v>5</v>
      </c>
      <c r="E35" s="5">
        <v>1063175</v>
      </c>
      <c r="F35" s="5">
        <v>32700</v>
      </c>
      <c r="G35" s="6">
        <f t="shared" si="0"/>
        <v>1095875</v>
      </c>
    </row>
    <row r="36" spans="1:7" x14ac:dyDescent="0.25">
      <c r="A36" t="s">
        <v>21</v>
      </c>
      <c r="B36" t="s">
        <v>22</v>
      </c>
      <c r="C36" t="s">
        <v>86</v>
      </c>
      <c r="D36" s="1">
        <v>10</v>
      </c>
      <c r="E36" s="5">
        <v>2293750</v>
      </c>
      <c r="F36" s="5">
        <v>23146</v>
      </c>
      <c r="G36" s="6">
        <f t="shared" si="0"/>
        <v>2316896</v>
      </c>
    </row>
    <row r="37" spans="1:7" x14ac:dyDescent="0.25">
      <c r="A37" t="s">
        <v>21</v>
      </c>
      <c r="B37" t="s">
        <v>22</v>
      </c>
      <c r="C37" t="s">
        <v>87</v>
      </c>
      <c r="D37" s="1">
        <v>2</v>
      </c>
      <c r="E37" s="5">
        <v>2017620</v>
      </c>
      <c r="F37" s="5">
        <v>5265</v>
      </c>
      <c r="G37" s="6">
        <f t="shared" si="0"/>
        <v>2022885</v>
      </c>
    </row>
    <row r="38" spans="1:7" x14ac:dyDescent="0.25">
      <c r="A38" t="s">
        <v>21</v>
      </c>
      <c r="B38" t="s">
        <v>8</v>
      </c>
      <c r="C38" t="s">
        <v>93</v>
      </c>
      <c r="D38" s="1">
        <v>1</v>
      </c>
      <c r="E38" s="5">
        <v>659065</v>
      </c>
      <c r="F38" s="5">
        <v>6696</v>
      </c>
      <c r="G38" s="6">
        <f t="shared" si="0"/>
        <v>665761</v>
      </c>
    </row>
    <row r="39" spans="1:7" x14ac:dyDescent="0.25">
      <c r="A39" t="s">
        <v>21</v>
      </c>
      <c r="B39" t="s">
        <v>96</v>
      </c>
      <c r="C39" t="s">
        <v>97</v>
      </c>
      <c r="D39" s="1">
        <v>2</v>
      </c>
      <c r="E39" s="5">
        <v>212500</v>
      </c>
      <c r="F39" s="5">
        <v>11211</v>
      </c>
      <c r="G39" s="6">
        <f t="shared" si="0"/>
        <v>223711</v>
      </c>
    </row>
    <row r="40" spans="1:7" x14ac:dyDescent="0.25">
      <c r="A40" t="s">
        <v>21</v>
      </c>
      <c r="B40" t="s">
        <v>96</v>
      </c>
      <c r="C40" t="s">
        <v>112</v>
      </c>
      <c r="D40" s="1">
        <v>4</v>
      </c>
      <c r="E40" s="5">
        <v>255000</v>
      </c>
      <c r="F40" s="5">
        <v>46398</v>
      </c>
      <c r="G40" s="6">
        <f t="shared" ref="G40:G71" si="1">E40+F40</f>
        <v>301398</v>
      </c>
    </row>
    <row r="41" spans="1:7" x14ac:dyDescent="0.25">
      <c r="A41" t="s">
        <v>21</v>
      </c>
      <c r="B41" t="s">
        <v>8</v>
      </c>
      <c r="C41" t="s">
        <v>113</v>
      </c>
      <c r="D41" s="1">
        <v>8</v>
      </c>
      <c r="E41" s="5">
        <v>2724777</v>
      </c>
      <c r="F41" s="5">
        <v>79335</v>
      </c>
      <c r="G41" s="6">
        <f t="shared" si="1"/>
        <v>2804112</v>
      </c>
    </row>
    <row r="42" spans="1:7" x14ac:dyDescent="0.25">
      <c r="A42" t="s">
        <v>43</v>
      </c>
      <c r="B42" t="s">
        <v>44</v>
      </c>
      <c r="C42" t="s">
        <v>45</v>
      </c>
      <c r="D42" s="1">
        <v>4</v>
      </c>
      <c r="E42" s="5">
        <v>325920</v>
      </c>
      <c r="F42" s="5">
        <v>1170</v>
      </c>
      <c r="G42" s="6">
        <f t="shared" si="1"/>
        <v>327090</v>
      </c>
    </row>
    <row r="43" spans="1:7" x14ac:dyDescent="0.25">
      <c r="A43" t="s">
        <v>43</v>
      </c>
      <c r="B43" t="s">
        <v>44</v>
      </c>
      <c r="C43" t="s">
        <v>54</v>
      </c>
      <c r="D43" s="1">
        <v>2</v>
      </c>
      <c r="E43" s="5">
        <v>247500</v>
      </c>
      <c r="F43" s="5">
        <v>18072</v>
      </c>
      <c r="G43" s="6">
        <f t="shared" si="1"/>
        <v>265572</v>
      </c>
    </row>
    <row r="44" spans="1:7" x14ac:dyDescent="0.25">
      <c r="A44" t="s">
        <v>43</v>
      </c>
      <c r="B44" t="s">
        <v>84</v>
      </c>
      <c r="C44" t="s">
        <v>85</v>
      </c>
      <c r="D44" s="1">
        <v>1</v>
      </c>
      <c r="E44" s="5">
        <v>63750</v>
      </c>
      <c r="F44" s="5">
        <v>1110</v>
      </c>
      <c r="G44" s="6">
        <f t="shared" si="1"/>
        <v>64860</v>
      </c>
    </row>
    <row r="45" spans="1:7" x14ac:dyDescent="0.25">
      <c r="A45" t="s">
        <v>43</v>
      </c>
      <c r="B45" t="s">
        <v>44</v>
      </c>
      <c r="C45" t="s">
        <v>95</v>
      </c>
      <c r="D45" s="1">
        <v>8</v>
      </c>
      <c r="E45" s="5">
        <v>932625</v>
      </c>
      <c r="F45" s="5">
        <v>13916</v>
      </c>
      <c r="G45" s="6">
        <f t="shared" si="1"/>
        <v>946541</v>
      </c>
    </row>
    <row r="46" spans="1:7" x14ac:dyDescent="0.25">
      <c r="A46" t="s">
        <v>43</v>
      </c>
      <c r="B46" t="s">
        <v>84</v>
      </c>
      <c r="C46" t="s">
        <v>107</v>
      </c>
      <c r="D46" s="1">
        <v>8</v>
      </c>
      <c r="E46" s="5">
        <v>1610000</v>
      </c>
      <c r="F46" s="5">
        <v>213000</v>
      </c>
      <c r="G46" s="6">
        <f t="shared" si="1"/>
        <v>1823000</v>
      </c>
    </row>
    <row r="47" spans="1:7" x14ac:dyDescent="0.25">
      <c r="A47" t="s">
        <v>13</v>
      </c>
      <c r="B47" t="s">
        <v>14</v>
      </c>
      <c r="C47" t="s">
        <v>15</v>
      </c>
      <c r="D47" s="1">
        <v>10</v>
      </c>
      <c r="E47" s="5">
        <v>2127500</v>
      </c>
      <c r="F47" s="5">
        <v>36750</v>
      </c>
      <c r="G47" s="6">
        <f t="shared" si="1"/>
        <v>2164250</v>
      </c>
    </row>
    <row r="48" spans="1:7" x14ac:dyDescent="0.25">
      <c r="A48" t="s">
        <v>13</v>
      </c>
      <c r="B48" t="s">
        <v>39</v>
      </c>
      <c r="C48" t="s">
        <v>40</v>
      </c>
      <c r="D48" s="1">
        <v>8</v>
      </c>
      <c r="E48" s="5">
        <v>2247600</v>
      </c>
      <c r="F48" s="5">
        <v>67392</v>
      </c>
      <c r="G48" s="6">
        <f t="shared" si="1"/>
        <v>2314992</v>
      </c>
    </row>
    <row r="49" spans="1:7" x14ac:dyDescent="0.25">
      <c r="A49" t="s">
        <v>13</v>
      </c>
      <c r="B49" t="s">
        <v>41</v>
      </c>
      <c r="C49" t="s">
        <v>42</v>
      </c>
      <c r="D49" s="1">
        <v>2</v>
      </c>
      <c r="E49" s="5">
        <v>418125</v>
      </c>
      <c r="F49" s="5">
        <v>3136</v>
      </c>
      <c r="G49" s="6">
        <f t="shared" si="1"/>
        <v>421261</v>
      </c>
    </row>
    <row r="50" spans="1:7" x14ac:dyDescent="0.25">
      <c r="A50" t="s">
        <v>13</v>
      </c>
      <c r="B50" t="s">
        <v>41</v>
      </c>
      <c r="C50" t="s">
        <v>48</v>
      </c>
      <c r="D50" s="1">
        <v>4</v>
      </c>
      <c r="E50" s="5">
        <v>680000</v>
      </c>
      <c r="F50" s="5">
        <v>4680</v>
      </c>
      <c r="G50" s="6">
        <f t="shared" si="1"/>
        <v>684680</v>
      </c>
    </row>
    <row r="51" spans="1:7" x14ac:dyDescent="0.25">
      <c r="A51" t="s">
        <v>13</v>
      </c>
      <c r="B51" t="s">
        <v>39</v>
      </c>
      <c r="C51" t="s">
        <v>57</v>
      </c>
      <c r="D51" s="1">
        <v>1</v>
      </c>
      <c r="E51" s="5">
        <v>1603125</v>
      </c>
      <c r="F51" s="5">
        <v>211200</v>
      </c>
      <c r="G51" s="6">
        <f t="shared" si="1"/>
        <v>1814325</v>
      </c>
    </row>
    <row r="52" spans="1:7" x14ac:dyDescent="0.25">
      <c r="A52" t="s">
        <v>13</v>
      </c>
      <c r="B52" t="s">
        <v>14</v>
      </c>
      <c r="C52" t="s">
        <v>58</v>
      </c>
      <c r="D52" s="1">
        <v>10</v>
      </c>
      <c r="E52" s="5">
        <v>3218750</v>
      </c>
      <c r="F52" s="5">
        <v>201142</v>
      </c>
      <c r="G52" s="6">
        <f t="shared" si="1"/>
        <v>3419892</v>
      </c>
    </row>
    <row r="53" spans="1:7" x14ac:dyDescent="0.25">
      <c r="A53" t="s">
        <v>13</v>
      </c>
      <c r="B53" t="s">
        <v>39</v>
      </c>
      <c r="C53" t="s">
        <v>59</v>
      </c>
      <c r="D53" s="1">
        <v>5</v>
      </c>
      <c r="E53" s="5">
        <v>2070000</v>
      </c>
      <c r="F53" s="5">
        <v>13950</v>
      </c>
      <c r="G53" s="6">
        <f t="shared" si="1"/>
        <v>2083950</v>
      </c>
    </row>
    <row r="54" spans="1:7" x14ac:dyDescent="0.25">
      <c r="A54" t="s">
        <v>13</v>
      </c>
      <c r="B54" t="s">
        <v>14</v>
      </c>
      <c r="C54" t="s">
        <v>64</v>
      </c>
      <c r="D54" s="1">
        <v>5</v>
      </c>
      <c r="E54" s="5">
        <v>495000</v>
      </c>
      <c r="F54" s="5">
        <v>13338</v>
      </c>
      <c r="G54" s="6">
        <f t="shared" si="1"/>
        <v>508338</v>
      </c>
    </row>
    <row r="55" spans="1:7" x14ac:dyDescent="0.25">
      <c r="A55" t="s">
        <v>13</v>
      </c>
      <c r="B55" t="s">
        <v>41</v>
      </c>
      <c r="C55" t="s">
        <v>68</v>
      </c>
      <c r="D55" s="1">
        <v>1</v>
      </c>
      <c r="E55" s="5">
        <v>614550</v>
      </c>
      <c r="F55" s="5">
        <v>12765</v>
      </c>
      <c r="G55" s="6">
        <f t="shared" si="1"/>
        <v>627315</v>
      </c>
    </row>
    <row r="56" spans="1:7" x14ac:dyDescent="0.25">
      <c r="A56" t="s">
        <v>13</v>
      </c>
      <c r="B56" t="s">
        <v>41</v>
      </c>
      <c r="C56" t="s">
        <v>69</v>
      </c>
      <c r="D56" s="1">
        <v>3</v>
      </c>
      <c r="E56" s="5">
        <v>1330000</v>
      </c>
      <c r="F56" s="5">
        <v>12400</v>
      </c>
      <c r="G56" s="6">
        <f t="shared" si="1"/>
        <v>1342400</v>
      </c>
    </row>
    <row r="57" spans="1:7" x14ac:dyDescent="0.25">
      <c r="A57" t="s">
        <v>13</v>
      </c>
      <c r="B57" t="s">
        <v>41</v>
      </c>
      <c r="C57" t="s">
        <v>41</v>
      </c>
      <c r="D57" s="1">
        <v>5</v>
      </c>
      <c r="E57" s="5">
        <v>1804550</v>
      </c>
      <c r="F57" s="5">
        <v>133200</v>
      </c>
      <c r="G57" s="6">
        <f t="shared" si="1"/>
        <v>1937750</v>
      </c>
    </row>
    <row r="58" spans="1:7" x14ac:dyDescent="0.25">
      <c r="A58" t="s">
        <v>13</v>
      </c>
      <c r="B58" t="s">
        <v>39</v>
      </c>
      <c r="C58" t="s">
        <v>102</v>
      </c>
      <c r="D58" s="1">
        <v>2</v>
      </c>
      <c r="E58" s="5">
        <v>1255125</v>
      </c>
      <c r="F58" s="5">
        <v>9800</v>
      </c>
      <c r="G58" s="6">
        <f t="shared" si="1"/>
        <v>1264925</v>
      </c>
    </row>
    <row r="59" spans="1:7" x14ac:dyDescent="0.25">
      <c r="A59" t="s">
        <v>13</v>
      </c>
      <c r="B59" t="s">
        <v>39</v>
      </c>
      <c r="C59" t="s">
        <v>109</v>
      </c>
      <c r="D59" s="1">
        <v>5</v>
      </c>
      <c r="E59" s="5">
        <v>2973750</v>
      </c>
      <c r="F59" s="5">
        <v>169000</v>
      </c>
      <c r="G59" s="6">
        <f t="shared" si="1"/>
        <v>3142750</v>
      </c>
    </row>
    <row r="60" spans="1:7" x14ac:dyDescent="0.25">
      <c r="A60" t="s">
        <v>13</v>
      </c>
      <c r="B60" t="s">
        <v>39</v>
      </c>
      <c r="C60" t="s">
        <v>116</v>
      </c>
      <c r="D60" s="1">
        <v>4</v>
      </c>
      <c r="E60" s="5">
        <v>1234500</v>
      </c>
      <c r="F60" s="5">
        <v>31200</v>
      </c>
      <c r="G60" s="6">
        <f t="shared" si="1"/>
        <v>1265700</v>
      </c>
    </row>
    <row r="61" spans="1:7" x14ac:dyDescent="0.25">
      <c r="A61" t="s">
        <v>10</v>
      </c>
      <c r="B61" t="s">
        <v>11</v>
      </c>
      <c r="C61" t="s">
        <v>12</v>
      </c>
      <c r="D61" s="1">
        <v>3</v>
      </c>
      <c r="E61" s="5">
        <v>868250</v>
      </c>
      <c r="F61" s="5">
        <v>13200</v>
      </c>
      <c r="G61" s="6">
        <f t="shared" si="1"/>
        <v>881450</v>
      </c>
    </row>
    <row r="62" spans="1:7" x14ac:dyDescent="0.25">
      <c r="A62" t="s">
        <v>10</v>
      </c>
      <c r="B62" t="s">
        <v>16</v>
      </c>
      <c r="C62" t="s">
        <v>17</v>
      </c>
      <c r="D62" s="1">
        <v>7</v>
      </c>
      <c r="E62" s="5">
        <v>815625</v>
      </c>
      <c r="F62" s="5">
        <v>9800</v>
      </c>
      <c r="G62" s="6">
        <f t="shared" si="1"/>
        <v>825425</v>
      </c>
    </row>
    <row r="63" spans="1:7" x14ac:dyDescent="0.25">
      <c r="A63" t="s">
        <v>10</v>
      </c>
      <c r="B63" t="s">
        <v>11</v>
      </c>
      <c r="C63" t="s">
        <v>18</v>
      </c>
      <c r="D63" s="1">
        <v>8</v>
      </c>
      <c r="E63" s="5">
        <v>2946875</v>
      </c>
      <c r="F63" s="5">
        <v>202935</v>
      </c>
      <c r="G63" s="6">
        <f t="shared" si="1"/>
        <v>3149810</v>
      </c>
    </row>
    <row r="64" spans="1:7" x14ac:dyDescent="0.25">
      <c r="A64" t="s">
        <v>10</v>
      </c>
      <c r="B64" t="s">
        <v>70</v>
      </c>
      <c r="C64" t="s">
        <v>71</v>
      </c>
      <c r="D64" s="1">
        <v>2</v>
      </c>
      <c r="E64" s="5">
        <v>526125</v>
      </c>
      <c r="F64" s="5">
        <v>21450</v>
      </c>
      <c r="G64" s="6">
        <f t="shared" si="1"/>
        <v>547575</v>
      </c>
    </row>
    <row r="65" spans="1:7" x14ac:dyDescent="0.25">
      <c r="A65" t="s">
        <v>10</v>
      </c>
      <c r="B65" t="s">
        <v>16</v>
      </c>
      <c r="C65" t="s">
        <v>72</v>
      </c>
      <c r="D65" s="1">
        <v>5</v>
      </c>
      <c r="E65" s="5">
        <v>644250</v>
      </c>
      <c r="F65" s="5">
        <v>4704</v>
      </c>
      <c r="G65" s="6">
        <f t="shared" si="1"/>
        <v>648954</v>
      </c>
    </row>
    <row r="66" spans="1:7" x14ac:dyDescent="0.25">
      <c r="A66" t="s">
        <v>10</v>
      </c>
      <c r="B66" t="s">
        <v>11</v>
      </c>
      <c r="C66" t="s">
        <v>74</v>
      </c>
      <c r="D66" s="1">
        <v>3</v>
      </c>
      <c r="E66" s="5">
        <v>457500</v>
      </c>
      <c r="F66" s="5">
        <v>8190</v>
      </c>
      <c r="G66" s="6">
        <f t="shared" si="1"/>
        <v>465690</v>
      </c>
    </row>
    <row r="67" spans="1:7" x14ac:dyDescent="0.25">
      <c r="A67" t="s">
        <v>10</v>
      </c>
      <c r="B67" t="s">
        <v>11</v>
      </c>
      <c r="C67" t="s">
        <v>76</v>
      </c>
      <c r="D67" s="1">
        <v>5</v>
      </c>
      <c r="E67" s="5">
        <v>1123400</v>
      </c>
      <c r="F67" s="5">
        <v>1950</v>
      </c>
      <c r="G67" s="6">
        <f t="shared" si="1"/>
        <v>1125350</v>
      </c>
    </row>
    <row r="68" spans="1:7" x14ac:dyDescent="0.25">
      <c r="A68" t="s">
        <v>10</v>
      </c>
      <c r="B68" t="s">
        <v>70</v>
      </c>
      <c r="C68" t="s">
        <v>83</v>
      </c>
      <c r="D68" s="1">
        <v>3</v>
      </c>
      <c r="E68" s="5">
        <v>640220</v>
      </c>
      <c r="F68" s="5">
        <v>9213</v>
      </c>
      <c r="G68" s="6">
        <f t="shared" si="1"/>
        <v>649433</v>
      </c>
    </row>
    <row r="69" spans="1:7" x14ac:dyDescent="0.25">
      <c r="A69" t="s">
        <v>10</v>
      </c>
      <c r="B69" t="s">
        <v>70</v>
      </c>
      <c r="C69" t="s">
        <v>91</v>
      </c>
      <c r="D69" s="1">
        <v>10</v>
      </c>
      <c r="E69" s="5">
        <v>3016575</v>
      </c>
      <c r="F69" s="5">
        <v>226688</v>
      </c>
      <c r="G69" s="6">
        <f t="shared" si="1"/>
        <v>3243263</v>
      </c>
    </row>
    <row r="70" spans="1:7" x14ac:dyDescent="0.25">
      <c r="A70" t="s">
        <v>10</v>
      </c>
      <c r="B70" t="s">
        <v>11</v>
      </c>
      <c r="C70" t="s">
        <v>92</v>
      </c>
      <c r="D70" s="1">
        <v>6</v>
      </c>
      <c r="E70" s="5">
        <v>2569675</v>
      </c>
      <c r="F70" s="5">
        <v>109800</v>
      </c>
      <c r="G70" s="6">
        <f t="shared" si="1"/>
        <v>2679475</v>
      </c>
    </row>
    <row r="71" spans="1:7" x14ac:dyDescent="0.25">
      <c r="A71" t="s">
        <v>10</v>
      </c>
      <c r="B71" t="s">
        <v>11</v>
      </c>
      <c r="C71" t="s">
        <v>94</v>
      </c>
      <c r="D71" s="1">
        <v>7</v>
      </c>
      <c r="E71" s="5">
        <v>1413125</v>
      </c>
      <c r="F71" s="5">
        <v>13888</v>
      </c>
      <c r="G71" s="6">
        <f t="shared" si="1"/>
        <v>1427013</v>
      </c>
    </row>
    <row r="72" spans="1:7" x14ac:dyDescent="0.25">
      <c r="A72" t="s">
        <v>10</v>
      </c>
      <c r="B72" t="s">
        <v>70</v>
      </c>
      <c r="C72" t="s">
        <v>98</v>
      </c>
      <c r="D72" s="1">
        <v>6</v>
      </c>
      <c r="E72" s="5">
        <v>1927500</v>
      </c>
      <c r="F72" s="5">
        <v>130000</v>
      </c>
      <c r="G72" s="6">
        <f t="shared" ref="G72:G93" si="2">E72+F72</f>
        <v>2057500</v>
      </c>
    </row>
    <row r="73" spans="1:7" x14ac:dyDescent="0.25">
      <c r="A73" t="s">
        <v>10</v>
      </c>
      <c r="B73" t="s">
        <v>70</v>
      </c>
      <c r="C73" t="s">
        <v>104</v>
      </c>
      <c r="D73" s="1">
        <v>9</v>
      </c>
      <c r="E73" s="5">
        <v>2311100</v>
      </c>
      <c r="F73" s="5">
        <v>40560</v>
      </c>
      <c r="G73" s="6">
        <f t="shared" si="2"/>
        <v>2351660</v>
      </c>
    </row>
    <row r="74" spans="1:7" x14ac:dyDescent="0.25">
      <c r="A74" t="s">
        <v>10</v>
      </c>
      <c r="B74" t="s">
        <v>16</v>
      </c>
      <c r="C74" t="s">
        <v>106</v>
      </c>
      <c r="D74" s="1">
        <v>10</v>
      </c>
      <c r="E74" s="5">
        <v>1338750</v>
      </c>
      <c r="F74" s="5">
        <v>13653</v>
      </c>
      <c r="G74" s="6">
        <f t="shared" si="2"/>
        <v>1352403</v>
      </c>
    </row>
    <row r="75" spans="1:7" x14ac:dyDescent="0.25">
      <c r="A75" t="s">
        <v>10</v>
      </c>
      <c r="B75" t="s">
        <v>16</v>
      </c>
      <c r="C75" t="s">
        <v>110</v>
      </c>
      <c r="D75" s="1">
        <v>3</v>
      </c>
      <c r="E75" s="5">
        <v>675000</v>
      </c>
      <c r="F75" s="5">
        <v>11700</v>
      </c>
      <c r="G75" s="6">
        <f t="shared" si="2"/>
        <v>686700</v>
      </c>
    </row>
    <row r="76" spans="1:7" x14ac:dyDescent="0.25">
      <c r="A76" t="s">
        <v>19</v>
      </c>
      <c r="B76" t="s">
        <v>8</v>
      </c>
      <c r="C76" t="s">
        <v>20</v>
      </c>
      <c r="D76" s="1">
        <v>10</v>
      </c>
      <c r="E76" s="5">
        <v>2334500</v>
      </c>
      <c r="F76" s="5">
        <v>17700</v>
      </c>
      <c r="G76" s="6">
        <f t="shared" si="2"/>
        <v>2352200</v>
      </c>
    </row>
    <row r="77" spans="1:7" x14ac:dyDescent="0.25">
      <c r="A77" t="s">
        <v>19</v>
      </c>
      <c r="B77" t="s">
        <v>24</v>
      </c>
      <c r="C77" t="s">
        <v>25</v>
      </c>
      <c r="D77" s="1">
        <v>3</v>
      </c>
      <c r="E77" s="5">
        <v>405000</v>
      </c>
      <c r="F77" s="5">
        <v>36504</v>
      </c>
      <c r="G77" s="6">
        <f t="shared" si="2"/>
        <v>441504</v>
      </c>
    </row>
    <row r="78" spans="1:7" x14ac:dyDescent="0.25">
      <c r="A78" t="s">
        <v>19</v>
      </c>
      <c r="B78" t="s">
        <v>32</v>
      </c>
      <c r="C78" t="s">
        <v>34</v>
      </c>
      <c r="D78" s="1">
        <v>3</v>
      </c>
      <c r="E78" s="5">
        <v>262500</v>
      </c>
      <c r="F78" s="5">
        <v>2352</v>
      </c>
      <c r="G78" s="6">
        <f t="shared" si="2"/>
        <v>264852</v>
      </c>
    </row>
    <row r="79" spans="1:7" x14ac:dyDescent="0.25">
      <c r="A79" t="s">
        <v>19</v>
      </c>
      <c r="B79" t="s">
        <v>55</v>
      </c>
      <c r="C79" t="s">
        <v>56</v>
      </c>
      <c r="D79" s="1">
        <v>3</v>
      </c>
      <c r="E79" s="5">
        <v>1135740</v>
      </c>
      <c r="F79" s="5">
        <v>3300</v>
      </c>
      <c r="G79" s="6">
        <f t="shared" si="2"/>
        <v>1139040</v>
      </c>
    </row>
    <row r="80" spans="1:7" x14ac:dyDescent="0.25">
      <c r="A80" t="s">
        <v>19</v>
      </c>
      <c r="B80" t="s">
        <v>55</v>
      </c>
      <c r="C80" t="s">
        <v>65</v>
      </c>
      <c r="D80" s="1">
        <v>1</v>
      </c>
      <c r="E80" s="5">
        <v>437500</v>
      </c>
      <c r="F80" s="5">
        <v>7009</v>
      </c>
      <c r="G80" s="6">
        <f t="shared" si="2"/>
        <v>444509</v>
      </c>
    </row>
    <row r="81" spans="1:7" x14ac:dyDescent="0.25">
      <c r="A81" t="s">
        <v>19</v>
      </c>
      <c r="B81" t="s">
        <v>8</v>
      </c>
      <c r="C81" t="s">
        <v>75</v>
      </c>
      <c r="D81" s="1">
        <v>5</v>
      </c>
      <c r="E81" s="5">
        <v>1019610</v>
      </c>
      <c r="F81" s="5">
        <v>18018</v>
      </c>
      <c r="G81" s="6">
        <f t="shared" si="2"/>
        <v>1037628</v>
      </c>
    </row>
    <row r="82" spans="1:7" x14ac:dyDescent="0.25">
      <c r="A82" t="s">
        <v>19</v>
      </c>
      <c r="B82" t="s">
        <v>24</v>
      </c>
      <c r="C82" t="s">
        <v>80</v>
      </c>
      <c r="D82" s="1">
        <v>5</v>
      </c>
      <c r="E82" s="5">
        <v>284850</v>
      </c>
      <c r="F82" s="5">
        <v>6664</v>
      </c>
      <c r="G82" s="6">
        <f t="shared" si="2"/>
        <v>291514</v>
      </c>
    </row>
    <row r="83" spans="1:7" x14ac:dyDescent="0.25">
      <c r="A83" t="s">
        <v>19</v>
      </c>
      <c r="B83" t="s">
        <v>8</v>
      </c>
      <c r="C83" t="s">
        <v>82</v>
      </c>
      <c r="D83" s="1">
        <v>3</v>
      </c>
      <c r="E83" s="5">
        <v>1304330</v>
      </c>
      <c r="F83" s="5">
        <v>13050</v>
      </c>
      <c r="G83" s="6">
        <f t="shared" si="2"/>
        <v>1317380</v>
      </c>
    </row>
    <row r="84" spans="1:7" x14ac:dyDescent="0.25">
      <c r="A84" t="s">
        <v>19</v>
      </c>
      <c r="B84" t="s">
        <v>8</v>
      </c>
      <c r="C84" t="s">
        <v>19</v>
      </c>
      <c r="D84" s="1">
        <v>5</v>
      </c>
      <c r="E84" s="5">
        <v>1433300</v>
      </c>
      <c r="F84" s="5">
        <v>12090</v>
      </c>
      <c r="G84" s="6">
        <f t="shared" si="2"/>
        <v>1445390</v>
      </c>
    </row>
    <row r="85" spans="1:7" x14ac:dyDescent="0.25">
      <c r="A85" t="s">
        <v>19</v>
      </c>
      <c r="B85" t="s">
        <v>55</v>
      </c>
      <c r="C85" t="s">
        <v>115</v>
      </c>
      <c r="D85" s="1">
        <v>2</v>
      </c>
      <c r="E85" s="5">
        <v>1998620</v>
      </c>
      <c r="F85" s="5">
        <v>18590</v>
      </c>
      <c r="G85" s="6">
        <f t="shared" si="2"/>
        <v>2017210</v>
      </c>
    </row>
    <row r="86" spans="1:7" x14ac:dyDescent="0.25">
      <c r="A86" t="s">
        <v>7</v>
      </c>
      <c r="B86" t="s">
        <v>8</v>
      </c>
      <c r="C86" t="s">
        <v>9</v>
      </c>
      <c r="D86" s="1">
        <v>1</v>
      </c>
      <c r="E86" s="5">
        <v>2988045</v>
      </c>
      <c r="F86" s="5">
        <v>127950</v>
      </c>
      <c r="G86" s="6">
        <f t="shared" si="2"/>
        <v>3115995</v>
      </c>
    </row>
    <row r="87" spans="1:7" x14ac:dyDescent="0.25">
      <c r="A87" t="s">
        <v>7</v>
      </c>
      <c r="B87" t="s">
        <v>49</v>
      </c>
      <c r="C87" t="s">
        <v>50</v>
      </c>
      <c r="D87" s="1">
        <v>3</v>
      </c>
      <c r="E87" s="5">
        <v>452285</v>
      </c>
      <c r="F87" s="5">
        <v>1221</v>
      </c>
      <c r="G87" s="6">
        <f t="shared" si="2"/>
        <v>453506</v>
      </c>
    </row>
    <row r="88" spans="1:7" x14ac:dyDescent="0.25">
      <c r="A88" t="s">
        <v>7</v>
      </c>
      <c r="B88" t="s">
        <v>49</v>
      </c>
      <c r="C88" t="s">
        <v>61</v>
      </c>
      <c r="D88" s="1">
        <v>7</v>
      </c>
      <c r="E88" s="5">
        <v>2368750</v>
      </c>
      <c r="F88" s="5">
        <v>269602</v>
      </c>
      <c r="G88" s="6">
        <f t="shared" si="2"/>
        <v>2638352</v>
      </c>
    </row>
    <row r="89" spans="1:7" x14ac:dyDescent="0.25">
      <c r="A89" t="s">
        <v>7</v>
      </c>
      <c r="B89" t="s">
        <v>8</v>
      </c>
      <c r="C89" t="s">
        <v>7</v>
      </c>
      <c r="D89" s="1">
        <v>3</v>
      </c>
      <c r="E89" s="5">
        <v>1822065</v>
      </c>
      <c r="F89" s="5">
        <v>89050</v>
      </c>
      <c r="G89" s="6">
        <f t="shared" si="2"/>
        <v>1911115</v>
      </c>
    </row>
    <row r="90" spans="1:7" x14ac:dyDescent="0.25">
      <c r="A90" t="s">
        <v>7</v>
      </c>
      <c r="B90" t="s">
        <v>49</v>
      </c>
      <c r="C90" t="s">
        <v>89</v>
      </c>
      <c r="D90" s="1">
        <v>5</v>
      </c>
      <c r="E90" s="5">
        <v>1497960</v>
      </c>
      <c r="F90" s="5">
        <v>17732</v>
      </c>
      <c r="G90" s="6">
        <f t="shared" si="2"/>
        <v>1515692</v>
      </c>
    </row>
    <row r="91" spans="1:7" x14ac:dyDescent="0.25">
      <c r="A91" t="s">
        <v>7</v>
      </c>
      <c r="B91" t="s">
        <v>8</v>
      </c>
      <c r="C91" t="s">
        <v>100</v>
      </c>
      <c r="D91" s="1">
        <v>8</v>
      </c>
      <c r="E91" s="5">
        <v>1162650</v>
      </c>
      <c r="F91" s="5">
        <v>7154</v>
      </c>
      <c r="G91" s="6">
        <f t="shared" si="2"/>
        <v>1169804</v>
      </c>
    </row>
    <row r="92" spans="1:7" x14ac:dyDescent="0.25">
      <c r="A92" t="s">
        <v>7</v>
      </c>
      <c r="B92" t="s">
        <v>8</v>
      </c>
      <c r="C92" t="s">
        <v>101</v>
      </c>
      <c r="D92" s="1">
        <v>2</v>
      </c>
      <c r="E92" s="5">
        <v>763230</v>
      </c>
      <c r="F92" s="5">
        <v>15252</v>
      </c>
      <c r="G92" s="6">
        <f t="shared" si="2"/>
        <v>778482</v>
      </c>
    </row>
    <row r="93" spans="1:7" x14ac:dyDescent="0.25">
      <c r="A93" t="s">
        <v>7</v>
      </c>
      <c r="B93" t="s">
        <v>8</v>
      </c>
      <c r="C93" t="s">
        <v>103</v>
      </c>
      <c r="D93" s="1">
        <v>5</v>
      </c>
      <c r="E93" s="5">
        <v>2531250</v>
      </c>
      <c r="F93" s="5">
        <v>180048</v>
      </c>
      <c r="G93" s="6">
        <f t="shared" si="2"/>
        <v>2711298</v>
      </c>
    </row>
  </sheetData>
  <sortState ref="A11:G96">
    <sortCondition ref="A11"/>
  </sortState>
  <mergeCells count="2">
    <mergeCell ref="E1:G1"/>
    <mergeCell ref="A1:B1"/>
  </mergeCells>
  <pageMargins left="0.2" right="0.2" top="0.75" bottom="0.75" header="0.3" footer="0.3"/>
  <pageSetup scale="97" orientation="landscape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2009-10-23T03:05:58Z</outs:dateTime>
      <outs:isPinned>true</outs:isPinned>
    </outs:relatedDate>
    <outs:relatedDate>
      <outs:type>2</outs:type>
      <outs:displayName>Created</outs:displayName>
      <outs:dateTime>2009-10-16T21:30:44Z</outs:dateTime>
      <outs:isPinned>true</outs:isPinned>
    </outs:relatedDate>
    <outs:relatedDate>
      <outs:type>4</outs:type>
      <outs:displayName>Last Printed</outs:displayName>
      <outs:dateTime>2009-10-23T03:05:47Z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18AC0F7-7894-4AA5-9B20-670A99C4C20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 Summary</vt:lpstr>
    </vt:vector>
  </TitlesOfParts>
  <Company>Pearson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2009-10-26T01:17:14Z</cp:lastPrinted>
  <dcterms:created xsi:type="dcterms:W3CDTF">2009-10-16T21:30:44Z</dcterms:created>
  <dcterms:modified xsi:type="dcterms:W3CDTF">2013-06-29T15:51:54Z</dcterms:modified>
</cp:coreProperties>
</file>