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01_AU to SE\Chapter 04\Chapter 4 Student\"/>
    </mc:Choice>
  </mc:AlternateContent>
  <bookViews>
    <workbookView xWindow="-150" yWindow="-480" windowWidth="15600" windowHeight="10170"/>
  </bookViews>
  <sheets>
    <sheet name="U.S. Population" sheetId="1" r:id="rId1"/>
    <sheet name="Errors" sheetId="4" r:id="rId2"/>
  </sheets>
  <definedNames>
    <definedName name="_xlnm.Print_Area" localSheetId="0">'U.S. Population'!$A$13:$C$13</definedName>
    <definedName name="_xlnm.Print_Titles" localSheetId="0">'U.S. Population'!$16:$16</definedName>
  </definedNames>
  <calcPr calcId="15251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B10" i="1"/>
  <c r="C10" i="1"/>
</calcChain>
</file>

<file path=xl/sharedStrings.xml><?xml version="1.0" encoding="utf-8"?>
<sst xmlns="http://schemas.openxmlformats.org/spreadsheetml/2006/main" count="130" uniqueCount="70">
  <si>
    <t>Region</t>
  </si>
  <si>
    <t>State</t>
  </si>
  <si>
    <t>South</t>
  </si>
  <si>
    <t>West</t>
  </si>
  <si>
    <t>Northeast</t>
  </si>
  <si>
    <t>Midwest</t>
  </si>
  <si>
    <t>U.S. Population Estimates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</si>
  <si>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</si>
  <si>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</si>
  <si>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</si>
  <si>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</si>
  <si>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</si>
  <si>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</si>
  <si>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</si>
  <si>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</si>
  <si>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</si>
  <si>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</si>
  <si>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</si>
  <si>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</si>
  <si>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</si>
  <si>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</si>
  <si>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</si>
  <si>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</si>
  <si>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</si>
  <si>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</si>
  <si>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</si>
  <si>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</si>
  <si>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</si>
  <si>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</si>
  <si>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</si>
  <si>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</si>
  <si>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</si>
  <si>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</si>
  <si>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</si>
  <si>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</si>
  <si>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</si>
  <si>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</si>
  <si>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</si>
  <si>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</si>
  <si>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</si>
  <si>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</si>
  <si>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</si>
  <si>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</si>
  <si>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</si>
  <si>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</si>
  <si>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</si>
  <si>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</si>
  <si>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</si>
  <si>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</si>
  <si>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</si>
  <si>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</si>
  <si>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</si>
  <si>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</si>
  <si>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</si>
  <si>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</si>
  <si>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</si>
  <si>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</si>
  <si>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</si>
  <si>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South</t>
  </si>
  <si>
    <t xml:space="preserve">         South</t>
  </si>
  <si>
    <t>July 1, 2008</t>
  </si>
  <si>
    <t>July 1, 2007</t>
  </si>
  <si>
    <t>Total</t>
  </si>
  <si>
    <t>Regional Summary:</t>
  </si>
  <si>
    <t>State Statistics</t>
  </si>
  <si>
    <t>% Change</t>
  </si>
  <si>
    <t>Source:</t>
  </si>
  <si>
    <t>Table 1: Annual Estimates of the Resident Population for the United States, Regions, States, and Puerto Rico: April 1, 2000 to July 1, 2008 (NST-EST2008-01)</t>
  </si>
  <si>
    <t>Source: Population Division, U.S. Census Bureau</t>
  </si>
  <si>
    <t>Release Date: December 22,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</si>
</sst>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d\,\ yyyy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Border="1" applyProtection="1">
      <protection locked="0"/>
    </xf>
    <xf numFmtId="0" fontId="3" fillId="0" borderId="0" xfId="0" applyNumberFormat="1" applyFont="1" applyBorder="1" applyAlignment="1" applyProtection="1">
      <alignment horizontal="left" indent="1"/>
      <protection locked="0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Border="1" applyAlignment="1" applyProtection="1">
      <alignment horizontal="right" vertical="center" wrapText="1"/>
      <protection locked="0"/>
    </xf>
    <xf numFmtId="165" fontId="0" fillId="0" borderId="0" xfId="0" applyNumberFormat="1" applyFont="1"/>
    <xf numFmtId="164" fontId="3" fillId="0" borderId="0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/>
    </xf>
    <xf numFmtId="0" fontId="7" fillId="0" borderId="0" xfId="0" applyFont="1" applyAlignment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5:C10" totalsRowCount="1">
  <autoFilter ref="A5:C9"/>
  <tableColumns count="3">
    <tableColumn id="1" name="Region" totalsRowLabel="Total"/>
    <tableColumn id="2" name="July 1, 2008" totalsRowFunction="average" dataDxfId="6" totalsRowDxfId="5" dataCellStyle="Comma"/>
    <tableColumn id="3" name="July 1, 2007" totalsRowFunction="max" dataDxfId="4" totalsRowDxfId="3" dataCellStyle="Comma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5" name="Table5" displayName="Table5" ref="A15:E70" totalsRowShown="0">
  <autoFilter ref="A15:E70"/>
  <sortState ref="A16:E70">
    <sortCondition ref="B16:B70"/>
    <sortCondition descending="1" ref="A16:A70"/>
  </sortState>
  <tableColumns count="5">
    <tableColumn id="1" name="Region"/>
    <tableColumn id="2" name="State"/>
    <tableColumn id="3" name="July 1, 2008" dataDxfId="2" dataCellStyle="Comma"/>
    <tableColumn id="4" name="July 1, 2007" dataDxfId="1" dataCellStyle="Comma"/>
    <tableColumn id="5" name="% Change" dataDxfId="0">
      <calculatedColumnFormula>Table5[July 1, 2008]-Table5[July 1, 2007]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pane ySplit="13" topLeftCell="A14" activePane="bottomLeft" state="frozen"/>
      <selection pane="bottomLeft" activeCell="A6" sqref="A6:XFD6"/>
    </sheetView>
  </sheetViews>
  <sheetFormatPr defaultRowHeight="15" x14ac:dyDescent="0.25"/>
  <cols>
    <col min="1" max="1" width="12.85546875" customWidth="1"/>
    <col min="2" max="2" width="15" customWidth="1"/>
    <col min="3" max="4" width="14.7109375" customWidth="1"/>
  </cols>
  <sheetData>
    <row r="1" spans="1:5" ht="23.25" x14ac:dyDescent="0.35">
      <c r="A1" s="11" t="s">
        <v>6</v>
      </c>
      <c r="B1" s="11"/>
      <c r="C1" s="11"/>
      <c r="D1" s="11"/>
    </row>
    <row r="2" spans="1:5" ht="23.25" x14ac:dyDescent="0.35">
      <c r="A2" s="10"/>
      <c r="B2" s="10"/>
      <c r="C2" s="10"/>
      <c r="D2" s="10"/>
    </row>
    <row r="3" spans="1:5" ht="23.25" x14ac:dyDescent="0.35">
      <c r="A3" s="12" t="s">
        <v>63</v>
      </c>
      <c r="B3" s="13"/>
      <c r="C3" s="13"/>
      <c r="D3" s="10"/>
    </row>
    <row r="4" spans="1:5" ht="15" customHeight="1" x14ac:dyDescent="0.35">
      <c r="B4" s="6"/>
      <c r="C4" s="6"/>
      <c r="D4" s="6"/>
    </row>
    <row r="5" spans="1:5" x14ac:dyDescent="0.25">
      <c r="A5" s="5" t="s">
        <v>0</v>
      </c>
      <c r="B5" s="7" t="s">
        <v>60</v>
      </c>
      <c r="C5" s="7" t="s">
        <v>61</v>
      </c>
    </row>
    <row r="6" spans="1:5" x14ac:dyDescent="0.25">
      <c r="A6" t="s">
        <v>5</v>
      </c>
      <c r="B6" s="4">
        <v>66561448</v>
      </c>
      <c r="C6" s="4">
        <v>66312562</v>
      </c>
    </row>
    <row r="7" spans="1:5" x14ac:dyDescent="0.25">
      <c r="A7" t="s">
        <v>4</v>
      </c>
      <c r="B7" s="4">
        <v>54924779</v>
      </c>
      <c r="C7" s="4">
        <v>54761693</v>
      </c>
    </row>
    <row r="8" spans="1:5" x14ac:dyDescent="0.25">
      <c r="A8" t="s">
        <v>2</v>
      </c>
      <c r="B8" s="4">
        <v>111718549</v>
      </c>
      <c r="C8" s="4">
        <v>110335133</v>
      </c>
    </row>
    <row r="9" spans="1:5" x14ac:dyDescent="0.25">
      <c r="A9" t="s">
        <v>3</v>
      </c>
      <c r="B9" s="4">
        <v>70854948</v>
      </c>
      <c r="C9" s="4">
        <v>69880944</v>
      </c>
    </row>
    <row r="10" spans="1:5" x14ac:dyDescent="0.25">
      <c r="A10" t="s">
        <v>62</v>
      </c>
      <c r="B10" s="8">
        <f>SUBTOTAL(101,Table2[July 1, 2008])</f>
        <v>76014931</v>
      </c>
      <c r="C10" s="8">
        <f>SUBTOTAL(104,Table2[July 1, 2007])</f>
        <v>110335133</v>
      </c>
    </row>
    <row r="13" spans="1:5" ht="23.25" x14ac:dyDescent="0.35">
      <c r="A13" s="12" t="s">
        <v>64</v>
      </c>
      <c r="B13" s="13"/>
      <c r="C13" s="13"/>
    </row>
    <row r="15" spans="1:5" x14ac:dyDescent="0.25">
      <c r="A15" s="1" t="s">
        <v>0</v>
      </c>
      <c r="B15" s="2" t="s">
        <v>1</v>
      </c>
      <c r="C15" s="9" t="s">
        <v>60</v>
      </c>
      <c r="D15" s="9" t="s">
        <v>61</v>
      </c>
      <c r="E15" t="s">
        <v>65</v>
      </c>
    </row>
    <row r="16" spans="1:5" x14ac:dyDescent="0.25">
      <c r="A16" t="s">
        <v>58</v>
      </c>
      <c r="B16" t="s">
        <v>7</v>
      </c>
      <c r="C16" s="4">
        <v>4661900</v>
      </c>
      <c r="D16" s="4">
        <v>4626595</v>
      </c>
      <c r="E16" s="14">
        <f>Table5[July 1, 2008]-Table5[July 1, 2007]</f>
        <v>35305</v>
      </c>
    </row>
    <row r="17" spans="1:5" x14ac:dyDescent="0.25">
      <c r="A17" t="s">
        <v>3</v>
      </c>
      <c r="B17" t="s">
        <v>8</v>
      </c>
      <c r="C17" s="4">
        <v>686293</v>
      </c>
      <c r="D17" s="4">
        <v>681111</v>
      </c>
      <c r="E17" s="14">
        <f>Table5[July 1, 2008]-Table5[July 1, 2007]</f>
        <v>5182</v>
      </c>
    </row>
    <row r="18" spans="1:5" x14ac:dyDescent="0.25">
      <c r="A18" t="s">
        <v>3</v>
      </c>
      <c r="B18" t="s">
        <v>8</v>
      </c>
      <c r="C18" s="4">
        <v>686293</v>
      </c>
      <c r="D18" s="4">
        <v>681111</v>
      </c>
      <c r="E18" s="14">
        <f>Table5[July 1, 2008]-Table5[July 1, 2007]</f>
        <v>5182</v>
      </c>
    </row>
    <row r="19" spans="1:5" x14ac:dyDescent="0.25">
      <c r="A19" t="s">
        <v>3</v>
      </c>
      <c r="B19" t="s">
        <v>9</v>
      </c>
      <c r="C19" s="4">
        <v>6500180</v>
      </c>
      <c r="D19" s="4">
        <v>6353421</v>
      </c>
      <c r="E19" s="14">
        <f>Table5[July 1, 2008]-Table5[July 1, 2007]</f>
        <v>146759</v>
      </c>
    </row>
    <row r="20" spans="1:5" x14ac:dyDescent="0.25">
      <c r="A20" t="s">
        <v>2</v>
      </c>
      <c r="B20" t="s">
        <v>10</v>
      </c>
      <c r="C20" s="4">
        <v>2855390</v>
      </c>
      <c r="D20" s="4">
        <v>2830557</v>
      </c>
      <c r="E20" s="14">
        <f>Table5[July 1, 2008]-Table5[July 1, 2007]</f>
        <v>24833</v>
      </c>
    </row>
    <row r="21" spans="1:5" x14ac:dyDescent="0.25">
      <c r="A21" t="s">
        <v>4</v>
      </c>
      <c r="B21" t="s">
        <v>11</v>
      </c>
      <c r="C21" s="4">
        <v>36756666</v>
      </c>
      <c r="D21" s="4">
        <v>36377534</v>
      </c>
      <c r="E21" s="14">
        <f>Table5[July 1, 2008]-Table5[July 1, 2007]</f>
        <v>379132</v>
      </c>
    </row>
    <row r="22" spans="1:5" x14ac:dyDescent="0.25">
      <c r="A22" t="s">
        <v>3</v>
      </c>
      <c r="B22" t="s">
        <v>12</v>
      </c>
      <c r="C22" s="4">
        <v>4939456</v>
      </c>
      <c r="D22" s="4">
        <v>4842770</v>
      </c>
      <c r="E22" s="14">
        <f>Table5[July 1, 2008]-Table5[July 1, 2007]</f>
        <v>96686</v>
      </c>
    </row>
    <row r="23" spans="1:5" x14ac:dyDescent="0.25">
      <c r="A23" t="s">
        <v>4</v>
      </c>
      <c r="B23" t="s">
        <v>13</v>
      </c>
      <c r="C23" s="4">
        <v>3501252</v>
      </c>
      <c r="D23" s="4">
        <v>3489868</v>
      </c>
      <c r="E23" s="14">
        <f>Table5[July 1, 2008]-Table5[July 1, 2007]</f>
        <v>11384</v>
      </c>
    </row>
    <row r="24" spans="1:5" x14ac:dyDescent="0.25">
      <c r="A24" t="s">
        <v>2</v>
      </c>
      <c r="B24" t="s">
        <v>14</v>
      </c>
      <c r="C24" s="4">
        <v>873092</v>
      </c>
      <c r="D24" s="4">
        <v>861953</v>
      </c>
      <c r="E24" s="14">
        <f>Table5[July 1, 2008]-Table5[July 1, 2007]</f>
        <v>11139</v>
      </c>
    </row>
    <row r="25" spans="1:5" x14ac:dyDescent="0.25">
      <c r="A25" t="s">
        <v>2</v>
      </c>
      <c r="B25" t="s">
        <v>15</v>
      </c>
      <c r="C25" s="4">
        <v>591833</v>
      </c>
      <c r="D25" s="4">
        <v>587868</v>
      </c>
      <c r="E25" s="14">
        <f>Table5[July 1, 2008]-Table5[July 1, 2007]</f>
        <v>3965</v>
      </c>
    </row>
    <row r="26" spans="1:5" x14ac:dyDescent="0.25">
      <c r="A26" t="s">
        <v>59</v>
      </c>
      <c r="B26" t="s">
        <v>16</v>
      </c>
      <c r="C26" s="4">
        <v>18328340</v>
      </c>
      <c r="D26" s="4">
        <v>18199526</v>
      </c>
      <c r="E26" s="14">
        <f>Table5[July 1, 2008]-Table5[July 1, 2007]</f>
        <v>128814</v>
      </c>
    </row>
    <row r="27" spans="1:5" x14ac:dyDescent="0.25">
      <c r="A27" t="s">
        <v>2</v>
      </c>
      <c r="B27" t="s">
        <v>17</v>
      </c>
      <c r="C27" s="4">
        <v>9685744</v>
      </c>
      <c r="D27" s="4">
        <v>9523297</v>
      </c>
      <c r="E27" s="14">
        <f>Table5[July 1, 2008]-Table5[July 1, 2007]</f>
        <v>162447</v>
      </c>
    </row>
    <row r="28" spans="1:5" x14ac:dyDescent="0.25">
      <c r="A28" t="s">
        <v>3</v>
      </c>
      <c r="B28" t="s">
        <v>18</v>
      </c>
      <c r="C28" s="4">
        <v>1288198</v>
      </c>
      <c r="D28" s="4">
        <v>1277356</v>
      </c>
      <c r="E28" s="14">
        <f>Table5[July 1, 2008]-Table5[July 1, 2007]</f>
        <v>10842</v>
      </c>
    </row>
    <row r="29" spans="1:5" x14ac:dyDescent="0.25">
      <c r="A29" t="s">
        <v>3</v>
      </c>
      <c r="B29" t="s">
        <v>19</v>
      </c>
      <c r="C29" s="4">
        <v>1523816</v>
      </c>
      <c r="D29" s="4">
        <v>1496145</v>
      </c>
      <c r="E29" s="14">
        <f>Table5[July 1, 2008]-Table5[July 1, 2007]</f>
        <v>27671</v>
      </c>
    </row>
    <row r="30" spans="1:5" x14ac:dyDescent="0.25">
      <c r="A30" t="s">
        <v>3</v>
      </c>
      <c r="B30" t="s">
        <v>19</v>
      </c>
      <c r="C30" s="4">
        <v>1523816</v>
      </c>
      <c r="D30" s="4">
        <v>1496145</v>
      </c>
      <c r="E30" s="14">
        <f>Table5[July 1, 2008]-Table5[July 1, 2007]</f>
        <v>27671</v>
      </c>
    </row>
    <row r="31" spans="1:5" x14ac:dyDescent="0.25">
      <c r="A31" t="s">
        <v>5</v>
      </c>
      <c r="B31" t="s">
        <v>20</v>
      </c>
      <c r="C31" s="4">
        <v>12901563</v>
      </c>
      <c r="D31" s="4">
        <v>12825809</v>
      </c>
      <c r="E31" s="14">
        <f>Table5[July 1, 2008]-Table5[July 1, 2007]</f>
        <v>75754</v>
      </c>
    </row>
    <row r="32" spans="1:5" x14ac:dyDescent="0.25">
      <c r="A32" t="s">
        <v>5</v>
      </c>
      <c r="B32" t="s">
        <v>21</v>
      </c>
      <c r="C32" s="4">
        <v>6376792</v>
      </c>
      <c r="D32" s="4">
        <v>6335862</v>
      </c>
      <c r="E32" s="14">
        <f>Table5[July 1, 2008]-Table5[July 1, 2007]</f>
        <v>40930</v>
      </c>
    </row>
    <row r="33" spans="1:5" x14ac:dyDescent="0.25">
      <c r="A33" t="s">
        <v>5</v>
      </c>
      <c r="B33" t="s">
        <v>22</v>
      </c>
      <c r="C33" s="4">
        <v>3002555</v>
      </c>
      <c r="D33" s="4">
        <v>2983360</v>
      </c>
      <c r="E33" s="14">
        <f>Table5[July 1, 2008]-Table5[July 1, 2007]</f>
        <v>19195</v>
      </c>
    </row>
    <row r="34" spans="1:5" x14ac:dyDescent="0.25">
      <c r="A34" t="s">
        <v>5</v>
      </c>
      <c r="B34" t="s">
        <v>23</v>
      </c>
      <c r="C34" s="4">
        <v>2802134</v>
      </c>
      <c r="D34" s="4">
        <v>2777382</v>
      </c>
      <c r="E34" s="14">
        <f>Table5[July 1, 2008]-Table5[July 1, 2007]</f>
        <v>24752</v>
      </c>
    </row>
    <row r="35" spans="1:5" x14ac:dyDescent="0.25">
      <c r="A35" t="s">
        <v>2</v>
      </c>
      <c r="B35" t="s">
        <v>24</v>
      </c>
      <c r="C35" s="4">
        <v>4269245</v>
      </c>
      <c r="D35" s="4">
        <v>4236308</v>
      </c>
      <c r="E35" s="14">
        <f>Table5[July 1, 2008]-Table5[July 1, 2007]</f>
        <v>32937</v>
      </c>
    </row>
    <row r="36" spans="1:5" x14ac:dyDescent="0.25">
      <c r="A36" t="s">
        <v>2</v>
      </c>
      <c r="B36" t="s">
        <v>25</v>
      </c>
      <c r="C36" s="4">
        <v>4410796</v>
      </c>
      <c r="D36" s="4">
        <v>4373310</v>
      </c>
      <c r="E36" s="14">
        <f>Table5[July 1, 2008]-Table5[July 1, 2007]</f>
        <v>37486</v>
      </c>
    </row>
    <row r="37" spans="1:5" x14ac:dyDescent="0.25">
      <c r="A37" t="s">
        <v>4</v>
      </c>
      <c r="B37" t="s">
        <v>26</v>
      </c>
      <c r="C37" s="4">
        <v>1316456</v>
      </c>
      <c r="D37" s="4">
        <v>1315398</v>
      </c>
      <c r="E37" s="14">
        <f>Table5[July 1, 2008]-Table5[July 1, 2007]</f>
        <v>1058</v>
      </c>
    </row>
    <row r="38" spans="1:5" x14ac:dyDescent="0.25">
      <c r="A38" t="s">
        <v>2</v>
      </c>
      <c r="B38" t="s">
        <v>27</v>
      </c>
      <c r="C38" s="4">
        <v>5633597</v>
      </c>
      <c r="D38" s="4">
        <v>5618899</v>
      </c>
      <c r="E38" s="14">
        <f>Table5[July 1, 2008]-Table5[July 1, 2007]</f>
        <v>14698</v>
      </c>
    </row>
    <row r="39" spans="1:5" x14ac:dyDescent="0.25">
      <c r="A39" t="s">
        <v>4</v>
      </c>
      <c r="B39" t="s">
        <v>28</v>
      </c>
      <c r="C39" s="4">
        <v>6497967</v>
      </c>
      <c r="D39" s="4">
        <v>6467915</v>
      </c>
      <c r="E39" s="14">
        <f>Table5[July 1, 2008]-Table5[July 1, 2007]</f>
        <v>30052</v>
      </c>
    </row>
    <row r="40" spans="1:5" x14ac:dyDescent="0.25">
      <c r="A40" t="s">
        <v>5</v>
      </c>
      <c r="B40" t="s">
        <v>29</v>
      </c>
      <c r="C40" s="4">
        <v>10003422</v>
      </c>
      <c r="D40" s="4">
        <v>10049790</v>
      </c>
      <c r="E40" s="14">
        <f>Table5[July 1, 2008]-Table5[July 1, 2007]</f>
        <v>-46368</v>
      </c>
    </row>
    <row r="41" spans="1:5" x14ac:dyDescent="0.25">
      <c r="A41" t="s">
        <v>5</v>
      </c>
      <c r="B41" t="s">
        <v>30</v>
      </c>
      <c r="C41" s="4">
        <v>5220393</v>
      </c>
      <c r="D41" s="4">
        <v>5182360</v>
      </c>
      <c r="E41" s="14">
        <f>Table5[July 1, 2008]-Table5[July 1, 2007]</f>
        <v>38033</v>
      </c>
    </row>
    <row r="42" spans="1:5" x14ac:dyDescent="0.25">
      <c r="A42" t="s">
        <v>2</v>
      </c>
      <c r="B42" t="s">
        <v>31</v>
      </c>
      <c r="C42" s="4">
        <v>2938618</v>
      </c>
      <c r="D42" s="4">
        <v>2921030</v>
      </c>
      <c r="E42" s="14">
        <f>Table5[July 1, 2008]-Table5[July 1, 2007]</f>
        <v>17588</v>
      </c>
    </row>
    <row r="43" spans="1:5" x14ac:dyDescent="0.25">
      <c r="A43" t="s">
        <v>5</v>
      </c>
      <c r="B43" t="s">
        <v>32</v>
      </c>
      <c r="C43" s="4">
        <v>5911605</v>
      </c>
      <c r="D43" s="4">
        <v>5878399</v>
      </c>
      <c r="E43" s="14">
        <f>Table5[July 1, 2008]-Table5[July 1, 2007]</f>
        <v>33206</v>
      </c>
    </row>
    <row r="44" spans="1:5" x14ac:dyDescent="0.25">
      <c r="A44" t="s">
        <v>3</v>
      </c>
      <c r="B44" t="s">
        <v>33</v>
      </c>
      <c r="C44" s="4">
        <v>967440</v>
      </c>
      <c r="D44" s="4">
        <v>956624</v>
      </c>
      <c r="E44" s="14">
        <f>Table5[July 1, 2008]-Table5[July 1, 2007]</f>
        <v>10816</v>
      </c>
    </row>
    <row r="45" spans="1:5" x14ac:dyDescent="0.25">
      <c r="A45" t="s">
        <v>5</v>
      </c>
      <c r="B45" t="s">
        <v>34</v>
      </c>
      <c r="C45" s="4">
        <v>1783432</v>
      </c>
      <c r="D45" s="4">
        <v>1769473</v>
      </c>
      <c r="E45" s="14">
        <f>Table5[July 1, 2008]-Table5[July 1, 2007]</f>
        <v>13959</v>
      </c>
    </row>
    <row r="46" spans="1:5" x14ac:dyDescent="0.25">
      <c r="A46" t="s">
        <v>3</v>
      </c>
      <c r="B46" t="s">
        <v>35</v>
      </c>
      <c r="C46" s="4">
        <v>2600167</v>
      </c>
      <c r="D46" s="4">
        <v>2554344</v>
      </c>
      <c r="E46" s="14">
        <f>Table5[July 1, 2008]-Table5[July 1, 2007]</f>
        <v>45823</v>
      </c>
    </row>
    <row r="47" spans="1:5" x14ac:dyDescent="0.25">
      <c r="A47" t="s">
        <v>4</v>
      </c>
      <c r="B47" t="s">
        <v>36</v>
      </c>
      <c r="C47" s="4">
        <v>1315809</v>
      </c>
      <c r="D47" s="4">
        <v>1312256</v>
      </c>
      <c r="E47" s="14">
        <f>Table5[July 1, 2008]-Table5[July 1, 2007]</f>
        <v>3553</v>
      </c>
    </row>
    <row r="48" spans="1:5" x14ac:dyDescent="0.25">
      <c r="A48" t="s">
        <v>4</v>
      </c>
      <c r="B48" t="s">
        <v>37</v>
      </c>
      <c r="C48" s="4">
        <v>8682661</v>
      </c>
      <c r="D48" s="4">
        <v>8653126</v>
      </c>
      <c r="E48" s="14">
        <f>Table5[July 1, 2008]-Table5[July 1, 2007]</f>
        <v>29535</v>
      </c>
    </row>
    <row r="49" spans="1:5" x14ac:dyDescent="0.25">
      <c r="A49" t="s">
        <v>4</v>
      </c>
      <c r="B49" t="s">
        <v>37</v>
      </c>
      <c r="C49" s="4">
        <v>8682661</v>
      </c>
      <c r="D49" s="4">
        <v>8653126</v>
      </c>
      <c r="E49" s="14">
        <f>Table5[July 1, 2008]-Table5[July 1, 2007]</f>
        <v>29535</v>
      </c>
    </row>
    <row r="50" spans="1:5" x14ac:dyDescent="0.25">
      <c r="A50" t="s">
        <v>3</v>
      </c>
      <c r="B50" t="s">
        <v>38</v>
      </c>
      <c r="C50" s="4">
        <v>1984356</v>
      </c>
      <c r="D50" s="4">
        <v>1964402</v>
      </c>
      <c r="E50" s="14">
        <f>Table5[July 1, 2008]-Table5[July 1, 2007]</f>
        <v>19954</v>
      </c>
    </row>
    <row r="51" spans="1:5" x14ac:dyDescent="0.25">
      <c r="A51" t="s">
        <v>4</v>
      </c>
      <c r="B51" t="s">
        <v>39</v>
      </c>
      <c r="C51" s="4">
        <v>19490297</v>
      </c>
      <c r="D51" s="4">
        <v>19429316</v>
      </c>
      <c r="E51" s="14">
        <f>Table5[July 1, 2008]-Table5[July 1, 2007]</f>
        <v>60981</v>
      </c>
    </row>
    <row r="52" spans="1:5" x14ac:dyDescent="0.25">
      <c r="A52" t="s">
        <v>2</v>
      </c>
      <c r="B52" t="s">
        <v>40</v>
      </c>
      <c r="C52" s="4">
        <v>9222414</v>
      </c>
      <c r="D52" s="4">
        <v>9041594</v>
      </c>
      <c r="E52" s="14">
        <f>Table5[July 1, 2008]-Table5[July 1, 2007]</f>
        <v>180820</v>
      </c>
    </row>
    <row r="53" spans="1:5" x14ac:dyDescent="0.25">
      <c r="A53" t="s">
        <v>5</v>
      </c>
      <c r="B53" t="s">
        <v>41</v>
      </c>
      <c r="C53" s="4">
        <v>641481</v>
      </c>
      <c r="D53" s="4">
        <v>637904</v>
      </c>
      <c r="E53" s="14">
        <f>Table5[July 1, 2008]-Table5[July 1, 2007]</f>
        <v>3577</v>
      </c>
    </row>
    <row r="54" spans="1:5" x14ac:dyDescent="0.25">
      <c r="A54" t="s">
        <v>5</v>
      </c>
      <c r="B54" t="s">
        <v>42</v>
      </c>
      <c r="C54" s="4">
        <v>11485910</v>
      </c>
      <c r="D54" s="4">
        <v>11477641</v>
      </c>
      <c r="E54" s="14">
        <f>Table5[July 1, 2008]-Table5[July 1, 2007]</f>
        <v>8269</v>
      </c>
    </row>
    <row r="55" spans="1:5" x14ac:dyDescent="0.25">
      <c r="A55" t="s">
        <v>2</v>
      </c>
      <c r="B55" t="s">
        <v>43</v>
      </c>
      <c r="C55" s="4">
        <v>3642361</v>
      </c>
      <c r="D55" s="4">
        <v>3608123</v>
      </c>
      <c r="E55" s="14">
        <f>Table5[July 1, 2008]-Table5[July 1, 2007]</f>
        <v>34238</v>
      </c>
    </row>
    <row r="56" spans="1:5" x14ac:dyDescent="0.25">
      <c r="A56" t="s">
        <v>3</v>
      </c>
      <c r="B56" t="s">
        <v>44</v>
      </c>
      <c r="C56" s="4">
        <v>3790060</v>
      </c>
      <c r="D56" s="4">
        <v>3735549</v>
      </c>
      <c r="E56" s="14">
        <f>Table5[July 1, 2008]-Table5[July 1, 2007]</f>
        <v>54511</v>
      </c>
    </row>
    <row r="57" spans="1:5" x14ac:dyDescent="0.25">
      <c r="A57" t="s">
        <v>4</v>
      </c>
      <c r="B57" t="s">
        <v>45</v>
      </c>
      <c r="C57" s="4">
        <v>12448279</v>
      </c>
      <c r="D57" s="4">
        <v>12419930</v>
      </c>
      <c r="E57" s="14">
        <f>Table5[July 1, 2008]-Table5[July 1, 2007]</f>
        <v>28349</v>
      </c>
    </row>
    <row r="58" spans="1:5" x14ac:dyDescent="0.25">
      <c r="A58" t="s">
        <v>4</v>
      </c>
      <c r="B58" t="s">
        <v>46</v>
      </c>
      <c r="C58" s="4">
        <v>1050788</v>
      </c>
      <c r="D58" s="4">
        <v>1053136</v>
      </c>
      <c r="E58" s="14">
        <f>Table5[July 1, 2008]-Table5[July 1, 2007]</f>
        <v>-2348</v>
      </c>
    </row>
    <row r="59" spans="1:5" x14ac:dyDescent="0.25">
      <c r="A59" t="s">
        <v>2</v>
      </c>
      <c r="B59" t="s">
        <v>47</v>
      </c>
      <c r="C59" s="4">
        <v>4479800</v>
      </c>
      <c r="D59" s="4">
        <v>4404914</v>
      </c>
      <c r="E59" s="14">
        <f>Table5[July 1, 2008]-Table5[July 1, 2007]</f>
        <v>74886</v>
      </c>
    </row>
    <row r="60" spans="1:5" x14ac:dyDescent="0.25">
      <c r="A60" t="s">
        <v>2</v>
      </c>
      <c r="B60" t="s">
        <v>47</v>
      </c>
      <c r="C60" s="4">
        <v>4479800</v>
      </c>
      <c r="D60" s="4">
        <v>4404914</v>
      </c>
      <c r="E60" s="14">
        <f>Table5[July 1, 2008]-Table5[July 1, 2007]</f>
        <v>74886</v>
      </c>
    </row>
    <row r="61" spans="1:5" x14ac:dyDescent="0.25">
      <c r="A61" t="s">
        <v>5</v>
      </c>
      <c r="B61" t="s">
        <v>48</v>
      </c>
      <c r="C61" s="4">
        <v>804194</v>
      </c>
      <c r="D61" s="4">
        <v>795689</v>
      </c>
      <c r="E61" s="14">
        <f>Table5[July 1, 2008]-Table5[July 1, 2007]</f>
        <v>8505</v>
      </c>
    </row>
    <row r="62" spans="1:5" x14ac:dyDescent="0.25">
      <c r="A62" t="s">
        <v>2</v>
      </c>
      <c r="B62" t="s">
        <v>49</v>
      </c>
      <c r="C62" s="4">
        <v>6214888</v>
      </c>
      <c r="D62" s="4">
        <v>6149116</v>
      </c>
      <c r="E62" s="14">
        <f>Table5[July 1, 2008]-Table5[July 1, 2007]</f>
        <v>65772</v>
      </c>
    </row>
    <row r="63" spans="1:5" x14ac:dyDescent="0.25">
      <c r="A63" t="s">
        <v>2</v>
      </c>
      <c r="B63" t="s">
        <v>50</v>
      </c>
      <c r="C63" s="4">
        <v>24326974</v>
      </c>
      <c r="D63" s="4">
        <v>23843432</v>
      </c>
      <c r="E63" s="14">
        <f>Table5[July 1, 2008]-Table5[July 1, 2007]</f>
        <v>483542</v>
      </c>
    </row>
    <row r="64" spans="1:5" x14ac:dyDescent="0.25">
      <c r="A64" t="s">
        <v>3</v>
      </c>
      <c r="B64" t="s">
        <v>51</v>
      </c>
      <c r="C64" s="4">
        <v>2736424</v>
      </c>
      <c r="D64" s="4">
        <v>2668925</v>
      </c>
      <c r="E64" s="14">
        <f>Table5[July 1, 2008]-Table5[July 1, 2007]</f>
        <v>67499</v>
      </c>
    </row>
    <row r="65" spans="1:5" x14ac:dyDescent="0.25">
      <c r="A65" t="s">
        <v>4</v>
      </c>
      <c r="B65" t="s">
        <v>52</v>
      </c>
      <c r="C65" s="4">
        <v>621270</v>
      </c>
      <c r="D65" s="4">
        <v>620748</v>
      </c>
      <c r="E65" s="14">
        <f>Table5[July 1, 2008]-Table5[July 1, 2007]</f>
        <v>522</v>
      </c>
    </row>
    <row r="66" spans="1:5" x14ac:dyDescent="0.25">
      <c r="A66" t="s">
        <v>2</v>
      </c>
      <c r="B66" t="s">
        <v>53</v>
      </c>
      <c r="C66" s="4">
        <v>7769089</v>
      </c>
      <c r="D66" s="4">
        <v>7698775</v>
      </c>
      <c r="E66" s="14">
        <f>Table5[July 1, 2008]-Table5[July 1, 2007]</f>
        <v>70314</v>
      </c>
    </row>
    <row r="67" spans="1:5" x14ac:dyDescent="0.25">
      <c r="A67" t="s">
        <v>3</v>
      </c>
      <c r="B67" t="s">
        <v>54</v>
      </c>
      <c r="C67" s="4">
        <v>6549224</v>
      </c>
      <c r="D67" s="4">
        <v>6449511</v>
      </c>
      <c r="E67" s="14">
        <f>Table5[July 1, 2008]-Table5[July 1, 2007]</f>
        <v>99713</v>
      </c>
    </row>
    <row r="68" spans="1:5" x14ac:dyDescent="0.25">
      <c r="A68" t="s">
        <v>2</v>
      </c>
      <c r="B68" t="s">
        <v>55</v>
      </c>
      <c r="C68" s="4">
        <v>1814468</v>
      </c>
      <c r="D68" s="4">
        <v>1809836</v>
      </c>
      <c r="E68" s="14">
        <f>Table5[July 1, 2008]-Table5[July 1, 2007]</f>
        <v>4632</v>
      </c>
    </row>
    <row r="69" spans="1:5" x14ac:dyDescent="0.25">
      <c r="A69" t="s">
        <v>5</v>
      </c>
      <c r="B69" t="s">
        <v>56</v>
      </c>
      <c r="C69" s="4">
        <v>5627967</v>
      </c>
      <c r="D69" s="4">
        <v>5598893</v>
      </c>
      <c r="E69" s="14">
        <f>Table5[July 1, 2008]-Table5[July 1, 2007]</f>
        <v>29074</v>
      </c>
    </row>
    <row r="70" spans="1:5" x14ac:dyDescent="0.25">
      <c r="A70" t="s">
        <v>3</v>
      </c>
      <c r="B70" t="s">
        <v>57</v>
      </c>
      <c r="C70" s="4">
        <v>532668</v>
      </c>
      <c r="D70" s="4">
        <v>523252</v>
      </c>
      <c r="E70" s="14">
        <f>Table5[July 1, 2008]-Table5[July 1, 2007]</f>
        <v>9416</v>
      </c>
    </row>
    <row r="73" spans="1:5" x14ac:dyDescent="0.25">
      <c r="A73" t="s">
        <v>66</v>
      </c>
    </row>
    <row r="74" spans="1:5" ht="45" customHeight="1" x14ac:dyDescent="0.25">
      <c r="A74" s="15" t="s">
        <v>67</v>
      </c>
      <c r="B74" s="15"/>
      <c r="C74" s="15"/>
      <c r="D74" s="15"/>
      <c r="E74" s="15"/>
    </row>
    <row r="75" spans="1:5" x14ac:dyDescent="0.25">
      <c r="A75" t="s">
        <v>68</v>
      </c>
    </row>
    <row r="76" spans="1:5" x14ac:dyDescent="0.25">
      <c r="A76" t="s">
        <v>69</v>
      </c>
    </row>
  </sheetData>
  <sortState ref="A15:D65">
    <sortCondition ref="A3"/>
  </sortState>
  <mergeCells count="1">
    <mergeCell ref="A74:E74"/>
  </mergeCells>
  <conditionalFormatting sqref="C16:C70">
    <cfRule type="top10" dxfId="8" priority="2" rank="5"/>
    <cfRule type="top10" dxfId="7" priority="1" rank="15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6.28515625" style="3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U.S. Population</vt:lpstr>
      <vt:lpstr>Errors</vt:lpstr>
      <vt:lpstr>'U.S. Population'!Print_Area</vt:lpstr>
      <vt:lpstr>'U.S. Population'!Print_Titles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2009-06-11T19:35:49Z</dcterms:created>
  <dcterms:modified xsi:type="dcterms:W3CDTF">2012-12-08T00:46:24Z</dcterms:modified>
</cp:coreProperties>
</file>