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7\"/>
    </mc:Choice>
  </mc:AlternateContent>
  <bookViews>
    <workbookView xWindow="-150" yWindow="-480" windowWidth="15600" windowHeight="10170"/>
  </bookViews>
  <sheets>
    <sheet name="Loan" sheetId="1" r:id="rId1"/>
    <sheet name="Investment" sheetId="2" r:id="rId2"/>
    <sheet name="Q&amp;A" sheetId="3" r:id="rId3"/>
  </sheets>
  <definedNames>
    <definedName name="_xlnm.Print_Titles" localSheetId="0">Loan!$9:$9</definedName>
  </definedNames>
  <calcPr calcId="152511"/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<sst xmlns="http://schemas.openxmlformats.org/spreadsheetml/2006/main" count="44" uniqueCount="41">
  <si>
    <t>Payment Number</t>
  </si>
  <si>
    <t>Monthly Payment</t>
  </si>
  <si>
    <t>Interest Paid</t>
  </si>
  <si>
    <t>Principal Repayment</t>
  </si>
  <si>
    <t>Ending Balance</t>
  </si>
  <si>
    <t>Beginning Balance</t>
  </si>
  <si>
    <t>House Cost</t>
  </si>
  <si>
    <t>APR</t>
  </si>
  <si>
    <t>Input Area</t>
  </si>
  <si>
    <t>Down Pmt</t>
  </si>
  <si>
    <t>Years</t>
  </si>
  <si>
    <t>Calculations</t>
  </si>
  <si>
    <t>Loan Amount</t>
  </si>
  <si>
    <t>Periodic Rate</t>
  </si>
  <si>
    <t>No. of Pmts</t>
  </si>
  <si>
    <t>Monthly Pmt</t>
  </si>
  <si>
    <t>Cumulative Interest</t>
  </si>
  <si>
    <t>Year 5 Only</t>
  </si>
  <si>
    <t>Year 10 Only</t>
  </si>
  <si>
    <t>Year 20 Only</t>
  </si>
  <si>
    <t>Year 30 Only</t>
  </si>
  <si>
    <t>Pmts Per Year</t>
  </si>
  <si>
    <t>Total Interest</t>
  </si>
  <si>
    <t>Cumulative Principal</t>
  </si>
  <si>
    <t>Beginning Value</t>
  </si>
  <si>
    <t>Interest Earned</t>
  </si>
  <si>
    <t>End-of-Period Invest</t>
  </si>
  <si>
    <t>Ending Value</t>
  </si>
  <si>
    <t>No. of Years</t>
  </si>
  <si>
    <t>Period Start Date</t>
  </si>
  <si>
    <t>Start of 1st Period</t>
  </si>
  <si>
    <t>Start of Last Period</t>
  </si>
  <si>
    <t>No. of Pmts per Year</t>
  </si>
  <si>
    <t>Deposit per Period</t>
  </si>
  <si>
    <t>Final Value:</t>
  </si>
  <si>
    <t>Question 1</t>
  </si>
  <si>
    <t>If the purchase price of the house is negotaited from $375,000 to $350,000 how will it impact CUM interest?</t>
  </si>
  <si>
    <t>Question 2</t>
  </si>
  <si>
    <t>If you increase the monthly investement from $75.00 to $125.00 how will that impact the future value of the investment?</t>
  </si>
  <si>
    <t>Question 3</t>
  </si>
  <si>
    <t>If the length of the investment is increased from 5 to 10 years how will that impact the future value of the investment?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</si>
</sst>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44" fontId="0" fillId="0" borderId="6" xfId="1" applyFont="1" applyBorder="1"/>
    <xf numFmtId="10" fontId="0" fillId="0" borderId="4" xfId="2" applyNumberFormat="1" applyFont="1" applyBorder="1"/>
    <xf numFmtId="0" fontId="0" fillId="0" borderId="5" xfId="0" applyBorder="1"/>
    <xf numFmtId="0" fontId="0" fillId="0" borderId="6" xfId="0" applyBorder="1"/>
    <xf numFmtId="0" fontId="2" fillId="2" borderId="2" xfId="0" applyFont="1" applyFill="1" applyBorder="1"/>
    <xf numFmtId="44" fontId="0" fillId="0" borderId="4" xfId="1" applyFont="1" applyBorder="1"/>
    <xf numFmtId="10" fontId="0" fillId="0" borderId="4" xfId="0" applyNumberFormat="1" applyBorder="1"/>
    <xf numFmtId="14" fontId="0" fillId="0" borderId="0" xfId="0" applyNumberFormat="1"/>
    <xf numFmtId="44" fontId="0" fillId="2" borderId="0" xfId="1" applyFont="1" applyFill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9" fontId="0" fillId="0" borderId="4" xfId="0" applyNumberFormat="1" applyBorder="1"/>
    <xf numFmtId="164" fontId="0" fillId="0" borderId="4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494507</xdr:colOff>
      <xdr:row>71</xdr:row>
      <xdr:rowOff>10318</xdr:rowOff>
    </xdr:from>
    <xdr:to>
      <xdr:col>4</xdr:col>
      <xdr:colOff>496095</xdr:colOff>
      <xdr:row>74</xdr:row>
      <xdr:rowOff>793</xdr:rowOff>
    </xdr:to>
    <xdr:cxnSp macro="">
      <xdr:nvCxnSpPr>
        <xdr:cNvPr id="3" name="Straight Arrow Connector 2"/>
        <xdr:cNvCxnSpPr/>
      </xdr:nvCxnSpPr>
      <xdr:spPr>
        <a:xfrm rot="5400000">
          <a:off x="4043363" y="14006512"/>
          <a:ext cx="561975" cy="1588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71</xdr:row>
      <xdr:rowOff>85725</xdr:rowOff>
    </xdr:from>
    <xdr:to>
      <xdr:col>4</xdr:col>
      <xdr:colOff>180975</xdr:colOff>
      <xdr:row>73</xdr:row>
      <xdr:rowOff>123825</xdr:rowOff>
    </xdr:to>
    <xdr:sp macro="" textlink="">
      <xdr:nvSpPr>
        <xdr:cNvPr id="5" name="Rounded Rectangle 4"/>
        <xdr:cNvSpPr/>
      </xdr:nvSpPr>
      <xdr:spPr>
        <a:xfrm>
          <a:off x="2171700" y="13801725"/>
          <a:ext cx="1838325" cy="4191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Values should be the same.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tabSelected="1" workbookViewId="0"/>
  </sheetViews>
  <sheetFormatPr defaultRowHeight="15" x14ac:dyDescent="0.25"/>
  <cols>
    <col min="1" max="1" width="13.28515625" bestFit="1" customWidth="1"/>
    <col min="2" max="5" width="12.7109375" customWidth="1"/>
    <col min="6" max="6" width="12.5703125" bestFit="1" customWidth="1"/>
    <col min="7" max="7" width="4.85546875" customWidth="1"/>
    <col min="8" max="9" width="13.42578125" customWidth="1"/>
  </cols>
  <sheetData>
    <row r="1" spans="1:9" x14ac:dyDescent="0.25">
      <c r="A1" s="3" t="s">
        <v>8</v>
      </c>
      <c r="B1" s="12"/>
      <c r="D1" s="3" t="s">
        <v>11</v>
      </c>
      <c r="E1" s="4"/>
      <c r="H1" s="3" t="s">
        <v>16</v>
      </c>
      <c r="I1" s="4"/>
    </row>
    <row r="2" spans="1:9" x14ac:dyDescent="0.25">
      <c r="A2" s="5" t="s">
        <v>6</v>
      </c>
      <c r="B2" s="13">
        <v>375000</v>
      </c>
      <c r="D2" s="5" t="s">
        <v>15</v>
      </c>
      <c r="E2" s="13"/>
      <c r="H2" s="5" t="s">
        <v>17</v>
      </c>
      <c r="I2" s="13"/>
    </row>
    <row r="3" spans="1:9" x14ac:dyDescent="0.25">
      <c r="A3" s="5" t="s">
        <v>9</v>
      </c>
      <c r="B3" s="13">
        <v>75000</v>
      </c>
      <c r="D3" s="5" t="s">
        <v>12</v>
      </c>
      <c r="E3" s="13"/>
      <c r="H3" s="5" t="s">
        <v>18</v>
      </c>
      <c r="I3" s="13"/>
    </row>
    <row r="4" spans="1:9" x14ac:dyDescent="0.25">
      <c r="A4" s="5" t="s">
        <v>7</v>
      </c>
      <c r="B4" s="14">
        <v>5.2499999999999998E-2</v>
      </c>
      <c r="D4" s="5" t="s">
        <v>13</v>
      </c>
      <c r="E4" s="9"/>
      <c r="H4" s="5" t="s">
        <v>19</v>
      </c>
      <c r="I4" s="13"/>
    </row>
    <row r="5" spans="1:9" x14ac:dyDescent="0.25">
      <c r="A5" s="5" t="s">
        <v>10</v>
      </c>
      <c r="B5" s="6">
        <v>30</v>
      </c>
      <c r="D5" s="10" t="s">
        <v>14</v>
      </c>
      <c r="E5" s="11"/>
      <c r="H5" s="5" t="s">
        <v>20</v>
      </c>
      <c r="I5" s="13"/>
    </row>
    <row r="6" spans="1:9" x14ac:dyDescent="0.25">
      <c r="A6" s="10" t="s">
        <v>21</v>
      </c>
      <c r="B6" s="11">
        <v>12</v>
      </c>
      <c r="H6" s="7" t="s">
        <v>22</v>
      </c>
      <c r="I6" s="8"/>
    </row>
    <row r="9" spans="1:9" ht="30" x14ac:dyDescent="0.25">
      <c r="A9" s="2" t="s">
        <v>0</v>
      </c>
      <c r="B9" s="2" t="s">
        <v>5</v>
      </c>
      <c r="C9" s="2" t="s">
        <v>1</v>
      </c>
      <c r="D9" s="2" t="s">
        <v>2</v>
      </c>
      <c r="E9" s="2" t="s">
        <v>3</v>
      </c>
      <c r="F9" s="2" t="s">
        <v>4</v>
      </c>
      <c r="H9" s="2" t="s">
        <v>16</v>
      </c>
      <c r="I9" s="2" t="s">
        <v>23</v>
      </c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zoomScaleNormal="100" workbookViewId="0">
      <selection activeCell="B7" sqref="B7"/>
    </sheetView>
  </sheetViews>
  <sheetFormatPr defaultRowHeight="15" x14ac:dyDescent="0.25"/>
  <cols>
    <col min="1" max="1" width="19.28515625" bestFit="1" customWidth="1"/>
    <col min="2" max="5" width="12.7109375" customWidth="1"/>
  </cols>
  <sheetData>
    <row r="1" spans="1:5" x14ac:dyDescent="0.25">
      <c r="A1" s="3" t="s">
        <v>8</v>
      </c>
      <c r="B1" s="4"/>
    </row>
    <row r="2" spans="1:5" x14ac:dyDescent="0.25">
      <c r="A2" s="5" t="s">
        <v>7</v>
      </c>
      <c r="B2" s="20">
        <v>0.08</v>
      </c>
    </row>
    <row r="3" spans="1:5" x14ac:dyDescent="0.25">
      <c r="A3" s="5" t="s">
        <v>28</v>
      </c>
      <c r="B3" s="6">
        <v>5</v>
      </c>
    </row>
    <row r="4" spans="1:5" x14ac:dyDescent="0.25">
      <c r="A4" s="5" t="s">
        <v>32</v>
      </c>
      <c r="B4" s="6">
        <v>12</v>
      </c>
    </row>
    <row r="5" spans="1:5" x14ac:dyDescent="0.25">
      <c r="A5" s="5" t="s">
        <v>33</v>
      </c>
      <c r="B5" s="21">
        <v>75</v>
      </c>
    </row>
    <row r="6" spans="1:5" x14ac:dyDescent="0.25">
      <c r="A6" s="5" t="s">
        <v>30</v>
      </c>
      <c r="B6" s="22">
        <v>42050</v>
      </c>
    </row>
    <row r="7" spans="1:5" x14ac:dyDescent="0.25">
      <c r="A7" s="10" t="s">
        <v>31</v>
      </c>
      <c r="B7" s="23">
        <f>DATE(YEAR(B6)+B3,MONTH(B6)-1,DAY(B6))</f>
        <v>43845</v>
      </c>
    </row>
    <row r="11" spans="1:5" ht="30" x14ac:dyDescent="0.25">
      <c r="A11" s="17" t="s">
        <v>29</v>
      </c>
      <c r="B11" s="18" t="s">
        <v>24</v>
      </c>
      <c r="C11" s="18" t="s">
        <v>25</v>
      </c>
      <c r="D11" s="18" t="s">
        <v>26</v>
      </c>
      <c r="E11" s="19" t="s">
        <v>27</v>
      </c>
    </row>
    <row r="72" spans="1:5" x14ac:dyDescent="0.25">
      <c r="A72" s="15"/>
    </row>
    <row r="73" spans="1:5" x14ac:dyDescent="0.25">
      <c r="A73" s="15"/>
    </row>
    <row r="74" spans="1:5" x14ac:dyDescent="0.25">
      <c r="A74" s="15"/>
    </row>
    <row r="75" spans="1:5" x14ac:dyDescent="0.25">
      <c r="A75" s="15"/>
      <c r="D75" t="s">
        <v>34</v>
      </c>
      <c r="E75" s="16"/>
    </row>
    <row r="76" spans="1:5" x14ac:dyDescent="0.25">
      <c r="A76" s="15"/>
    </row>
    <row r="77" spans="1:5" x14ac:dyDescent="0.25">
      <c r="A77" s="15"/>
    </row>
    <row r="78" spans="1:5" x14ac:dyDescent="0.25">
      <c r="A78" s="15"/>
    </row>
    <row r="79" spans="1:5" x14ac:dyDescent="0.25">
      <c r="A79" s="15"/>
    </row>
    <row r="80" spans="1:5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</sheetData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5"/>
    </sheetView>
  </sheetViews>
  <sheetFormatPr defaultRowHeight="15" x14ac:dyDescent="0.25"/>
  <cols>
    <col min="1" max="1" width="20.7109375" customWidth="1"/>
    <col min="2" max="2" width="13.85546875" bestFit="1" customWidth="1"/>
  </cols>
  <sheetData>
    <row r="1" spans="1:5" ht="18.75" x14ac:dyDescent="0.25">
      <c r="A1" s="24"/>
      <c r="B1" s="25" t="s">
        <v>35</v>
      </c>
      <c r="C1" s="26" t="s">
        <v>36</v>
      </c>
      <c r="E1" s="27"/>
    </row>
    <row r="2" spans="1:5" x14ac:dyDescent="0.25">
      <c r="A2" s="28"/>
    </row>
    <row r="3" spans="1:5" ht="18.75" x14ac:dyDescent="0.25">
      <c r="A3" s="28"/>
      <c r="B3" s="25" t="s">
        <v>37</v>
      </c>
      <c r="C3" s="29" t="s">
        <v>38</v>
      </c>
    </row>
    <row r="5" spans="1:5" ht="18.75" x14ac:dyDescent="0.25">
      <c r="A5" s="28"/>
      <c r="B5" s="25" t="s">
        <v>39</v>
      </c>
      <c r="C5" s="29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2009-10-26T01:12:08Z</outs:dateTime>
      <outs:isPinned>true</outs:isPinned>
    </outs:relatedDate>
    <outs:relatedDate>
      <outs:type>2</outs:type>
      <outs:displayName>Created</outs:displayName>
      <outs:dateTime>2009-10-24T15:52:11Z</outs:dateTime>
      <outs:isPinned>true</outs:isPinned>
    </outs:relatedDate>
    <outs:relatedDate>
      <outs:type>4</outs:type>
      <outs:displayName>Last Printed</outs:displayName>
      <outs:dateTime>2009-10-26T01:11:54Z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895B884-E299-4822-9AD0-EEC657A87CE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</vt:lpstr>
      <vt:lpstr>Investment</vt:lpstr>
      <vt:lpstr>Q&amp;A</vt:lpstr>
      <vt:lpstr>Loan!Print_Titles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2009-10-26T01:16:41Z</cp:lastPrinted>
  <dcterms:created xsi:type="dcterms:W3CDTF">2009-10-24T15:52:11Z</dcterms:created>
  <dcterms:modified xsi:type="dcterms:W3CDTF">2013-06-29T15:48:44Z</dcterms:modified>
</cp:coreProperties>
</file>