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e/Development/Vapor/MissionToMars/"/>
    </mc:Choice>
  </mc:AlternateContent>
  <xr:revisionPtr revIDLastSave="0" documentId="13_ncr:1_{FBD94F74-4201-0342-9F50-29F20FA5AF5A}" xr6:coauthVersionLast="45" xr6:coauthVersionMax="45" xr10:uidLastSave="{00000000-0000-0000-0000-000000000000}"/>
  <bookViews>
    <workbookView xWindow="280" yWindow="460" windowWidth="28240" windowHeight="15920" activeTab="1" xr2:uid="{CE58FA2A-77A7-ED47-B0AB-E6169BF9B396}"/>
  </bookViews>
  <sheets>
    <sheet name="Tech" sheetId="1" r:id="rId1"/>
    <sheet name="C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0" i="2" l="1"/>
  <c r="N200" i="2"/>
  <c r="Q12" i="2"/>
  <c r="Q11" i="2"/>
  <c r="Q6" i="2"/>
  <c r="Y7" i="2"/>
  <c r="AA7" i="2" s="1"/>
  <c r="Z7" i="2"/>
  <c r="V7" i="2" s="1"/>
  <c r="W7" i="2" s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W5" i="2"/>
  <c r="AA5" i="2"/>
  <c r="Y6" i="2"/>
  <c r="Z6" i="2"/>
  <c r="V6" i="2" s="1"/>
  <c r="D200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6" i="2"/>
  <c r="N5" i="2"/>
  <c r="R5" i="2"/>
  <c r="F7" i="2"/>
  <c r="G7" i="2"/>
  <c r="C7" i="2" s="1"/>
  <c r="D7" i="2" s="1"/>
  <c r="D8" i="2" s="1"/>
  <c r="H7" i="2"/>
  <c r="H8" i="2" s="1"/>
  <c r="F8" i="2"/>
  <c r="G8" i="2"/>
  <c r="C8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C6" i="2"/>
  <c r="G6" i="2"/>
  <c r="F6" i="2"/>
  <c r="D6" i="2"/>
  <c r="H5" i="2"/>
  <c r="D5" i="2"/>
  <c r="H298" i="1"/>
  <c r="E298" i="1"/>
  <c r="E7" i="1"/>
  <c r="E6" i="1"/>
  <c r="Z298" i="1"/>
  <c r="W298" i="1"/>
  <c r="N298" i="1"/>
  <c r="Q298" i="1"/>
  <c r="C39" i="1"/>
  <c r="L39" i="1"/>
  <c r="N39" i="1" s="1"/>
  <c r="M39" i="1"/>
  <c r="P39" i="1" s="1"/>
  <c r="Q39" i="1" s="1"/>
  <c r="U39" i="1"/>
  <c r="W39" i="1" s="1"/>
  <c r="V39" i="1"/>
  <c r="Y39" i="1"/>
  <c r="Z39" i="1"/>
  <c r="C40" i="1"/>
  <c r="L40" i="1"/>
  <c r="U40" i="1"/>
  <c r="C41" i="1"/>
  <c r="L41" i="1"/>
  <c r="U41" i="1"/>
  <c r="C42" i="1"/>
  <c r="L42" i="1"/>
  <c r="U42" i="1"/>
  <c r="C43" i="1"/>
  <c r="L43" i="1"/>
  <c r="U43" i="1"/>
  <c r="C44" i="1"/>
  <c r="L44" i="1"/>
  <c r="U44" i="1"/>
  <c r="C45" i="1"/>
  <c r="L45" i="1"/>
  <c r="U45" i="1"/>
  <c r="C46" i="1"/>
  <c r="L46" i="1"/>
  <c r="U46" i="1"/>
  <c r="C47" i="1"/>
  <c r="L47" i="1"/>
  <c r="U47" i="1"/>
  <c r="C48" i="1"/>
  <c r="L48" i="1"/>
  <c r="U48" i="1"/>
  <c r="C49" i="1"/>
  <c r="L49" i="1"/>
  <c r="U49" i="1"/>
  <c r="C50" i="1"/>
  <c r="L50" i="1"/>
  <c r="U50" i="1"/>
  <c r="C51" i="1"/>
  <c r="L51" i="1"/>
  <c r="U51" i="1"/>
  <c r="C52" i="1"/>
  <c r="L52" i="1"/>
  <c r="U52" i="1"/>
  <c r="C53" i="1"/>
  <c r="L53" i="1"/>
  <c r="U53" i="1"/>
  <c r="C54" i="1"/>
  <c r="L54" i="1"/>
  <c r="U54" i="1"/>
  <c r="C55" i="1"/>
  <c r="L55" i="1"/>
  <c r="U55" i="1"/>
  <c r="C56" i="1"/>
  <c r="L56" i="1"/>
  <c r="U56" i="1"/>
  <c r="C57" i="1"/>
  <c r="L57" i="1"/>
  <c r="U57" i="1"/>
  <c r="C58" i="1"/>
  <c r="L58" i="1"/>
  <c r="U58" i="1"/>
  <c r="C59" i="1"/>
  <c r="L59" i="1"/>
  <c r="U59" i="1"/>
  <c r="C60" i="1"/>
  <c r="L60" i="1"/>
  <c r="U60" i="1"/>
  <c r="C61" i="1"/>
  <c r="L61" i="1"/>
  <c r="U61" i="1"/>
  <c r="C62" i="1"/>
  <c r="L62" i="1"/>
  <c r="U62" i="1"/>
  <c r="C63" i="1"/>
  <c r="L63" i="1"/>
  <c r="U63" i="1"/>
  <c r="C64" i="1"/>
  <c r="L64" i="1"/>
  <c r="U64" i="1"/>
  <c r="C65" i="1"/>
  <c r="L65" i="1"/>
  <c r="U65" i="1"/>
  <c r="C66" i="1"/>
  <c r="L66" i="1"/>
  <c r="U66" i="1"/>
  <c r="C67" i="1"/>
  <c r="L67" i="1"/>
  <c r="U67" i="1"/>
  <c r="C68" i="1"/>
  <c r="L68" i="1"/>
  <c r="U68" i="1"/>
  <c r="C69" i="1"/>
  <c r="L69" i="1"/>
  <c r="U69" i="1"/>
  <c r="C70" i="1"/>
  <c r="L70" i="1"/>
  <c r="U70" i="1"/>
  <c r="C71" i="1"/>
  <c r="L71" i="1"/>
  <c r="U71" i="1"/>
  <c r="C72" i="1"/>
  <c r="L72" i="1"/>
  <c r="U72" i="1"/>
  <c r="C73" i="1"/>
  <c r="L73" i="1"/>
  <c r="U73" i="1"/>
  <c r="C74" i="1"/>
  <c r="L74" i="1"/>
  <c r="U74" i="1"/>
  <c r="C75" i="1"/>
  <c r="L75" i="1"/>
  <c r="U75" i="1"/>
  <c r="C76" i="1"/>
  <c r="L76" i="1"/>
  <c r="U76" i="1"/>
  <c r="C77" i="1"/>
  <c r="L77" i="1"/>
  <c r="U77" i="1"/>
  <c r="C78" i="1"/>
  <c r="L78" i="1"/>
  <c r="U78" i="1"/>
  <c r="C79" i="1"/>
  <c r="L79" i="1"/>
  <c r="U79" i="1"/>
  <c r="C80" i="1"/>
  <c r="L80" i="1"/>
  <c r="U80" i="1"/>
  <c r="C81" i="1"/>
  <c r="L81" i="1"/>
  <c r="U81" i="1"/>
  <c r="C82" i="1"/>
  <c r="L82" i="1"/>
  <c r="U82" i="1"/>
  <c r="C83" i="1"/>
  <c r="L83" i="1"/>
  <c r="U83" i="1"/>
  <c r="C84" i="1"/>
  <c r="L84" i="1"/>
  <c r="U84" i="1"/>
  <c r="C85" i="1"/>
  <c r="L85" i="1"/>
  <c r="U85" i="1"/>
  <c r="C86" i="1"/>
  <c r="L86" i="1"/>
  <c r="U86" i="1"/>
  <c r="C87" i="1"/>
  <c r="L87" i="1"/>
  <c r="U87" i="1"/>
  <c r="C88" i="1"/>
  <c r="L88" i="1"/>
  <c r="U88" i="1"/>
  <c r="C89" i="1"/>
  <c r="L89" i="1"/>
  <c r="U89" i="1"/>
  <c r="C90" i="1"/>
  <c r="L90" i="1"/>
  <c r="U90" i="1"/>
  <c r="C91" i="1"/>
  <c r="L91" i="1"/>
  <c r="U91" i="1"/>
  <c r="C92" i="1"/>
  <c r="L92" i="1"/>
  <c r="U92" i="1"/>
  <c r="C93" i="1"/>
  <c r="L93" i="1"/>
  <c r="U93" i="1"/>
  <c r="C94" i="1"/>
  <c r="L94" i="1"/>
  <c r="U94" i="1"/>
  <c r="C95" i="1"/>
  <c r="L95" i="1"/>
  <c r="U95" i="1"/>
  <c r="C96" i="1"/>
  <c r="L96" i="1"/>
  <c r="U96" i="1"/>
  <c r="C97" i="1"/>
  <c r="L97" i="1"/>
  <c r="U97" i="1"/>
  <c r="C98" i="1"/>
  <c r="L98" i="1"/>
  <c r="U98" i="1"/>
  <c r="C99" i="1"/>
  <c r="L99" i="1"/>
  <c r="U99" i="1"/>
  <c r="C100" i="1"/>
  <c r="L100" i="1"/>
  <c r="U100" i="1"/>
  <c r="C101" i="1"/>
  <c r="L101" i="1"/>
  <c r="U101" i="1"/>
  <c r="C102" i="1"/>
  <c r="L102" i="1"/>
  <c r="U102" i="1"/>
  <c r="C103" i="1"/>
  <c r="L103" i="1"/>
  <c r="U103" i="1"/>
  <c r="C104" i="1"/>
  <c r="L104" i="1"/>
  <c r="U104" i="1"/>
  <c r="C105" i="1"/>
  <c r="L105" i="1"/>
  <c r="U105" i="1"/>
  <c r="C106" i="1"/>
  <c r="L106" i="1"/>
  <c r="U106" i="1"/>
  <c r="C107" i="1"/>
  <c r="L107" i="1"/>
  <c r="U107" i="1"/>
  <c r="C108" i="1"/>
  <c r="L108" i="1"/>
  <c r="U108" i="1"/>
  <c r="C109" i="1"/>
  <c r="L109" i="1"/>
  <c r="U109" i="1"/>
  <c r="C110" i="1"/>
  <c r="L110" i="1"/>
  <c r="U110" i="1"/>
  <c r="C111" i="1"/>
  <c r="L111" i="1"/>
  <c r="U111" i="1"/>
  <c r="C112" i="1"/>
  <c r="L112" i="1"/>
  <c r="U112" i="1"/>
  <c r="C113" i="1"/>
  <c r="L113" i="1"/>
  <c r="U113" i="1"/>
  <c r="C114" i="1"/>
  <c r="L114" i="1"/>
  <c r="U114" i="1"/>
  <c r="C115" i="1"/>
  <c r="L115" i="1"/>
  <c r="U115" i="1"/>
  <c r="C116" i="1"/>
  <c r="L116" i="1"/>
  <c r="U116" i="1"/>
  <c r="C117" i="1"/>
  <c r="L117" i="1"/>
  <c r="U117" i="1"/>
  <c r="C118" i="1"/>
  <c r="L118" i="1"/>
  <c r="U118" i="1"/>
  <c r="C119" i="1"/>
  <c r="L119" i="1"/>
  <c r="U119" i="1"/>
  <c r="C120" i="1"/>
  <c r="L120" i="1"/>
  <c r="U120" i="1"/>
  <c r="C121" i="1"/>
  <c r="L121" i="1"/>
  <c r="U121" i="1"/>
  <c r="C122" i="1"/>
  <c r="L122" i="1"/>
  <c r="U122" i="1"/>
  <c r="C123" i="1"/>
  <c r="L123" i="1"/>
  <c r="U123" i="1"/>
  <c r="C124" i="1"/>
  <c r="L124" i="1"/>
  <c r="U124" i="1"/>
  <c r="C125" i="1"/>
  <c r="L125" i="1"/>
  <c r="U125" i="1"/>
  <c r="C126" i="1"/>
  <c r="L126" i="1"/>
  <c r="U126" i="1"/>
  <c r="C127" i="1"/>
  <c r="L127" i="1"/>
  <c r="U127" i="1"/>
  <c r="C128" i="1"/>
  <c r="L128" i="1"/>
  <c r="U128" i="1"/>
  <c r="C129" i="1"/>
  <c r="L129" i="1"/>
  <c r="U129" i="1"/>
  <c r="C130" i="1"/>
  <c r="L130" i="1"/>
  <c r="U130" i="1"/>
  <c r="C131" i="1"/>
  <c r="L131" i="1"/>
  <c r="U131" i="1"/>
  <c r="C132" i="1"/>
  <c r="L132" i="1"/>
  <c r="U132" i="1"/>
  <c r="C133" i="1"/>
  <c r="L133" i="1"/>
  <c r="U133" i="1"/>
  <c r="C134" i="1"/>
  <c r="L134" i="1"/>
  <c r="U134" i="1"/>
  <c r="C135" i="1"/>
  <c r="L135" i="1"/>
  <c r="U135" i="1"/>
  <c r="C136" i="1"/>
  <c r="L136" i="1"/>
  <c r="U136" i="1"/>
  <c r="C137" i="1"/>
  <c r="L137" i="1"/>
  <c r="U137" i="1"/>
  <c r="C138" i="1"/>
  <c r="L138" i="1"/>
  <c r="U138" i="1"/>
  <c r="C139" i="1"/>
  <c r="L139" i="1"/>
  <c r="U139" i="1"/>
  <c r="C140" i="1"/>
  <c r="L140" i="1"/>
  <c r="U140" i="1"/>
  <c r="C141" i="1"/>
  <c r="L141" i="1"/>
  <c r="U141" i="1"/>
  <c r="C142" i="1"/>
  <c r="L142" i="1"/>
  <c r="U142" i="1"/>
  <c r="C143" i="1"/>
  <c r="L143" i="1"/>
  <c r="U143" i="1"/>
  <c r="C144" i="1"/>
  <c r="L144" i="1"/>
  <c r="U144" i="1"/>
  <c r="C145" i="1"/>
  <c r="L145" i="1"/>
  <c r="U145" i="1"/>
  <c r="C146" i="1"/>
  <c r="L146" i="1"/>
  <c r="U146" i="1"/>
  <c r="C147" i="1"/>
  <c r="L147" i="1"/>
  <c r="U147" i="1"/>
  <c r="C148" i="1"/>
  <c r="L148" i="1"/>
  <c r="U148" i="1"/>
  <c r="C149" i="1"/>
  <c r="L149" i="1"/>
  <c r="U149" i="1"/>
  <c r="C150" i="1"/>
  <c r="L150" i="1"/>
  <c r="U150" i="1"/>
  <c r="C151" i="1"/>
  <c r="L151" i="1"/>
  <c r="U151" i="1"/>
  <c r="C152" i="1"/>
  <c r="L152" i="1"/>
  <c r="U152" i="1"/>
  <c r="C153" i="1"/>
  <c r="L153" i="1"/>
  <c r="U153" i="1"/>
  <c r="C154" i="1"/>
  <c r="L154" i="1"/>
  <c r="U154" i="1"/>
  <c r="C155" i="1"/>
  <c r="L155" i="1"/>
  <c r="U155" i="1"/>
  <c r="C156" i="1"/>
  <c r="L156" i="1"/>
  <c r="U156" i="1"/>
  <c r="C157" i="1"/>
  <c r="L157" i="1"/>
  <c r="U157" i="1"/>
  <c r="C158" i="1"/>
  <c r="L158" i="1"/>
  <c r="U158" i="1"/>
  <c r="C159" i="1"/>
  <c r="L159" i="1"/>
  <c r="U159" i="1"/>
  <c r="C160" i="1"/>
  <c r="L160" i="1"/>
  <c r="U160" i="1"/>
  <c r="C161" i="1"/>
  <c r="L161" i="1"/>
  <c r="U161" i="1"/>
  <c r="C162" i="1"/>
  <c r="L162" i="1"/>
  <c r="U162" i="1"/>
  <c r="C163" i="1"/>
  <c r="L163" i="1"/>
  <c r="U163" i="1"/>
  <c r="C164" i="1"/>
  <c r="L164" i="1"/>
  <c r="U164" i="1"/>
  <c r="C165" i="1"/>
  <c r="L165" i="1"/>
  <c r="U165" i="1"/>
  <c r="C166" i="1"/>
  <c r="L166" i="1"/>
  <c r="U166" i="1"/>
  <c r="C167" i="1"/>
  <c r="L167" i="1"/>
  <c r="U167" i="1"/>
  <c r="C168" i="1"/>
  <c r="L168" i="1"/>
  <c r="U168" i="1"/>
  <c r="C169" i="1"/>
  <c r="L169" i="1"/>
  <c r="U169" i="1"/>
  <c r="C170" i="1"/>
  <c r="L170" i="1"/>
  <c r="U170" i="1"/>
  <c r="C171" i="1"/>
  <c r="L171" i="1"/>
  <c r="U171" i="1"/>
  <c r="C172" i="1"/>
  <c r="L172" i="1"/>
  <c r="U172" i="1"/>
  <c r="C173" i="1"/>
  <c r="L173" i="1"/>
  <c r="U173" i="1"/>
  <c r="C174" i="1"/>
  <c r="L174" i="1"/>
  <c r="U174" i="1"/>
  <c r="C175" i="1"/>
  <c r="L175" i="1"/>
  <c r="U175" i="1"/>
  <c r="C176" i="1"/>
  <c r="L176" i="1"/>
  <c r="U176" i="1"/>
  <c r="C177" i="1"/>
  <c r="L177" i="1"/>
  <c r="U177" i="1"/>
  <c r="C178" i="1"/>
  <c r="L178" i="1"/>
  <c r="U178" i="1"/>
  <c r="C179" i="1"/>
  <c r="L179" i="1"/>
  <c r="U179" i="1"/>
  <c r="C180" i="1"/>
  <c r="L180" i="1"/>
  <c r="U180" i="1"/>
  <c r="C181" i="1"/>
  <c r="L181" i="1"/>
  <c r="U181" i="1"/>
  <c r="C182" i="1"/>
  <c r="L182" i="1"/>
  <c r="U182" i="1"/>
  <c r="C183" i="1"/>
  <c r="L183" i="1"/>
  <c r="U183" i="1"/>
  <c r="C184" i="1"/>
  <c r="L184" i="1"/>
  <c r="U184" i="1"/>
  <c r="C185" i="1"/>
  <c r="L185" i="1"/>
  <c r="U185" i="1"/>
  <c r="C186" i="1"/>
  <c r="L186" i="1"/>
  <c r="U186" i="1"/>
  <c r="C187" i="1"/>
  <c r="L187" i="1"/>
  <c r="U187" i="1"/>
  <c r="C188" i="1"/>
  <c r="L188" i="1"/>
  <c r="U188" i="1"/>
  <c r="C189" i="1"/>
  <c r="L189" i="1"/>
  <c r="U189" i="1"/>
  <c r="C190" i="1"/>
  <c r="L190" i="1"/>
  <c r="U190" i="1"/>
  <c r="C191" i="1"/>
  <c r="L191" i="1"/>
  <c r="U191" i="1"/>
  <c r="C192" i="1"/>
  <c r="L192" i="1"/>
  <c r="U192" i="1"/>
  <c r="C193" i="1"/>
  <c r="L193" i="1"/>
  <c r="U193" i="1"/>
  <c r="C194" i="1"/>
  <c r="L194" i="1"/>
  <c r="U194" i="1"/>
  <c r="C195" i="1"/>
  <c r="L195" i="1"/>
  <c r="U195" i="1"/>
  <c r="C196" i="1"/>
  <c r="L196" i="1"/>
  <c r="U196" i="1"/>
  <c r="C197" i="1"/>
  <c r="L197" i="1"/>
  <c r="U197" i="1"/>
  <c r="C198" i="1"/>
  <c r="L198" i="1"/>
  <c r="U198" i="1"/>
  <c r="C199" i="1"/>
  <c r="L199" i="1"/>
  <c r="U199" i="1"/>
  <c r="C200" i="1"/>
  <c r="L200" i="1"/>
  <c r="U200" i="1"/>
  <c r="C201" i="1"/>
  <c r="L201" i="1"/>
  <c r="U201" i="1"/>
  <c r="C202" i="1"/>
  <c r="L202" i="1"/>
  <c r="U202" i="1"/>
  <c r="C203" i="1"/>
  <c r="L203" i="1"/>
  <c r="U203" i="1"/>
  <c r="C204" i="1"/>
  <c r="L204" i="1"/>
  <c r="U204" i="1"/>
  <c r="C205" i="1"/>
  <c r="L205" i="1"/>
  <c r="U205" i="1"/>
  <c r="C206" i="1"/>
  <c r="L206" i="1"/>
  <c r="U206" i="1"/>
  <c r="C207" i="1"/>
  <c r="L207" i="1"/>
  <c r="U207" i="1"/>
  <c r="C208" i="1"/>
  <c r="L208" i="1"/>
  <c r="U208" i="1"/>
  <c r="C209" i="1"/>
  <c r="L209" i="1"/>
  <c r="U209" i="1"/>
  <c r="C210" i="1"/>
  <c r="L210" i="1"/>
  <c r="U210" i="1"/>
  <c r="C211" i="1"/>
  <c r="L211" i="1"/>
  <c r="U211" i="1"/>
  <c r="C212" i="1"/>
  <c r="L212" i="1"/>
  <c r="U212" i="1"/>
  <c r="C213" i="1"/>
  <c r="L213" i="1"/>
  <c r="U213" i="1"/>
  <c r="C214" i="1"/>
  <c r="L214" i="1"/>
  <c r="U214" i="1"/>
  <c r="C215" i="1"/>
  <c r="L215" i="1"/>
  <c r="U215" i="1"/>
  <c r="C216" i="1"/>
  <c r="L216" i="1"/>
  <c r="U216" i="1"/>
  <c r="C217" i="1"/>
  <c r="L217" i="1"/>
  <c r="U217" i="1"/>
  <c r="C218" i="1"/>
  <c r="L218" i="1"/>
  <c r="U218" i="1"/>
  <c r="C219" i="1"/>
  <c r="L219" i="1"/>
  <c r="U219" i="1"/>
  <c r="C220" i="1"/>
  <c r="L220" i="1"/>
  <c r="U220" i="1"/>
  <c r="C221" i="1"/>
  <c r="L221" i="1"/>
  <c r="U221" i="1"/>
  <c r="C222" i="1"/>
  <c r="L222" i="1"/>
  <c r="U222" i="1"/>
  <c r="C223" i="1"/>
  <c r="L223" i="1"/>
  <c r="U223" i="1"/>
  <c r="C224" i="1"/>
  <c r="L224" i="1"/>
  <c r="U224" i="1"/>
  <c r="C225" i="1"/>
  <c r="L225" i="1"/>
  <c r="U225" i="1"/>
  <c r="C226" i="1"/>
  <c r="L226" i="1"/>
  <c r="U226" i="1"/>
  <c r="C227" i="1"/>
  <c r="L227" i="1"/>
  <c r="U227" i="1"/>
  <c r="C228" i="1"/>
  <c r="L228" i="1"/>
  <c r="U228" i="1"/>
  <c r="C229" i="1"/>
  <c r="L229" i="1"/>
  <c r="U229" i="1"/>
  <c r="C230" i="1"/>
  <c r="L230" i="1"/>
  <c r="U230" i="1"/>
  <c r="C231" i="1"/>
  <c r="L231" i="1"/>
  <c r="U231" i="1"/>
  <c r="C232" i="1"/>
  <c r="L232" i="1"/>
  <c r="U232" i="1"/>
  <c r="C233" i="1"/>
  <c r="L233" i="1"/>
  <c r="U233" i="1"/>
  <c r="C234" i="1"/>
  <c r="L234" i="1"/>
  <c r="U234" i="1"/>
  <c r="C235" i="1"/>
  <c r="L235" i="1"/>
  <c r="U235" i="1"/>
  <c r="C236" i="1"/>
  <c r="L236" i="1"/>
  <c r="U236" i="1"/>
  <c r="C237" i="1"/>
  <c r="L237" i="1"/>
  <c r="U237" i="1"/>
  <c r="C238" i="1"/>
  <c r="L238" i="1"/>
  <c r="U238" i="1"/>
  <c r="C239" i="1"/>
  <c r="L239" i="1"/>
  <c r="U239" i="1"/>
  <c r="C240" i="1"/>
  <c r="L240" i="1"/>
  <c r="U240" i="1"/>
  <c r="C241" i="1"/>
  <c r="L241" i="1"/>
  <c r="U241" i="1"/>
  <c r="C242" i="1"/>
  <c r="L242" i="1"/>
  <c r="U242" i="1"/>
  <c r="C243" i="1"/>
  <c r="L243" i="1"/>
  <c r="U243" i="1"/>
  <c r="C244" i="1"/>
  <c r="L244" i="1"/>
  <c r="U244" i="1"/>
  <c r="C245" i="1"/>
  <c r="L245" i="1"/>
  <c r="U245" i="1"/>
  <c r="C246" i="1"/>
  <c r="L246" i="1"/>
  <c r="U246" i="1"/>
  <c r="C247" i="1"/>
  <c r="L247" i="1"/>
  <c r="U247" i="1"/>
  <c r="C248" i="1"/>
  <c r="L248" i="1"/>
  <c r="U248" i="1"/>
  <c r="C249" i="1"/>
  <c r="L249" i="1"/>
  <c r="U249" i="1"/>
  <c r="C250" i="1"/>
  <c r="L250" i="1"/>
  <c r="U250" i="1"/>
  <c r="C251" i="1"/>
  <c r="L251" i="1"/>
  <c r="U251" i="1"/>
  <c r="C252" i="1"/>
  <c r="L252" i="1"/>
  <c r="U252" i="1"/>
  <c r="C253" i="1"/>
  <c r="L253" i="1"/>
  <c r="U253" i="1"/>
  <c r="C254" i="1"/>
  <c r="L254" i="1"/>
  <c r="U254" i="1"/>
  <c r="C255" i="1"/>
  <c r="L255" i="1"/>
  <c r="U255" i="1"/>
  <c r="C256" i="1"/>
  <c r="L256" i="1"/>
  <c r="U256" i="1"/>
  <c r="C257" i="1"/>
  <c r="L257" i="1"/>
  <c r="U257" i="1"/>
  <c r="C258" i="1"/>
  <c r="L258" i="1"/>
  <c r="U258" i="1"/>
  <c r="C259" i="1"/>
  <c r="L259" i="1"/>
  <c r="U259" i="1"/>
  <c r="C260" i="1"/>
  <c r="L260" i="1"/>
  <c r="U260" i="1"/>
  <c r="C261" i="1"/>
  <c r="L261" i="1"/>
  <c r="U261" i="1"/>
  <c r="C262" i="1"/>
  <c r="L262" i="1"/>
  <c r="U262" i="1"/>
  <c r="C263" i="1"/>
  <c r="L263" i="1"/>
  <c r="U263" i="1"/>
  <c r="C264" i="1"/>
  <c r="L264" i="1"/>
  <c r="U264" i="1"/>
  <c r="C265" i="1"/>
  <c r="L265" i="1"/>
  <c r="U265" i="1"/>
  <c r="C266" i="1"/>
  <c r="L266" i="1"/>
  <c r="U266" i="1"/>
  <c r="C267" i="1"/>
  <c r="L267" i="1"/>
  <c r="U267" i="1"/>
  <c r="C268" i="1"/>
  <c r="L268" i="1"/>
  <c r="U268" i="1"/>
  <c r="C269" i="1"/>
  <c r="L269" i="1"/>
  <c r="U269" i="1"/>
  <c r="C270" i="1"/>
  <c r="L270" i="1"/>
  <c r="U270" i="1"/>
  <c r="C271" i="1"/>
  <c r="L271" i="1"/>
  <c r="U271" i="1"/>
  <c r="C272" i="1"/>
  <c r="L272" i="1"/>
  <c r="U272" i="1"/>
  <c r="C273" i="1"/>
  <c r="L273" i="1"/>
  <c r="U273" i="1"/>
  <c r="C274" i="1"/>
  <c r="L274" i="1"/>
  <c r="U274" i="1"/>
  <c r="C275" i="1"/>
  <c r="L275" i="1"/>
  <c r="U275" i="1"/>
  <c r="C276" i="1"/>
  <c r="L276" i="1"/>
  <c r="U276" i="1"/>
  <c r="C277" i="1"/>
  <c r="L277" i="1"/>
  <c r="U277" i="1"/>
  <c r="C278" i="1"/>
  <c r="L278" i="1"/>
  <c r="U278" i="1"/>
  <c r="C279" i="1"/>
  <c r="L279" i="1"/>
  <c r="U279" i="1"/>
  <c r="C280" i="1"/>
  <c r="L280" i="1"/>
  <c r="U280" i="1"/>
  <c r="C281" i="1"/>
  <c r="L281" i="1"/>
  <c r="U281" i="1"/>
  <c r="C282" i="1"/>
  <c r="L282" i="1"/>
  <c r="U282" i="1"/>
  <c r="C283" i="1"/>
  <c r="L283" i="1"/>
  <c r="U283" i="1"/>
  <c r="C284" i="1"/>
  <c r="L284" i="1"/>
  <c r="U284" i="1"/>
  <c r="C285" i="1"/>
  <c r="L285" i="1"/>
  <c r="U285" i="1"/>
  <c r="C286" i="1"/>
  <c r="L286" i="1"/>
  <c r="U286" i="1"/>
  <c r="C287" i="1"/>
  <c r="L287" i="1"/>
  <c r="U287" i="1"/>
  <c r="C288" i="1"/>
  <c r="L288" i="1"/>
  <c r="U288" i="1"/>
  <c r="C289" i="1"/>
  <c r="L289" i="1"/>
  <c r="U289" i="1"/>
  <c r="C290" i="1"/>
  <c r="L290" i="1"/>
  <c r="U290" i="1"/>
  <c r="C291" i="1"/>
  <c r="L291" i="1"/>
  <c r="U291" i="1"/>
  <c r="C292" i="1"/>
  <c r="L292" i="1"/>
  <c r="U292" i="1"/>
  <c r="C293" i="1"/>
  <c r="L293" i="1"/>
  <c r="U293" i="1"/>
  <c r="C294" i="1"/>
  <c r="L294" i="1"/>
  <c r="U294" i="1"/>
  <c r="C295" i="1"/>
  <c r="L295" i="1"/>
  <c r="U295" i="1"/>
  <c r="C296" i="1"/>
  <c r="L296" i="1"/>
  <c r="U29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Z5" i="1"/>
  <c r="W5" i="1"/>
  <c r="V6" i="1" s="1"/>
  <c r="Y6" i="1" s="1"/>
  <c r="Q5" i="1"/>
  <c r="N5" i="1"/>
  <c r="M6" i="1" s="1"/>
  <c r="L6" i="1"/>
  <c r="E5" i="1"/>
  <c r="H5" i="1"/>
  <c r="D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7" i="1"/>
  <c r="C8" i="1"/>
  <c r="C9" i="1"/>
  <c r="C10" i="1"/>
  <c r="C11" i="1"/>
  <c r="C12" i="1"/>
  <c r="C6" i="1"/>
  <c r="Z8" i="2" l="1"/>
  <c r="V8" i="2" s="1"/>
  <c r="W8" i="2" s="1"/>
  <c r="AA6" i="2"/>
  <c r="W6" i="2"/>
  <c r="G9" i="2"/>
  <c r="C9" i="2" s="1"/>
  <c r="H9" i="2"/>
  <c r="D9" i="2"/>
  <c r="H6" i="2"/>
  <c r="Q40" i="1"/>
  <c r="M40" i="1"/>
  <c r="P40" i="1" s="1"/>
  <c r="N40" i="1"/>
  <c r="V40" i="1"/>
  <c r="Y40" i="1" s="1"/>
  <c r="Z40" i="1" s="1"/>
  <c r="G6" i="1"/>
  <c r="H6" i="1" s="1"/>
  <c r="Z6" i="1"/>
  <c r="W6" i="1"/>
  <c r="V7" i="1" s="1"/>
  <c r="P6" i="1"/>
  <c r="Q6" i="1" s="1"/>
  <c r="N6" i="1"/>
  <c r="M7" i="1" s="1"/>
  <c r="P7" i="1" s="1"/>
  <c r="AA8" i="2" l="1"/>
  <c r="G10" i="2"/>
  <c r="C10" i="2" s="1"/>
  <c r="D10" i="2" s="1"/>
  <c r="H10" i="2"/>
  <c r="M41" i="1"/>
  <c r="P41" i="1" s="1"/>
  <c r="Q41" i="1" s="1"/>
  <c r="W40" i="1"/>
  <c r="Z7" i="1"/>
  <c r="Y7" i="1"/>
  <c r="Q7" i="1"/>
  <c r="W7" i="1"/>
  <c r="N7" i="1"/>
  <c r="M8" i="1" s="1"/>
  <c r="P8" i="1" s="1"/>
  <c r="D7" i="1"/>
  <c r="G7" i="1" s="1"/>
  <c r="H7" i="1" s="1"/>
  <c r="Z9" i="2" l="1"/>
  <c r="V9" i="2" s="1"/>
  <c r="W9" i="2" s="1"/>
  <c r="H11" i="2"/>
  <c r="G11" i="2"/>
  <c r="C11" i="2" s="1"/>
  <c r="D11" i="2" s="1"/>
  <c r="V41" i="1"/>
  <c r="Y41" i="1" s="1"/>
  <c r="Z41" i="1" s="1"/>
  <c r="W41" i="1"/>
  <c r="N41" i="1"/>
  <c r="Q8" i="1"/>
  <c r="V8" i="1"/>
  <c r="D8" i="1"/>
  <c r="E8" i="1" s="1"/>
  <c r="AA9" i="2" l="1"/>
  <c r="G12" i="2"/>
  <c r="C12" i="2" s="1"/>
  <c r="D12" i="2" s="1"/>
  <c r="H12" i="2"/>
  <c r="M42" i="1"/>
  <c r="P42" i="1" s="1"/>
  <c r="Q42" i="1" s="1"/>
  <c r="V42" i="1"/>
  <c r="Y42" i="1" s="1"/>
  <c r="Z42" i="1" s="1"/>
  <c r="Z8" i="1"/>
  <c r="Y8" i="1"/>
  <c r="W8" i="1"/>
  <c r="V9" i="1" s="1"/>
  <c r="N8" i="1"/>
  <c r="M9" i="1" s="1"/>
  <c r="P9" i="1" s="1"/>
  <c r="Q9" i="1" s="1"/>
  <c r="D9" i="1"/>
  <c r="E9" i="1" s="1"/>
  <c r="G8" i="1"/>
  <c r="H8" i="1" s="1"/>
  <c r="Z10" i="2" l="1"/>
  <c r="V10" i="2" s="1"/>
  <c r="W10" i="2" s="1"/>
  <c r="AA10" i="2"/>
  <c r="D13" i="2"/>
  <c r="G13" i="2"/>
  <c r="C13" i="2" s="1"/>
  <c r="H13" i="2"/>
  <c r="N42" i="1"/>
  <c r="W42" i="1"/>
  <c r="Y9" i="1"/>
  <c r="Z9" i="1" s="1"/>
  <c r="W9" i="1"/>
  <c r="V10" i="1" s="1"/>
  <c r="N9" i="1"/>
  <c r="M10" i="1" s="1"/>
  <c r="P10" i="1" s="1"/>
  <c r="Q10" i="1" s="1"/>
  <c r="D10" i="1"/>
  <c r="E10" i="1" s="1"/>
  <c r="G9" i="1"/>
  <c r="H9" i="1" s="1"/>
  <c r="AA11" i="2" l="1"/>
  <c r="Z11" i="2"/>
  <c r="V11" i="2" s="1"/>
  <c r="W11" i="2"/>
  <c r="G14" i="2"/>
  <c r="C14" i="2" s="1"/>
  <c r="D14" i="2" s="1"/>
  <c r="H14" i="2"/>
  <c r="E11" i="1"/>
  <c r="V43" i="1"/>
  <c r="Y43" i="1" s="1"/>
  <c r="Z43" i="1" s="1"/>
  <c r="M43" i="1"/>
  <c r="P43" i="1" s="1"/>
  <c r="Q43" i="1" s="1"/>
  <c r="Y10" i="1"/>
  <c r="Z10" i="1" s="1"/>
  <c r="W10" i="1"/>
  <c r="N10" i="1"/>
  <c r="M11" i="1" s="1"/>
  <c r="P11" i="1" s="1"/>
  <c r="Q11" i="1" s="1"/>
  <c r="D11" i="1"/>
  <c r="G10" i="1"/>
  <c r="H10" i="1" s="1"/>
  <c r="Z12" i="2" l="1"/>
  <c r="V12" i="2" s="1"/>
  <c r="AA12" i="2"/>
  <c r="W12" i="2"/>
  <c r="H15" i="2"/>
  <c r="G15" i="2"/>
  <c r="C15" i="2" s="1"/>
  <c r="D15" i="2" s="1"/>
  <c r="E12" i="1"/>
  <c r="N43" i="1"/>
  <c r="W43" i="1"/>
  <c r="V11" i="1"/>
  <c r="D12" i="1"/>
  <c r="G11" i="1"/>
  <c r="H11" i="1" s="1"/>
  <c r="Z13" i="2" l="1"/>
  <c r="V13" i="2" s="1"/>
  <c r="W13" i="2" s="1"/>
  <c r="D16" i="2"/>
  <c r="G16" i="2"/>
  <c r="C16" i="2" s="1"/>
  <c r="H16" i="2"/>
  <c r="M44" i="1"/>
  <c r="P44" i="1" s="1"/>
  <c r="Q44" i="1" s="1"/>
  <c r="V44" i="1"/>
  <c r="Y44" i="1" s="1"/>
  <c r="Z44" i="1" s="1"/>
  <c r="W44" i="1"/>
  <c r="Z11" i="1"/>
  <c r="Y11" i="1"/>
  <c r="W11" i="1"/>
  <c r="N11" i="1"/>
  <c r="M12" i="1" s="1"/>
  <c r="P12" i="1" s="1"/>
  <c r="Q12" i="1" s="1"/>
  <c r="D13" i="1"/>
  <c r="E13" i="1" s="1"/>
  <c r="G12" i="1"/>
  <c r="H12" i="1" s="1"/>
  <c r="AA13" i="2" l="1"/>
  <c r="D17" i="2"/>
  <c r="G17" i="2"/>
  <c r="C17" i="2" s="1"/>
  <c r="H17" i="2"/>
  <c r="N44" i="1"/>
  <c r="V45" i="1"/>
  <c r="Y45" i="1" s="1"/>
  <c r="Z45" i="1" s="1"/>
  <c r="W45" i="1"/>
  <c r="V12" i="1"/>
  <c r="D14" i="1"/>
  <c r="E14" i="1" s="1"/>
  <c r="G13" i="1"/>
  <c r="H13" i="1" s="1"/>
  <c r="Z14" i="2" l="1"/>
  <c r="V14" i="2" s="1"/>
  <c r="W14" i="2" s="1"/>
  <c r="D18" i="2"/>
  <c r="G18" i="2"/>
  <c r="C18" i="2" s="1"/>
  <c r="H18" i="2"/>
  <c r="V46" i="1"/>
  <c r="Y46" i="1" s="1"/>
  <c r="Z46" i="1" s="1"/>
  <c r="M45" i="1"/>
  <c r="P45" i="1" s="1"/>
  <c r="Q45" i="1" s="1"/>
  <c r="N45" i="1"/>
  <c r="Z12" i="1"/>
  <c r="Y12" i="1"/>
  <c r="W12" i="1"/>
  <c r="N12" i="1"/>
  <c r="M13" i="1" s="1"/>
  <c r="P13" i="1" s="1"/>
  <c r="Q13" i="1" s="1"/>
  <c r="D15" i="1"/>
  <c r="E15" i="1" s="1"/>
  <c r="G14" i="1"/>
  <c r="H14" i="1" s="1"/>
  <c r="AA14" i="2" l="1"/>
  <c r="H19" i="2"/>
  <c r="G19" i="2"/>
  <c r="C19" i="2" s="1"/>
  <c r="D19" i="2" s="1"/>
  <c r="M46" i="1"/>
  <c r="P46" i="1" s="1"/>
  <c r="W46" i="1"/>
  <c r="Q46" i="1"/>
  <c r="V13" i="1"/>
  <c r="G15" i="1"/>
  <c r="H15" i="1" s="1"/>
  <c r="Z15" i="2" l="1"/>
  <c r="V15" i="2" s="1"/>
  <c r="W15" i="2" s="1"/>
  <c r="G20" i="2"/>
  <c r="C20" i="2" s="1"/>
  <c r="D20" i="2" s="1"/>
  <c r="H20" i="2"/>
  <c r="V47" i="1"/>
  <c r="Y47" i="1" s="1"/>
  <c r="Z47" i="1" s="1"/>
  <c r="N46" i="1"/>
  <c r="Y13" i="1"/>
  <c r="Z13" i="1" s="1"/>
  <c r="W13" i="1"/>
  <c r="N13" i="1"/>
  <c r="M14" i="1" s="1"/>
  <c r="P14" i="1" s="1"/>
  <c r="Q14" i="1" s="1"/>
  <c r="D16" i="1"/>
  <c r="AA15" i="2" l="1"/>
  <c r="G21" i="2"/>
  <c r="C21" i="2" s="1"/>
  <c r="D21" i="2" s="1"/>
  <c r="H21" i="2"/>
  <c r="G16" i="1"/>
  <c r="H16" i="1" s="1"/>
  <c r="E16" i="1"/>
  <c r="M47" i="1"/>
  <c r="P47" i="1" s="1"/>
  <c r="Q47" i="1" s="1"/>
  <c r="W47" i="1"/>
  <c r="V14" i="1"/>
  <c r="N14" i="1"/>
  <c r="M15" i="1" s="1"/>
  <c r="P15" i="1" s="1"/>
  <c r="Q15" i="1" s="1"/>
  <c r="Z16" i="2" l="1"/>
  <c r="V16" i="2" s="1"/>
  <c r="W16" i="2" s="1"/>
  <c r="G22" i="2"/>
  <c r="C22" i="2" s="1"/>
  <c r="D22" i="2" s="1"/>
  <c r="H22" i="2"/>
  <c r="V48" i="1"/>
  <c r="Y48" i="1" s="1"/>
  <c r="Z48" i="1" s="1"/>
  <c r="W48" i="1"/>
  <c r="N47" i="1"/>
  <c r="Z14" i="1"/>
  <c r="Y14" i="1"/>
  <c r="W14" i="1"/>
  <c r="D17" i="1"/>
  <c r="G17" i="1" s="1"/>
  <c r="H17" i="1" s="1"/>
  <c r="AA16" i="2" l="1"/>
  <c r="H23" i="2"/>
  <c r="G23" i="2"/>
  <c r="C23" i="2" s="1"/>
  <c r="D23" i="2" s="1"/>
  <c r="E17" i="1"/>
  <c r="V49" i="1"/>
  <c r="Y49" i="1" s="1"/>
  <c r="W49" i="1"/>
  <c r="M48" i="1"/>
  <c r="P48" i="1" s="1"/>
  <c r="Q48" i="1" s="1"/>
  <c r="N48" i="1"/>
  <c r="Z49" i="1"/>
  <c r="V15" i="1"/>
  <c r="N15" i="1"/>
  <c r="M16" i="1" s="1"/>
  <c r="P16" i="1" s="1"/>
  <c r="Q16" i="1" s="1"/>
  <c r="D18" i="1"/>
  <c r="Z17" i="2" l="1"/>
  <c r="V17" i="2" s="1"/>
  <c r="W17" i="2" s="1"/>
  <c r="AA17" i="2"/>
  <c r="G24" i="2"/>
  <c r="C24" i="2" s="1"/>
  <c r="D24" i="2" s="1"/>
  <c r="H24" i="2"/>
  <c r="E18" i="1"/>
  <c r="M49" i="1"/>
  <c r="P49" i="1" s="1"/>
  <c r="Q49" i="1" s="1"/>
  <c r="V50" i="1"/>
  <c r="Y50" i="1" s="1"/>
  <c r="Z50" i="1" s="1"/>
  <c r="Y15" i="1"/>
  <c r="Z15" i="1" s="1"/>
  <c r="W15" i="1"/>
  <c r="G18" i="1"/>
  <c r="H18" i="1" s="1"/>
  <c r="Z18" i="2" l="1"/>
  <c r="V18" i="2" s="1"/>
  <c r="AA18" i="2"/>
  <c r="W18" i="2"/>
  <c r="G25" i="2"/>
  <c r="C25" i="2" s="1"/>
  <c r="D25" i="2" s="1"/>
  <c r="H25" i="2"/>
  <c r="W50" i="1"/>
  <c r="N49" i="1"/>
  <c r="V16" i="1"/>
  <c r="N16" i="1"/>
  <c r="M17" i="1" s="1"/>
  <c r="P17" i="1" s="1"/>
  <c r="Q17" i="1" s="1"/>
  <c r="D19" i="1"/>
  <c r="G19" i="1" s="1"/>
  <c r="H19" i="1" s="1"/>
  <c r="Z19" i="2" l="1"/>
  <c r="V19" i="2" s="1"/>
  <c r="W19" i="2" s="1"/>
  <c r="G26" i="2"/>
  <c r="C26" i="2" s="1"/>
  <c r="D26" i="2" s="1"/>
  <c r="H26" i="2"/>
  <c r="E19" i="1"/>
  <c r="D20" i="1" s="1"/>
  <c r="W51" i="1"/>
  <c r="V51" i="1"/>
  <c r="Y51" i="1" s="1"/>
  <c r="Z51" i="1" s="1"/>
  <c r="M50" i="1"/>
  <c r="P50" i="1" s="1"/>
  <c r="Q50" i="1" s="1"/>
  <c r="Y16" i="1"/>
  <c r="Z16" i="1" s="1"/>
  <c r="W16" i="1"/>
  <c r="AA19" i="2" l="1"/>
  <c r="H27" i="2"/>
  <c r="G27" i="2"/>
  <c r="C27" i="2" s="1"/>
  <c r="D27" i="2" s="1"/>
  <c r="E20" i="1"/>
  <c r="V52" i="1"/>
  <c r="Y52" i="1" s="1"/>
  <c r="W52" i="1"/>
  <c r="N50" i="1"/>
  <c r="Z52" i="1"/>
  <c r="V17" i="1"/>
  <c r="N17" i="1"/>
  <c r="M18" i="1" s="1"/>
  <c r="P18" i="1" s="1"/>
  <c r="Q18" i="1" s="1"/>
  <c r="G20" i="1"/>
  <c r="H20" i="1" s="1"/>
  <c r="Z20" i="2" l="1"/>
  <c r="V20" i="2" s="1"/>
  <c r="W20" i="2" s="1"/>
  <c r="AA20" i="2"/>
  <c r="D28" i="2"/>
  <c r="G28" i="2"/>
  <c r="C28" i="2" s="1"/>
  <c r="H28" i="2"/>
  <c r="Z53" i="1"/>
  <c r="M51" i="1"/>
  <c r="P51" i="1" s="1"/>
  <c r="Q51" i="1" s="1"/>
  <c r="N51" i="1"/>
  <c r="V53" i="1"/>
  <c r="Y53" i="1" s="1"/>
  <c r="W53" i="1"/>
  <c r="Z17" i="1"/>
  <c r="Y17" i="1"/>
  <c r="W17" i="1"/>
  <c r="V18" i="1" s="1"/>
  <c r="D21" i="1"/>
  <c r="G21" i="1" s="1"/>
  <c r="H21" i="1" s="1"/>
  <c r="Z21" i="2" l="1"/>
  <c r="V21" i="2" s="1"/>
  <c r="W21" i="2" s="1"/>
  <c r="D29" i="2"/>
  <c r="G29" i="2"/>
  <c r="C29" i="2" s="1"/>
  <c r="H29" i="2"/>
  <c r="E21" i="1"/>
  <c r="V54" i="1"/>
  <c r="Y54" i="1" s="1"/>
  <c r="M52" i="1"/>
  <c r="P52" i="1" s="1"/>
  <c r="Q52" i="1" s="1"/>
  <c r="N52" i="1"/>
  <c r="Z54" i="1"/>
  <c r="Y18" i="1"/>
  <c r="Z18" i="1" s="1"/>
  <c r="W18" i="1"/>
  <c r="N18" i="1"/>
  <c r="M19" i="1" s="1"/>
  <c r="P19" i="1" s="1"/>
  <c r="Q19" i="1" s="1"/>
  <c r="AA21" i="2" l="1"/>
  <c r="D30" i="2"/>
  <c r="G30" i="2"/>
  <c r="C30" i="2" s="1"/>
  <c r="H30" i="2"/>
  <c r="W54" i="1"/>
  <c r="M53" i="1"/>
  <c r="P53" i="1" s="1"/>
  <c r="Q53" i="1" s="1"/>
  <c r="N53" i="1"/>
  <c r="V19" i="1"/>
  <c r="D22" i="1"/>
  <c r="G22" i="1" s="1"/>
  <c r="H22" i="1" s="1"/>
  <c r="Z22" i="2" l="1"/>
  <c r="V22" i="2" s="1"/>
  <c r="W22" i="2" s="1"/>
  <c r="AA22" i="2"/>
  <c r="H31" i="2"/>
  <c r="G31" i="2"/>
  <c r="C31" i="2" s="1"/>
  <c r="D31" i="2" s="1"/>
  <c r="E22" i="1"/>
  <c r="V55" i="1"/>
  <c r="Y55" i="1" s="1"/>
  <c r="Z55" i="1" s="1"/>
  <c r="N54" i="1"/>
  <c r="M54" i="1"/>
  <c r="P54" i="1" s="1"/>
  <c r="Q54" i="1" s="1"/>
  <c r="Y19" i="1"/>
  <c r="Z19" i="1" s="1"/>
  <c r="W19" i="1"/>
  <c r="V20" i="1" s="1"/>
  <c r="N19" i="1"/>
  <c r="M20" i="1" s="1"/>
  <c r="P20" i="1" s="1"/>
  <c r="Q20" i="1" s="1"/>
  <c r="D23" i="1"/>
  <c r="G23" i="1" s="1"/>
  <c r="H23" i="1" s="1"/>
  <c r="Z23" i="2" l="1"/>
  <c r="V23" i="2" s="1"/>
  <c r="W23" i="2" s="1"/>
  <c r="G32" i="2"/>
  <c r="C32" i="2" s="1"/>
  <c r="D32" i="2" s="1"/>
  <c r="H32" i="2"/>
  <c r="E23" i="1"/>
  <c r="D24" i="1" s="1"/>
  <c r="G24" i="1" s="1"/>
  <c r="H24" i="1" s="1"/>
  <c r="M55" i="1"/>
  <c r="P55" i="1" s="1"/>
  <c r="Q55" i="1" s="1"/>
  <c r="N55" i="1"/>
  <c r="W55" i="1"/>
  <c r="Y20" i="1"/>
  <c r="Z20" i="1" s="1"/>
  <c r="W20" i="1"/>
  <c r="AA23" i="2" l="1"/>
  <c r="G33" i="2"/>
  <c r="C33" i="2" s="1"/>
  <c r="D33" i="2" s="1"/>
  <c r="H33" i="2"/>
  <c r="E24" i="1"/>
  <c r="V56" i="1"/>
  <c r="Y56" i="1" s="1"/>
  <c r="Z56" i="1" s="1"/>
  <c r="M56" i="1"/>
  <c r="P56" i="1" s="1"/>
  <c r="Q56" i="1" s="1"/>
  <c r="N56" i="1"/>
  <c r="V21" i="1"/>
  <c r="N20" i="1"/>
  <c r="M21" i="1" s="1"/>
  <c r="P21" i="1" s="1"/>
  <c r="Q21" i="1" s="1"/>
  <c r="Z24" i="2" l="1"/>
  <c r="V24" i="2" s="1"/>
  <c r="W24" i="2" s="1"/>
  <c r="AA24" i="2"/>
  <c r="G34" i="2"/>
  <c r="C34" i="2" s="1"/>
  <c r="D34" i="2" s="1"/>
  <c r="H34" i="2"/>
  <c r="D25" i="1"/>
  <c r="G25" i="1" s="1"/>
  <c r="H25" i="1" s="1"/>
  <c r="Q57" i="1"/>
  <c r="M57" i="1"/>
  <c r="P57" i="1" s="1"/>
  <c r="N57" i="1"/>
  <c r="W56" i="1"/>
  <c r="Y21" i="1"/>
  <c r="Z21" i="1" s="1"/>
  <c r="W21" i="1"/>
  <c r="Z25" i="2" l="1"/>
  <c r="V25" i="2" s="1"/>
  <c r="W25" i="2" s="1"/>
  <c r="H35" i="2"/>
  <c r="G35" i="2"/>
  <c r="C35" i="2" s="1"/>
  <c r="D35" i="2" s="1"/>
  <c r="E25" i="1"/>
  <c r="D26" i="1" s="1"/>
  <c r="G26" i="1" s="1"/>
  <c r="H26" i="1" s="1"/>
  <c r="N58" i="1"/>
  <c r="M58" i="1"/>
  <c r="P58" i="1" s="1"/>
  <c r="V57" i="1"/>
  <c r="Y57" i="1" s="1"/>
  <c r="Z57" i="1" s="1"/>
  <c r="Q58" i="1"/>
  <c r="V22" i="1"/>
  <c r="N21" i="1"/>
  <c r="M22" i="1" s="1"/>
  <c r="P22" i="1" s="1"/>
  <c r="Q22" i="1" s="1"/>
  <c r="AA25" i="2" l="1"/>
  <c r="G36" i="2"/>
  <c r="C36" i="2" s="1"/>
  <c r="D36" i="2" s="1"/>
  <c r="H36" i="2"/>
  <c r="E26" i="1"/>
  <c r="M59" i="1"/>
  <c r="P59" i="1" s="1"/>
  <c r="Q59" i="1" s="1"/>
  <c r="W57" i="1"/>
  <c r="Y22" i="1"/>
  <c r="Z22" i="1" s="1"/>
  <c r="W22" i="1"/>
  <c r="D27" i="1"/>
  <c r="G27" i="1" s="1"/>
  <c r="H27" i="1" s="1"/>
  <c r="Z26" i="2" l="1"/>
  <c r="V26" i="2" s="1"/>
  <c r="W26" i="2" s="1"/>
  <c r="D37" i="2"/>
  <c r="G37" i="2"/>
  <c r="C37" i="2" s="1"/>
  <c r="H37" i="2"/>
  <c r="E27" i="1"/>
  <c r="V58" i="1"/>
  <c r="Y58" i="1" s="1"/>
  <c r="Z58" i="1" s="1"/>
  <c r="N59" i="1"/>
  <c r="V23" i="1"/>
  <c r="N22" i="1"/>
  <c r="M23" i="1" s="1"/>
  <c r="P23" i="1" s="1"/>
  <c r="Q23" i="1" s="1"/>
  <c r="AA26" i="2" l="1"/>
  <c r="G38" i="2"/>
  <c r="C38" i="2" s="1"/>
  <c r="D38" i="2" s="1"/>
  <c r="H38" i="2"/>
  <c r="D28" i="1"/>
  <c r="E28" i="1" s="1"/>
  <c r="M60" i="1"/>
  <c r="P60" i="1" s="1"/>
  <c r="Q60" i="1" s="1"/>
  <c r="N60" i="1"/>
  <c r="W58" i="1"/>
  <c r="Z23" i="1"/>
  <c r="Y23" i="1"/>
  <c r="W23" i="1"/>
  <c r="G28" i="1"/>
  <c r="H28" i="1" s="1"/>
  <c r="Z27" i="2" l="1"/>
  <c r="V27" i="2" s="1"/>
  <c r="W27" i="2" s="1"/>
  <c r="H39" i="2"/>
  <c r="G39" i="2"/>
  <c r="C39" i="2" s="1"/>
  <c r="D39" i="2" s="1"/>
  <c r="V59" i="1"/>
  <c r="Y59" i="1" s="1"/>
  <c r="Z59" i="1" s="1"/>
  <c r="M61" i="1"/>
  <c r="P61" i="1" s="1"/>
  <c r="N61" i="1"/>
  <c r="Q61" i="1"/>
  <c r="V24" i="1"/>
  <c r="N23" i="1"/>
  <c r="M24" i="1" s="1"/>
  <c r="P24" i="1" s="1"/>
  <c r="Q24" i="1" s="1"/>
  <c r="D29" i="1"/>
  <c r="G29" i="1" s="1"/>
  <c r="H29" i="1" s="1"/>
  <c r="AA27" i="2" l="1"/>
  <c r="G40" i="2"/>
  <c r="C40" i="2" s="1"/>
  <c r="D40" i="2" s="1"/>
  <c r="H40" i="2"/>
  <c r="E29" i="1"/>
  <c r="N62" i="1"/>
  <c r="M62" i="1"/>
  <c r="P62" i="1" s="1"/>
  <c r="Q62" i="1"/>
  <c r="W59" i="1"/>
  <c r="Y24" i="1"/>
  <c r="Z24" i="1" s="1"/>
  <c r="W24" i="1"/>
  <c r="Z28" i="2" l="1"/>
  <c r="V28" i="2" s="1"/>
  <c r="W28" i="2" s="1"/>
  <c r="AA28" i="2"/>
  <c r="G41" i="2"/>
  <c r="C41" i="2" s="1"/>
  <c r="D41" i="2" s="1"/>
  <c r="H41" i="2"/>
  <c r="V60" i="1"/>
  <c r="Y60" i="1" s="1"/>
  <c r="Z60" i="1" s="1"/>
  <c r="W60" i="1"/>
  <c r="M63" i="1"/>
  <c r="P63" i="1" s="1"/>
  <c r="Q63" i="1" s="1"/>
  <c r="N63" i="1"/>
  <c r="D30" i="1"/>
  <c r="E30" i="1" s="1"/>
  <c r="V25" i="1"/>
  <c r="W25" i="1"/>
  <c r="N24" i="1"/>
  <c r="M25" i="1" s="1"/>
  <c r="P25" i="1" s="1"/>
  <c r="Q25" i="1" s="1"/>
  <c r="G30" i="1"/>
  <c r="H30" i="1" s="1"/>
  <c r="Z29" i="2" l="1"/>
  <c r="V29" i="2" s="1"/>
  <c r="AA29" i="2"/>
  <c r="W29" i="2"/>
  <c r="G42" i="2"/>
  <c r="C42" i="2" s="1"/>
  <c r="D42" i="2" s="1"/>
  <c r="H42" i="2"/>
  <c r="D31" i="1"/>
  <c r="E31" i="1" s="1"/>
  <c r="M64" i="1"/>
  <c r="P64" i="1" s="1"/>
  <c r="Q64" i="1" s="1"/>
  <c r="N64" i="1"/>
  <c r="V61" i="1"/>
  <c r="Y61" i="1" s="1"/>
  <c r="Z61" i="1" s="1"/>
  <c r="W61" i="1"/>
  <c r="Y25" i="1"/>
  <c r="Z25" i="1" s="1"/>
  <c r="V26" i="1"/>
  <c r="N25" i="1"/>
  <c r="M26" i="1" s="1"/>
  <c r="P26" i="1" s="1"/>
  <c r="Q26" i="1" s="1"/>
  <c r="Z30" i="2" l="1"/>
  <c r="V30" i="2" s="1"/>
  <c r="W30" i="2" s="1"/>
  <c r="AA30" i="2"/>
  <c r="H43" i="2"/>
  <c r="G43" i="2"/>
  <c r="C43" i="2" s="1"/>
  <c r="D43" i="2" s="1"/>
  <c r="D32" i="1"/>
  <c r="E32" i="1" s="1"/>
  <c r="G31" i="1"/>
  <c r="H31" i="1" s="1"/>
  <c r="V62" i="1"/>
  <c r="Y62" i="1" s="1"/>
  <c r="Z62" i="1" s="1"/>
  <c r="M65" i="1"/>
  <c r="P65" i="1" s="1"/>
  <c r="Q65" i="1" s="1"/>
  <c r="Y26" i="1"/>
  <c r="Z26" i="1" s="1"/>
  <c r="W26" i="1"/>
  <c r="Z31" i="2" l="1"/>
  <c r="V31" i="2" s="1"/>
  <c r="W31" i="2" s="1"/>
  <c r="D44" i="2"/>
  <c r="G44" i="2"/>
  <c r="C44" i="2" s="1"/>
  <c r="H44" i="2"/>
  <c r="D33" i="1"/>
  <c r="E33" i="1" s="1"/>
  <c r="G32" i="1"/>
  <c r="H32" i="1" s="1"/>
  <c r="W62" i="1"/>
  <c r="N65" i="1"/>
  <c r="V27" i="1"/>
  <c r="N26" i="1"/>
  <c r="M27" i="1" s="1"/>
  <c r="P27" i="1" s="1"/>
  <c r="Q27" i="1" s="1"/>
  <c r="AA31" i="2" l="1"/>
  <c r="D45" i="2"/>
  <c r="G45" i="2"/>
  <c r="C45" i="2" s="1"/>
  <c r="H45" i="2"/>
  <c r="D34" i="1"/>
  <c r="E34" i="1" s="1"/>
  <c r="G33" i="1"/>
  <c r="H33" i="1" s="1"/>
  <c r="V63" i="1"/>
  <c r="Y63" i="1" s="1"/>
  <c r="Z63" i="1" s="1"/>
  <c r="M66" i="1"/>
  <c r="P66" i="1" s="1"/>
  <c r="Q66" i="1" s="1"/>
  <c r="N66" i="1"/>
  <c r="Y27" i="1"/>
  <c r="Z27" i="1" s="1"/>
  <c r="W27" i="1"/>
  <c r="V28" i="1" s="1"/>
  <c r="Z32" i="2" l="1"/>
  <c r="V32" i="2" s="1"/>
  <c r="W32" i="2" s="1"/>
  <c r="AA32" i="2"/>
  <c r="D46" i="2"/>
  <c r="G46" i="2"/>
  <c r="C46" i="2" s="1"/>
  <c r="H46" i="2"/>
  <c r="D35" i="1"/>
  <c r="E35" i="1" s="1"/>
  <c r="G34" i="1"/>
  <c r="H34" i="1" s="1"/>
  <c r="N67" i="1"/>
  <c r="M67" i="1"/>
  <c r="P67" i="1" s="1"/>
  <c r="Q67" i="1"/>
  <c r="W63" i="1"/>
  <c r="Z28" i="1"/>
  <c r="Y28" i="1"/>
  <c r="W28" i="1"/>
  <c r="V29" i="1"/>
  <c r="N27" i="1"/>
  <c r="M28" i="1" s="1"/>
  <c r="P28" i="1" s="1"/>
  <c r="Q28" i="1" s="1"/>
  <c r="Z33" i="2" l="1"/>
  <c r="V33" i="2" s="1"/>
  <c r="W33" i="2" s="1"/>
  <c r="AA33" i="2"/>
  <c r="H47" i="2"/>
  <c r="G47" i="2"/>
  <c r="C47" i="2" s="1"/>
  <c r="D47" i="2" s="1"/>
  <c r="G35" i="1"/>
  <c r="H35" i="1" s="1"/>
  <c r="V64" i="1"/>
  <c r="Y64" i="1" s="1"/>
  <c r="Z64" i="1" s="1"/>
  <c r="M68" i="1"/>
  <c r="P68" i="1" s="1"/>
  <c r="Q68" i="1" s="1"/>
  <c r="D36" i="1"/>
  <c r="E36" i="1" s="1"/>
  <c r="Y29" i="1"/>
  <c r="Z29" i="1" s="1"/>
  <c r="W29" i="1"/>
  <c r="Z34" i="2" l="1"/>
  <c r="V34" i="2" s="1"/>
  <c r="W34" i="2" s="1"/>
  <c r="G48" i="2"/>
  <c r="C48" i="2" s="1"/>
  <c r="D48" i="2" s="1"/>
  <c r="H48" i="2"/>
  <c r="G36" i="1"/>
  <c r="H36" i="1" s="1"/>
  <c r="W64" i="1"/>
  <c r="N68" i="1"/>
  <c r="V30" i="1"/>
  <c r="N28" i="1"/>
  <c r="M29" i="1" s="1"/>
  <c r="P29" i="1" s="1"/>
  <c r="Q29" i="1" s="1"/>
  <c r="D37" i="1"/>
  <c r="G37" i="1" s="1"/>
  <c r="H37" i="1" s="1"/>
  <c r="AA34" i="2" l="1"/>
  <c r="G49" i="2"/>
  <c r="C49" i="2" s="1"/>
  <c r="D49" i="2" s="1"/>
  <c r="H49" i="2"/>
  <c r="E37" i="1"/>
  <c r="D38" i="1" s="1"/>
  <c r="G38" i="1" s="1"/>
  <c r="H38" i="1" s="1"/>
  <c r="M69" i="1"/>
  <c r="P69" i="1" s="1"/>
  <c r="Q69" i="1" s="1"/>
  <c r="V65" i="1"/>
  <c r="Y65" i="1" s="1"/>
  <c r="Z65" i="1" s="1"/>
  <c r="W65" i="1"/>
  <c r="Y30" i="1"/>
  <c r="Z30" i="1" s="1"/>
  <c r="W30" i="1"/>
  <c r="Z35" i="2" l="1"/>
  <c r="V35" i="2" s="1"/>
  <c r="W35" i="2" s="1"/>
  <c r="D50" i="2"/>
  <c r="G50" i="2"/>
  <c r="C50" i="2" s="1"/>
  <c r="H50" i="2"/>
  <c r="E38" i="1"/>
  <c r="V66" i="1"/>
  <c r="Y66" i="1" s="1"/>
  <c r="Z66" i="1" s="1"/>
  <c r="N69" i="1"/>
  <c r="V31" i="1"/>
  <c r="N29" i="1"/>
  <c r="M30" i="1" s="1"/>
  <c r="P30" i="1" s="1"/>
  <c r="Q30" i="1" s="1"/>
  <c r="AA35" i="2" l="1"/>
  <c r="G51" i="2"/>
  <c r="C51" i="2" s="1"/>
  <c r="D51" i="2" s="1"/>
  <c r="H51" i="2"/>
  <c r="D39" i="1"/>
  <c r="G39" i="1" s="1"/>
  <c r="H39" i="1" s="1"/>
  <c r="M70" i="1"/>
  <c r="P70" i="1" s="1"/>
  <c r="Q70" i="1" s="1"/>
  <c r="W66" i="1"/>
  <c r="Z31" i="1"/>
  <c r="Y31" i="1"/>
  <c r="W31" i="1"/>
  <c r="N30" i="1"/>
  <c r="M31" i="1" s="1"/>
  <c r="P31" i="1" s="1"/>
  <c r="Q31" i="1" s="1"/>
  <c r="Z36" i="2" l="1"/>
  <c r="V36" i="2" s="1"/>
  <c r="W36" i="2" s="1"/>
  <c r="AA36" i="2"/>
  <c r="H52" i="2"/>
  <c r="G52" i="2"/>
  <c r="C52" i="2" s="1"/>
  <c r="D52" i="2" s="1"/>
  <c r="E39" i="1"/>
  <c r="W67" i="1"/>
  <c r="V67" i="1"/>
  <c r="Y67" i="1" s="1"/>
  <c r="Z67" i="1" s="1"/>
  <c r="N70" i="1"/>
  <c r="V32" i="1"/>
  <c r="N31" i="1"/>
  <c r="M32" i="1" s="1"/>
  <c r="P32" i="1" s="1"/>
  <c r="Q32" i="1" s="1"/>
  <c r="Z37" i="2" l="1"/>
  <c r="V37" i="2" s="1"/>
  <c r="AA37" i="2"/>
  <c r="W37" i="2"/>
  <c r="D53" i="2"/>
  <c r="G53" i="2"/>
  <c r="C53" i="2" s="1"/>
  <c r="H53" i="2"/>
  <c r="D40" i="1"/>
  <c r="G40" i="1" s="1"/>
  <c r="H40" i="1" s="1"/>
  <c r="M71" i="1"/>
  <c r="P71" i="1" s="1"/>
  <c r="Q71" i="1" s="1"/>
  <c r="N71" i="1"/>
  <c r="Z68" i="1"/>
  <c r="V68" i="1"/>
  <c r="Y68" i="1" s="1"/>
  <c r="W68" i="1"/>
  <c r="Y32" i="1"/>
  <c r="Z32" i="1" s="1"/>
  <c r="W32" i="1"/>
  <c r="N32" i="1"/>
  <c r="M33" i="1" s="1"/>
  <c r="P33" i="1" s="1"/>
  <c r="Q33" i="1" s="1"/>
  <c r="Z38" i="2" l="1"/>
  <c r="V38" i="2" s="1"/>
  <c r="W38" i="2" s="1"/>
  <c r="AA38" i="2"/>
  <c r="G54" i="2"/>
  <c r="C54" i="2" s="1"/>
  <c r="D54" i="2" s="1"/>
  <c r="H54" i="2"/>
  <c r="E40" i="1"/>
  <c r="V69" i="1"/>
  <c r="Y69" i="1" s="1"/>
  <c r="W69" i="1"/>
  <c r="Z69" i="1"/>
  <c r="M72" i="1"/>
  <c r="P72" i="1" s="1"/>
  <c r="N72" i="1"/>
  <c r="Q72" i="1"/>
  <c r="V33" i="1"/>
  <c r="W33" i="1" s="1"/>
  <c r="N33" i="1"/>
  <c r="M34" i="1" s="1"/>
  <c r="P34" i="1" s="1"/>
  <c r="Q34" i="1" s="1"/>
  <c r="Z39" i="2" l="1"/>
  <c r="V39" i="2" s="1"/>
  <c r="W39" i="2" s="1"/>
  <c r="D55" i="2"/>
  <c r="G55" i="2"/>
  <c r="C55" i="2" s="1"/>
  <c r="H55" i="2"/>
  <c r="D41" i="1"/>
  <c r="G41" i="1" s="1"/>
  <c r="H41" i="1" s="1"/>
  <c r="M73" i="1"/>
  <c r="P73" i="1" s="1"/>
  <c r="Q73" i="1" s="1"/>
  <c r="V70" i="1"/>
  <c r="Y70" i="1" s="1"/>
  <c r="Z70" i="1" s="1"/>
  <c r="Z33" i="1"/>
  <c r="Y33" i="1"/>
  <c r="V34" i="1"/>
  <c r="N34" i="1"/>
  <c r="M35" i="1" s="1"/>
  <c r="P35" i="1" s="1"/>
  <c r="Q35" i="1" s="1"/>
  <c r="AA39" i="2" l="1"/>
  <c r="H56" i="2"/>
  <c r="G56" i="2"/>
  <c r="C56" i="2" s="1"/>
  <c r="D56" i="2"/>
  <c r="E41" i="1"/>
  <c r="W70" i="1"/>
  <c r="N73" i="1"/>
  <c r="Z34" i="1"/>
  <c r="Y34" i="1"/>
  <c r="W34" i="1"/>
  <c r="N35" i="1"/>
  <c r="M36" i="1" s="1"/>
  <c r="P36" i="1" s="1"/>
  <c r="Q36" i="1" s="1"/>
  <c r="Z40" i="2" l="1"/>
  <c r="V40" i="2" s="1"/>
  <c r="W40" i="2" s="1"/>
  <c r="G57" i="2"/>
  <c r="C57" i="2" s="1"/>
  <c r="D57" i="2" s="1"/>
  <c r="H57" i="2"/>
  <c r="D42" i="1"/>
  <c r="G42" i="1" s="1"/>
  <c r="H42" i="1" s="1"/>
  <c r="V71" i="1"/>
  <c r="Y71" i="1" s="1"/>
  <c r="Z71" i="1" s="1"/>
  <c r="W71" i="1"/>
  <c r="M74" i="1"/>
  <c r="P74" i="1" s="1"/>
  <c r="Q74" i="1" s="1"/>
  <c r="N74" i="1"/>
  <c r="V35" i="1"/>
  <c r="N36" i="1"/>
  <c r="M37" i="1" s="1"/>
  <c r="P37" i="1" s="1"/>
  <c r="Q37" i="1" s="1"/>
  <c r="AA40" i="2" l="1"/>
  <c r="G58" i="2"/>
  <c r="C58" i="2" s="1"/>
  <c r="D58" i="2" s="1"/>
  <c r="H58" i="2"/>
  <c r="E42" i="1"/>
  <c r="M75" i="1"/>
  <c r="P75" i="1" s="1"/>
  <c r="Q75" i="1" s="1"/>
  <c r="V72" i="1"/>
  <c r="Y72" i="1" s="1"/>
  <c r="W72" i="1"/>
  <c r="Z72" i="1"/>
  <c r="Y35" i="1"/>
  <c r="Z35" i="1" s="1"/>
  <c r="W35" i="1"/>
  <c r="N37" i="1"/>
  <c r="M38" i="1" s="1"/>
  <c r="P38" i="1" s="1"/>
  <c r="Q38" i="1" s="1"/>
  <c r="Z41" i="2" l="1"/>
  <c r="V41" i="2" s="1"/>
  <c r="W41" i="2" s="1"/>
  <c r="AA41" i="2"/>
  <c r="G59" i="2"/>
  <c r="C59" i="2" s="1"/>
  <c r="D59" i="2" s="1"/>
  <c r="H59" i="2"/>
  <c r="D43" i="1"/>
  <c r="G43" i="1" s="1"/>
  <c r="H43" i="1" s="1"/>
  <c r="V73" i="1"/>
  <c r="Y73" i="1" s="1"/>
  <c r="Z73" i="1" s="1"/>
  <c r="W73" i="1"/>
  <c r="N75" i="1"/>
  <c r="V36" i="1"/>
  <c r="N38" i="1"/>
  <c r="Z42" i="2" l="1"/>
  <c r="V42" i="2" s="1"/>
  <c r="AA42" i="2"/>
  <c r="W42" i="2"/>
  <c r="H60" i="2"/>
  <c r="G60" i="2"/>
  <c r="C60" i="2" s="1"/>
  <c r="D60" i="2" s="1"/>
  <c r="E43" i="1"/>
  <c r="Z74" i="1"/>
  <c r="V74" i="1"/>
  <c r="Y74" i="1" s="1"/>
  <c r="M76" i="1"/>
  <c r="P76" i="1" s="1"/>
  <c r="Q76" i="1" s="1"/>
  <c r="Y36" i="1"/>
  <c r="Z36" i="1" s="1"/>
  <c r="W36" i="1"/>
  <c r="Z43" i="2" l="1"/>
  <c r="V43" i="2" s="1"/>
  <c r="W43" i="2" s="1"/>
  <c r="G61" i="2"/>
  <c r="C61" i="2" s="1"/>
  <c r="D61" i="2" s="1"/>
  <c r="H61" i="2"/>
  <c r="D44" i="1"/>
  <c r="G44" i="1" s="1"/>
  <c r="H44" i="1" s="1"/>
  <c r="W74" i="1"/>
  <c r="N76" i="1"/>
  <c r="V37" i="1"/>
  <c r="AA43" i="2" l="1"/>
  <c r="G62" i="2"/>
  <c r="C62" i="2" s="1"/>
  <c r="D62" i="2" s="1"/>
  <c r="H62" i="2"/>
  <c r="E44" i="1"/>
  <c r="V75" i="1"/>
  <c r="Y75" i="1" s="1"/>
  <c r="Z75" i="1" s="1"/>
  <c r="M77" i="1"/>
  <c r="P77" i="1" s="1"/>
  <c r="Q77" i="1" s="1"/>
  <c r="Y37" i="1"/>
  <c r="Z37" i="1" s="1"/>
  <c r="W37" i="1"/>
  <c r="Z44" i="2" l="1"/>
  <c r="V44" i="2" s="1"/>
  <c r="W44" i="2" s="1"/>
  <c r="AA44" i="2"/>
  <c r="D63" i="2"/>
  <c r="G63" i="2"/>
  <c r="C63" i="2" s="1"/>
  <c r="H63" i="2"/>
  <c r="E45" i="1"/>
  <c r="D45" i="1"/>
  <c r="G45" i="1" s="1"/>
  <c r="H45" i="1" s="1"/>
  <c r="N77" i="1"/>
  <c r="W75" i="1"/>
  <c r="V38" i="1"/>
  <c r="Z45" i="2" l="1"/>
  <c r="V45" i="2" s="1"/>
  <c r="W45" i="2" s="1"/>
  <c r="H64" i="2"/>
  <c r="G64" i="2"/>
  <c r="C64" i="2" s="1"/>
  <c r="D64" i="2" s="1"/>
  <c r="D46" i="1"/>
  <c r="G46" i="1" s="1"/>
  <c r="H46" i="1" s="1"/>
  <c r="V76" i="1"/>
  <c r="Y76" i="1" s="1"/>
  <c r="Z76" i="1" s="1"/>
  <c r="M78" i="1"/>
  <c r="P78" i="1" s="1"/>
  <c r="Q78" i="1" s="1"/>
  <c r="Y38" i="1"/>
  <c r="Z38" i="1" s="1"/>
  <c r="W38" i="1"/>
  <c r="AA45" i="2" l="1"/>
  <c r="G65" i="2"/>
  <c r="C65" i="2" s="1"/>
  <c r="D65" i="2" s="1"/>
  <c r="H65" i="2"/>
  <c r="E46" i="1"/>
  <c r="N78" i="1"/>
  <c r="W76" i="1"/>
  <c r="Z46" i="2" l="1"/>
  <c r="V46" i="2" s="1"/>
  <c r="W46" i="2" s="1"/>
  <c r="AA46" i="2"/>
  <c r="G66" i="2"/>
  <c r="C66" i="2" s="1"/>
  <c r="D66" i="2" s="1"/>
  <c r="H66" i="2"/>
  <c r="D47" i="1"/>
  <c r="G47" i="1" s="1"/>
  <c r="H47" i="1" s="1"/>
  <c r="V77" i="1"/>
  <c r="Y77" i="1" s="1"/>
  <c r="Z77" i="1" s="1"/>
  <c r="M79" i="1"/>
  <c r="P79" i="1" s="1"/>
  <c r="Q79" i="1" s="1"/>
  <c r="N79" i="1"/>
  <c r="AA47" i="2" l="1"/>
  <c r="Z47" i="2"/>
  <c r="V47" i="2" s="1"/>
  <c r="W47" i="2" s="1"/>
  <c r="G67" i="2"/>
  <c r="C67" i="2" s="1"/>
  <c r="D67" i="2" s="1"/>
  <c r="H67" i="2"/>
  <c r="E47" i="1"/>
  <c r="M80" i="1"/>
  <c r="P80" i="1" s="1"/>
  <c r="Q80" i="1" s="1"/>
  <c r="W77" i="1"/>
  <c r="Z48" i="2" l="1"/>
  <c r="V48" i="2" s="1"/>
  <c r="W48" i="2" s="1"/>
  <c r="H68" i="2"/>
  <c r="G68" i="2"/>
  <c r="C68" i="2" s="1"/>
  <c r="D68" i="2" s="1"/>
  <c r="D48" i="1"/>
  <c r="G48" i="1" s="1"/>
  <c r="H48" i="1" s="1"/>
  <c r="V78" i="1"/>
  <c r="Y78" i="1" s="1"/>
  <c r="Z78" i="1" s="1"/>
  <c r="N80" i="1"/>
  <c r="AA48" i="2" l="1"/>
  <c r="G69" i="2"/>
  <c r="C69" i="2" s="1"/>
  <c r="D69" i="2" s="1"/>
  <c r="H69" i="2"/>
  <c r="E48" i="1"/>
  <c r="M81" i="1"/>
  <c r="P81" i="1" s="1"/>
  <c r="Q81" i="1" s="1"/>
  <c r="W78" i="1"/>
  <c r="Z49" i="2" l="1"/>
  <c r="V49" i="2" s="1"/>
  <c r="W49" i="2" s="1"/>
  <c r="G70" i="2"/>
  <c r="C70" i="2" s="1"/>
  <c r="D70" i="2" s="1"/>
  <c r="H70" i="2"/>
  <c r="D49" i="1"/>
  <c r="G49" i="1" s="1"/>
  <c r="H49" i="1" s="1"/>
  <c r="N81" i="1"/>
  <c r="V79" i="1"/>
  <c r="Y79" i="1" s="1"/>
  <c r="Z79" i="1" s="1"/>
  <c r="W79" i="1"/>
  <c r="AA49" i="2" l="1"/>
  <c r="G71" i="2"/>
  <c r="C71" i="2" s="1"/>
  <c r="D71" i="2" s="1"/>
  <c r="H71" i="2"/>
  <c r="E49" i="1"/>
  <c r="V80" i="1"/>
  <c r="Y80" i="1" s="1"/>
  <c r="Z80" i="1" s="1"/>
  <c r="M82" i="1"/>
  <c r="P82" i="1" s="1"/>
  <c r="Q82" i="1" s="1"/>
  <c r="Z50" i="2" l="1"/>
  <c r="V50" i="2" s="1"/>
  <c r="W50" i="2" s="1"/>
  <c r="AA50" i="2"/>
  <c r="H72" i="2"/>
  <c r="G72" i="2"/>
  <c r="C72" i="2" s="1"/>
  <c r="D72" i="2" s="1"/>
  <c r="D50" i="1"/>
  <c r="G50" i="1" s="1"/>
  <c r="H50" i="1" s="1"/>
  <c r="N82" i="1"/>
  <c r="W80" i="1"/>
  <c r="Z51" i="2" l="1"/>
  <c r="V51" i="2" s="1"/>
  <c r="W51" i="2" s="1"/>
  <c r="G73" i="2"/>
  <c r="C73" i="2" s="1"/>
  <c r="D73" i="2" s="1"/>
  <c r="H73" i="2"/>
  <c r="E50" i="1"/>
  <c r="V81" i="1"/>
  <c r="Y81" i="1" s="1"/>
  <c r="Z81" i="1" s="1"/>
  <c r="M83" i="1"/>
  <c r="P83" i="1" s="1"/>
  <c r="Q83" i="1" s="1"/>
  <c r="AA51" i="2" l="1"/>
  <c r="G74" i="2"/>
  <c r="C74" i="2" s="1"/>
  <c r="D74" i="2" s="1"/>
  <c r="H74" i="2"/>
  <c r="D51" i="1"/>
  <c r="G51" i="1" s="1"/>
  <c r="H51" i="1" s="1"/>
  <c r="N83" i="1"/>
  <c r="W81" i="1"/>
  <c r="Z52" i="2" l="1"/>
  <c r="V52" i="2" s="1"/>
  <c r="W52" i="2" s="1"/>
  <c r="G75" i="2"/>
  <c r="C75" i="2" s="1"/>
  <c r="D75" i="2" s="1"/>
  <c r="H75" i="2"/>
  <c r="E51" i="1"/>
  <c r="W82" i="1"/>
  <c r="V82" i="1"/>
  <c r="Y82" i="1" s="1"/>
  <c r="Z82" i="1" s="1"/>
  <c r="M84" i="1"/>
  <c r="P84" i="1" s="1"/>
  <c r="Q84" i="1" s="1"/>
  <c r="AA52" i="2" l="1"/>
  <c r="H76" i="2"/>
  <c r="G76" i="2"/>
  <c r="C76" i="2" s="1"/>
  <c r="D76" i="2" s="1"/>
  <c r="D52" i="1"/>
  <c r="G52" i="1" s="1"/>
  <c r="H52" i="1" s="1"/>
  <c r="N84" i="1"/>
  <c r="V83" i="1"/>
  <c r="Y83" i="1" s="1"/>
  <c r="Z83" i="1"/>
  <c r="Z53" i="2" l="1"/>
  <c r="V53" i="2" s="1"/>
  <c r="W53" i="2" s="1"/>
  <c r="AA53" i="2"/>
  <c r="G77" i="2"/>
  <c r="C77" i="2" s="1"/>
  <c r="D77" i="2" s="1"/>
  <c r="H77" i="2"/>
  <c r="E52" i="1"/>
  <c r="W83" i="1"/>
  <c r="N85" i="1"/>
  <c r="M85" i="1"/>
  <c r="P85" i="1" s="1"/>
  <c r="Q85" i="1" s="1"/>
  <c r="Z54" i="2" l="1"/>
  <c r="V54" i="2" s="1"/>
  <c r="W54" i="2" s="1"/>
  <c r="G78" i="2"/>
  <c r="C78" i="2" s="1"/>
  <c r="D78" i="2" s="1"/>
  <c r="H78" i="2"/>
  <c r="D53" i="1"/>
  <c r="G53" i="1" s="1"/>
  <c r="H53" i="1" s="1"/>
  <c r="V84" i="1"/>
  <c r="Y84" i="1" s="1"/>
  <c r="Z84" i="1" s="1"/>
  <c r="M86" i="1"/>
  <c r="P86" i="1" s="1"/>
  <c r="Q86" i="1" s="1"/>
  <c r="AA54" i="2" l="1"/>
  <c r="G79" i="2"/>
  <c r="C79" i="2" s="1"/>
  <c r="D79" i="2" s="1"/>
  <c r="H79" i="2"/>
  <c r="E53" i="1"/>
  <c r="N86" i="1"/>
  <c r="W84" i="1"/>
  <c r="Z55" i="2" l="1"/>
  <c r="V55" i="2" s="1"/>
  <c r="W55" i="2" s="1"/>
  <c r="H80" i="2"/>
  <c r="G80" i="2"/>
  <c r="C80" i="2" s="1"/>
  <c r="D80" i="2" s="1"/>
  <c r="E54" i="1"/>
  <c r="D54" i="1"/>
  <c r="G54" i="1" s="1"/>
  <c r="H54" i="1" s="1"/>
  <c r="V85" i="1"/>
  <c r="Y85" i="1" s="1"/>
  <c r="Z85" i="1" s="1"/>
  <c r="M87" i="1"/>
  <c r="P87" i="1" s="1"/>
  <c r="Q87" i="1" s="1"/>
  <c r="N87" i="1"/>
  <c r="AA55" i="2" l="1"/>
  <c r="G81" i="2"/>
  <c r="C81" i="2" s="1"/>
  <c r="D81" i="2" s="1"/>
  <c r="H81" i="2"/>
  <c r="E55" i="1"/>
  <c r="D55" i="1"/>
  <c r="G55" i="1" s="1"/>
  <c r="H55" i="1" s="1"/>
  <c r="W85" i="1"/>
  <c r="M88" i="1"/>
  <c r="P88" i="1" s="1"/>
  <c r="Q88" i="1" s="1"/>
  <c r="Z56" i="2" l="1"/>
  <c r="V56" i="2" s="1"/>
  <c r="W56" i="2" s="1"/>
  <c r="AA56" i="2"/>
  <c r="D82" i="2"/>
  <c r="G82" i="2"/>
  <c r="C82" i="2" s="1"/>
  <c r="H82" i="2"/>
  <c r="E56" i="1"/>
  <c r="D56" i="1"/>
  <c r="G56" i="1" s="1"/>
  <c r="H56" i="1" s="1"/>
  <c r="N88" i="1"/>
  <c r="W86" i="1"/>
  <c r="V86" i="1"/>
  <c r="Y86" i="1" s="1"/>
  <c r="Z86" i="1" s="1"/>
  <c r="Z57" i="2" l="1"/>
  <c r="V57" i="2" s="1"/>
  <c r="W57" i="2" s="1"/>
  <c r="D83" i="2"/>
  <c r="G83" i="2"/>
  <c r="C83" i="2" s="1"/>
  <c r="H83" i="2"/>
  <c r="D57" i="1"/>
  <c r="G57" i="1" s="1"/>
  <c r="H57" i="1" s="1"/>
  <c r="Z87" i="1"/>
  <c r="M89" i="1"/>
  <c r="P89" i="1" s="1"/>
  <c r="Q89" i="1" s="1"/>
  <c r="V87" i="1"/>
  <c r="Y87" i="1" s="1"/>
  <c r="W87" i="1"/>
  <c r="AA57" i="2" l="1"/>
  <c r="H84" i="2"/>
  <c r="G84" i="2"/>
  <c r="C84" i="2" s="1"/>
  <c r="D84" i="2" s="1"/>
  <c r="E57" i="1"/>
  <c r="N89" i="1"/>
  <c r="V88" i="1"/>
  <c r="Y88" i="1" s="1"/>
  <c r="Z88" i="1" s="1"/>
  <c r="Z58" i="2" l="1"/>
  <c r="V58" i="2" s="1"/>
  <c r="W58" i="2" s="1"/>
  <c r="G85" i="2"/>
  <c r="C85" i="2" s="1"/>
  <c r="D85" i="2" s="1"/>
  <c r="H85" i="2"/>
  <c r="E58" i="1"/>
  <c r="D58" i="1"/>
  <c r="G58" i="1" s="1"/>
  <c r="H58" i="1" s="1"/>
  <c r="M90" i="1"/>
  <c r="P90" i="1" s="1"/>
  <c r="Q90" i="1" s="1"/>
  <c r="W88" i="1"/>
  <c r="AA58" i="2" l="1"/>
  <c r="G86" i="2"/>
  <c r="C86" i="2" s="1"/>
  <c r="D86" i="2" s="1"/>
  <c r="H86" i="2"/>
  <c r="D59" i="1"/>
  <c r="G59" i="1" s="1"/>
  <c r="H59" i="1" s="1"/>
  <c r="V89" i="1"/>
  <c r="Y89" i="1" s="1"/>
  <c r="Z89" i="1" s="1"/>
  <c r="N90" i="1"/>
  <c r="Z59" i="2" l="1"/>
  <c r="V59" i="2" s="1"/>
  <c r="W59" i="2" s="1"/>
  <c r="G87" i="2"/>
  <c r="C87" i="2" s="1"/>
  <c r="D87" i="2" s="1"/>
  <c r="H87" i="2"/>
  <c r="E59" i="1"/>
  <c r="M91" i="1"/>
  <c r="P91" i="1" s="1"/>
  <c r="Q91" i="1" s="1"/>
  <c r="N91" i="1"/>
  <c r="W89" i="1"/>
  <c r="AA59" i="2" l="1"/>
  <c r="H88" i="2"/>
  <c r="G88" i="2"/>
  <c r="C88" i="2" s="1"/>
  <c r="D88" i="2" s="1"/>
  <c r="D60" i="1"/>
  <c r="G60" i="1" s="1"/>
  <c r="H60" i="1" s="1"/>
  <c r="W90" i="1"/>
  <c r="V90" i="1"/>
  <c r="Y90" i="1" s="1"/>
  <c r="Z90" i="1" s="1"/>
  <c r="M92" i="1"/>
  <c r="P92" i="1" s="1"/>
  <c r="Q92" i="1" s="1"/>
  <c r="N92" i="1"/>
  <c r="Z60" i="2" l="1"/>
  <c r="V60" i="2" s="1"/>
  <c r="W60" i="2" s="1"/>
  <c r="AA60" i="2"/>
  <c r="D89" i="2"/>
  <c r="G89" i="2"/>
  <c r="C89" i="2" s="1"/>
  <c r="H89" i="2"/>
  <c r="E60" i="1"/>
  <c r="Q93" i="1"/>
  <c r="M93" i="1"/>
  <c r="P93" i="1" s="1"/>
  <c r="N93" i="1"/>
  <c r="Z91" i="1"/>
  <c r="V91" i="1"/>
  <c r="Y91" i="1" s="1"/>
  <c r="W91" i="1"/>
  <c r="Z61" i="2" l="1"/>
  <c r="V61" i="2" s="1"/>
  <c r="W61" i="2" s="1"/>
  <c r="AA61" i="2"/>
  <c r="D90" i="2"/>
  <c r="G90" i="2"/>
  <c r="C90" i="2" s="1"/>
  <c r="H90" i="2"/>
  <c r="D61" i="1"/>
  <c r="G61" i="1" s="1"/>
  <c r="H61" i="1" s="1"/>
  <c r="Q94" i="1"/>
  <c r="M94" i="1"/>
  <c r="P94" i="1" s="1"/>
  <c r="N94" i="1"/>
  <c r="V92" i="1"/>
  <c r="Y92" i="1" s="1"/>
  <c r="Z92" i="1" s="1"/>
  <c r="W62" i="2" l="1"/>
  <c r="Z62" i="2"/>
  <c r="V62" i="2" s="1"/>
  <c r="AA62" i="2"/>
  <c r="G91" i="2"/>
  <c r="C91" i="2" s="1"/>
  <c r="D91" i="2" s="1"/>
  <c r="H91" i="2"/>
  <c r="E61" i="1"/>
  <c r="M95" i="1"/>
  <c r="P95" i="1" s="1"/>
  <c r="Q95" i="1" s="1"/>
  <c r="W92" i="1"/>
  <c r="Z63" i="2" l="1"/>
  <c r="V63" i="2" s="1"/>
  <c r="W63" i="2" s="1"/>
  <c r="G92" i="2"/>
  <c r="C92" i="2" s="1"/>
  <c r="D92" i="2" s="1"/>
  <c r="H92" i="2"/>
  <c r="D62" i="1"/>
  <c r="G62" i="1" s="1"/>
  <c r="H62" i="1" s="1"/>
  <c r="V93" i="1"/>
  <c r="Y93" i="1" s="1"/>
  <c r="Z93" i="1" s="1"/>
  <c r="N95" i="1"/>
  <c r="AA63" i="2" l="1"/>
  <c r="H93" i="2"/>
  <c r="G93" i="2"/>
  <c r="C93" i="2" s="1"/>
  <c r="D93" i="2" s="1"/>
  <c r="E62" i="1"/>
  <c r="W93" i="1"/>
  <c r="M96" i="1"/>
  <c r="P96" i="1" s="1"/>
  <c r="Q96" i="1" s="1"/>
  <c r="Z64" i="2" l="1"/>
  <c r="V64" i="2" s="1"/>
  <c r="W64" i="2" s="1"/>
  <c r="AA64" i="2"/>
  <c r="G94" i="2"/>
  <c r="C94" i="2" s="1"/>
  <c r="D94" i="2" s="1"/>
  <c r="H94" i="2"/>
  <c r="E63" i="1"/>
  <c r="D63" i="1"/>
  <c r="G63" i="1" s="1"/>
  <c r="H63" i="1" s="1"/>
  <c r="V94" i="1"/>
  <c r="Y94" i="1" s="1"/>
  <c r="Z94" i="1" s="1"/>
  <c r="W94" i="1"/>
  <c r="N96" i="1"/>
  <c r="Z65" i="2" l="1"/>
  <c r="V65" i="2" s="1"/>
  <c r="AA65" i="2"/>
  <c r="W65" i="2"/>
  <c r="G95" i="2"/>
  <c r="C95" i="2" s="1"/>
  <c r="D95" i="2" s="1"/>
  <c r="H95" i="2"/>
  <c r="D64" i="1"/>
  <c r="G64" i="1" s="1"/>
  <c r="H64" i="1" s="1"/>
  <c r="V95" i="1"/>
  <c r="Y95" i="1" s="1"/>
  <c r="M97" i="1"/>
  <c r="P97" i="1" s="1"/>
  <c r="Q97" i="1" s="1"/>
  <c r="Z95" i="1"/>
  <c r="Z66" i="2" l="1"/>
  <c r="V66" i="2" s="1"/>
  <c r="W66" i="2" s="1"/>
  <c r="G96" i="2"/>
  <c r="C96" i="2" s="1"/>
  <c r="D96" i="2" s="1"/>
  <c r="H96" i="2"/>
  <c r="E64" i="1"/>
  <c r="N97" i="1"/>
  <c r="W95" i="1"/>
  <c r="AA66" i="2" l="1"/>
  <c r="D97" i="2"/>
  <c r="H97" i="2"/>
  <c r="G97" i="2"/>
  <c r="C97" i="2" s="1"/>
  <c r="D65" i="1"/>
  <c r="G65" i="1" s="1"/>
  <c r="H65" i="1" s="1"/>
  <c r="V96" i="1"/>
  <c r="Y96" i="1" s="1"/>
  <c r="Z96" i="1" s="1"/>
  <c r="W96" i="1"/>
  <c r="M98" i="1"/>
  <c r="P98" i="1" s="1"/>
  <c r="Q98" i="1" s="1"/>
  <c r="N98" i="1"/>
  <c r="Z67" i="2" l="1"/>
  <c r="V67" i="2" s="1"/>
  <c r="W67" i="2" s="1"/>
  <c r="G98" i="2"/>
  <c r="C98" i="2" s="1"/>
  <c r="D98" i="2" s="1"/>
  <c r="H98" i="2"/>
  <c r="E65" i="1"/>
  <c r="M99" i="1"/>
  <c r="P99" i="1" s="1"/>
  <c r="Q99" i="1" s="1"/>
  <c r="N99" i="1"/>
  <c r="V97" i="1"/>
  <c r="Y97" i="1" s="1"/>
  <c r="Z97" i="1" s="1"/>
  <c r="AA67" i="2" l="1"/>
  <c r="G99" i="2"/>
  <c r="C99" i="2" s="1"/>
  <c r="D99" i="2" s="1"/>
  <c r="H99" i="2"/>
  <c r="D66" i="1"/>
  <c r="G66" i="1" s="1"/>
  <c r="H66" i="1" s="1"/>
  <c r="M100" i="1"/>
  <c r="P100" i="1" s="1"/>
  <c r="Q100" i="1" s="1"/>
  <c r="W97" i="1"/>
  <c r="Z68" i="2" l="1"/>
  <c r="V68" i="2" s="1"/>
  <c r="W68" i="2" s="1"/>
  <c r="G100" i="2"/>
  <c r="C100" i="2" s="1"/>
  <c r="D100" i="2" s="1"/>
  <c r="H100" i="2"/>
  <c r="E66" i="1"/>
  <c r="N100" i="1"/>
  <c r="V98" i="1"/>
  <c r="Y98" i="1" s="1"/>
  <c r="Z98" i="1" s="1"/>
  <c r="AA68" i="2" l="1"/>
  <c r="H101" i="2"/>
  <c r="G101" i="2"/>
  <c r="C101" i="2" s="1"/>
  <c r="D101" i="2" s="1"/>
  <c r="E67" i="1"/>
  <c r="D67" i="1"/>
  <c r="G67" i="1" s="1"/>
  <c r="H67" i="1" s="1"/>
  <c r="M101" i="1"/>
  <c r="P101" i="1" s="1"/>
  <c r="Q101" i="1" s="1"/>
  <c r="W98" i="1"/>
  <c r="Z69" i="2" l="1"/>
  <c r="V69" i="2" s="1"/>
  <c r="W69" i="2" s="1"/>
  <c r="AA69" i="2"/>
  <c r="D102" i="2"/>
  <c r="G102" i="2"/>
  <c r="C102" i="2" s="1"/>
  <c r="H102" i="2"/>
  <c r="D68" i="1"/>
  <c r="G68" i="1" s="1"/>
  <c r="H68" i="1" s="1"/>
  <c r="V99" i="1"/>
  <c r="Y99" i="1" s="1"/>
  <c r="Z99" i="1" s="1"/>
  <c r="W99" i="1"/>
  <c r="N101" i="1"/>
  <c r="Z70" i="2" l="1"/>
  <c r="V70" i="2" s="1"/>
  <c r="W70" i="2" s="1"/>
  <c r="G103" i="2"/>
  <c r="C103" i="2" s="1"/>
  <c r="D103" i="2" s="1"/>
  <c r="H103" i="2"/>
  <c r="E68" i="1"/>
  <c r="V100" i="1"/>
  <c r="Y100" i="1" s="1"/>
  <c r="W100" i="1"/>
  <c r="M102" i="1"/>
  <c r="P102" i="1" s="1"/>
  <c r="Q102" i="1" s="1"/>
  <c r="N102" i="1"/>
  <c r="Z100" i="1"/>
  <c r="AA70" i="2" l="1"/>
  <c r="G104" i="2"/>
  <c r="C104" i="2" s="1"/>
  <c r="D104" i="2" s="1"/>
  <c r="H104" i="2"/>
  <c r="D69" i="1"/>
  <c r="G69" i="1" s="1"/>
  <c r="H69" i="1" s="1"/>
  <c r="M103" i="1"/>
  <c r="P103" i="1" s="1"/>
  <c r="Q103" i="1" s="1"/>
  <c r="W101" i="1"/>
  <c r="V101" i="1"/>
  <c r="Y101" i="1" s="1"/>
  <c r="Z101" i="1" s="1"/>
  <c r="Z71" i="2" l="1"/>
  <c r="V71" i="2" s="1"/>
  <c r="W71" i="2" s="1"/>
  <c r="H105" i="2"/>
  <c r="G105" i="2"/>
  <c r="C105" i="2" s="1"/>
  <c r="D105" i="2" s="1"/>
  <c r="E69" i="1"/>
  <c r="N103" i="1"/>
  <c r="V102" i="1"/>
  <c r="Y102" i="1" s="1"/>
  <c r="Z102" i="1" s="1"/>
  <c r="AA71" i="2" l="1"/>
  <c r="G106" i="2"/>
  <c r="C106" i="2" s="1"/>
  <c r="D106" i="2" s="1"/>
  <c r="H106" i="2"/>
  <c r="D70" i="1"/>
  <c r="G70" i="1" s="1"/>
  <c r="H70" i="1" s="1"/>
  <c r="M104" i="1"/>
  <c r="P104" i="1" s="1"/>
  <c r="Q104" i="1" s="1"/>
  <c r="W102" i="1"/>
  <c r="Z72" i="2" l="1"/>
  <c r="V72" i="2" s="1"/>
  <c r="W72" i="2" s="1"/>
  <c r="G107" i="2"/>
  <c r="C107" i="2" s="1"/>
  <c r="D107" i="2" s="1"/>
  <c r="H107" i="2"/>
  <c r="E70" i="1"/>
  <c r="V103" i="1"/>
  <c r="Y103" i="1" s="1"/>
  <c r="Z103" i="1" s="1"/>
  <c r="W103" i="1"/>
  <c r="N104" i="1"/>
  <c r="AA72" i="2" l="1"/>
  <c r="G108" i="2"/>
  <c r="C108" i="2" s="1"/>
  <c r="D108" i="2" s="1"/>
  <c r="H108" i="2"/>
  <c r="D71" i="1"/>
  <c r="G71" i="1" s="1"/>
  <c r="H71" i="1" s="1"/>
  <c r="M105" i="1"/>
  <c r="P105" i="1" s="1"/>
  <c r="Q105" i="1" s="1"/>
  <c r="N105" i="1"/>
  <c r="V104" i="1"/>
  <c r="Y104" i="1" s="1"/>
  <c r="Z104" i="1" s="1"/>
  <c r="Z73" i="2" l="1"/>
  <c r="V73" i="2" s="1"/>
  <c r="W73" i="2" s="1"/>
  <c r="AA73" i="2"/>
  <c r="H109" i="2"/>
  <c r="G109" i="2"/>
  <c r="C109" i="2" s="1"/>
  <c r="D109" i="2" s="1"/>
  <c r="E71" i="1"/>
  <c r="W104" i="1"/>
  <c r="M106" i="1"/>
  <c r="P106" i="1" s="1"/>
  <c r="Q106" i="1" s="1"/>
  <c r="Z74" i="2" l="1"/>
  <c r="V74" i="2" s="1"/>
  <c r="AA74" i="2"/>
  <c r="W74" i="2"/>
  <c r="G110" i="2"/>
  <c r="C110" i="2" s="1"/>
  <c r="D110" i="2" s="1"/>
  <c r="H110" i="2"/>
  <c r="E72" i="1"/>
  <c r="D72" i="1"/>
  <c r="G72" i="1" s="1"/>
  <c r="H72" i="1" s="1"/>
  <c r="V105" i="1"/>
  <c r="Y105" i="1" s="1"/>
  <c r="Z105" i="1" s="1"/>
  <c r="N106" i="1"/>
  <c r="Z75" i="2" l="1"/>
  <c r="V75" i="2" s="1"/>
  <c r="W75" i="2" s="1"/>
  <c r="G111" i="2"/>
  <c r="C111" i="2" s="1"/>
  <c r="D111" i="2" s="1"/>
  <c r="H111" i="2"/>
  <c r="D73" i="1"/>
  <c r="G73" i="1" s="1"/>
  <c r="H73" i="1" s="1"/>
  <c r="W105" i="1"/>
  <c r="M107" i="1"/>
  <c r="P107" i="1" s="1"/>
  <c r="Q107" i="1" s="1"/>
  <c r="N107" i="1"/>
  <c r="AA75" i="2" l="1"/>
  <c r="G112" i="2"/>
  <c r="C112" i="2" s="1"/>
  <c r="D112" i="2" s="1"/>
  <c r="H112" i="2"/>
  <c r="E73" i="1"/>
  <c r="M108" i="1"/>
  <c r="P108" i="1" s="1"/>
  <c r="Q108" i="1" s="1"/>
  <c r="V106" i="1"/>
  <c r="Y106" i="1" s="1"/>
  <c r="Z106" i="1" s="1"/>
  <c r="Z76" i="2" l="1"/>
  <c r="V76" i="2" s="1"/>
  <c r="W76" i="2" s="1"/>
  <c r="H113" i="2"/>
  <c r="G113" i="2"/>
  <c r="C113" i="2" s="1"/>
  <c r="D113" i="2" s="1"/>
  <c r="E74" i="1"/>
  <c r="D74" i="1"/>
  <c r="G74" i="1" s="1"/>
  <c r="H74" i="1" s="1"/>
  <c r="W106" i="1"/>
  <c r="N108" i="1"/>
  <c r="AA76" i="2" l="1"/>
  <c r="G114" i="2"/>
  <c r="C114" i="2" s="1"/>
  <c r="D114" i="2" s="1"/>
  <c r="H114" i="2"/>
  <c r="D75" i="1"/>
  <c r="G75" i="1" s="1"/>
  <c r="H75" i="1" s="1"/>
  <c r="M109" i="1"/>
  <c r="P109" i="1" s="1"/>
  <c r="Q109" i="1" s="1"/>
  <c r="N109" i="1"/>
  <c r="V107" i="1"/>
  <c r="Y107" i="1" s="1"/>
  <c r="Z107" i="1" s="1"/>
  <c r="Z77" i="2" l="1"/>
  <c r="V77" i="2" s="1"/>
  <c r="W77" i="2" s="1"/>
  <c r="AA77" i="2"/>
  <c r="G115" i="2"/>
  <c r="C115" i="2" s="1"/>
  <c r="D115" i="2" s="1"/>
  <c r="H115" i="2"/>
  <c r="E75" i="1"/>
  <c r="M110" i="1"/>
  <c r="P110" i="1" s="1"/>
  <c r="Q110" i="1" s="1"/>
  <c r="W107" i="1"/>
  <c r="Z78" i="2" l="1"/>
  <c r="V78" i="2" s="1"/>
  <c r="AA78" i="2"/>
  <c r="W78" i="2"/>
  <c r="D116" i="2"/>
  <c r="G116" i="2"/>
  <c r="C116" i="2" s="1"/>
  <c r="H116" i="2"/>
  <c r="D76" i="1"/>
  <c r="G76" i="1" s="1"/>
  <c r="H76" i="1" s="1"/>
  <c r="V108" i="1"/>
  <c r="Y108" i="1" s="1"/>
  <c r="Z108" i="1" s="1"/>
  <c r="N110" i="1"/>
  <c r="Z79" i="2" l="1"/>
  <c r="V79" i="2" s="1"/>
  <c r="W79" i="2" s="1"/>
  <c r="H117" i="2"/>
  <c r="G117" i="2"/>
  <c r="C117" i="2" s="1"/>
  <c r="D117" i="2" s="1"/>
  <c r="E76" i="1"/>
  <c r="M111" i="1"/>
  <c r="P111" i="1" s="1"/>
  <c r="Q111" i="1" s="1"/>
  <c r="N111" i="1"/>
  <c r="W108" i="1"/>
  <c r="AA79" i="2" l="1"/>
  <c r="G118" i="2"/>
  <c r="C118" i="2" s="1"/>
  <c r="D118" i="2" s="1"/>
  <c r="H118" i="2"/>
  <c r="D77" i="1"/>
  <c r="G77" i="1" s="1"/>
  <c r="H77" i="1" s="1"/>
  <c r="M112" i="1"/>
  <c r="P112" i="1" s="1"/>
  <c r="N112" i="1"/>
  <c r="V109" i="1"/>
  <c r="Y109" i="1" s="1"/>
  <c r="Z109" i="1" s="1"/>
  <c r="Q112" i="1"/>
  <c r="Z80" i="2" l="1"/>
  <c r="V80" i="2" s="1"/>
  <c r="W80" i="2" s="1"/>
  <c r="AA80" i="2"/>
  <c r="G119" i="2"/>
  <c r="C119" i="2" s="1"/>
  <c r="D119" i="2" s="1"/>
  <c r="H119" i="2"/>
  <c r="E77" i="1"/>
  <c r="W109" i="1"/>
  <c r="M113" i="1"/>
  <c r="P113" i="1" s="1"/>
  <c r="Q113" i="1" s="1"/>
  <c r="Z81" i="2" l="1"/>
  <c r="V81" i="2" s="1"/>
  <c r="AA81" i="2"/>
  <c r="W81" i="2"/>
  <c r="G120" i="2"/>
  <c r="C120" i="2" s="1"/>
  <c r="D120" i="2" s="1"/>
  <c r="H120" i="2"/>
  <c r="D78" i="1"/>
  <c r="G78" i="1" s="1"/>
  <c r="H78" i="1" s="1"/>
  <c r="N113" i="1"/>
  <c r="V110" i="1"/>
  <c r="Y110" i="1" s="1"/>
  <c r="Z110" i="1" s="1"/>
  <c r="Z82" i="2" l="1"/>
  <c r="V82" i="2" s="1"/>
  <c r="W82" i="2" s="1"/>
  <c r="H121" i="2"/>
  <c r="G121" i="2"/>
  <c r="C121" i="2" s="1"/>
  <c r="D121" i="2" s="1"/>
  <c r="E78" i="1"/>
  <c r="M114" i="1"/>
  <c r="P114" i="1" s="1"/>
  <c r="Q114" i="1" s="1"/>
  <c r="W110" i="1"/>
  <c r="AA82" i="2" l="1"/>
  <c r="G122" i="2"/>
  <c r="C122" i="2" s="1"/>
  <c r="D122" i="2" s="1"/>
  <c r="H122" i="2"/>
  <c r="D79" i="1"/>
  <c r="G79" i="1" s="1"/>
  <c r="H79" i="1" s="1"/>
  <c r="V111" i="1"/>
  <c r="Y111" i="1" s="1"/>
  <c r="Z111" i="1" s="1"/>
  <c r="N114" i="1"/>
  <c r="Z83" i="2" l="1"/>
  <c r="V83" i="2" s="1"/>
  <c r="W83" i="2" s="1"/>
  <c r="G123" i="2"/>
  <c r="C123" i="2" s="1"/>
  <c r="D123" i="2" s="1"/>
  <c r="H123" i="2"/>
  <c r="E79" i="1"/>
  <c r="M115" i="1"/>
  <c r="P115" i="1" s="1"/>
  <c r="Q115" i="1" s="1"/>
  <c r="N115" i="1"/>
  <c r="W111" i="1"/>
  <c r="AA83" i="2" l="1"/>
  <c r="G124" i="2"/>
  <c r="C124" i="2" s="1"/>
  <c r="D124" i="2" s="1"/>
  <c r="H124" i="2"/>
  <c r="E80" i="1"/>
  <c r="D80" i="1"/>
  <c r="G80" i="1" s="1"/>
  <c r="H80" i="1" s="1"/>
  <c r="M116" i="1"/>
  <c r="P116" i="1" s="1"/>
  <c r="Q116" i="1" s="1"/>
  <c r="V112" i="1"/>
  <c r="Y112" i="1" s="1"/>
  <c r="Z112" i="1" s="1"/>
  <c r="W112" i="1"/>
  <c r="Z84" i="2" l="1"/>
  <c r="V84" i="2" s="1"/>
  <c r="W84" i="2" s="1"/>
  <c r="AA84" i="2"/>
  <c r="H125" i="2"/>
  <c r="G125" i="2"/>
  <c r="C125" i="2" s="1"/>
  <c r="D125" i="2" s="1"/>
  <c r="E81" i="1"/>
  <c r="D81" i="1"/>
  <c r="G81" i="1" s="1"/>
  <c r="H81" i="1" s="1"/>
  <c r="V113" i="1"/>
  <c r="Y113" i="1" s="1"/>
  <c r="Z113" i="1" s="1"/>
  <c r="N116" i="1"/>
  <c r="Z85" i="2" l="1"/>
  <c r="V85" i="2" s="1"/>
  <c r="AA85" i="2"/>
  <c r="W85" i="2"/>
  <c r="G126" i="2"/>
  <c r="C126" i="2" s="1"/>
  <c r="D126" i="2" s="1"/>
  <c r="H126" i="2"/>
  <c r="D82" i="1"/>
  <c r="G82" i="1" s="1"/>
  <c r="H82" i="1" s="1"/>
  <c r="M117" i="1"/>
  <c r="P117" i="1" s="1"/>
  <c r="Q117" i="1" s="1"/>
  <c r="W113" i="1"/>
  <c r="Z86" i="2" l="1"/>
  <c r="V86" i="2" s="1"/>
  <c r="W86" i="2" s="1"/>
  <c r="G127" i="2"/>
  <c r="C127" i="2" s="1"/>
  <c r="D127" i="2" s="1"/>
  <c r="H127" i="2"/>
  <c r="E82" i="1"/>
  <c r="V114" i="1"/>
  <c r="Y114" i="1" s="1"/>
  <c r="Z114" i="1" s="1"/>
  <c r="N117" i="1"/>
  <c r="AA86" i="2" l="1"/>
  <c r="G128" i="2"/>
  <c r="C128" i="2" s="1"/>
  <c r="D128" i="2" s="1"/>
  <c r="H128" i="2"/>
  <c r="D83" i="1"/>
  <c r="G83" i="1" s="1"/>
  <c r="H83" i="1" s="1"/>
  <c r="N118" i="1"/>
  <c r="M118" i="1"/>
  <c r="P118" i="1" s="1"/>
  <c r="Q118" i="1" s="1"/>
  <c r="W114" i="1"/>
  <c r="Z87" i="2" l="1"/>
  <c r="V87" i="2" s="1"/>
  <c r="W87" i="2" s="1"/>
  <c r="H129" i="2"/>
  <c r="G129" i="2"/>
  <c r="C129" i="2" s="1"/>
  <c r="D129" i="2" s="1"/>
  <c r="E83" i="1"/>
  <c r="V115" i="1"/>
  <c r="Y115" i="1" s="1"/>
  <c r="Z115" i="1" s="1"/>
  <c r="M119" i="1"/>
  <c r="P119" i="1" s="1"/>
  <c r="Q119" i="1" s="1"/>
  <c r="N119" i="1"/>
  <c r="AA87" i="2" l="1"/>
  <c r="G130" i="2"/>
  <c r="C130" i="2" s="1"/>
  <c r="D130" i="2" s="1"/>
  <c r="H130" i="2"/>
  <c r="E84" i="1"/>
  <c r="D84" i="1"/>
  <c r="G84" i="1" s="1"/>
  <c r="H84" i="1" s="1"/>
  <c r="M120" i="1"/>
  <c r="P120" i="1" s="1"/>
  <c r="Q120" i="1" s="1"/>
  <c r="W115" i="1"/>
  <c r="Z88" i="2" l="1"/>
  <c r="V88" i="2" s="1"/>
  <c r="W88" i="2" s="1"/>
  <c r="G131" i="2"/>
  <c r="C131" i="2" s="1"/>
  <c r="D131" i="2" s="1"/>
  <c r="H131" i="2"/>
  <c r="D85" i="1"/>
  <c r="G85" i="1" s="1"/>
  <c r="H85" i="1" s="1"/>
  <c r="N120" i="1"/>
  <c r="V116" i="1"/>
  <c r="Y116" i="1" s="1"/>
  <c r="Z116" i="1" s="1"/>
  <c r="W116" i="1"/>
  <c r="AA88" i="2" l="1"/>
  <c r="G132" i="2"/>
  <c r="C132" i="2" s="1"/>
  <c r="D132" i="2" s="1"/>
  <c r="H132" i="2"/>
  <c r="E85" i="1"/>
  <c r="V117" i="1"/>
  <c r="Y117" i="1" s="1"/>
  <c r="W117" i="1"/>
  <c r="Z117" i="1"/>
  <c r="M121" i="1"/>
  <c r="P121" i="1" s="1"/>
  <c r="Q121" i="1" s="1"/>
  <c r="Z89" i="2" l="1"/>
  <c r="V89" i="2" s="1"/>
  <c r="W89" i="2" s="1"/>
  <c r="H133" i="2"/>
  <c r="G133" i="2"/>
  <c r="C133" i="2" s="1"/>
  <c r="D133" i="2" s="1"/>
  <c r="E86" i="1"/>
  <c r="D86" i="1"/>
  <c r="G86" i="1" s="1"/>
  <c r="H86" i="1" s="1"/>
  <c r="V118" i="1"/>
  <c r="Y118" i="1" s="1"/>
  <c r="Z118" i="1" s="1"/>
  <c r="N121" i="1"/>
  <c r="AA89" i="2" l="1"/>
  <c r="G134" i="2"/>
  <c r="C134" i="2" s="1"/>
  <c r="D134" i="2" s="1"/>
  <c r="H134" i="2"/>
  <c r="D87" i="1"/>
  <c r="G87" i="1" s="1"/>
  <c r="H87" i="1" s="1"/>
  <c r="W118" i="1"/>
  <c r="M122" i="1"/>
  <c r="P122" i="1" s="1"/>
  <c r="Q122" i="1" s="1"/>
  <c r="Z90" i="2" l="1"/>
  <c r="V90" i="2" s="1"/>
  <c r="W90" i="2" s="1"/>
  <c r="G135" i="2"/>
  <c r="C135" i="2" s="1"/>
  <c r="D135" i="2" s="1"/>
  <c r="H135" i="2"/>
  <c r="E87" i="1"/>
  <c r="V119" i="1"/>
  <c r="Y119" i="1" s="1"/>
  <c r="Z119" i="1" s="1"/>
  <c r="N122" i="1"/>
  <c r="AA90" i="2" l="1"/>
  <c r="D136" i="2"/>
  <c r="G136" i="2"/>
  <c r="C136" i="2" s="1"/>
  <c r="H136" i="2"/>
  <c r="E88" i="1"/>
  <c r="D88" i="1"/>
  <c r="G88" i="1" s="1"/>
  <c r="H88" i="1" s="1"/>
  <c r="M123" i="1"/>
  <c r="P123" i="1" s="1"/>
  <c r="Q123" i="1" s="1"/>
  <c r="W119" i="1"/>
  <c r="Z91" i="2" l="1"/>
  <c r="V91" i="2" s="1"/>
  <c r="W91" i="2" s="1"/>
  <c r="AA91" i="2"/>
  <c r="H137" i="2"/>
  <c r="G137" i="2"/>
  <c r="C137" i="2" s="1"/>
  <c r="D137" i="2" s="1"/>
  <c r="E89" i="1"/>
  <c r="D89" i="1"/>
  <c r="G89" i="1" s="1"/>
  <c r="H89" i="1" s="1"/>
  <c r="V120" i="1"/>
  <c r="Y120" i="1" s="1"/>
  <c r="Z120" i="1" s="1"/>
  <c r="W120" i="1"/>
  <c r="N123" i="1"/>
  <c r="Z92" i="2" l="1"/>
  <c r="V92" i="2" s="1"/>
  <c r="AA92" i="2"/>
  <c r="W92" i="2"/>
  <c r="G138" i="2"/>
  <c r="C138" i="2" s="1"/>
  <c r="D138" i="2" s="1"/>
  <c r="H138" i="2"/>
  <c r="D90" i="1"/>
  <c r="G90" i="1" s="1"/>
  <c r="H90" i="1" s="1"/>
  <c r="V121" i="1"/>
  <c r="Y121" i="1" s="1"/>
  <c r="W121" i="1"/>
  <c r="Z121" i="1"/>
  <c r="M124" i="1"/>
  <c r="P124" i="1" s="1"/>
  <c r="Q124" i="1" s="1"/>
  <c r="AA93" i="2" l="1"/>
  <c r="Z93" i="2"/>
  <c r="V93" i="2" s="1"/>
  <c r="W93" i="2"/>
  <c r="G139" i="2"/>
  <c r="C139" i="2" s="1"/>
  <c r="D139" i="2" s="1"/>
  <c r="H139" i="2"/>
  <c r="E90" i="1"/>
  <c r="V122" i="1"/>
  <c r="Y122" i="1" s="1"/>
  <c r="Z122" i="1" s="1"/>
  <c r="N124" i="1"/>
  <c r="Z94" i="2" l="1"/>
  <c r="V94" i="2" s="1"/>
  <c r="W94" i="2" s="1"/>
  <c r="G140" i="2"/>
  <c r="C140" i="2" s="1"/>
  <c r="D140" i="2" s="1"/>
  <c r="H140" i="2"/>
  <c r="D91" i="1"/>
  <c r="G91" i="1" s="1"/>
  <c r="H91" i="1" s="1"/>
  <c r="W122" i="1"/>
  <c r="N125" i="1"/>
  <c r="M125" i="1"/>
  <c r="P125" i="1" s="1"/>
  <c r="Q125" i="1" s="1"/>
  <c r="AA94" i="2" l="1"/>
  <c r="H141" i="2"/>
  <c r="G141" i="2"/>
  <c r="C141" i="2" s="1"/>
  <c r="D141" i="2" s="1"/>
  <c r="E91" i="1"/>
  <c r="V123" i="1"/>
  <c r="Y123" i="1" s="1"/>
  <c r="Z123" i="1" s="1"/>
  <c r="M126" i="1"/>
  <c r="P126" i="1" s="1"/>
  <c r="Q126" i="1" s="1"/>
  <c r="Z95" i="2" l="1"/>
  <c r="V95" i="2" s="1"/>
  <c r="W95" i="2" s="1"/>
  <c r="G142" i="2"/>
  <c r="C142" i="2" s="1"/>
  <c r="D142" i="2" s="1"/>
  <c r="H142" i="2"/>
  <c r="D92" i="1"/>
  <c r="G92" i="1" s="1"/>
  <c r="H92" i="1" s="1"/>
  <c r="N126" i="1"/>
  <c r="W123" i="1"/>
  <c r="AA95" i="2" l="1"/>
  <c r="G143" i="2"/>
  <c r="C143" i="2" s="1"/>
  <c r="D143" i="2" s="1"/>
  <c r="H143" i="2"/>
  <c r="E92" i="1"/>
  <c r="V124" i="1"/>
  <c r="Y124" i="1" s="1"/>
  <c r="Z124" i="1" s="1"/>
  <c r="M127" i="1"/>
  <c r="P127" i="1" s="1"/>
  <c r="Q127" i="1" s="1"/>
  <c r="N127" i="1"/>
  <c r="Z96" i="2" l="1"/>
  <c r="V96" i="2" s="1"/>
  <c r="W96" i="2" s="1"/>
  <c r="AA96" i="2"/>
  <c r="G144" i="2"/>
  <c r="C144" i="2" s="1"/>
  <c r="D144" i="2" s="1"/>
  <c r="H144" i="2"/>
  <c r="D93" i="1"/>
  <c r="G93" i="1" s="1"/>
  <c r="H93" i="1" s="1"/>
  <c r="W124" i="1"/>
  <c r="M128" i="1"/>
  <c r="P128" i="1" s="1"/>
  <c r="Q128" i="1" s="1"/>
  <c r="N128" i="1"/>
  <c r="Z97" i="2" l="1"/>
  <c r="V97" i="2" s="1"/>
  <c r="W97" i="2"/>
  <c r="H145" i="2"/>
  <c r="G145" i="2"/>
  <c r="C145" i="2" s="1"/>
  <c r="D145" i="2" s="1"/>
  <c r="E93" i="1"/>
  <c r="V125" i="1"/>
  <c r="Y125" i="1" s="1"/>
  <c r="Z125" i="1" s="1"/>
  <c r="W125" i="1"/>
  <c r="M129" i="1"/>
  <c r="P129" i="1" s="1"/>
  <c r="Q129" i="1" s="1"/>
  <c r="AA97" i="2" l="1"/>
  <c r="G146" i="2"/>
  <c r="C146" i="2" s="1"/>
  <c r="D146" i="2" s="1"/>
  <c r="H146" i="2"/>
  <c r="D94" i="1"/>
  <c r="G94" i="1" s="1"/>
  <c r="H94" i="1" s="1"/>
  <c r="N129" i="1"/>
  <c r="V126" i="1"/>
  <c r="Y126" i="1" s="1"/>
  <c r="Z126" i="1" s="1"/>
  <c r="Z98" i="2" l="1"/>
  <c r="V98" i="2" s="1"/>
  <c r="W98" i="2" s="1"/>
  <c r="G147" i="2"/>
  <c r="C147" i="2" s="1"/>
  <c r="D147" i="2" s="1"/>
  <c r="H147" i="2"/>
  <c r="E94" i="1"/>
  <c r="N130" i="1"/>
  <c r="M130" i="1"/>
  <c r="P130" i="1" s="1"/>
  <c r="Q130" i="1" s="1"/>
  <c r="W126" i="1"/>
  <c r="AA98" i="2" l="1"/>
  <c r="G148" i="2"/>
  <c r="C148" i="2" s="1"/>
  <c r="D148" i="2" s="1"/>
  <c r="H148" i="2"/>
  <c r="D95" i="1"/>
  <c r="G95" i="1" s="1"/>
  <c r="H95" i="1" s="1"/>
  <c r="M131" i="1"/>
  <c r="P131" i="1" s="1"/>
  <c r="N131" i="1"/>
  <c r="W127" i="1"/>
  <c r="V127" i="1"/>
  <c r="Y127" i="1" s="1"/>
  <c r="Z127" i="1" s="1"/>
  <c r="Q131" i="1"/>
  <c r="Z99" i="2" l="1"/>
  <c r="V99" i="2" s="1"/>
  <c r="W99" i="2" s="1"/>
  <c r="AA99" i="2"/>
  <c r="H149" i="2"/>
  <c r="G149" i="2"/>
  <c r="C149" i="2" s="1"/>
  <c r="D149" i="2" s="1"/>
  <c r="E95" i="1"/>
  <c r="M132" i="1"/>
  <c r="P132" i="1" s="1"/>
  <c r="N132" i="1"/>
  <c r="Z128" i="1"/>
  <c r="Q132" i="1"/>
  <c r="V128" i="1"/>
  <c r="Y128" i="1" s="1"/>
  <c r="W128" i="1"/>
  <c r="Z100" i="2" l="1"/>
  <c r="V100" i="2" s="1"/>
  <c r="W100" i="2" s="1"/>
  <c r="G150" i="2"/>
  <c r="C150" i="2" s="1"/>
  <c r="D150" i="2" s="1"/>
  <c r="H150" i="2"/>
  <c r="D96" i="1"/>
  <c r="G96" i="1" s="1"/>
  <c r="H96" i="1" s="1"/>
  <c r="V129" i="1"/>
  <c r="Y129" i="1" s="1"/>
  <c r="Z129" i="1" s="1"/>
  <c r="W129" i="1"/>
  <c r="M133" i="1"/>
  <c r="P133" i="1" s="1"/>
  <c r="Q133" i="1" s="1"/>
  <c r="AA100" i="2" l="1"/>
  <c r="D151" i="2"/>
  <c r="G151" i="2"/>
  <c r="C151" i="2" s="1"/>
  <c r="H151" i="2"/>
  <c r="E96" i="1"/>
  <c r="Z130" i="1"/>
  <c r="W130" i="1"/>
  <c r="V130" i="1"/>
  <c r="Y130" i="1" s="1"/>
  <c r="N133" i="1"/>
  <c r="AA101" i="2" l="1"/>
  <c r="Z101" i="2"/>
  <c r="V101" i="2" s="1"/>
  <c r="W101" i="2" s="1"/>
  <c r="G152" i="2"/>
  <c r="C152" i="2" s="1"/>
  <c r="D152" i="2" s="1"/>
  <c r="H152" i="2"/>
  <c r="D97" i="1"/>
  <c r="G97" i="1" s="1"/>
  <c r="H97" i="1" s="1"/>
  <c r="M134" i="1"/>
  <c r="P134" i="1" s="1"/>
  <c r="Q134" i="1" s="1"/>
  <c r="V131" i="1"/>
  <c r="Y131" i="1" s="1"/>
  <c r="Z131" i="1"/>
  <c r="Z102" i="2" l="1"/>
  <c r="V102" i="2" s="1"/>
  <c r="W102" i="2"/>
  <c r="H153" i="2"/>
  <c r="G153" i="2"/>
  <c r="C153" i="2" s="1"/>
  <c r="D153" i="2" s="1"/>
  <c r="E97" i="1"/>
  <c r="N134" i="1"/>
  <c r="W131" i="1"/>
  <c r="AA102" i="2" l="1"/>
  <c r="G154" i="2"/>
  <c r="C154" i="2" s="1"/>
  <c r="D154" i="2" s="1"/>
  <c r="H154" i="2"/>
  <c r="D98" i="1"/>
  <c r="G98" i="1" s="1"/>
  <c r="H98" i="1" s="1"/>
  <c r="M135" i="1"/>
  <c r="P135" i="1" s="1"/>
  <c r="Q135" i="1" s="1"/>
  <c r="N135" i="1"/>
  <c r="V132" i="1"/>
  <c r="Y132" i="1" s="1"/>
  <c r="Z132" i="1" s="1"/>
  <c r="W132" i="1"/>
  <c r="Z103" i="2" l="1"/>
  <c r="V103" i="2" s="1"/>
  <c r="W103" i="2" s="1"/>
  <c r="G155" i="2"/>
  <c r="C155" i="2" s="1"/>
  <c r="D155" i="2" s="1"/>
  <c r="H155" i="2"/>
  <c r="E98" i="1"/>
  <c r="M136" i="1"/>
  <c r="P136" i="1" s="1"/>
  <c r="Q136" i="1" s="1"/>
  <c r="V133" i="1"/>
  <c r="Y133" i="1" s="1"/>
  <c r="W133" i="1"/>
  <c r="Z133" i="1"/>
  <c r="AA103" i="2" l="1"/>
  <c r="G156" i="2"/>
  <c r="C156" i="2" s="1"/>
  <c r="D156" i="2" s="1"/>
  <c r="H156" i="2"/>
  <c r="D99" i="1"/>
  <c r="G99" i="1" s="1"/>
  <c r="H99" i="1" s="1"/>
  <c r="Z134" i="1"/>
  <c r="N136" i="1"/>
  <c r="V134" i="1"/>
  <c r="Y134" i="1" s="1"/>
  <c r="W134" i="1"/>
  <c r="Z104" i="2" l="1"/>
  <c r="V104" i="2" s="1"/>
  <c r="W104" i="2" s="1"/>
  <c r="AA104" i="2"/>
  <c r="G157" i="2"/>
  <c r="C157" i="2" s="1"/>
  <c r="D157" i="2" s="1"/>
  <c r="H157" i="2"/>
  <c r="E99" i="1"/>
  <c r="V135" i="1"/>
  <c r="Y135" i="1" s="1"/>
  <c r="Z135" i="1" s="1"/>
  <c r="W135" i="1"/>
  <c r="M137" i="1"/>
  <c r="P137" i="1" s="1"/>
  <c r="Q137" i="1" s="1"/>
  <c r="N137" i="1"/>
  <c r="Z105" i="2" l="1"/>
  <c r="V105" i="2" s="1"/>
  <c r="W105" i="2" s="1"/>
  <c r="H158" i="2"/>
  <c r="G158" i="2"/>
  <c r="C158" i="2" s="1"/>
  <c r="D158" i="2" s="1"/>
  <c r="D100" i="1"/>
  <c r="G100" i="1" s="1"/>
  <c r="H100" i="1" s="1"/>
  <c r="V136" i="1"/>
  <c r="Y136" i="1" s="1"/>
  <c r="Z136" i="1" s="1"/>
  <c r="M138" i="1"/>
  <c r="P138" i="1" s="1"/>
  <c r="N138" i="1"/>
  <c r="Q138" i="1"/>
  <c r="AA105" i="2" l="1"/>
  <c r="G159" i="2"/>
  <c r="C159" i="2" s="1"/>
  <c r="D159" i="2" s="1"/>
  <c r="H159" i="2"/>
  <c r="E100" i="1"/>
  <c r="W136" i="1"/>
  <c r="M139" i="1"/>
  <c r="P139" i="1" s="1"/>
  <c r="Q139" i="1" s="1"/>
  <c r="Z106" i="2" l="1"/>
  <c r="V106" i="2" s="1"/>
  <c r="W106" i="2" s="1"/>
  <c r="G160" i="2"/>
  <c r="C160" i="2" s="1"/>
  <c r="D160" i="2" s="1"/>
  <c r="H160" i="2"/>
  <c r="D101" i="1"/>
  <c r="G101" i="1" s="1"/>
  <c r="H101" i="1" s="1"/>
  <c r="N139" i="1"/>
  <c r="V137" i="1"/>
  <c r="Y137" i="1" s="1"/>
  <c r="Z137" i="1" s="1"/>
  <c r="AA106" i="2" l="1"/>
  <c r="G161" i="2"/>
  <c r="C161" i="2" s="1"/>
  <c r="D161" i="2" s="1"/>
  <c r="H161" i="2"/>
  <c r="E101" i="1"/>
  <c r="M140" i="1"/>
  <c r="P140" i="1" s="1"/>
  <c r="Q140" i="1" s="1"/>
  <c r="W137" i="1"/>
  <c r="Z107" i="2" l="1"/>
  <c r="V107" i="2" s="1"/>
  <c r="W107" i="2" s="1"/>
  <c r="AA107" i="2"/>
  <c r="H162" i="2"/>
  <c r="G162" i="2"/>
  <c r="C162" i="2" s="1"/>
  <c r="D162" i="2" s="1"/>
  <c r="E102" i="1"/>
  <c r="D102" i="1"/>
  <c r="G102" i="1" s="1"/>
  <c r="H102" i="1" s="1"/>
  <c r="N140" i="1"/>
  <c r="V138" i="1"/>
  <c r="Y138" i="1" s="1"/>
  <c r="Z138" i="1" s="1"/>
  <c r="W138" i="1"/>
  <c r="Z108" i="2" l="1"/>
  <c r="V108" i="2" s="1"/>
  <c r="AA108" i="2"/>
  <c r="W108" i="2"/>
  <c r="G163" i="2"/>
  <c r="C163" i="2" s="1"/>
  <c r="D163" i="2" s="1"/>
  <c r="H163" i="2"/>
  <c r="D103" i="1"/>
  <c r="G103" i="1" s="1"/>
  <c r="H103" i="1" s="1"/>
  <c r="M141" i="1"/>
  <c r="P141" i="1" s="1"/>
  <c r="Q141" i="1" s="1"/>
  <c r="N141" i="1"/>
  <c r="V139" i="1"/>
  <c r="Y139" i="1" s="1"/>
  <c r="Z139" i="1" s="1"/>
  <c r="W139" i="1"/>
  <c r="Z109" i="2" l="1"/>
  <c r="V109" i="2" s="1"/>
  <c r="W109" i="2" s="1"/>
  <c r="G164" i="2"/>
  <c r="C164" i="2" s="1"/>
  <c r="D164" i="2" s="1"/>
  <c r="H164" i="2"/>
  <c r="E103" i="1"/>
  <c r="M142" i="1"/>
  <c r="P142" i="1" s="1"/>
  <c r="Q142" i="1" s="1"/>
  <c r="N142" i="1"/>
  <c r="V140" i="1"/>
  <c r="Y140" i="1" s="1"/>
  <c r="Z140" i="1" s="1"/>
  <c r="AA109" i="2" l="1"/>
  <c r="G165" i="2"/>
  <c r="C165" i="2" s="1"/>
  <c r="D165" i="2" s="1"/>
  <c r="H165" i="2"/>
  <c r="D104" i="1"/>
  <c r="G104" i="1" s="1"/>
  <c r="H104" i="1" s="1"/>
  <c r="M143" i="1"/>
  <c r="P143" i="1" s="1"/>
  <c r="Q143" i="1" s="1"/>
  <c r="N143" i="1"/>
  <c r="W140" i="1"/>
  <c r="Z110" i="2" l="1"/>
  <c r="V110" i="2" s="1"/>
  <c r="W110" i="2" s="1"/>
  <c r="AA110" i="2"/>
  <c r="D166" i="2"/>
  <c r="H166" i="2"/>
  <c r="G166" i="2"/>
  <c r="C166" i="2" s="1"/>
  <c r="E104" i="1"/>
  <c r="N144" i="1"/>
  <c r="M144" i="1"/>
  <c r="P144" i="1" s="1"/>
  <c r="Q144" i="1" s="1"/>
  <c r="V141" i="1"/>
  <c r="Y141" i="1" s="1"/>
  <c r="Z141" i="1" s="1"/>
  <c r="Z111" i="2" l="1"/>
  <c r="V111" i="2" s="1"/>
  <c r="AA111" i="2"/>
  <c r="W111" i="2"/>
  <c r="G167" i="2"/>
  <c r="C167" i="2" s="1"/>
  <c r="D167" i="2" s="1"/>
  <c r="H167" i="2"/>
  <c r="D105" i="1"/>
  <c r="G105" i="1" s="1"/>
  <c r="H105" i="1" s="1"/>
  <c r="M145" i="1"/>
  <c r="P145" i="1" s="1"/>
  <c r="Q145" i="1" s="1"/>
  <c r="W141" i="1"/>
  <c r="Z112" i="2" l="1"/>
  <c r="V112" i="2" s="1"/>
  <c r="W112" i="2" s="1"/>
  <c r="AA112" i="2"/>
  <c r="G168" i="2"/>
  <c r="C168" i="2" s="1"/>
  <c r="D168" i="2" s="1"/>
  <c r="H168" i="2"/>
  <c r="E105" i="1"/>
  <c r="V142" i="1"/>
  <c r="Y142" i="1" s="1"/>
  <c r="Z142" i="1" s="1"/>
  <c r="N145" i="1"/>
  <c r="Z113" i="2" l="1"/>
  <c r="V113" i="2" s="1"/>
  <c r="W113" i="2" s="1"/>
  <c r="G169" i="2"/>
  <c r="C169" i="2" s="1"/>
  <c r="D169" i="2" s="1"/>
  <c r="H169" i="2"/>
  <c r="D106" i="1"/>
  <c r="G106" i="1" s="1"/>
  <c r="H106" i="1" s="1"/>
  <c r="M146" i="1"/>
  <c r="P146" i="1" s="1"/>
  <c r="Q146" i="1" s="1"/>
  <c r="N146" i="1"/>
  <c r="W142" i="1"/>
  <c r="AA113" i="2" l="1"/>
  <c r="H170" i="2"/>
  <c r="G170" i="2"/>
  <c r="C170" i="2" s="1"/>
  <c r="D170" i="2" s="1"/>
  <c r="E106" i="1"/>
  <c r="M147" i="1"/>
  <c r="P147" i="1" s="1"/>
  <c r="N147" i="1"/>
  <c r="Q147" i="1"/>
  <c r="V143" i="1"/>
  <c r="Y143" i="1" s="1"/>
  <c r="Z143" i="1" s="1"/>
  <c r="W143" i="1"/>
  <c r="Z114" i="2" l="1"/>
  <c r="V114" i="2" s="1"/>
  <c r="W114" i="2" s="1"/>
  <c r="AA114" i="2"/>
  <c r="G171" i="2"/>
  <c r="C171" i="2" s="1"/>
  <c r="D171" i="2" s="1"/>
  <c r="H171" i="2"/>
  <c r="D107" i="1"/>
  <c r="G107" i="1" s="1"/>
  <c r="H107" i="1" s="1"/>
  <c r="M148" i="1"/>
  <c r="P148" i="1" s="1"/>
  <c r="Q148" i="1" s="1"/>
  <c r="V144" i="1"/>
  <c r="Y144" i="1" s="1"/>
  <c r="W144" i="1"/>
  <c r="Z144" i="1"/>
  <c r="Z115" i="2" l="1"/>
  <c r="V115" i="2" s="1"/>
  <c r="AA115" i="2"/>
  <c r="W115" i="2"/>
  <c r="G172" i="2"/>
  <c r="C172" i="2" s="1"/>
  <c r="D172" i="2" s="1"/>
  <c r="H172" i="2"/>
  <c r="E107" i="1"/>
  <c r="V145" i="1"/>
  <c r="Y145" i="1" s="1"/>
  <c r="Z145" i="1" s="1"/>
  <c r="N148" i="1"/>
  <c r="Z116" i="2" l="1"/>
  <c r="V116" i="2" s="1"/>
  <c r="W116" i="2" s="1"/>
  <c r="AA116" i="2"/>
  <c r="G173" i="2"/>
  <c r="C173" i="2" s="1"/>
  <c r="D173" i="2" s="1"/>
  <c r="H173" i="2"/>
  <c r="D108" i="1"/>
  <c r="G108" i="1" s="1"/>
  <c r="H108" i="1" s="1"/>
  <c r="M149" i="1"/>
  <c r="P149" i="1" s="1"/>
  <c r="Q149" i="1" s="1"/>
  <c r="N149" i="1"/>
  <c r="W145" i="1"/>
  <c r="Z117" i="2" l="1"/>
  <c r="V117" i="2" s="1"/>
  <c r="W117" i="2" s="1"/>
  <c r="H174" i="2"/>
  <c r="G174" i="2"/>
  <c r="C174" i="2" s="1"/>
  <c r="D174" i="2" s="1"/>
  <c r="E108" i="1"/>
  <c r="M150" i="1"/>
  <c r="P150" i="1" s="1"/>
  <c r="Q150" i="1" s="1"/>
  <c r="N150" i="1"/>
  <c r="V146" i="1"/>
  <c r="Y146" i="1" s="1"/>
  <c r="Z146" i="1" s="1"/>
  <c r="W146" i="1"/>
  <c r="AA117" i="2" l="1"/>
  <c r="G175" i="2"/>
  <c r="C175" i="2" s="1"/>
  <c r="D175" i="2" s="1"/>
  <c r="H175" i="2"/>
  <c r="E109" i="1"/>
  <c r="D109" i="1"/>
  <c r="G109" i="1" s="1"/>
  <c r="H109" i="1" s="1"/>
  <c r="Q151" i="1"/>
  <c r="V147" i="1"/>
  <c r="Y147" i="1" s="1"/>
  <c r="Z147" i="1" s="1"/>
  <c r="M151" i="1"/>
  <c r="P151" i="1" s="1"/>
  <c r="N151" i="1"/>
  <c r="Z118" i="2" l="1"/>
  <c r="V118" i="2" s="1"/>
  <c r="W118" i="2" s="1"/>
  <c r="G176" i="2"/>
  <c r="C176" i="2" s="1"/>
  <c r="D176" i="2" s="1"/>
  <c r="H176" i="2"/>
  <c r="D110" i="1"/>
  <c r="G110" i="1" s="1"/>
  <c r="H110" i="1" s="1"/>
  <c r="N152" i="1"/>
  <c r="M152" i="1"/>
  <c r="P152" i="1" s="1"/>
  <c r="Q152" i="1"/>
  <c r="W147" i="1"/>
  <c r="AA118" i="2" l="1"/>
  <c r="G177" i="2"/>
  <c r="C177" i="2" s="1"/>
  <c r="D177" i="2" s="1"/>
  <c r="H177" i="2"/>
  <c r="E110" i="1"/>
  <c r="M153" i="1"/>
  <c r="P153" i="1" s="1"/>
  <c r="Q153" i="1" s="1"/>
  <c r="V148" i="1"/>
  <c r="Y148" i="1" s="1"/>
  <c r="Z148" i="1" s="1"/>
  <c r="Z119" i="2" l="1"/>
  <c r="V119" i="2" s="1"/>
  <c r="W119" i="2" s="1"/>
  <c r="H178" i="2"/>
  <c r="G178" i="2"/>
  <c r="C178" i="2" s="1"/>
  <c r="D178" i="2" s="1"/>
  <c r="D111" i="1"/>
  <c r="G111" i="1" s="1"/>
  <c r="H111" i="1" s="1"/>
  <c r="W148" i="1"/>
  <c r="N153" i="1"/>
  <c r="AA119" i="2" l="1"/>
  <c r="G179" i="2"/>
  <c r="C179" i="2" s="1"/>
  <c r="D179" i="2" s="1"/>
  <c r="H179" i="2"/>
  <c r="E111" i="1"/>
  <c r="V149" i="1"/>
  <c r="Y149" i="1" s="1"/>
  <c r="Z149" i="1" s="1"/>
  <c r="M154" i="1"/>
  <c r="P154" i="1" s="1"/>
  <c r="Q154" i="1" s="1"/>
  <c r="N154" i="1"/>
  <c r="Z120" i="2" l="1"/>
  <c r="V120" i="2" s="1"/>
  <c r="W120" i="2" s="1"/>
  <c r="G180" i="2"/>
  <c r="C180" i="2" s="1"/>
  <c r="D180" i="2" s="1"/>
  <c r="H180" i="2"/>
  <c r="D112" i="1"/>
  <c r="G112" i="1" s="1"/>
  <c r="H112" i="1" s="1"/>
  <c r="M155" i="1"/>
  <c r="P155" i="1" s="1"/>
  <c r="Q155" i="1" s="1"/>
  <c r="W149" i="1"/>
  <c r="AA120" i="2" l="1"/>
  <c r="G181" i="2"/>
  <c r="C181" i="2" s="1"/>
  <c r="D181" i="2" s="1"/>
  <c r="H181" i="2"/>
  <c r="E112" i="1"/>
  <c r="V150" i="1"/>
  <c r="Y150" i="1" s="1"/>
  <c r="Z150" i="1" s="1"/>
  <c r="W150" i="1"/>
  <c r="N155" i="1"/>
  <c r="Z121" i="2" l="1"/>
  <c r="V121" i="2" s="1"/>
  <c r="W121" i="2" s="1"/>
  <c r="H182" i="2"/>
  <c r="G182" i="2"/>
  <c r="C182" i="2" s="1"/>
  <c r="D182" i="2" s="1"/>
  <c r="E113" i="1"/>
  <c r="D113" i="1"/>
  <c r="G113" i="1" s="1"/>
  <c r="H113" i="1" s="1"/>
  <c r="V151" i="1"/>
  <c r="Y151" i="1" s="1"/>
  <c r="Z151" i="1" s="1"/>
  <c r="M156" i="1"/>
  <c r="P156" i="1" s="1"/>
  <c r="Q156" i="1" s="1"/>
  <c r="AA121" i="2" l="1"/>
  <c r="G183" i="2"/>
  <c r="C183" i="2" s="1"/>
  <c r="D183" i="2" s="1"/>
  <c r="H183" i="2"/>
  <c r="D114" i="1"/>
  <c r="G114" i="1" s="1"/>
  <c r="H114" i="1" s="1"/>
  <c r="N156" i="1"/>
  <c r="W151" i="1"/>
  <c r="Z122" i="2" l="1"/>
  <c r="V122" i="2" s="1"/>
  <c r="W122" i="2" s="1"/>
  <c r="AA122" i="2"/>
  <c r="D184" i="2"/>
  <c r="G184" i="2"/>
  <c r="C184" i="2" s="1"/>
  <c r="H184" i="2"/>
  <c r="E114" i="1"/>
  <c r="M157" i="1"/>
  <c r="P157" i="1" s="1"/>
  <c r="Q157" i="1" s="1"/>
  <c r="N157" i="1"/>
  <c r="V152" i="1"/>
  <c r="Y152" i="1" s="1"/>
  <c r="Z152" i="1" s="1"/>
  <c r="Z123" i="2" l="1"/>
  <c r="V123" i="2" s="1"/>
  <c r="W123" i="2" s="1"/>
  <c r="AA123" i="2"/>
  <c r="G185" i="2"/>
  <c r="C185" i="2" s="1"/>
  <c r="D185" i="2" s="1"/>
  <c r="H185" i="2"/>
  <c r="D115" i="1"/>
  <c r="G115" i="1" s="1"/>
  <c r="H115" i="1" s="1"/>
  <c r="W152" i="1"/>
  <c r="M158" i="1"/>
  <c r="P158" i="1" s="1"/>
  <c r="Q158" i="1" s="1"/>
  <c r="Z124" i="2" l="1"/>
  <c r="V124" i="2" s="1"/>
  <c r="W124" i="2" s="1"/>
  <c r="AA124" i="2"/>
  <c r="H186" i="2"/>
  <c r="G186" i="2"/>
  <c r="C186" i="2" s="1"/>
  <c r="D186" i="2" s="1"/>
  <c r="E115" i="1"/>
  <c r="V153" i="1"/>
  <c r="Y153" i="1" s="1"/>
  <c r="Z153" i="1" s="1"/>
  <c r="N158" i="1"/>
  <c r="Z125" i="2" l="1"/>
  <c r="V125" i="2" s="1"/>
  <c r="W125" i="2" s="1"/>
  <c r="G187" i="2"/>
  <c r="C187" i="2" s="1"/>
  <c r="D187" i="2" s="1"/>
  <c r="H187" i="2"/>
  <c r="D116" i="1"/>
  <c r="G116" i="1" s="1"/>
  <c r="H116" i="1" s="1"/>
  <c r="M159" i="1"/>
  <c r="P159" i="1" s="1"/>
  <c r="Q159" i="1" s="1"/>
  <c r="N159" i="1"/>
  <c r="W153" i="1"/>
  <c r="AA125" i="2" l="1"/>
  <c r="G188" i="2"/>
  <c r="C188" i="2" s="1"/>
  <c r="D188" i="2" s="1"/>
  <c r="H188" i="2"/>
  <c r="E116" i="1"/>
  <c r="V154" i="1"/>
  <c r="Y154" i="1" s="1"/>
  <c r="Z154" i="1" s="1"/>
  <c r="W154" i="1"/>
  <c r="M160" i="1"/>
  <c r="P160" i="1" s="1"/>
  <c r="Q160" i="1" s="1"/>
  <c r="Z126" i="2" l="1"/>
  <c r="V126" i="2" s="1"/>
  <c r="W126" i="2" s="1"/>
  <c r="AA126" i="2"/>
  <c r="G189" i="2"/>
  <c r="C189" i="2" s="1"/>
  <c r="D189" i="2" s="1"/>
  <c r="H189" i="2"/>
  <c r="D117" i="1"/>
  <c r="G117" i="1" s="1"/>
  <c r="H117" i="1" s="1"/>
  <c r="Z155" i="1"/>
  <c r="N160" i="1"/>
  <c r="V155" i="1"/>
  <c r="Y155" i="1" s="1"/>
  <c r="W155" i="1"/>
  <c r="Z127" i="2" l="1"/>
  <c r="V127" i="2" s="1"/>
  <c r="AA127" i="2"/>
  <c r="W127" i="2"/>
  <c r="H190" i="2"/>
  <c r="G190" i="2"/>
  <c r="C190" i="2" s="1"/>
  <c r="D190" i="2" s="1"/>
  <c r="E117" i="1"/>
  <c r="M161" i="1"/>
  <c r="P161" i="1" s="1"/>
  <c r="Q161" i="1" s="1"/>
  <c r="N161" i="1"/>
  <c r="V156" i="1"/>
  <c r="Y156" i="1" s="1"/>
  <c r="Z156" i="1" s="1"/>
  <c r="Z128" i="2" l="1"/>
  <c r="V128" i="2" s="1"/>
  <c r="AA128" i="2"/>
  <c r="W128" i="2"/>
  <c r="G191" i="2"/>
  <c r="C191" i="2" s="1"/>
  <c r="D191" i="2" s="1"/>
  <c r="H191" i="2"/>
  <c r="D118" i="1"/>
  <c r="G118" i="1" s="1"/>
  <c r="H118" i="1" s="1"/>
  <c r="M162" i="1"/>
  <c r="P162" i="1" s="1"/>
  <c r="N162" i="1"/>
  <c r="Q162" i="1"/>
  <c r="W156" i="1"/>
  <c r="Z129" i="2" l="1"/>
  <c r="V129" i="2" s="1"/>
  <c r="W129" i="2" s="1"/>
  <c r="G192" i="2"/>
  <c r="C192" i="2" s="1"/>
  <c r="D192" i="2" s="1"/>
  <c r="H192" i="2"/>
  <c r="E118" i="1"/>
  <c r="M163" i="1"/>
  <c r="P163" i="1" s="1"/>
  <c r="Q163" i="1" s="1"/>
  <c r="N163" i="1"/>
  <c r="V157" i="1"/>
  <c r="Y157" i="1" s="1"/>
  <c r="Z157" i="1" s="1"/>
  <c r="AA129" i="2" l="1"/>
  <c r="G193" i="2"/>
  <c r="C193" i="2" s="1"/>
  <c r="D193" i="2" s="1"/>
  <c r="H193" i="2"/>
  <c r="D119" i="1"/>
  <c r="G119" i="1" s="1"/>
  <c r="H119" i="1" s="1"/>
  <c r="N164" i="1"/>
  <c r="M164" i="1"/>
  <c r="P164" i="1" s="1"/>
  <c r="Q164" i="1" s="1"/>
  <c r="W157" i="1"/>
  <c r="Z130" i="2" l="1"/>
  <c r="V130" i="2" s="1"/>
  <c r="W130" i="2" s="1"/>
  <c r="AA130" i="2"/>
  <c r="H194" i="2"/>
  <c r="G194" i="2"/>
  <c r="C194" i="2" s="1"/>
  <c r="D194" i="2" s="1"/>
  <c r="E119" i="1"/>
  <c r="M165" i="1"/>
  <c r="P165" i="1" s="1"/>
  <c r="Q165" i="1" s="1"/>
  <c r="N165" i="1"/>
  <c r="V158" i="1"/>
  <c r="Y158" i="1" s="1"/>
  <c r="Z158" i="1" s="1"/>
  <c r="W158" i="1"/>
  <c r="Z131" i="2" l="1"/>
  <c r="V131" i="2" s="1"/>
  <c r="W131" i="2" s="1"/>
  <c r="G195" i="2"/>
  <c r="C195" i="2" s="1"/>
  <c r="D195" i="2" s="1"/>
  <c r="H195" i="2"/>
  <c r="D120" i="1"/>
  <c r="G120" i="1" s="1"/>
  <c r="H120" i="1" s="1"/>
  <c r="M166" i="1"/>
  <c r="P166" i="1" s="1"/>
  <c r="Q166" i="1" s="1"/>
  <c r="V159" i="1"/>
  <c r="Y159" i="1" s="1"/>
  <c r="Z159" i="1" s="1"/>
  <c r="AA131" i="2" l="1"/>
  <c r="G196" i="2"/>
  <c r="C196" i="2" s="1"/>
  <c r="D196" i="2" s="1"/>
  <c r="H196" i="2"/>
  <c r="E120" i="1"/>
  <c r="W159" i="1"/>
  <c r="N166" i="1"/>
  <c r="Z132" i="2" l="1"/>
  <c r="V132" i="2" s="1"/>
  <c r="W132" i="2" s="1"/>
  <c r="H197" i="2"/>
  <c r="G197" i="2"/>
  <c r="C197" i="2" s="1"/>
  <c r="D197" i="2" s="1"/>
  <c r="D121" i="1"/>
  <c r="G121" i="1" s="1"/>
  <c r="H121" i="1" s="1"/>
  <c r="V160" i="1"/>
  <c r="Y160" i="1" s="1"/>
  <c r="Z160" i="1" s="1"/>
  <c r="W160" i="1"/>
  <c r="M167" i="1"/>
  <c r="P167" i="1" s="1"/>
  <c r="Q167" i="1" s="1"/>
  <c r="N167" i="1"/>
  <c r="AA132" i="2" l="1"/>
  <c r="H198" i="2"/>
  <c r="G198" i="2"/>
  <c r="C198" i="2" s="1"/>
  <c r="D198" i="2" s="1"/>
  <c r="E121" i="1"/>
  <c r="M168" i="1"/>
  <c r="P168" i="1" s="1"/>
  <c r="Q168" i="1" s="1"/>
  <c r="V161" i="1"/>
  <c r="Y161" i="1" s="1"/>
  <c r="Z161" i="1" s="1"/>
  <c r="Z133" i="2" l="1"/>
  <c r="V133" i="2" s="1"/>
  <c r="W133" i="2" s="1"/>
  <c r="D122" i="1"/>
  <c r="G122" i="1" s="1"/>
  <c r="H122" i="1" s="1"/>
  <c r="N168" i="1"/>
  <c r="W161" i="1"/>
  <c r="AA133" i="2" l="1"/>
  <c r="E122" i="1"/>
  <c r="M169" i="1"/>
  <c r="P169" i="1" s="1"/>
  <c r="Q169" i="1" s="1"/>
  <c r="N169" i="1"/>
  <c r="V162" i="1"/>
  <c r="Y162" i="1" s="1"/>
  <c r="Z162" i="1" s="1"/>
  <c r="W162" i="1"/>
  <c r="Z134" i="2" l="1"/>
  <c r="V134" i="2" s="1"/>
  <c r="W134" i="2" s="1"/>
  <c r="D123" i="1"/>
  <c r="G123" i="1" s="1"/>
  <c r="H123" i="1" s="1"/>
  <c r="V163" i="1"/>
  <c r="Y163" i="1" s="1"/>
  <c r="Z163" i="1" s="1"/>
  <c r="M170" i="1"/>
  <c r="P170" i="1" s="1"/>
  <c r="Q170" i="1" s="1"/>
  <c r="AA134" i="2" l="1"/>
  <c r="E123" i="1"/>
  <c r="N170" i="1"/>
  <c r="W163" i="1"/>
  <c r="Z135" i="2" l="1"/>
  <c r="V135" i="2" s="1"/>
  <c r="W135" i="2" s="1"/>
  <c r="AA135" i="2"/>
  <c r="D124" i="1"/>
  <c r="G124" i="1" s="1"/>
  <c r="H124" i="1" s="1"/>
  <c r="V164" i="1"/>
  <c r="Y164" i="1" s="1"/>
  <c r="Z164" i="1" s="1"/>
  <c r="W164" i="1"/>
  <c r="M171" i="1"/>
  <c r="P171" i="1" s="1"/>
  <c r="Q171" i="1" s="1"/>
  <c r="N171" i="1"/>
  <c r="Z136" i="2" l="1"/>
  <c r="V136" i="2" s="1"/>
  <c r="AA136" i="2"/>
  <c r="W136" i="2"/>
  <c r="E124" i="1"/>
  <c r="V165" i="1"/>
  <c r="Y165" i="1" s="1"/>
  <c r="N172" i="1"/>
  <c r="M172" i="1"/>
  <c r="P172" i="1" s="1"/>
  <c r="Q172" i="1"/>
  <c r="Z165" i="1"/>
  <c r="Z137" i="2" l="1"/>
  <c r="V137" i="2" s="1"/>
  <c r="W137" i="2" s="1"/>
  <c r="E125" i="1"/>
  <c r="D125" i="1"/>
  <c r="G125" i="1" s="1"/>
  <c r="H125" i="1" s="1"/>
  <c r="W165" i="1"/>
  <c r="M173" i="1"/>
  <c r="P173" i="1" s="1"/>
  <c r="Q173" i="1" s="1"/>
  <c r="AA137" i="2" l="1"/>
  <c r="D126" i="1"/>
  <c r="G126" i="1" s="1"/>
  <c r="H126" i="1" s="1"/>
  <c r="N173" i="1"/>
  <c r="V166" i="1"/>
  <c r="Y166" i="1" s="1"/>
  <c r="Z166" i="1" s="1"/>
  <c r="Z138" i="2" l="1"/>
  <c r="V138" i="2" s="1"/>
  <c r="W138" i="2" s="1"/>
  <c r="AA138" i="2"/>
  <c r="E126" i="1"/>
  <c r="W166" i="1"/>
  <c r="M174" i="1"/>
  <c r="P174" i="1" s="1"/>
  <c r="Q174" i="1" s="1"/>
  <c r="N174" i="1"/>
  <c r="Z139" i="2" l="1"/>
  <c r="V139" i="2" s="1"/>
  <c r="AA139" i="2"/>
  <c r="W139" i="2"/>
  <c r="D127" i="1"/>
  <c r="G127" i="1" s="1"/>
  <c r="H127" i="1" s="1"/>
  <c r="V167" i="1"/>
  <c r="Y167" i="1" s="1"/>
  <c r="Z167" i="1" s="1"/>
  <c r="M175" i="1"/>
  <c r="P175" i="1" s="1"/>
  <c r="N175" i="1"/>
  <c r="Q175" i="1"/>
  <c r="Z140" i="2" l="1"/>
  <c r="V140" i="2" s="1"/>
  <c r="W140" i="2" s="1"/>
  <c r="E127" i="1"/>
  <c r="M176" i="1"/>
  <c r="P176" i="1" s="1"/>
  <c r="W167" i="1"/>
  <c r="Q176" i="1"/>
  <c r="AA140" i="2" l="1"/>
  <c r="D128" i="1"/>
  <c r="G128" i="1" s="1"/>
  <c r="H128" i="1" s="1"/>
  <c r="V168" i="1"/>
  <c r="Y168" i="1" s="1"/>
  <c r="Z168" i="1" s="1"/>
  <c r="W168" i="1"/>
  <c r="N176" i="1"/>
  <c r="Z141" i="2" l="1"/>
  <c r="V141" i="2" s="1"/>
  <c r="W141" i="2" s="1"/>
  <c r="E128" i="1"/>
  <c r="V169" i="1"/>
  <c r="Y169" i="1" s="1"/>
  <c r="Z169" i="1"/>
  <c r="M177" i="1"/>
  <c r="P177" i="1" s="1"/>
  <c r="Q177" i="1" s="1"/>
  <c r="N177" i="1"/>
  <c r="AA141" i="2" l="1"/>
  <c r="D129" i="1"/>
  <c r="G129" i="1" s="1"/>
  <c r="H129" i="1" s="1"/>
  <c r="M178" i="1"/>
  <c r="P178" i="1" s="1"/>
  <c r="Q178" i="1" s="1"/>
  <c r="W169" i="1"/>
  <c r="Z142" i="2" l="1"/>
  <c r="V142" i="2" s="1"/>
  <c r="W142" i="2" s="1"/>
  <c r="AA142" i="2"/>
  <c r="E129" i="1"/>
  <c r="V170" i="1"/>
  <c r="Y170" i="1" s="1"/>
  <c r="Z170" i="1" s="1"/>
  <c r="N178" i="1"/>
  <c r="Z143" i="2" l="1"/>
  <c r="V143" i="2" s="1"/>
  <c r="W143" i="2"/>
  <c r="D130" i="1"/>
  <c r="G130" i="1" s="1"/>
  <c r="H130" i="1" s="1"/>
  <c r="M179" i="1"/>
  <c r="P179" i="1" s="1"/>
  <c r="Q179" i="1" s="1"/>
  <c r="W170" i="1"/>
  <c r="AA143" i="2" l="1"/>
  <c r="E130" i="1"/>
  <c r="V171" i="1"/>
  <c r="Y171" i="1" s="1"/>
  <c r="Z171" i="1" s="1"/>
  <c r="W171" i="1"/>
  <c r="N179" i="1"/>
  <c r="Z144" i="2" l="1"/>
  <c r="V144" i="2" s="1"/>
  <c r="W144" i="2" s="1"/>
  <c r="D131" i="1"/>
  <c r="G131" i="1" s="1"/>
  <c r="H131" i="1" s="1"/>
  <c r="M180" i="1"/>
  <c r="P180" i="1" s="1"/>
  <c r="Q180" i="1" s="1"/>
  <c r="V172" i="1"/>
  <c r="Y172" i="1" s="1"/>
  <c r="Z172" i="1" s="1"/>
  <c r="AA144" i="2" l="1"/>
  <c r="E131" i="1"/>
  <c r="N180" i="1"/>
  <c r="W172" i="1"/>
  <c r="Z145" i="2" l="1"/>
  <c r="V145" i="2" s="1"/>
  <c r="W145" i="2" s="1"/>
  <c r="D132" i="1"/>
  <c r="G132" i="1" s="1"/>
  <c r="H132" i="1" s="1"/>
  <c r="W173" i="1"/>
  <c r="V173" i="1"/>
  <c r="Y173" i="1" s="1"/>
  <c r="Z173" i="1" s="1"/>
  <c r="M181" i="1"/>
  <c r="P181" i="1" s="1"/>
  <c r="Q181" i="1" s="1"/>
  <c r="N181" i="1"/>
  <c r="AA145" i="2" l="1"/>
  <c r="E132" i="1"/>
  <c r="M182" i="1"/>
  <c r="P182" i="1" s="1"/>
  <c r="N182" i="1"/>
  <c r="V174" i="1"/>
  <c r="Y174" i="1" s="1"/>
  <c r="Q182" i="1"/>
  <c r="Z174" i="1"/>
  <c r="Z146" i="2" l="1"/>
  <c r="V146" i="2" s="1"/>
  <c r="W146" i="2" s="1"/>
  <c r="AA146" i="2"/>
  <c r="D133" i="1"/>
  <c r="G133" i="1" s="1"/>
  <c r="H133" i="1" s="1"/>
  <c r="M183" i="1"/>
  <c r="P183" i="1" s="1"/>
  <c r="Q183" i="1" s="1"/>
  <c r="W174" i="1"/>
  <c r="Z147" i="2" l="1"/>
  <c r="V147" i="2" s="1"/>
  <c r="AA147" i="2"/>
  <c r="W147" i="2"/>
  <c r="E133" i="1"/>
  <c r="V175" i="1"/>
  <c r="Y175" i="1" s="1"/>
  <c r="Z175" i="1" s="1"/>
  <c r="W175" i="1"/>
  <c r="N183" i="1"/>
  <c r="Z148" i="2" l="1"/>
  <c r="V148" i="2" s="1"/>
  <c r="W148" i="2" s="1"/>
  <c r="AA148" i="2"/>
  <c r="D134" i="1"/>
  <c r="G134" i="1" s="1"/>
  <c r="H134" i="1" s="1"/>
  <c r="M184" i="1"/>
  <c r="P184" i="1" s="1"/>
  <c r="Q184" i="1" s="1"/>
  <c r="V176" i="1"/>
  <c r="Y176" i="1" s="1"/>
  <c r="Z176" i="1" s="1"/>
  <c r="Z149" i="2" l="1"/>
  <c r="V149" i="2" s="1"/>
  <c r="W149" i="2" s="1"/>
  <c r="E134" i="1"/>
  <c r="N184" i="1"/>
  <c r="W176" i="1"/>
  <c r="AA149" i="2" l="1"/>
  <c r="D135" i="1"/>
  <c r="G135" i="1" s="1"/>
  <c r="H135" i="1" s="1"/>
  <c r="V177" i="1"/>
  <c r="Y177" i="1" s="1"/>
  <c r="Z177" i="1" s="1"/>
  <c r="M185" i="1"/>
  <c r="P185" i="1" s="1"/>
  <c r="Q185" i="1" s="1"/>
  <c r="N185" i="1"/>
  <c r="Z150" i="2" l="1"/>
  <c r="V150" i="2" s="1"/>
  <c r="W150" i="2" s="1"/>
  <c r="AA150" i="2"/>
  <c r="E135" i="1"/>
  <c r="M186" i="1"/>
  <c r="P186" i="1" s="1"/>
  <c r="Q186" i="1" s="1"/>
  <c r="N186" i="1"/>
  <c r="W177" i="1"/>
  <c r="Z151" i="2" l="1"/>
  <c r="V151" i="2" s="1"/>
  <c r="W151" i="2"/>
  <c r="D136" i="1"/>
  <c r="G136" i="1" s="1"/>
  <c r="H136" i="1" s="1"/>
  <c r="V178" i="1"/>
  <c r="Y178" i="1" s="1"/>
  <c r="Z178" i="1" s="1"/>
  <c r="W178" i="1"/>
  <c r="M187" i="1"/>
  <c r="P187" i="1" s="1"/>
  <c r="Q187" i="1" s="1"/>
  <c r="N187" i="1"/>
  <c r="AA151" i="2" l="1"/>
  <c r="E136" i="1"/>
  <c r="M188" i="1"/>
  <c r="P188" i="1" s="1"/>
  <c r="Q188" i="1" s="1"/>
  <c r="V179" i="1"/>
  <c r="Y179" i="1" s="1"/>
  <c r="Z179" i="1" s="1"/>
  <c r="Z152" i="2" l="1"/>
  <c r="V152" i="2" s="1"/>
  <c r="W152" i="2" s="1"/>
  <c r="D137" i="1"/>
  <c r="G137" i="1" s="1"/>
  <c r="H137" i="1" s="1"/>
  <c r="N188" i="1"/>
  <c r="W179" i="1"/>
  <c r="AA152" i="2" l="1"/>
  <c r="E137" i="1"/>
  <c r="V180" i="1"/>
  <c r="Y180" i="1" s="1"/>
  <c r="Z180" i="1" s="1"/>
  <c r="W180" i="1"/>
  <c r="M189" i="1"/>
  <c r="P189" i="1" s="1"/>
  <c r="Q189" i="1" s="1"/>
  <c r="N189" i="1"/>
  <c r="Z153" i="2" l="1"/>
  <c r="V153" i="2" s="1"/>
  <c r="W153" i="2" s="1"/>
  <c r="D138" i="1"/>
  <c r="G138" i="1" s="1"/>
  <c r="H138" i="1" s="1"/>
  <c r="V181" i="1"/>
  <c r="Y181" i="1" s="1"/>
  <c r="Z181" i="1" s="1"/>
  <c r="M190" i="1"/>
  <c r="P190" i="1" s="1"/>
  <c r="Q190" i="1" s="1"/>
  <c r="N190" i="1"/>
  <c r="AA153" i="2" l="1"/>
  <c r="E138" i="1"/>
  <c r="Q191" i="1"/>
  <c r="M191" i="1"/>
  <c r="P191" i="1" s="1"/>
  <c r="N191" i="1"/>
  <c r="W181" i="1"/>
  <c r="Z154" i="2" l="1"/>
  <c r="V154" i="2" s="1"/>
  <c r="W154" i="2" s="1"/>
  <c r="D139" i="1"/>
  <c r="G139" i="1" s="1"/>
  <c r="H139" i="1" s="1"/>
  <c r="V182" i="1"/>
  <c r="Y182" i="1" s="1"/>
  <c r="Z182" i="1" s="1"/>
  <c r="W182" i="1"/>
  <c r="M192" i="1"/>
  <c r="P192" i="1" s="1"/>
  <c r="Q192" i="1" s="1"/>
  <c r="AA154" i="2" l="1"/>
  <c r="E139" i="1"/>
  <c r="V183" i="1"/>
  <c r="Y183" i="1" s="1"/>
  <c r="Z183" i="1" s="1"/>
  <c r="W183" i="1"/>
  <c r="N192" i="1"/>
  <c r="Z155" i="2" l="1"/>
  <c r="V155" i="2" s="1"/>
  <c r="W155" i="2" s="1"/>
  <c r="D140" i="1"/>
  <c r="G140" i="1" s="1"/>
  <c r="H140" i="1" s="1"/>
  <c r="M193" i="1"/>
  <c r="P193" i="1" s="1"/>
  <c r="Q193" i="1" s="1"/>
  <c r="N193" i="1"/>
  <c r="V184" i="1"/>
  <c r="Y184" i="1" s="1"/>
  <c r="Z184" i="1" s="1"/>
  <c r="AA155" i="2" l="1"/>
  <c r="E140" i="1"/>
  <c r="M194" i="1"/>
  <c r="P194" i="1" s="1"/>
  <c r="Q194" i="1" s="1"/>
  <c r="N194" i="1"/>
  <c r="W184" i="1"/>
  <c r="Z156" i="2" l="1"/>
  <c r="V156" i="2" s="1"/>
  <c r="W156" i="2" s="1"/>
  <c r="D141" i="1"/>
  <c r="G141" i="1" s="1"/>
  <c r="H141" i="1" s="1"/>
  <c r="Q195" i="1"/>
  <c r="V185" i="1"/>
  <c r="Y185" i="1" s="1"/>
  <c r="Z185" i="1" s="1"/>
  <c r="M195" i="1"/>
  <c r="P195" i="1" s="1"/>
  <c r="N195" i="1"/>
  <c r="AA156" i="2" l="1"/>
  <c r="E141" i="1"/>
  <c r="M196" i="1"/>
  <c r="P196" i="1" s="1"/>
  <c r="Q196" i="1" s="1"/>
  <c r="W185" i="1"/>
  <c r="Z157" i="2" l="1"/>
  <c r="V157" i="2" s="1"/>
  <c r="W157" i="2" s="1"/>
  <c r="D142" i="1"/>
  <c r="G142" i="1" s="1"/>
  <c r="H142" i="1" s="1"/>
  <c r="N196" i="1"/>
  <c r="V186" i="1"/>
  <c r="Y186" i="1" s="1"/>
  <c r="Z186" i="1" s="1"/>
  <c r="AA157" i="2" l="1"/>
  <c r="E142" i="1"/>
  <c r="M197" i="1"/>
  <c r="P197" i="1" s="1"/>
  <c r="Q197" i="1" s="1"/>
  <c r="W186" i="1"/>
  <c r="Z158" i="2" l="1"/>
  <c r="V158" i="2" s="1"/>
  <c r="W158" i="2" s="1"/>
  <c r="AA158" i="2"/>
  <c r="D143" i="1"/>
  <c r="G143" i="1" s="1"/>
  <c r="H143" i="1" s="1"/>
  <c r="V187" i="1"/>
  <c r="Y187" i="1" s="1"/>
  <c r="Z187" i="1" s="1"/>
  <c r="W187" i="1"/>
  <c r="N197" i="1"/>
  <c r="W159" i="2" l="1"/>
  <c r="Z159" i="2"/>
  <c r="V159" i="2" s="1"/>
  <c r="AA159" i="2"/>
  <c r="E143" i="1"/>
  <c r="V188" i="1"/>
  <c r="Y188" i="1" s="1"/>
  <c r="Z188" i="1" s="1"/>
  <c r="M198" i="1"/>
  <c r="P198" i="1" s="1"/>
  <c r="Q198" i="1" s="1"/>
  <c r="W160" i="2" l="1"/>
  <c r="Z160" i="2"/>
  <c r="V160" i="2" s="1"/>
  <c r="AA160" i="2"/>
  <c r="D144" i="1"/>
  <c r="G144" i="1" s="1"/>
  <c r="H144" i="1" s="1"/>
  <c r="W188" i="1"/>
  <c r="N198" i="1"/>
  <c r="Z161" i="2" l="1"/>
  <c r="V161" i="2" s="1"/>
  <c r="W161" i="2"/>
  <c r="E144" i="1"/>
  <c r="M199" i="1"/>
  <c r="P199" i="1" s="1"/>
  <c r="Q199" i="1" s="1"/>
  <c r="N199" i="1"/>
  <c r="V189" i="1"/>
  <c r="Y189" i="1" s="1"/>
  <c r="Z189" i="1" s="1"/>
  <c r="AA161" i="2" l="1"/>
  <c r="E145" i="1"/>
  <c r="D145" i="1"/>
  <c r="G145" i="1" s="1"/>
  <c r="H145" i="1" s="1"/>
  <c r="W189" i="1"/>
  <c r="M200" i="1"/>
  <c r="P200" i="1" s="1"/>
  <c r="Q200" i="1" s="1"/>
  <c r="Z162" i="2" l="1"/>
  <c r="V162" i="2" s="1"/>
  <c r="W162" i="2" s="1"/>
  <c r="E146" i="1"/>
  <c r="D146" i="1"/>
  <c r="G146" i="1" s="1"/>
  <c r="H146" i="1" s="1"/>
  <c r="N200" i="1"/>
  <c r="V190" i="1"/>
  <c r="Y190" i="1" s="1"/>
  <c r="Z190" i="1" s="1"/>
  <c r="AA162" i="2" l="1"/>
  <c r="D147" i="1"/>
  <c r="G147" i="1" s="1"/>
  <c r="H147" i="1" s="1"/>
  <c r="M201" i="1"/>
  <c r="P201" i="1" s="1"/>
  <c r="Q201" i="1" s="1"/>
  <c r="N201" i="1"/>
  <c r="W190" i="1"/>
  <c r="Z163" i="2" l="1"/>
  <c r="V163" i="2" s="1"/>
  <c r="W163" i="2" s="1"/>
  <c r="AA163" i="2"/>
  <c r="E147" i="1"/>
  <c r="V191" i="1"/>
  <c r="Y191" i="1" s="1"/>
  <c r="Z191" i="1" s="1"/>
  <c r="W191" i="1"/>
  <c r="M202" i="1"/>
  <c r="P202" i="1" s="1"/>
  <c r="N202" i="1"/>
  <c r="Q202" i="1"/>
  <c r="Z164" i="2" l="1"/>
  <c r="V164" i="2" s="1"/>
  <c r="AA164" i="2"/>
  <c r="W164" i="2"/>
  <c r="D148" i="1"/>
  <c r="G148" i="1" s="1"/>
  <c r="H148" i="1" s="1"/>
  <c r="V192" i="1"/>
  <c r="Y192" i="1" s="1"/>
  <c r="Z192" i="1" s="1"/>
  <c r="M203" i="1"/>
  <c r="P203" i="1" s="1"/>
  <c r="Q203" i="1" s="1"/>
  <c r="N203" i="1"/>
  <c r="W165" i="2" l="1"/>
  <c r="Z165" i="2"/>
  <c r="V165" i="2" s="1"/>
  <c r="E148" i="1"/>
  <c r="M204" i="1"/>
  <c r="P204" i="1" s="1"/>
  <c r="Q204" i="1" s="1"/>
  <c r="W192" i="1"/>
  <c r="AA165" i="2" l="1"/>
  <c r="D149" i="1"/>
  <c r="G149" i="1" s="1"/>
  <c r="H149" i="1" s="1"/>
  <c r="V193" i="1"/>
  <c r="Y193" i="1" s="1"/>
  <c r="Z193" i="1" s="1"/>
  <c r="N204" i="1"/>
  <c r="Z166" i="2" l="1"/>
  <c r="V166" i="2" s="1"/>
  <c r="W166" i="2" s="1"/>
  <c r="E149" i="1"/>
  <c r="M205" i="1"/>
  <c r="P205" i="1" s="1"/>
  <c r="Q205" i="1" s="1"/>
  <c r="N205" i="1"/>
  <c r="W193" i="1"/>
  <c r="AA166" i="2" l="1"/>
  <c r="D150" i="1"/>
  <c r="G150" i="1" s="1"/>
  <c r="H150" i="1" s="1"/>
  <c r="M206" i="1"/>
  <c r="P206" i="1" s="1"/>
  <c r="N206" i="1"/>
  <c r="Q206" i="1"/>
  <c r="V194" i="1"/>
  <c r="Y194" i="1" s="1"/>
  <c r="Z194" i="1" s="1"/>
  <c r="Z167" i="2" l="1"/>
  <c r="V167" i="2" s="1"/>
  <c r="W167" i="2" s="1"/>
  <c r="AA167" i="2"/>
  <c r="E150" i="1"/>
  <c r="M207" i="1"/>
  <c r="P207" i="1" s="1"/>
  <c r="Q207" i="1" s="1"/>
  <c r="N207" i="1"/>
  <c r="W194" i="1"/>
  <c r="Z168" i="2" l="1"/>
  <c r="V168" i="2" s="1"/>
  <c r="W168" i="2" s="1"/>
  <c r="AA168" i="2"/>
  <c r="D151" i="1"/>
  <c r="G151" i="1" s="1"/>
  <c r="H151" i="1" s="1"/>
  <c r="Q208" i="1"/>
  <c r="N208" i="1"/>
  <c r="M208" i="1"/>
  <c r="P208" i="1" s="1"/>
  <c r="V195" i="1"/>
  <c r="Y195" i="1" s="1"/>
  <c r="Z195" i="1" s="1"/>
  <c r="W195" i="1"/>
  <c r="Z169" i="2" l="1"/>
  <c r="V169" i="2" s="1"/>
  <c r="W169" i="2" s="1"/>
  <c r="E151" i="1"/>
  <c r="V196" i="1"/>
  <c r="Y196" i="1" s="1"/>
  <c r="Z196" i="1" s="1"/>
  <c r="W196" i="1"/>
  <c r="M209" i="1"/>
  <c r="P209" i="1" s="1"/>
  <c r="Q209" i="1" s="1"/>
  <c r="AA169" i="2" l="1"/>
  <c r="D152" i="1"/>
  <c r="G152" i="1" s="1"/>
  <c r="H152" i="1" s="1"/>
  <c r="V197" i="1"/>
  <c r="Y197" i="1" s="1"/>
  <c r="Z197" i="1" s="1"/>
  <c r="N209" i="1"/>
  <c r="Z170" i="2" l="1"/>
  <c r="V170" i="2" s="1"/>
  <c r="W170" i="2" s="1"/>
  <c r="E152" i="1"/>
  <c r="M210" i="1"/>
  <c r="P210" i="1" s="1"/>
  <c r="Q210" i="1" s="1"/>
  <c r="N210" i="1"/>
  <c r="W197" i="1"/>
  <c r="AA170" i="2" l="1"/>
  <c r="E153" i="1"/>
  <c r="D153" i="1"/>
  <c r="G153" i="1" s="1"/>
  <c r="H153" i="1" s="1"/>
  <c r="M211" i="1"/>
  <c r="P211" i="1" s="1"/>
  <c r="N211" i="1"/>
  <c r="V198" i="1"/>
  <c r="Y198" i="1" s="1"/>
  <c r="Z198" i="1" s="1"/>
  <c r="Q211" i="1"/>
  <c r="Z171" i="2" l="1"/>
  <c r="V171" i="2" s="1"/>
  <c r="W171" i="2" s="1"/>
  <c r="D154" i="1"/>
  <c r="G154" i="1" s="1"/>
  <c r="H154" i="1" s="1"/>
  <c r="N212" i="1"/>
  <c r="M212" i="1"/>
  <c r="P212" i="1" s="1"/>
  <c r="Q212" i="1"/>
  <c r="W198" i="1"/>
  <c r="AA171" i="2" l="1"/>
  <c r="E154" i="1"/>
  <c r="V199" i="1"/>
  <c r="Y199" i="1" s="1"/>
  <c r="Z199" i="1" s="1"/>
  <c r="W199" i="1"/>
  <c r="M213" i="1"/>
  <c r="P213" i="1" s="1"/>
  <c r="N213" i="1"/>
  <c r="Q213" i="1"/>
  <c r="Z172" i="2" l="1"/>
  <c r="V172" i="2" s="1"/>
  <c r="W172" i="2" s="1"/>
  <c r="AA172" i="2"/>
  <c r="D155" i="1"/>
  <c r="G155" i="1" s="1"/>
  <c r="H155" i="1" s="1"/>
  <c r="V200" i="1"/>
  <c r="Y200" i="1" s="1"/>
  <c r="Z200" i="1" s="1"/>
  <c r="M214" i="1"/>
  <c r="P214" i="1" s="1"/>
  <c r="Q214" i="1" s="1"/>
  <c r="N214" i="1"/>
  <c r="Z173" i="2" l="1"/>
  <c r="V173" i="2" s="1"/>
  <c r="AA173" i="2"/>
  <c r="W173" i="2"/>
  <c r="E155" i="1"/>
  <c r="W200" i="1"/>
  <c r="M215" i="1"/>
  <c r="P215" i="1" s="1"/>
  <c r="Q215" i="1" s="1"/>
  <c r="N215" i="1"/>
  <c r="Z174" i="2" l="1"/>
  <c r="V174" i="2" s="1"/>
  <c r="W174" i="2" s="1"/>
  <c r="E156" i="1"/>
  <c r="D156" i="1"/>
  <c r="G156" i="1" s="1"/>
  <c r="H156" i="1" s="1"/>
  <c r="N216" i="1"/>
  <c r="M216" i="1"/>
  <c r="P216" i="1" s="1"/>
  <c r="Q216" i="1" s="1"/>
  <c r="V201" i="1"/>
  <c r="Y201" i="1" s="1"/>
  <c r="Z201" i="1" s="1"/>
  <c r="AA174" i="2" l="1"/>
  <c r="D157" i="1"/>
  <c r="G157" i="1" s="1"/>
  <c r="H157" i="1" s="1"/>
  <c r="M217" i="1"/>
  <c r="P217" i="1" s="1"/>
  <c r="Q217" i="1" s="1"/>
  <c r="N217" i="1"/>
  <c r="W201" i="1"/>
  <c r="Z175" i="2" l="1"/>
  <c r="V175" i="2" s="1"/>
  <c r="W175" i="2" s="1"/>
  <c r="E157" i="1"/>
  <c r="M218" i="1"/>
  <c r="P218" i="1" s="1"/>
  <c r="Q218" i="1" s="1"/>
  <c r="V202" i="1"/>
  <c r="Y202" i="1" s="1"/>
  <c r="Z202" i="1" s="1"/>
  <c r="W202" i="1"/>
  <c r="AA175" i="2" l="1"/>
  <c r="D158" i="1"/>
  <c r="G158" i="1" s="1"/>
  <c r="H158" i="1" s="1"/>
  <c r="N218" i="1"/>
  <c r="V203" i="1"/>
  <c r="Y203" i="1" s="1"/>
  <c r="Z203" i="1" s="1"/>
  <c r="W203" i="1"/>
  <c r="Z176" i="2" l="1"/>
  <c r="V176" i="2" s="1"/>
  <c r="W176" i="2" s="1"/>
  <c r="AA176" i="2"/>
  <c r="E158" i="1"/>
  <c r="M219" i="1"/>
  <c r="P219" i="1" s="1"/>
  <c r="Q219" i="1" s="1"/>
  <c r="V204" i="1"/>
  <c r="Y204" i="1" s="1"/>
  <c r="Z204" i="1" s="1"/>
  <c r="W204" i="1"/>
  <c r="Z177" i="2" l="1"/>
  <c r="V177" i="2" s="1"/>
  <c r="W177" i="2" s="1"/>
  <c r="D159" i="1"/>
  <c r="G159" i="1" s="1"/>
  <c r="H159" i="1" s="1"/>
  <c r="Z205" i="1"/>
  <c r="V205" i="1"/>
  <c r="Y205" i="1" s="1"/>
  <c r="N219" i="1"/>
  <c r="AA177" i="2" l="1"/>
  <c r="E159" i="1"/>
  <c r="M220" i="1"/>
  <c r="P220" i="1" s="1"/>
  <c r="Q220" i="1" s="1"/>
  <c r="N220" i="1"/>
  <c r="W205" i="1"/>
  <c r="Z178" i="2" l="1"/>
  <c r="V178" i="2" s="1"/>
  <c r="W178" i="2" s="1"/>
  <c r="D160" i="1"/>
  <c r="G160" i="1" s="1"/>
  <c r="H160" i="1" s="1"/>
  <c r="V206" i="1"/>
  <c r="Y206" i="1" s="1"/>
  <c r="Z206" i="1" s="1"/>
  <c r="W206" i="1"/>
  <c r="M221" i="1"/>
  <c r="P221" i="1" s="1"/>
  <c r="Q221" i="1" s="1"/>
  <c r="N221" i="1"/>
  <c r="AA178" i="2" l="1"/>
  <c r="E160" i="1"/>
  <c r="Z207" i="1"/>
  <c r="M222" i="1"/>
  <c r="P222" i="1" s="1"/>
  <c r="Q222" i="1" s="1"/>
  <c r="V207" i="1"/>
  <c r="Y207" i="1" s="1"/>
  <c r="W207" i="1"/>
  <c r="Z179" i="2" l="1"/>
  <c r="V179" i="2" s="1"/>
  <c r="W179" i="2" s="1"/>
  <c r="D161" i="1"/>
  <c r="G161" i="1" s="1"/>
  <c r="H161" i="1" s="1"/>
  <c r="V208" i="1"/>
  <c r="Y208" i="1" s="1"/>
  <c r="Z208" i="1" s="1"/>
  <c r="W208" i="1"/>
  <c r="N222" i="1"/>
  <c r="AA179" i="2" l="1"/>
  <c r="E161" i="1"/>
  <c r="M223" i="1"/>
  <c r="P223" i="1" s="1"/>
  <c r="Q223" i="1" s="1"/>
  <c r="V209" i="1"/>
  <c r="Y209" i="1" s="1"/>
  <c r="Z209" i="1" s="1"/>
  <c r="Z180" i="2" l="1"/>
  <c r="V180" i="2" s="1"/>
  <c r="W180" i="2" s="1"/>
  <c r="D162" i="1"/>
  <c r="G162" i="1" s="1"/>
  <c r="H162" i="1" s="1"/>
  <c r="W209" i="1"/>
  <c r="N223" i="1"/>
  <c r="AA180" i="2" l="1"/>
  <c r="E162" i="1"/>
  <c r="M224" i="1"/>
  <c r="P224" i="1" s="1"/>
  <c r="Q224" i="1" s="1"/>
  <c r="N224" i="1"/>
  <c r="V210" i="1"/>
  <c r="Y210" i="1" s="1"/>
  <c r="Z210" i="1" s="1"/>
  <c r="W210" i="1"/>
  <c r="Z181" i="2" l="1"/>
  <c r="V181" i="2" s="1"/>
  <c r="W181" i="2" s="1"/>
  <c r="AA181" i="2"/>
  <c r="D163" i="1"/>
  <c r="G163" i="1" s="1"/>
  <c r="H163" i="1" s="1"/>
  <c r="V211" i="1"/>
  <c r="Y211" i="1" s="1"/>
  <c r="W211" i="1"/>
  <c r="Z211" i="1"/>
  <c r="M225" i="1"/>
  <c r="P225" i="1" s="1"/>
  <c r="Q225" i="1" s="1"/>
  <c r="N225" i="1"/>
  <c r="Z182" i="2" l="1"/>
  <c r="V182" i="2" s="1"/>
  <c r="W182" i="2"/>
  <c r="E163" i="1"/>
  <c r="M226" i="1"/>
  <c r="P226" i="1" s="1"/>
  <c r="Q226" i="1" s="1"/>
  <c r="V212" i="1"/>
  <c r="Y212" i="1" s="1"/>
  <c r="Z212" i="1" s="1"/>
  <c r="AA182" i="2" l="1"/>
  <c r="D164" i="1"/>
  <c r="G164" i="1" s="1"/>
  <c r="H164" i="1" s="1"/>
  <c r="N226" i="1"/>
  <c r="W212" i="1"/>
  <c r="Z183" i="2" l="1"/>
  <c r="V183" i="2" s="1"/>
  <c r="W183" i="2" s="1"/>
  <c r="E164" i="1"/>
  <c r="V213" i="1"/>
  <c r="Y213" i="1" s="1"/>
  <c r="Z213" i="1" s="1"/>
  <c r="M227" i="1"/>
  <c r="P227" i="1" s="1"/>
  <c r="Q227" i="1" s="1"/>
  <c r="AA183" i="2" l="1"/>
  <c r="D165" i="1"/>
  <c r="G165" i="1" s="1"/>
  <c r="H165" i="1" s="1"/>
  <c r="W213" i="1"/>
  <c r="N227" i="1"/>
  <c r="Z184" i="2" l="1"/>
  <c r="V184" i="2" s="1"/>
  <c r="W184" i="2" s="1"/>
  <c r="E165" i="1"/>
  <c r="M228" i="1"/>
  <c r="P228" i="1" s="1"/>
  <c r="Q228" i="1" s="1"/>
  <c r="N228" i="1"/>
  <c r="V214" i="1"/>
  <c r="Y214" i="1" s="1"/>
  <c r="Z214" i="1" s="1"/>
  <c r="W214" i="1"/>
  <c r="AA184" i="2" l="1"/>
  <c r="D166" i="1"/>
  <c r="G166" i="1" s="1"/>
  <c r="H166" i="1" s="1"/>
  <c r="M229" i="1"/>
  <c r="P229" i="1" s="1"/>
  <c r="Q229" i="1" s="1"/>
  <c r="V215" i="1"/>
  <c r="Y215" i="1" s="1"/>
  <c r="Z215" i="1" s="1"/>
  <c r="Z185" i="2" l="1"/>
  <c r="V185" i="2" s="1"/>
  <c r="W185" i="2" s="1"/>
  <c r="AA185" i="2"/>
  <c r="E166" i="1"/>
  <c r="N229" i="1"/>
  <c r="W215" i="1"/>
  <c r="Z186" i="2" l="1"/>
  <c r="V186" i="2" s="1"/>
  <c r="W186" i="2" s="1"/>
  <c r="D167" i="1"/>
  <c r="G167" i="1" s="1"/>
  <c r="H167" i="1" s="1"/>
  <c r="V216" i="1"/>
  <c r="Y216" i="1" s="1"/>
  <c r="Z216" i="1" s="1"/>
  <c r="W216" i="1"/>
  <c r="M230" i="1"/>
  <c r="P230" i="1" s="1"/>
  <c r="Q230" i="1" s="1"/>
  <c r="AA186" i="2" l="1"/>
  <c r="E167" i="1"/>
  <c r="V217" i="1"/>
  <c r="Y217" i="1" s="1"/>
  <c r="W217" i="1"/>
  <c r="Z217" i="1"/>
  <c r="N230" i="1"/>
  <c r="Z187" i="2" l="1"/>
  <c r="V187" i="2" s="1"/>
  <c r="W187" i="2" s="1"/>
  <c r="AA187" i="2"/>
  <c r="D168" i="1"/>
  <c r="G168" i="1" s="1"/>
  <c r="H168" i="1" s="1"/>
  <c r="V218" i="1"/>
  <c r="Y218" i="1" s="1"/>
  <c r="Z218" i="1" s="1"/>
  <c r="W218" i="1"/>
  <c r="M231" i="1"/>
  <c r="P231" i="1" s="1"/>
  <c r="Q231" i="1" s="1"/>
  <c r="Z188" i="2" l="1"/>
  <c r="V188" i="2" s="1"/>
  <c r="W188" i="2" s="1"/>
  <c r="E168" i="1"/>
  <c r="V219" i="1"/>
  <c r="Y219" i="1" s="1"/>
  <c r="Z219" i="1" s="1"/>
  <c r="N231" i="1"/>
  <c r="AA188" i="2" l="1"/>
  <c r="D169" i="1"/>
  <c r="G169" i="1" s="1"/>
  <c r="H169" i="1" s="1"/>
  <c r="M232" i="1"/>
  <c r="P232" i="1" s="1"/>
  <c r="Q232" i="1" s="1"/>
  <c r="W219" i="1"/>
  <c r="Z189" i="2" l="1"/>
  <c r="V189" i="2" s="1"/>
  <c r="W189" i="2" s="1"/>
  <c r="AA189" i="2"/>
  <c r="E169" i="1"/>
  <c r="V220" i="1"/>
  <c r="Y220" i="1" s="1"/>
  <c r="Z220" i="1" s="1"/>
  <c r="N232" i="1"/>
  <c r="Z190" i="2" l="1"/>
  <c r="V190" i="2" s="1"/>
  <c r="W190" i="2"/>
  <c r="D170" i="1"/>
  <c r="G170" i="1" s="1"/>
  <c r="H170" i="1" s="1"/>
  <c r="M233" i="1"/>
  <c r="P233" i="1" s="1"/>
  <c r="Q233" i="1" s="1"/>
  <c r="N233" i="1"/>
  <c r="W220" i="1"/>
  <c r="AA190" i="2" l="1"/>
  <c r="E170" i="1"/>
  <c r="V221" i="1"/>
  <c r="Y221" i="1" s="1"/>
  <c r="Z221" i="1" s="1"/>
  <c r="W221" i="1"/>
  <c r="M234" i="1"/>
  <c r="P234" i="1" s="1"/>
  <c r="Q234" i="1" s="1"/>
  <c r="Z191" i="2" l="1"/>
  <c r="V191" i="2" s="1"/>
  <c r="W191" i="2" s="1"/>
  <c r="D171" i="1"/>
  <c r="G171" i="1" s="1"/>
  <c r="H171" i="1" s="1"/>
  <c r="N234" i="1"/>
  <c r="V222" i="1"/>
  <c r="Y222" i="1" s="1"/>
  <c r="Z222" i="1" s="1"/>
  <c r="AA191" i="2" l="1"/>
  <c r="E171" i="1"/>
  <c r="M235" i="1"/>
  <c r="P235" i="1" s="1"/>
  <c r="Q235" i="1" s="1"/>
  <c r="W222" i="1"/>
  <c r="Z192" i="2" l="1"/>
  <c r="V192" i="2" s="1"/>
  <c r="W192" i="2" s="1"/>
  <c r="E172" i="1"/>
  <c r="D172" i="1"/>
  <c r="G172" i="1" s="1"/>
  <c r="H172" i="1" s="1"/>
  <c r="W223" i="1"/>
  <c r="V223" i="1"/>
  <c r="Y223" i="1" s="1"/>
  <c r="Z223" i="1" s="1"/>
  <c r="N235" i="1"/>
  <c r="AA192" i="2" l="1"/>
  <c r="D173" i="1"/>
  <c r="G173" i="1" s="1"/>
  <c r="H173" i="1" s="1"/>
  <c r="V224" i="1"/>
  <c r="Y224" i="1" s="1"/>
  <c r="W224" i="1"/>
  <c r="M236" i="1"/>
  <c r="P236" i="1" s="1"/>
  <c r="Q236" i="1" s="1"/>
  <c r="Z224" i="1"/>
  <c r="Z193" i="2" l="1"/>
  <c r="V193" i="2" s="1"/>
  <c r="W193" i="2" s="1"/>
  <c r="E173" i="1"/>
  <c r="V225" i="1"/>
  <c r="Y225" i="1" s="1"/>
  <c r="Z225" i="1" s="1"/>
  <c r="W225" i="1"/>
  <c r="N236" i="1"/>
  <c r="AA193" i="2" l="1"/>
  <c r="D174" i="1"/>
  <c r="G174" i="1" s="1"/>
  <c r="H174" i="1" s="1"/>
  <c r="M237" i="1"/>
  <c r="P237" i="1" s="1"/>
  <c r="Q237" i="1" s="1"/>
  <c r="V226" i="1"/>
  <c r="Y226" i="1" s="1"/>
  <c r="Z226" i="1" s="1"/>
  <c r="W226" i="1"/>
  <c r="Z194" i="2" l="1"/>
  <c r="V194" i="2" s="1"/>
  <c r="W194" i="2" s="1"/>
  <c r="E174" i="1"/>
  <c r="N237" i="1"/>
  <c r="V227" i="1"/>
  <c r="Y227" i="1" s="1"/>
  <c r="Z227" i="1" s="1"/>
  <c r="AA194" i="2" l="1"/>
  <c r="D175" i="1"/>
  <c r="G175" i="1" s="1"/>
  <c r="H175" i="1" s="1"/>
  <c r="W227" i="1"/>
  <c r="N238" i="1"/>
  <c r="M238" i="1"/>
  <c r="P238" i="1" s="1"/>
  <c r="Q238" i="1" s="1"/>
  <c r="Z195" i="2" l="1"/>
  <c r="V195" i="2" s="1"/>
  <c r="W195" i="2" s="1"/>
  <c r="E175" i="1"/>
  <c r="M239" i="1"/>
  <c r="P239" i="1" s="1"/>
  <c r="Q239" i="1" s="1"/>
  <c r="N239" i="1"/>
  <c r="V228" i="1"/>
  <c r="Y228" i="1" s="1"/>
  <c r="Z228" i="1" s="1"/>
  <c r="AA195" i="2" l="1"/>
  <c r="D176" i="1"/>
  <c r="G176" i="1" s="1"/>
  <c r="H176" i="1" s="1"/>
  <c r="M240" i="1"/>
  <c r="P240" i="1" s="1"/>
  <c r="Q240" i="1" s="1"/>
  <c r="W228" i="1"/>
  <c r="Z196" i="2" l="1"/>
  <c r="V196" i="2" s="1"/>
  <c r="W196" i="2" s="1"/>
  <c r="AA196" i="2"/>
  <c r="E176" i="1"/>
  <c r="V229" i="1"/>
  <c r="Y229" i="1" s="1"/>
  <c r="Z229" i="1" s="1"/>
  <c r="W229" i="1"/>
  <c r="N240" i="1"/>
  <c r="Z197" i="2" l="1"/>
  <c r="V197" i="2" s="1"/>
  <c r="AA197" i="2"/>
  <c r="W197" i="2"/>
  <c r="D177" i="1"/>
  <c r="G177" i="1" s="1"/>
  <c r="H177" i="1" s="1"/>
  <c r="M241" i="1"/>
  <c r="P241" i="1" s="1"/>
  <c r="Q241" i="1" s="1"/>
  <c r="N241" i="1"/>
  <c r="V230" i="1"/>
  <c r="Y230" i="1" s="1"/>
  <c r="Z230" i="1" s="1"/>
  <c r="Z198" i="2" l="1"/>
  <c r="V198" i="2" s="1"/>
  <c r="W198" i="2"/>
  <c r="E177" i="1"/>
  <c r="M242" i="1"/>
  <c r="P242" i="1" s="1"/>
  <c r="Q242" i="1" s="1"/>
  <c r="W230" i="1"/>
  <c r="AA198" i="2" l="1"/>
  <c r="D178" i="1"/>
  <c r="G178" i="1" s="1"/>
  <c r="H178" i="1" s="1"/>
  <c r="W231" i="1"/>
  <c r="V231" i="1"/>
  <c r="Y231" i="1" s="1"/>
  <c r="Z231" i="1" s="1"/>
  <c r="N242" i="1"/>
  <c r="E178" i="1" l="1"/>
  <c r="V232" i="1"/>
  <c r="Y232" i="1" s="1"/>
  <c r="W232" i="1"/>
  <c r="M243" i="1"/>
  <c r="P243" i="1" s="1"/>
  <c r="Q243" i="1" s="1"/>
  <c r="N243" i="1"/>
  <c r="Z232" i="1"/>
  <c r="D179" i="1" l="1"/>
  <c r="G179" i="1" s="1"/>
  <c r="H179" i="1" s="1"/>
  <c r="M244" i="1"/>
  <c r="P244" i="1" s="1"/>
  <c r="N244" i="1"/>
  <c r="V233" i="1"/>
  <c r="Y233" i="1" s="1"/>
  <c r="Z233" i="1" s="1"/>
  <c r="Q244" i="1"/>
  <c r="E179" i="1" l="1"/>
  <c r="M245" i="1"/>
  <c r="P245" i="1" s="1"/>
  <c r="N245" i="1"/>
  <c r="Q245" i="1"/>
  <c r="W233" i="1"/>
  <c r="D180" i="1" l="1"/>
  <c r="G180" i="1" s="1"/>
  <c r="H180" i="1" s="1"/>
  <c r="M246" i="1"/>
  <c r="P246" i="1" s="1"/>
  <c r="Q246" i="1"/>
  <c r="V234" i="1"/>
  <c r="Y234" i="1" s="1"/>
  <c r="Z234" i="1" s="1"/>
  <c r="W234" i="1"/>
  <c r="E180" i="1" l="1"/>
  <c r="V235" i="1"/>
  <c r="Y235" i="1" s="1"/>
  <c r="Z235" i="1"/>
  <c r="N246" i="1"/>
  <c r="D181" i="1" l="1"/>
  <c r="G181" i="1" s="1"/>
  <c r="H181" i="1" s="1"/>
  <c r="M247" i="1"/>
  <c r="P247" i="1" s="1"/>
  <c r="Q247" i="1" s="1"/>
  <c r="W235" i="1"/>
  <c r="E181" i="1" l="1"/>
  <c r="N247" i="1"/>
  <c r="V236" i="1"/>
  <c r="Y236" i="1" s="1"/>
  <c r="Z236" i="1" s="1"/>
  <c r="W236" i="1"/>
  <c r="D182" i="1" l="1"/>
  <c r="G182" i="1" s="1"/>
  <c r="H182" i="1" s="1"/>
  <c r="M248" i="1"/>
  <c r="P248" i="1" s="1"/>
  <c r="Q248" i="1" s="1"/>
  <c r="N248" i="1"/>
  <c r="V237" i="1"/>
  <c r="Y237" i="1" s="1"/>
  <c r="W237" i="1"/>
  <c r="Z237" i="1"/>
  <c r="E182" i="1" l="1"/>
  <c r="V238" i="1"/>
  <c r="Y238" i="1" s="1"/>
  <c r="Z238" i="1" s="1"/>
  <c r="W238" i="1"/>
  <c r="M249" i="1"/>
  <c r="P249" i="1" s="1"/>
  <c r="Q249" i="1"/>
  <c r="D183" i="1" l="1"/>
  <c r="G183" i="1" s="1"/>
  <c r="H183" i="1" s="1"/>
  <c r="W239" i="1"/>
  <c r="V239" i="1"/>
  <c r="Y239" i="1" s="1"/>
  <c r="Z239" i="1" s="1"/>
  <c r="N249" i="1"/>
  <c r="E183" i="1" l="1"/>
  <c r="V240" i="1"/>
  <c r="Y240" i="1" s="1"/>
  <c r="Z240" i="1" s="1"/>
  <c r="W240" i="1"/>
  <c r="M250" i="1"/>
  <c r="P250" i="1" s="1"/>
  <c r="Q250" i="1" s="1"/>
  <c r="E184" i="1" l="1"/>
  <c r="D184" i="1"/>
  <c r="G184" i="1" s="1"/>
  <c r="H184" i="1" s="1"/>
  <c r="V241" i="1"/>
  <c r="Y241" i="1" s="1"/>
  <c r="Z241" i="1" s="1"/>
  <c r="N250" i="1"/>
  <c r="D185" i="1" l="1"/>
  <c r="G185" i="1" s="1"/>
  <c r="H185" i="1" s="1"/>
  <c r="M251" i="1"/>
  <c r="P251" i="1" s="1"/>
  <c r="Q251" i="1" s="1"/>
  <c r="N251" i="1"/>
  <c r="W241" i="1"/>
  <c r="E185" i="1" l="1"/>
  <c r="V242" i="1"/>
  <c r="Y242" i="1" s="1"/>
  <c r="Z242" i="1" s="1"/>
  <c r="M252" i="1"/>
  <c r="P252" i="1" s="1"/>
  <c r="N252" i="1"/>
  <c r="Q252" i="1"/>
  <c r="E186" i="1" l="1"/>
  <c r="D186" i="1"/>
  <c r="G186" i="1" s="1"/>
  <c r="H186" i="1" s="1"/>
  <c r="Q253" i="1"/>
  <c r="W242" i="1"/>
  <c r="M253" i="1"/>
  <c r="P253" i="1" s="1"/>
  <c r="D187" i="1" l="1"/>
  <c r="G187" i="1" s="1"/>
  <c r="H187" i="1" s="1"/>
  <c r="N253" i="1"/>
  <c r="V243" i="1"/>
  <c r="Y243" i="1" s="1"/>
  <c r="Z243" i="1" s="1"/>
  <c r="E187" i="1" l="1"/>
  <c r="M254" i="1"/>
  <c r="P254" i="1" s="1"/>
  <c r="Q254" i="1" s="1"/>
  <c r="W243" i="1"/>
  <c r="D188" i="1" l="1"/>
  <c r="G188" i="1" s="1"/>
  <c r="H188" i="1" s="1"/>
  <c r="V244" i="1"/>
  <c r="Y244" i="1" s="1"/>
  <c r="Z244" i="1" s="1"/>
  <c r="W244" i="1"/>
  <c r="N254" i="1"/>
  <c r="E188" i="1" l="1"/>
  <c r="M255" i="1"/>
  <c r="P255" i="1" s="1"/>
  <c r="Q255" i="1" s="1"/>
  <c r="N255" i="1"/>
  <c r="V245" i="1"/>
  <c r="Y245" i="1" s="1"/>
  <c r="Z245" i="1" s="1"/>
  <c r="W245" i="1"/>
  <c r="D189" i="1" l="1"/>
  <c r="G189" i="1" s="1"/>
  <c r="H189" i="1" s="1"/>
  <c r="V246" i="1"/>
  <c r="Y246" i="1" s="1"/>
  <c r="Z246" i="1" s="1"/>
  <c r="W246" i="1"/>
  <c r="M256" i="1"/>
  <c r="P256" i="1" s="1"/>
  <c r="N256" i="1"/>
  <c r="Q256" i="1"/>
  <c r="E189" i="1" l="1"/>
  <c r="V247" i="1"/>
  <c r="Y247" i="1" s="1"/>
  <c r="Z247" i="1" s="1"/>
  <c r="M257" i="1"/>
  <c r="P257" i="1" s="1"/>
  <c r="Q257" i="1" s="1"/>
  <c r="D190" i="1" l="1"/>
  <c r="G190" i="1" s="1"/>
  <c r="H190" i="1" s="1"/>
  <c r="N257" i="1"/>
  <c r="W247" i="1"/>
  <c r="E190" i="1" l="1"/>
  <c r="V248" i="1"/>
  <c r="Y248" i="1" s="1"/>
  <c r="Z248" i="1" s="1"/>
  <c r="W248" i="1"/>
  <c r="M258" i="1"/>
  <c r="P258" i="1" s="1"/>
  <c r="Q258" i="1" s="1"/>
  <c r="D191" i="1" l="1"/>
  <c r="G191" i="1" s="1"/>
  <c r="H191" i="1" s="1"/>
  <c r="V249" i="1"/>
  <c r="Y249" i="1" s="1"/>
  <c r="W249" i="1"/>
  <c r="N258" i="1"/>
  <c r="Z249" i="1"/>
  <c r="E191" i="1" l="1"/>
  <c r="V250" i="1"/>
  <c r="Y250" i="1" s="1"/>
  <c r="Z250" i="1" s="1"/>
  <c r="M259" i="1"/>
  <c r="P259" i="1" s="1"/>
  <c r="Q259" i="1" s="1"/>
  <c r="N259" i="1"/>
  <c r="D192" i="1" l="1"/>
  <c r="G192" i="1" s="1"/>
  <c r="H192" i="1" s="1"/>
  <c r="M260" i="1"/>
  <c r="P260" i="1" s="1"/>
  <c r="N260" i="1"/>
  <c r="Q260" i="1"/>
  <c r="W250" i="1"/>
  <c r="E192" i="1" l="1"/>
  <c r="V251" i="1"/>
  <c r="Y251" i="1" s="1"/>
  <c r="Z251" i="1" s="1"/>
  <c r="M261" i="1"/>
  <c r="P261" i="1" s="1"/>
  <c r="Q261" i="1" s="1"/>
  <c r="D193" i="1" l="1"/>
  <c r="G193" i="1" s="1"/>
  <c r="H193" i="1" s="1"/>
  <c r="N261" i="1"/>
  <c r="W251" i="1"/>
  <c r="E193" i="1" l="1"/>
  <c r="M262" i="1"/>
  <c r="P262" i="1" s="1"/>
  <c r="Q262" i="1" s="1"/>
  <c r="N262" i="1"/>
  <c r="V252" i="1"/>
  <c r="Y252" i="1" s="1"/>
  <c r="Z252" i="1" s="1"/>
  <c r="D194" i="1" l="1"/>
  <c r="G194" i="1" s="1"/>
  <c r="H194" i="1" s="1"/>
  <c r="M263" i="1"/>
  <c r="P263" i="1" s="1"/>
  <c r="N263" i="1"/>
  <c r="Q263" i="1"/>
  <c r="W252" i="1"/>
  <c r="E194" i="1" l="1"/>
  <c r="M264" i="1"/>
  <c r="P264" i="1" s="1"/>
  <c r="Q264" i="1" s="1"/>
  <c r="N264" i="1"/>
  <c r="V253" i="1"/>
  <c r="Y253" i="1" s="1"/>
  <c r="Z253" i="1" s="1"/>
  <c r="D195" i="1" l="1"/>
  <c r="G195" i="1" s="1"/>
  <c r="H195" i="1" s="1"/>
  <c r="W253" i="1"/>
  <c r="M265" i="1"/>
  <c r="P265" i="1" s="1"/>
  <c r="Q265" i="1" s="1"/>
  <c r="E195" i="1" l="1"/>
  <c r="N265" i="1"/>
  <c r="V254" i="1"/>
  <c r="Y254" i="1" s="1"/>
  <c r="Z254" i="1" s="1"/>
  <c r="D196" i="1" l="1"/>
  <c r="G196" i="1" s="1"/>
  <c r="H196" i="1" s="1"/>
  <c r="M266" i="1"/>
  <c r="P266" i="1" s="1"/>
  <c r="Q266" i="1" s="1"/>
  <c r="W254" i="1"/>
  <c r="E196" i="1" l="1"/>
  <c r="V255" i="1"/>
  <c r="Y255" i="1" s="1"/>
  <c r="Z255" i="1" s="1"/>
  <c r="N266" i="1"/>
  <c r="D197" i="1" l="1"/>
  <c r="G197" i="1" s="1"/>
  <c r="H197" i="1" s="1"/>
  <c r="M267" i="1"/>
  <c r="P267" i="1" s="1"/>
  <c r="Q267" i="1" s="1"/>
  <c r="N267" i="1"/>
  <c r="W255" i="1"/>
  <c r="E197" i="1" l="1"/>
  <c r="V256" i="1"/>
  <c r="Y256" i="1" s="1"/>
  <c r="Z256" i="1" s="1"/>
  <c r="W256" i="1"/>
  <c r="M268" i="1"/>
  <c r="P268" i="1" s="1"/>
  <c r="Q268" i="1" s="1"/>
  <c r="D198" i="1" l="1"/>
  <c r="G198" i="1" s="1"/>
  <c r="H198" i="1" s="1"/>
  <c r="V257" i="1"/>
  <c r="Y257" i="1" s="1"/>
  <c r="Z257" i="1" s="1"/>
  <c r="N268" i="1"/>
  <c r="E198" i="1" l="1"/>
  <c r="M269" i="1"/>
  <c r="P269" i="1" s="1"/>
  <c r="Q269" i="1" s="1"/>
  <c r="W257" i="1"/>
  <c r="D199" i="1" l="1"/>
  <c r="G199" i="1" s="1"/>
  <c r="H199" i="1" s="1"/>
  <c r="N269" i="1"/>
  <c r="V258" i="1"/>
  <c r="Y258" i="1" s="1"/>
  <c r="Z258" i="1" s="1"/>
  <c r="E199" i="1" l="1"/>
  <c r="W258" i="1"/>
  <c r="M270" i="1"/>
  <c r="P270" i="1" s="1"/>
  <c r="Q270" i="1" s="1"/>
  <c r="D200" i="1" l="1"/>
  <c r="G200" i="1" s="1"/>
  <c r="H200" i="1" s="1"/>
  <c r="N270" i="1"/>
  <c r="V259" i="1"/>
  <c r="Y259" i="1" s="1"/>
  <c r="Z259" i="1" s="1"/>
  <c r="W259" i="1"/>
  <c r="E200" i="1" l="1"/>
  <c r="V260" i="1"/>
  <c r="Y260" i="1" s="1"/>
  <c r="Z260" i="1" s="1"/>
  <c r="M271" i="1"/>
  <c r="P271" i="1" s="1"/>
  <c r="Q271" i="1" s="1"/>
  <c r="D201" i="1" l="1"/>
  <c r="G201" i="1" s="1"/>
  <c r="H201" i="1" s="1"/>
  <c r="N271" i="1"/>
  <c r="W260" i="1"/>
  <c r="E201" i="1" l="1"/>
  <c r="V261" i="1"/>
  <c r="Y261" i="1" s="1"/>
  <c r="Z261" i="1" s="1"/>
  <c r="W261" i="1"/>
  <c r="M272" i="1"/>
  <c r="P272" i="1" s="1"/>
  <c r="Q272" i="1" s="1"/>
  <c r="D202" i="1" l="1"/>
  <c r="G202" i="1" s="1"/>
  <c r="H202" i="1" s="1"/>
  <c r="N272" i="1"/>
  <c r="V262" i="1"/>
  <c r="Y262" i="1" s="1"/>
  <c r="Z262" i="1"/>
  <c r="E202" i="1" l="1"/>
  <c r="M273" i="1"/>
  <c r="P273" i="1" s="1"/>
  <c r="Q273" i="1" s="1"/>
  <c r="W262" i="1"/>
  <c r="D203" i="1" l="1"/>
  <c r="G203" i="1" s="1"/>
  <c r="H203" i="1" s="1"/>
  <c r="V263" i="1"/>
  <c r="Y263" i="1" s="1"/>
  <c r="Z263" i="1" s="1"/>
  <c r="N273" i="1"/>
  <c r="E203" i="1" l="1"/>
  <c r="W263" i="1"/>
  <c r="M274" i="1"/>
  <c r="P274" i="1" s="1"/>
  <c r="Q274" i="1" s="1"/>
  <c r="N274" i="1"/>
  <c r="D204" i="1" l="1"/>
  <c r="G204" i="1" s="1"/>
  <c r="H204" i="1" s="1"/>
  <c r="V264" i="1"/>
  <c r="Y264" i="1" s="1"/>
  <c r="Z264" i="1" s="1"/>
  <c r="M275" i="1"/>
  <c r="P275" i="1" s="1"/>
  <c r="N275" i="1"/>
  <c r="Q275" i="1"/>
  <c r="E204" i="1" l="1"/>
  <c r="M276" i="1"/>
  <c r="P276" i="1" s="1"/>
  <c r="N276" i="1"/>
  <c r="Q276" i="1"/>
  <c r="W264" i="1"/>
  <c r="D205" i="1" l="1"/>
  <c r="G205" i="1" s="1"/>
  <c r="H205" i="1" s="1"/>
  <c r="V265" i="1"/>
  <c r="Y265" i="1" s="1"/>
  <c r="Z265" i="1" s="1"/>
  <c r="W265" i="1"/>
  <c r="M277" i="1"/>
  <c r="P277" i="1" s="1"/>
  <c r="Q277" i="1" s="1"/>
  <c r="E205" i="1" l="1"/>
  <c r="V266" i="1"/>
  <c r="Y266" i="1" s="1"/>
  <c r="Z266" i="1"/>
  <c r="N277" i="1"/>
  <c r="E206" i="1" l="1"/>
  <c r="D206" i="1"/>
  <c r="G206" i="1" s="1"/>
  <c r="H206" i="1" s="1"/>
  <c r="W266" i="1"/>
  <c r="M278" i="1"/>
  <c r="P278" i="1" s="1"/>
  <c r="Q278" i="1" s="1"/>
  <c r="D207" i="1" l="1"/>
  <c r="G207" i="1" s="1"/>
  <c r="H207" i="1" s="1"/>
  <c r="N278" i="1"/>
  <c r="V267" i="1"/>
  <c r="Y267" i="1" s="1"/>
  <c r="Z267" i="1" s="1"/>
  <c r="W267" i="1"/>
  <c r="E207" i="1" l="1"/>
  <c r="M279" i="1"/>
  <c r="P279" i="1" s="1"/>
  <c r="Q279" i="1" s="1"/>
  <c r="N279" i="1"/>
  <c r="V268" i="1"/>
  <c r="Y268" i="1" s="1"/>
  <c r="Z268" i="1" s="1"/>
  <c r="D208" i="1" l="1"/>
  <c r="G208" i="1" s="1"/>
  <c r="H208" i="1" s="1"/>
  <c r="W268" i="1"/>
  <c r="M280" i="1"/>
  <c r="P280" i="1" s="1"/>
  <c r="Q280" i="1" s="1"/>
  <c r="E208" i="1" l="1"/>
  <c r="V269" i="1"/>
  <c r="Y269" i="1" s="1"/>
  <c r="Z269" i="1" s="1"/>
  <c r="N280" i="1"/>
  <c r="D209" i="1" l="1"/>
  <c r="G209" i="1" s="1"/>
  <c r="H209" i="1" s="1"/>
  <c r="W269" i="1"/>
  <c r="M281" i="1"/>
  <c r="P281" i="1" s="1"/>
  <c r="Q281" i="1" s="1"/>
  <c r="E209" i="1" l="1"/>
  <c r="V270" i="1"/>
  <c r="Y270" i="1" s="1"/>
  <c r="Z270" i="1" s="1"/>
  <c r="N281" i="1"/>
  <c r="D210" i="1" l="1"/>
  <c r="G210" i="1" s="1"/>
  <c r="H210" i="1" s="1"/>
  <c r="M282" i="1"/>
  <c r="P282" i="1" s="1"/>
  <c r="Q282" i="1" s="1"/>
  <c r="N282" i="1"/>
  <c r="W270" i="1"/>
  <c r="E210" i="1" l="1"/>
  <c r="W271" i="1"/>
  <c r="V271" i="1"/>
  <c r="Y271" i="1" s="1"/>
  <c r="Z271" i="1" s="1"/>
  <c r="M283" i="1"/>
  <c r="P283" i="1" s="1"/>
  <c r="N283" i="1"/>
  <c r="Q283" i="1"/>
  <c r="D211" i="1" l="1"/>
  <c r="G211" i="1" s="1"/>
  <c r="H211" i="1" s="1"/>
  <c r="V272" i="1"/>
  <c r="Y272" i="1" s="1"/>
  <c r="Z272" i="1" s="1"/>
  <c r="M284" i="1"/>
  <c r="P284" i="1" s="1"/>
  <c r="Q284" i="1" s="1"/>
  <c r="E211" i="1" l="1"/>
  <c r="N284" i="1"/>
  <c r="W272" i="1"/>
  <c r="D212" i="1" l="1"/>
  <c r="G212" i="1" s="1"/>
  <c r="H212" i="1" s="1"/>
  <c r="V273" i="1"/>
  <c r="Y273" i="1" s="1"/>
  <c r="Z273" i="1" s="1"/>
  <c r="W273" i="1"/>
  <c r="M285" i="1"/>
  <c r="P285" i="1" s="1"/>
  <c r="Q285" i="1" s="1"/>
  <c r="E212" i="1" l="1"/>
  <c r="V274" i="1"/>
  <c r="Y274" i="1" s="1"/>
  <c r="Z274" i="1" s="1"/>
  <c r="N285" i="1"/>
  <c r="D213" i="1" l="1"/>
  <c r="G213" i="1" s="1"/>
  <c r="H213" i="1" s="1"/>
  <c r="M286" i="1"/>
  <c r="P286" i="1" s="1"/>
  <c r="Q286" i="1" s="1"/>
  <c r="W274" i="1"/>
  <c r="E213" i="1" l="1"/>
  <c r="W275" i="1"/>
  <c r="V275" i="1"/>
  <c r="Y275" i="1" s="1"/>
  <c r="Z275" i="1" s="1"/>
  <c r="N286" i="1"/>
  <c r="D214" i="1" l="1"/>
  <c r="G214" i="1" s="1"/>
  <c r="H214" i="1" s="1"/>
  <c r="V276" i="1"/>
  <c r="Y276" i="1" s="1"/>
  <c r="Z276" i="1" s="1"/>
  <c r="M287" i="1"/>
  <c r="P287" i="1" s="1"/>
  <c r="Q287" i="1" s="1"/>
  <c r="N287" i="1"/>
  <c r="E214" i="1" l="1"/>
  <c r="N288" i="1"/>
  <c r="M288" i="1"/>
  <c r="P288" i="1" s="1"/>
  <c r="Q288" i="1"/>
  <c r="W276" i="1"/>
  <c r="E215" i="1" l="1"/>
  <c r="D215" i="1"/>
  <c r="G215" i="1" s="1"/>
  <c r="H215" i="1" s="1"/>
  <c r="M289" i="1"/>
  <c r="P289" i="1" s="1"/>
  <c r="N289" i="1"/>
  <c r="V277" i="1"/>
  <c r="Y277" i="1" s="1"/>
  <c r="Z277" i="1" s="1"/>
  <c r="Q289" i="1"/>
  <c r="E216" i="1" l="1"/>
  <c r="D216" i="1"/>
  <c r="G216" i="1" s="1"/>
  <c r="H216" i="1" s="1"/>
  <c r="M290" i="1"/>
  <c r="P290" i="1" s="1"/>
  <c r="N290" i="1"/>
  <c r="Q290" i="1"/>
  <c r="W277" i="1"/>
  <c r="D217" i="1" l="1"/>
  <c r="G217" i="1" s="1"/>
  <c r="H217" i="1" s="1"/>
  <c r="V278" i="1"/>
  <c r="Y278" i="1" s="1"/>
  <c r="Z278" i="1" s="1"/>
  <c r="M291" i="1"/>
  <c r="P291" i="1" s="1"/>
  <c r="Q291" i="1" s="1"/>
  <c r="E217" i="1" l="1"/>
  <c r="N291" i="1"/>
  <c r="W278" i="1"/>
  <c r="D218" i="1" l="1"/>
  <c r="G218" i="1" s="1"/>
  <c r="H218" i="1" s="1"/>
  <c r="V279" i="1"/>
  <c r="Y279" i="1" s="1"/>
  <c r="Z279" i="1" s="1"/>
  <c r="M292" i="1"/>
  <c r="P292" i="1" s="1"/>
  <c r="Q292" i="1" s="1"/>
  <c r="E218" i="1" l="1"/>
  <c r="N292" i="1"/>
  <c r="W279" i="1"/>
  <c r="D219" i="1" l="1"/>
  <c r="G219" i="1" s="1"/>
  <c r="H219" i="1" s="1"/>
  <c r="V280" i="1"/>
  <c r="Y280" i="1" s="1"/>
  <c r="Z280" i="1" s="1"/>
  <c r="W280" i="1"/>
  <c r="M293" i="1"/>
  <c r="P293" i="1" s="1"/>
  <c r="Q293" i="1" s="1"/>
  <c r="E219" i="1" l="1"/>
  <c r="V281" i="1"/>
  <c r="Y281" i="1" s="1"/>
  <c r="Z281" i="1" s="1"/>
  <c r="N293" i="1"/>
  <c r="D220" i="1" l="1"/>
  <c r="G220" i="1" s="1"/>
  <c r="H220" i="1" s="1"/>
  <c r="M294" i="1"/>
  <c r="P294" i="1" s="1"/>
  <c r="Q294" i="1" s="1"/>
  <c r="W281" i="1"/>
  <c r="E220" i="1" l="1"/>
  <c r="V282" i="1"/>
  <c r="Y282" i="1" s="1"/>
  <c r="Z282" i="1" s="1"/>
  <c r="N294" i="1"/>
  <c r="D221" i="1" l="1"/>
  <c r="G221" i="1" s="1"/>
  <c r="H221" i="1" s="1"/>
  <c r="M295" i="1"/>
  <c r="P295" i="1" s="1"/>
  <c r="Q295" i="1" s="1"/>
  <c r="W282" i="1"/>
  <c r="E221" i="1" l="1"/>
  <c r="V283" i="1"/>
  <c r="Y283" i="1" s="1"/>
  <c r="Z283" i="1" s="1"/>
  <c r="W283" i="1"/>
  <c r="N295" i="1"/>
  <c r="D222" i="1" l="1"/>
  <c r="G222" i="1" s="1"/>
  <c r="H222" i="1" s="1"/>
  <c r="M296" i="1"/>
  <c r="P296" i="1" s="1"/>
  <c r="Q296" i="1" s="1"/>
  <c r="V284" i="1"/>
  <c r="Y284" i="1" s="1"/>
  <c r="Z284" i="1" s="1"/>
  <c r="E222" i="1" l="1"/>
  <c r="N296" i="1"/>
  <c r="W284" i="1"/>
  <c r="D223" i="1" l="1"/>
  <c r="G223" i="1" s="1"/>
  <c r="H223" i="1" s="1"/>
  <c r="V285" i="1"/>
  <c r="Y285" i="1" s="1"/>
  <c r="Z285" i="1" s="1"/>
  <c r="E223" i="1" l="1"/>
  <c r="W285" i="1"/>
  <c r="D224" i="1" l="1"/>
  <c r="G224" i="1" s="1"/>
  <c r="H224" i="1" s="1"/>
  <c r="V286" i="1"/>
  <c r="Y286" i="1" s="1"/>
  <c r="Z286" i="1" s="1"/>
  <c r="E224" i="1" l="1"/>
  <c r="W286" i="1"/>
  <c r="D225" i="1" l="1"/>
  <c r="G225" i="1" s="1"/>
  <c r="H225" i="1" s="1"/>
  <c r="V287" i="1"/>
  <c r="Y287" i="1" s="1"/>
  <c r="Z287" i="1" s="1"/>
  <c r="E225" i="1" l="1"/>
  <c r="W287" i="1"/>
  <c r="D226" i="1" l="1"/>
  <c r="G226" i="1" s="1"/>
  <c r="H226" i="1" s="1"/>
  <c r="V288" i="1"/>
  <c r="Y288" i="1" s="1"/>
  <c r="Z288" i="1" s="1"/>
  <c r="W288" i="1"/>
  <c r="E226" i="1" l="1"/>
  <c r="V289" i="1"/>
  <c r="Y289" i="1" s="1"/>
  <c r="Z289" i="1" s="1"/>
  <c r="D227" i="1" l="1"/>
  <c r="G227" i="1" s="1"/>
  <c r="H227" i="1" s="1"/>
  <c r="W289" i="1"/>
  <c r="E227" i="1" l="1"/>
  <c r="V290" i="1"/>
  <c r="Y290" i="1" s="1"/>
  <c r="Z290" i="1" s="1"/>
  <c r="W290" i="1"/>
  <c r="D228" i="1" l="1"/>
  <c r="G228" i="1" s="1"/>
  <c r="H228" i="1" s="1"/>
  <c r="V291" i="1"/>
  <c r="Y291" i="1" s="1"/>
  <c r="W291" i="1"/>
  <c r="Z291" i="1"/>
  <c r="E228" i="1" l="1"/>
  <c r="V292" i="1"/>
  <c r="Y292" i="1" s="1"/>
  <c r="W292" i="1"/>
  <c r="Z292" i="1"/>
  <c r="D229" i="1" l="1"/>
  <c r="G229" i="1" s="1"/>
  <c r="H229" i="1" s="1"/>
  <c r="W293" i="1"/>
  <c r="V293" i="1"/>
  <c r="Y293" i="1" s="1"/>
  <c r="Z293" i="1" s="1"/>
  <c r="E229" i="1" l="1"/>
  <c r="V294" i="1"/>
  <c r="Y294" i="1" s="1"/>
  <c r="Z294" i="1" s="1"/>
  <c r="W294" i="1"/>
  <c r="D230" i="1" l="1"/>
  <c r="G230" i="1" s="1"/>
  <c r="H230" i="1" s="1"/>
  <c r="V295" i="1"/>
  <c r="Y295" i="1" s="1"/>
  <c r="Z295" i="1" s="1"/>
  <c r="E230" i="1" l="1"/>
  <c r="W295" i="1"/>
  <c r="D231" i="1" l="1"/>
  <c r="G231" i="1" s="1"/>
  <c r="H231" i="1" s="1"/>
  <c r="V296" i="1"/>
  <c r="Y296" i="1" s="1"/>
  <c r="Z296" i="1" s="1"/>
  <c r="W296" i="1"/>
  <c r="E231" i="1" l="1"/>
  <c r="D232" i="1" l="1"/>
  <c r="G232" i="1" s="1"/>
  <c r="H232" i="1" s="1"/>
  <c r="E232" i="1" l="1"/>
  <c r="E233" i="1" l="1"/>
  <c r="D233" i="1"/>
  <c r="G233" i="1" s="1"/>
  <c r="H233" i="1" s="1"/>
  <c r="D234" i="1" l="1"/>
  <c r="G234" i="1" s="1"/>
  <c r="H234" i="1" s="1"/>
  <c r="E234" i="1" l="1"/>
  <c r="D235" i="1" l="1"/>
  <c r="G235" i="1" s="1"/>
  <c r="H235" i="1" s="1"/>
  <c r="E235" i="1" l="1"/>
  <c r="D236" i="1" l="1"/>
  <c r="G236" i="1" s="1"/>
  <c r="H236" i="1" s="1"/>
  <c r="E236" i="1" l="1"/>
  <c r="D237" i="1" l="1"/>
  <c r="G237" i="1" s="1"/>
  <c r="H237" i="1" s="1"/>
  <c r="E237" i="1" l="1"/>
  <c r="D238" i="1" l="1"/>
  <c r="G238" i="1" s="1"/>
  <c r="H238" i="1" s="1"/>
  <c r="E238" i="1" l="1"/>
  <c r="D239" i="1" l="1"/>
  <c r="G239" i="1" s="1"/>
  <c r="H239" i="1" s="1"/>
  <c r="E239" i="1" l="1"/>
  <c r="D240" i="1" l="1"/>
  <c r="G240" i="1" s="1"/>
  <c r="H240" i="1" s="1"/>
  <c r="E240" i="1" l="1"/>
  <c r="D241" i="1" l="1"/>
  <c r="G241" i="1" s="1"/>
  <c r="H241" i="1" s="1"/>
  <c r="E241" i="1" l="1"/>
  <c r="D242" i="1" l="1"/>
  <c r="G242" i="1" s="1"/>
  <c r="H242" i="1" s="1"/>
  <c r="E242" i="1" l="1"/>
  <c r="D243" i="1" l="1"/>
  <c r="G243" i="1" s="1"/>
  <c r="H243" i="1" s="1"/>
  <c r="E243" i="1" l="1"/>
  <c r="D244" i="1" l="1"/>
  <c r="G244" i="1" s="1"/>
  <c r="H244" i="1" s="1"/>
  <c r="E244" i="1" l="1"/>
  <c r="D245" i="1" l="1"/>
  <c r="G245" i="1" s="1"/>
  <c r="H245" i="1" s="1"/>
  <c r="E245" i="1" l="1"/>
  <c r="D246" i="1" l="1"/>
  <c r="G246" i="1" s="1"/>
  <c r="H246" i="1" s="1"/>
  <c r="E246" i="1" l="1"/>
  <c r="D247" i="1" l="1"/>
  <c r="G247" i="1" s="1"/>
  <c r="H247" i="1" s="1"/>
  <c r="E247" i="1" l="1"/>
  <c r="E248" i="1" l="1"/>
  <c r="D248" i="1"/>
  <c r="G248" i="1" s="1"/>
  <c r="H248" i="1" s="1"/>
  <c r="D249" i="1" l="1"/>
  <c r="G249" i="1" s="1"/>
  <c r="H249" i="1" s="1"/>
  <c r="E249" i="1" l="1"/>
  <c r="D250" i="1" l="1"/>
  <c r="G250" i="1" s="1"/>
  <c r="H250" i="1" s="1"/>
  <c r="E250" i="1" l="1"/>
  <c r="E251" i="1" l="1"/>
  <c r="D251" i="1"/>
  <c r="G251" i="1" s="1"/>
  <c r="H251" i="1" s="1"/>
  <c r="D252" i="1" l="1"/>
  <c r="G252" i="1" s="1"/>
  <c r="H252" i="1" s="1"/>
  <c r="E252" i="1" l="1"/>
  <c r="D253" i="1" l="1"/>
  <c r="G253" i="1" s="1"/>
  <c r="H253" i="1" s="1"/>
  <c r="E253" i="1" l="1"/>
  <c r="D254" i="1" l="1"/>
  <c r="G254" i="1" s="1"/>
  <c r="H254" i="1" s="1"/>
  <c r="E254" i="1" l="1"/>
  <c r="D255" i="1" l="1"/>
  <c r="G255" i="1" s="1"/>
  <c r="H255" i="1" s="1"/>
  <c r="E255" i="1" l="1"/>
  <c r="D256" i="1" l="1"/>
  <c r="G256" i="1" s="1"/>
  <c r="H256" i="1" s="1"/>
  <c r="E256" i="1" l="1"/>
  <c r="D257" i="1" l="1"/>
  <c r="G257" i="1" s="1"/>
  <c r="H257" i="1" s="1"/>
  <c r="E257" i="1" l="1"/>
  <c r="D258" i="1" l="1"/>
  <c r="G258" i="1" s="1"/>
  <c r="H258" i="1" s="1"/>
  <c r="E258" i="1" l="1"/>
  <c r="D259" i="1" l="1"/>
  <c r="G259" i="1" s="1"/>
  <c r="H259" i="1" s="1"/>
  <c r="E259" i="1" l="1"/>
  <c r="D260" i="1" l="1"/>
  <c r="G260" i="1" s="1"/>
  <c r="H260" i="1" s="1"/>
  <c r="E260" i="1" l="1"/>
  <c r="D261" i="1" l="1"/>
  <c r="G261" i="1" s="1"/>
  <c r="H261" i="1" s="1"/>
  <c r="E261" i="1" l="1"/>
  <c r="E262" i="1" l="1"/>
  <c r="D262" i="1"/>
  <c r="G262" i="1" s="1"/>
  <c r="H262" i="1" s="1"/>
  <c r="D263" i="1" l="1"/>
  <c r="G263" i="1" s="1"/>
  <c r="H263" i="1" s="1"/>
  <c r="E263" i="1" l="1"/>
  <c r="D264" i="1" l="1"/>
  <c r="G264" i="1" s="1"/>
  <c r="H264" i="1" s="1"/>
  <c r="E264" i="1" l="1"/>
  <c r="D265" i="1" l="1"/>
  <c r="G265" i="1" s="1"/>
  <c r="H265" i="1" s="1"/>
  <c r="E265" i="1" l="1"/>
  <c r="D266" i="1" l="1"/>
  <c r="G266" i="1" s="1"/>
  <c r="H266" i="1" s="1"/>
  <c r="E266" i="1" l="1"/>
  <c r="D267" i="1" l="1"/>
  <c r="G267" i="1" s="1"/>
  <c r="H267" i="1" s="1"/>
  <c r="E267" i="1" l="1"/>
  <c r="D268" i="1" l="1"/>
  <c r="G268" i="1" s="1"/>
  <c r="H268" i="1" s="1"/>
  <c r="E268" i="1" l="1"/>
  <c r="D269" i="1" l="1"/>
  <c r="G269" i="1" s="1"/>
  <c r="H269" i="1" s="1"/>
  <c r="E269" i="1" l="1"/>
  <c r="D270" i="1" l="1"/>
  <c r="G270" i="1" s="1"/>
  <c r="H270" i="1" s="1"/>
  <c r="E270" i="1" l="1"/>
  <c r="D271" i="1" l="1"/>
  <c r="G271" i="1" s="1"/>
  <c r="H271" i="1" s="1"/>
  <c r="E271" i="1" l="1"/>
  <c r="D272" i="1" l="1"/>
  <c r="G272" i="1" s="1"/>
  <c r="H272" i="1" s="1"/>
  <c r="E272" i="1" l="1"/>
  <c r="D273" i="1" l="1"/>
  <c r="G273" i="1" s="1"/>
  <c r="H273" i="1" s="1"/>
  <c r="E273" i="1" l="1"/>
  <c r="D274" i="1" l="1"/>
  <c r="G274" i="1" s="1"/>
  <c r="H274" i="1" s="1"/>
  <c r="E274" i="1" l="1"/>
  <c r="D275" i="1" l="1"/>
  <c r="G275" i="1" s="1"/>
  <c r="H275" i="1" s="1"/>
  <c r="E275" i="1" l="1"/>
  <c r="E276" i="1" l="1"/>
  <c r="D276" i="1"/>
  <c r="G276" i="1" s="1"/>
  <c r="H276" i="1" s="1"/>
  <c r="D277" i="1" l="1"/>
  <c r="G277" i="1" s="1"/>
  <c r="H277" i="1" s="1"/>
  <c r="E277" i="1" l="1"/>
  <c r="D278" i="1" l="1"/>
  <c r="G278" i="1" s="1"/>
  <c r="H278" i="1" s="1"/>
  <c r="E278" i="1" l="1"/>
  <c r="D279" i="1" l="1"/>
  <c r="G279" i="1" s="1"/>
  <c r="H279" i="1" s="1"/>
  <c r="E279" i="1" l="1"/>
  <c r="D280" i="1" l="1"/>
  <c r="G280" i="1" s="1"/>
  <c r="H280" i="1" s="1"/>
  <c r="E280" i="1" l="1"/>
  <c r="D281" i="1" l="1"/>
  <c r="G281" i="1" s="1"/>
  <c r="H281" i="1" s="1"/>
  <c r="E281" i="1" l="1"/>
  <c r="D282" i="1" l="1"/>
  <c r="G282" i="1" s="1"/>
  <c r="H282" i="1" s="1"/>
  <c r="E282" i="1" l="1"/>
  <c r="D283" i="1" l="1"/>
  <c r="G283" i="1" s="1"/>
  <c r="H283" i="1" s="1"/>
  <c r="E283" i="1" l="1"/>
  <c r="D284" i="1" l="1"/>
  <c r="G284" i="1" s="1"/>
  <c r="H284" i="1" s="1"/>
  <c r="E284" i="1" l="1"/>
  <c r="D285" i="1" l="1"/>
  <c r="G285" i="1" s="1"/>
  <c r="H285" i="1" s="1"/>
  <c r="E285" i="1" l="1"/>
  <c r="D286" i="1" l="1"/>
  <c r="G286" i="1" s="1"/>
  <c r="H286" i="1" s="1"/>
  <c r="E286" i="1" l="1"/>
  <c r="E287" i="1" l="1"/>
  <c r="D287" i="1"/>
  <c r="G287" i="1" s="1"/>
  <c r="H287" i="1" s="1"/>
  <c r="D288" i="1" l="1"/>
  <c r="G288" i="1" s="1"/>
  <c r="H288" i="1" s="1"/>
  <c r="E288" i="1" l="1"/>
  <c r="D289" i="1" l="1"/>
  <c r="G289" i="1" s="1"/>
  <c r="H289" i="1" s="1"/>
  <c r="E289" i="1" l="1"/>
  <c r="D290" i="1" l="1"/>
  <c r="G290" i="1" s="1"/>
  <c r="H290" i="1" s="1"/>
  <c r="E290" i="1" l="1"/>
  <c r="D291" i="1" l="1"/>
  <c r="G291" i="1" s="1"/>
  <c r="H291" i="1" s="1"/>
  <c r="E291" i="1" l="1"/>
  <c r="D292" i="1" l="1"/>
  <c r="G292" i="1" s="1"/>
  <c r="H292" i="1" s="1"/>
  <c r="E292" i="1" l="1"/>
  <c r="D293" i="1" l="1"/>
  <c r="G293" i="1" s="1"/>
  <c r="H293" i="1" s="1"/>
  <c r="E293" i="1" l="1"/>
  <c r="D294" i="1" l="1"/>
  <c r="G294" i="1" s="1"/>
  <c r="H294" i="1" s="1"/>
  <c r="E294" i="1" l="1"/>
  <c r="D295" i="1" l="1"/>
  <c r="G295" i="1" s="1"/>
  <c r="H295" i="1" s="1"/>
  <c r="E295" i="1" l="1"/>
  <c r="D296" i="1" l="1"/>
  <c r="G296" i="1" s="1"/>
  <c r="H296" i="1" s="1"/>
  <c r="E296" i="1" l="1"/>
  <c r="Q7" i="2"/>
  <c r="M6" i="2"/>
  <c r="N6" i="2"/>
  <c r="R6" i="2"/>
  <c r="R7" i="2" s="1"/>
  <c r="Q8" i="2" l="1"/>
  <c r="M7" i="2"/>
  <c r="R8" i="2"/>
  <c r="N7" i="2"/>
  <c r="N8" i="2" s="1"/>
  <c r="N9" i="2" l="1"/>
  <c r="Q9" i="2"/>
  <c r="M8" i="2"/>
  <c r="R9" i="2"/>
  <c r="Q10" i="2" l="1"/>
  <c r="N10" i="2" s="1"/>
  <c r="M9" i="2"/>
  <c r="R10" i="2"/>
  <c r="N11" i="2" l="1"/>
  <c r="M10" i="2"/>
  <c r="M11" i="2"/>
  <c r="R11" i="2"/>
  <c r="M12" i="2" l="1"/>
  <c r="N12" i="2" l="1"/>
  <c r="R12" i="2"/>
  <c r="Q13" i="2" s="1"/>
  <c r="R13" i="2" l="1"/>
  <c r="M13" i="2"/>
  <c r="Q14" i="2" l="1"/>
  <c r="M14" i="2"/>
  <c r="N13" i="2"/>
  <c r="N14" i="2" l="1"/>
  <c r="R14" i="2"/>
  <c r="Q15" i="2" s="1"/>
  <c r="M15" i="2" l="1"/>
  <c r="M16" i="2" l="1"/>
  <c r="R15" i="2"/>
  <c r="Q16" i="2" s="1"/>
  <c r="N15" i="2"/>
  <c r="N16" i="2" l="1"/>
  <c r="R16" i="2" l="1"/>
  <c r="M17" i="2" l="1"/>
  <c r="Q17" i="2"/>
  <c r="N17" i="2" l="1"/>
  <c r="R17" i="2"/>
  <c r="M18" i="2" l="1"/>
  <c r="Q18" i="2"/>
  <c r="R18" i="2"/>
  <c r="M19" i="2" l="1"/>
  <c r="Q19" i="2"/>
  <c r="N18" i="2"/>
  <c r="R19" i="2" l="1"/>
  <c r="N19" i="2"/>
  <c r="M20" i="2" l="1"/>
  <c r="Q20" i="2"/>
  <c r="R20" i="2" s="1"/>
  <c r="N20" i="2"/>
  <c r="M21" i="2" l="1"/>
  <c r="Q21" i="2"/>
  <c r="R21" i="2" s="1"/>
  <c r="M22" i="2" l="1"/>
  <c r="Q22" i="2"/>
  <c r="N21" i="2"/>
  <c r="N22" i="2" l="1"/>
  <c r="R22" i="2"/>
  <c r="M23" i="2" l="1"/>
  <c r="Q23" i="2"/>
  <c r="N23" i="2" s="1"/>
  <c r="R23" i="2" l="1"/>
  <c r="N24" i="2"/>
  <c r="Q24" i="2" l="1"/>
  <c r="R24" i="2" s="1"/>
  <c r="M24" i="2"/>
  <c r="M25" i="2"/>
  <c r="Q25" i="2"/>
  <c r="R25" i="2" s="1"/>
  <c r="N25" i="2"/>
  <c r="M26" i="2" l="1"/>
  <c r="Q26" i="2"/>
  <c r="N26" i="2" l="1"/>
  <c r="R26" i="2"/>
  <c r="M27" i="2" l="1"/>
  <c r="Q27" i="2"/>
  <c r="R27" i="2" l="1"/>
  <c r="N27" i="2"/>
  <c r="M28" i="2" l="1"/>
  <c r="Q28" i="2"/>
  <c r="R28" i="2" l="1"/>
  <c r="N28" i="2"/>
  <c r="M29" i="2" l="1"/>
  <c r="Q29" i="2"/>
  <c r="N29" i="2" s="1"/>
  <c r="R29" i="2" l="1"/>
  <c r="M30" i="2" l="1"/>
  <c r="Q30" i="2"/>
  <c r="N30" i="2"/>
  <c r="R30" i="2"/>
  <c r="M31" i="2" l="1"/>
  <c r="Q31" i="2"/>
  <c r="N31" i="2"/>
  <c r="R31" i="2" l="1"/>
  <c r="M32" i="2" l="1"/>
  <c r="Q32" i="2"/>
  <c r="N32" i="2" s="1"/>
  <c r="R32" i="2"/>
  <c r="M33" i="2" l="1"/>
  <c r="Q33" i="2"/>
  <c r="N33" i="2" l="1"/>
  <c r="R33" i="2"/>
  <c r="M34" i="2" l="1"/>
  <c r="Q34" i="2"/>
  <c r="N34" i="2" s="1"/>
  <c r="R34" i="2" l="1"/>
  <c r="M35" i="2" l="1"/>
  <c r="Q35" i="2"/>
  <c r="N35" i="2" l="1"/>
  <c r="R35" i="2"/>
  <c r="M36" i="2" l="1"/>
  <c r="Q36" i="2"/>
  <c r="N36" i="2" s="1"/>
  <c r="R36" i="2" l="1"/>
  <c r="M37" i="2" l="1"/>
  <c r="Q37" i="2"/>
  <c r="N37" i="2" l="1"/>
  <c r="R37" i="2"/>
  <c r="M38" i="2" l="1"/>
  <c r="Q38" i="2"/>
  <c r="N38" i="2" s="1"/>
  <c r="R38" i="2" l="1"/>
  <c r="M39" i="2" l="1"/>
  <c r="Q39" i="2"/>
  <c r="N39" i="2" s="1"/>
  <c r="R39" i="2"/>
  <c r="M40" i="2" l="1"/>
  <c r="Q40" i="2"/>
  <c r="R40" i="2"/>
  <c r="N40" i="2"/>
  <c r="M41" i="2" l="1"/>
  <c r="Q41" i="2"/>
  <c r="N41" i="2" l="1"/>
  <c r="R41" i="2"/>
  <c r="M42" i="2" l="1"/>
  <c r="Q42" i="2"/>
  <c r="N42" i="2" s="1"/>
  <c r="R42" i="2" l="1"/>
  <c r="Q43" i="2" l="1"/>
  <c r="M43" i="2"/>
  <c r="R43" i="2"/>
  <c r="M44" i="2" l="1"/>
  <c r="Q44" i="2"/>
  <c r="R44" i="2" s="1"/>
  <c r="N43" i="2"/>
  <c r="N44" i="2" s="1"/>
  <c r="M45" i="2" l="1"/>
  <c r="Q45" i="2"/>
  <c r="R45" i="2" s="1"/>
  <c r="M46" i="2" l="1"/>
  <c r="Q46" i="2"/>
  <c r="N45" i="2"/>
  <c r="R46" i="2"/>
  <c r="Q47" i="2" s="1"/>
  <c r="N46" i="2" l="1"/>
  <c r="M47" i="2"/>
  <c r="N47" i="2" s="1"/>
  <c r="R47" i="2"/>
  <c r="Q48" i="2" s="1"/>
  <c r="R48" i="2" l="1"/>
  <c r="M48" i="2"/>
  <c r="Q49" i="2" l="1"/>
  <c r="M49" i="2"/>
  <c r="N48" i="2"/>
  <c r="R49" i="2" l="1"/>
  <c r="Q50" i="2" s="1"/>
  <c r="N49" i="2"/>
  <c r="R50" i="2" l="1"/>
  <c r="M51" i="2" s="1"/>
  <c r="M50" i="2"/>
  <c r="N50" i="2" s="1"/>
  <c r="N51" i="2" s="1"/>
  <c r="Q51" i="2" l="1"/>
  <c r="R51" i="2"/>
  <c r="M52" i="2" l="1"/>
  <c r="Q52" i="2"/>
  <c r="N52" i="2" l="1"/>
  <c r="R52" i="2"/>
  <c r="M53" i="2" l="1"/>
  <c r="Q53" i="2"/>
  <c r="N53" i="2" s="1"/>
  <c r="R53" i="2" l="1"/>
  <c r="M54" i="2" l="1"/>
  <c r="Q54" i="2"/>
  <c r="N54" i="2" s="1"/>
  <c r="R54" i="2" l="1"/>
  <c r="M55" i="2" l="1"/>
  <c r="Q55" i="2"/>
  <c r="R55" i="2"/>
  <c r="M56" i="2" l="1"/>
  <c r="Q56" i="2"/>
  <c r="N55" i="2"/>
  <c r="N56" i="2" l="1"/>
  <c r="R56" i="2"/>
  <c r="M57" i="2" l="1"/>
  <c r="Q57" i="2"/>
  <c r="R57" i="2"/>
  <c r="N57" i="2"/>
  <c r="M58" i="2" l="1"/>
  <c r="Q58" i="2"/>
  <c r="N58" i="2" s="1"/>
  <c r="R58" i="2"/>
  <c r="M59" i="2" l="1"/>
  <c r="Q59" i="2"/>
  <c r="R59" i="2"/>
  <c r="M60" i="2" l="1"/>
  <c r="Q60" i="2"/>
  <c r="N59" i="2"/>
  <c r="N60" i="2" l="1"/>
  <c r="R60" i="2"/>
  <c r="M61" i="2" l="1"/>
  <c r="Q61" i="2"/>
  <c r="R61" i="2"/>
  <c r="N61" i="2"/>
  <c r="M62" i="2" l="1"/>
  <c r="Q62" i="2"/>
  <c r="N62" i="2" s="1"/>
  <c r="R62" i="2" l="1"/>
  <c r="M63" i="2" l="1"/>
  <c r="Q63" i="2"/>
  <c r="N63" i="2" s="1"/>
  <c r="R63" i="2"/>
  <c r="M64" i="2" l="1"/>
  <c r="Q64" i="2"/>
  <c r="R64" i="2"/>
  <c r="N64" i="2"/>
  <c r="M65" i="2" l="1"/>
  <c r="Q65" i="2"/>
  <c r="R65" i="2"/>
  <c r="M66" i="2" l="1"/>
  <c r="Q66" i="2"/>
  <c r="R66" i="2" s="1"/>
  <c r="N65" i="2"/>
  <c r="M67" i="2" l="1"/>
  <c r="Q67" i="2"/>
  <c r="N66" i="2"/>
  <c r="N67" i="2" l="1"/>
  <c r="R67" i="2"/>
  <c r="M68" i="2" l="1"/>
  <c r="Q68" i="2"/>
  <c r="R68" i="2"/>
  <c r="N68" i="2"/>
  <c r="M69" i="2" l="1"/>
  <c r="Q69" i="2"/>
  <c r="N69" i="2" s="1"/>
  <c r="R69" i="2"/>
  <c r="Q70" i="2" l="1"/>
  <c r="M70" i="2"/>
  <c r="R70" i="2"/>
  <c r="M71" i="2" l="1"/>
  <c r="Q71" i="2"/>
  <c r="R71" i="2" s="1"/>
  <c r="N70" i="2"/>
  <c r="N71" i="2" s="1"/>
  <c r="M72" i="2" l="1"/>
  <c r="Q72" i="2"/>
  <c r="N72" i="2" s="1"/>
  <c r="R72" i="2"/>
  <c r="M73" i="2" l="1"/>
  <c r="Q73" i="2"/>
  <c r="R73" i="2"/>
  <c r="Q74" i="2" l="1"/>
  <c r="R74" i="2"/>
  <c r="M74" i="2"/>
  <c r="N73" i="2"/>
  <c r="Q75" i="2" l="1"/>
  <c r="R75" i="2"/>
  <c r="M75" i="2"/>
  <c r="N74" i="2"/>
  <c r="M76" i="2" l="1"/>
  <c r="Q76" i="2"/>
  <c r="N75" i="2"/>
  <c r="N76" i="2" s="1"/>
  <c r="R76" i="2" l="1"/>
  <c r="M77" i="2" l="1"/>
  <c r="Q77" i="2"/>
  <c r="N77" i="2" s="1"/>
  <c r="R77" i="2"/>
  <c r="M78" i="2" l="1"/>
  <c r="Q78" i="2"/>
  <c r="R78" i="2"/>
  <c r="M79" i="2" l="1"/>
  <c r="Q79" i="2"/>
  <c r="N78" i="2"/>
  <c r="N79" i="2" l="1"/>
  <c r="R79" i="2"/>
  <c r="M80" i="2" l="1"/>
  <c r="Q80" i="2"/>
  <c r="N80" i="2" l="1"/>
  <c r="R80" i="2"/>
  <c r="M81" i="2" l="1"/>
  <c r="Q81" i="2"/>
  <c r="N81" i="2" s="1"/>
  <c r="R81" i="2"/>
  <c r="M82" i="2" l="1"/>
  <c r="Q82" i="2"/>
  <c r="R82" i="2" s="1"/>
  <c r="N82" i="2"/>
  <c r="M83" i="2" l="1"/>
  <c r="Q83" i="2"/>
  <c r="N83" i="2"/>
  <c r="R83" i="2" l="1"/>
  <c r="M84" i="2" l="1"/>
  <c r="Q84" i="2"/>
  <c r="N84" i="2" l="1"/>
  <c r="R84" i="2"/>
  <c r="Q85" i="2" l="1"/>
  <c r="M85" i="2"/>
  <c r="N85" i="2" l="1"/>
  <c r="R85" i="2"/>
  <c r="M86" i="2" l="1"/>
  <c r="Q86" i="2"/>
  <c r="N86" i="2" s="1"/>
  <c r="R86" i="2" l="1"/>
  <c r="Q87" i="2" l="1"/>
  <c r="N87" i="2" s="1"/>
  <c r="M87" i="2"/>
  <c r="R87" i="2" l="1"/>
  <c r="M88" i="2" l="1"/>
  <c r="Q88" i="2"/>
  <c r="N88" i="2" s="1"/>
  <c r="R88" i="2" l="1"/>
  <c r="M89" i="2" l="1"/>
  <c r="Q89" i="2"/>
  <c r="N89" i="2" s="1"/>
  <c r="R89" i="2" l="1"/>
  <c r="Q90" i="2" s="1"/>
  <c r="M90" i="2" l="1"/>
  <c r="R90" i="2"/>
  <c r="M91" i="2"/>
  <c r="Q91" i="2"/>
  <c r="N90" i="2"/>
  <c r="N91" i="2" l="1"/>
  <c r="R91" i="2"/>
  <c r="M92" i="2" l="1"/>
  <c r="Q92" i="2"/>
  <c r="N92" i="2" s="1"/>
  <c r="R92" i="2" l="1"/>
  <c r="M93" i="2" l="1"/>
  <c r="Q93" i="2"/>
  <c r="N93" i="2" s="1"/>
  <c r="R93" i="2" l="1"/>
  <c r="M94" i="2" l="1"/>
  <c r="Q94" i="2"/>
  <c r="N94" i="2" s="1"/>
  <c r="R94" i="2" l="1"/>
  <c r="M95" i="2" l="1"/>
  <c r="Q95" i="2"/>
  <c r="N95" i="2" s="1"/>
  <c r="R95" i="2"/>
  <c r="M96" i="2" l="1"/>
  <c r="Q96" i="2"/>
  <c r="N96" i="2" s="1"/>
  <c r="R96" i="2" l="1"/>
  <c r="M97" i="2" l="1"/>
  <c r="Q97" i="2"/>
  <c r="N97" i="2" s="1"/>
  <c r="R97" i="2"/>
  <c r="Q98" i="2" l="1"/>
  <c r="M98" i="2"/>
  <c r="R98" i="2"/>
  <c r="M99" i="2" l="1"/>
  <c r="Q99" i="2"/>
  <c r="N98" i="2"/>
  <c r="N99" i="2" l="1"/>
  <c r="R99" i="2"/>
  <c r="Q100" i="2" l="1"/>
  <c r="M100" i="2"/>
  <c r="N100" i="2" l="1"/>
  <c r="R100" i="2"/>
  <c r="N101" i="2" l="1"/>
  <c r="M101" i="2"/>
  <c r="Q101" i="2"/>
  <c r="R101" i="2"/>
  <c r="M102" i="2" l="1"/>
  <c r="Q102" i="2"/>
  <c r="N102" i="2" s="1"/>
  <c r="R102" i="2" l="1"/>
  <c r="M103" i="2"/>
  <c r="Q103" i="2"/>
  <c r="N103" i="2" s="1"/>
  <c r="R103" i="2" l="1"/>
  <c r="M104" i="2" l="1"/>
  <c r="Q104" i="2"/>
  <c r="N104" i="2" s="1"/>
  <c r="R104" i="2" l="1"/>
  <c r="M105" i="2" l="1"/>
  <c r="Q105" i="2"/>
  <c r="N105" i="2" s="1"/>
  <c r="R105" i="2" l="1"/>
  <c r="M106" i="2" l="1"/>
  <c r="Q106" i="2"/>
  <c r="N106" i="2" s="1"/>
  <c r="R106" i="2" l="1"/>
  <c r="M107" i="2" l="1"/>
  <c r="Q107" i="2"/>
  <c r="R107" i="2"/>
  <c r="M108" i="2" l="1"/>
  <c r="Q108" i="2"/>
  <c r="N107" i="2"/>
  <c r="N108" i="2" l="1"/>
  <c r="R108" i="2"/>
  <c r="M109" i="2" l="1"/>
  <c r="Q109" i="2"/>
  <c r="N109" i="2" s="1"/>
  <c r="R109" i="2" l="1"/>
  <c r="M110" i="2" l="1"/>
  <c r="Q110" i="2"/>
  <c r="N110" i="2" s="1"/>
  <c r="R110" i="2" l="1"/>
  <c r="Q111" i="2" s="1"/>
  <c r="N111" i="2" s="1"/>
  <c r="M111" i="2"/>
  <c r="R111" i="2" l="1"/>
  <c r="M112" i="2" l="1"/>
  <c r="Q112" i="2"/>
  <c r="N112" i="2" s="1"/>
  <c r="R112" i="2" l="1"/>
  <c r="Q113" i="2" s="1"/>
  <c r="M113" i="2"/>
  <c r="R113" i="2" l="1"/>
  <c r="Q114" i="2" s="1"/>
  <c r="N113" i="2"/>
  <c r="M114" i="2" l="1"/>
  <c r="N114" i="2"/>
  <c r="R114" i="2"/>
  <c r="Q115" i="2" l="1"/>
  <c r="R115" i="2" s="1"/>
  <c r="M115" i="2"/>
  <c r="M116" i="2" l="1"/>
  <c r="Q116" i="2"/>
  <c r="R116" i="2" s="1"/>
  <c r="N115" i="2"/>
  <c r="M117" i="2" l="1"/>
  <c r="Q117" i="2"/>
  <c r="N116" i="2"/>
  <c r="N117" i="2" l="1"/>
  <c r="R117" i="2"/>
  <c r="M118" i="2" l="1"/>
  <c r="Q118" i="2"/>
  <c r="N118" i="2" s="1"/>
  <c r="R118" i="2" l="1"/>
  <c r="M119" i="2" l="1"/>
  <c r="Q119" i="2"/>
  <c r="N119" i="2" s="1"/>
  <c r="R119" i="2" l="1"/>
  <c r="M120" i="2" l="1"/>
  <c r="Q120" i="2"/>
  <c r="N120" i="2" s="1"/>
  <c r="R120" i="2" l="1"/>
  <c r="M121" i="2" l="1"/>
  <c r="Q121" i="2"/>
  <c r="N121" i="2" s="1"/>
  <c r="R121" i="2" l="1"/>
  <c r="M122" i="2" l="1"/>
  <c r="Q122" i="2"/>
  <c r="N122" i="2" s="1"/>
  <c r="R122" i="2" l="1"/>
  <c r="M123" i="2" l="1"/>
  <c r="Q123" i="2"/>
  <c r="N123" i="2" s="1"/>
  <c r="R123" i="2" l="1"/>
  <c r="M124" i="2"/>
  <c r="Q124" i="2"/>
  <c r="R124" i="2"/>
  <c r="N124" i="2"/>
  <c r="M125" i="2" l="1"/>
  <c r="Q125" i="2"/>
  <c r="N125" i="2" s="1"/>
  <c r="R125" i="2"/>
  <c r="M126" i="2" l="1"/>
  <c r="Q126" i="2"/>
  <c r="N126" i="2" s="1"/>
  <c r="R126" i="2" l="1"/>
  <c r="M127" i="2" l="1"/>
  <c r="Q127" i="2"/>
  <c r="N127" i="2" s="1"/>
  <c r="R127" i="2" l="1"/>
  <c r="Q128" i="2" s="1"/>
  <c r="N128" i="2" s="1"/>
  <c r="M128" i="2"/>
  <c r="R128" i="2" l="1"/>
  <c r="M129" i="2" l="1"/>
  <c r="Q129" i="2"/>
  <c r="N129" i="2" s="1"/>
  <c r="R129" i="2"/>
  <c r="M130" i="2" l="1"/>
  <c r="Q130" i="2"/>
  <c r="N130" i="2" s="1"/>
  <c r="R130" i="2"/>
  <c r="M131" i="2" l="1"/>
  <c r="Q131" i="2"/>
  <c r="R131" i="2" s="1"/>
  <c r="N131" i="2"/>
  <c r="N132" i="2" l="1"/>
  <c r="M132" i="2"/>
  <c r="Q132" i="2"/>
  <c r="R132" i="2"/>
  <c r="M133" i="2" l="1"/>
  <c r="Q133" i="2"/>
  <c r="R133" i="2"/>
  <c r="N133" i="2"/>
  <c r="M134" i="2" l="1"/>
  <c r="Q134" i="2"/>
  <c r="N134" i="2" s="1"/>
  <c r="R134" i="2" l="1"/>
  <c r="Q135" i="2" l="1"/>
  <c r="R135" i="2" s="1"/>
  <c r="M135" i="2"/>
  <c r="M136" i="2" l="1"/>
  <c r="Q136" i="2"/>
  <c r="N135" i="2"/>
  <c r="N136" i="2" l="1"/>
  <c r="R136" i="2"/>
  <c r="Q137" i="2" l="1"/>
  <c r="R137" i="2" s="1"/>
  <c r="M137" i="2"/>
  <c r="Q138" i="2" l="1"/>
  <c r="R138" i="2" s="1"/>
  <c r="M138" i="2"/>
  <c r="N137" i="2"/>
  <c r="M139" i="2" l="1"/>
  <c r="Q139" i="2"/>
  <c r="R139" i="2"/>
  <c r="N138" i="2"/>
  <c r="N139" i="2" s="1"/>
  <c r="Q140" i="2" l="1"/>
  <c r="M140" i="2"/>
  <c r="R140" i="2"/>
  <c r="M141" i="2" l="1"/>
  <c r="Q141" i="2"/>
  <c r="R141" i="2" s="1"/>
  <c r="N140" i="2"/>
  <c r="M142" i="2" l="1"/>
  <c r="Q142" i="2"/>
  <c r="R142" i="2" s="1"/>
  <c r="N141" i="2"/>
  <c r="N142" i="2" s="1"/>
  <c r="M143" i="2" l="1"/>
  <c r="Q143" i="2"/>
  <c r="N143" i="2" s="1"/>
  <c r="R143" i="2" l="1"/>
  <c r="M144" i="2" l="1"/>
  <c r="Q144" i="2"/>
  <c r="N144" i="2" l="1"/>
  <c r="R144" i="2"/>
  <c r="M145" i="2" l="1"/>
  <c r="Q145" i="2"/>
  <c r="N145" i="2" s="1"/>
  <c r="R145" i="2" l="1"/>
  <c r="M146" i="2" l="1"/>
  <c r="Q146" i="2"/>
  <c r="N146" i="2" s="1"/>
  <c r="R146" i="2" l="1"/>
  <c r="Q147" i="2" l="1"/>
  <c r="R147" i="2" s="1"/>
  <c r="M147" i="2"/>
  <c r="Q148" i="2" l="1"/>
  <c r="R148" i="2" s="1"/>
  <c r="M148" i="2"/>
  <c r="N147" i="2"/>
  <c r="Q149" i="2" l="1"/>
  <c r="R149" i="2" s="1"/>
  <c r="M149" i="2"/>
  <c r="N148" i="2"/>
  <c r="N149" i="2" l="1"/>
  <c r="Q150" i="2"/>
  <c r="M150" i="2"/>
  <c r="R150" i="2"/>
  <c r="Q151" i="2" l="1"/>
  <c r="R151" i="2"/>
  <c r="M151" i="2"/>
  <c r="N150" i="2"/>
  <c r="Q152" i="2" l="1"/>
  <c r="R152" i="2" s="1"/>
  <c r="M152" i="2"/>
  <c r="N151" i="2"/>
  <c r="M153" i="2" l="1"/>
  <c r="N152" i="2"/>
  <c r="Q153" i="2"/>
  <c r="R153" i="2"/>
  <c r="Q154" i="2" l="1"/>
  <c r="R154" i="2" s="1"/>
  <c r="M154" i="2"/>
  <c r="N153" i="2"/>
  <c r="Q155" i="2" l="1"/>
  <c r="M155" i="2"/>
  <c r="R155" i="2"/>
  <c r="N154" i="2"/>
  <c r="Q156" i="2" l="1"/>
  <c r="R156" i="2" s="1"/>
  <c r="M156" i="2"/>
  <c r="N155" i="2"/>
  <c r="Q157" i="2" l="1"/>
  <c r="M157" i="2"/>
  <c r="R157" i="2"/>
  <c r="N156" i="2"/>
  <c r="M158" i="2" l="1"/>
  <c r="Q158" i="2"/>
  <c r="R158" i="2"/>
  <c r="N157" i="2"/>
  <c r="Q159" i="2" l="1"/>
  <c r="R159" i="2" s="1"/>
  <c r="M159" i="2"/>
  <c r="N158" i="2"/>
  <c r="Q160" i="2" l="1"/>
  <c r="R160" i="2"/>
  <c r="M160" i="2"/>
  <c r="N159" i="2"/>
  <c r="N160" i="2" l="1"/>
  <c r="Q161" i="2"/>
  <c r="M161" i="2"/>
  <c r="R161" i="2"/>
  <c r="Q162" i="2" l="1"/>
  <c r="R162" i="2" s="1"/>
  <c r="M162" i="2"/>
  <c r="N161" i="2"/>
  <c r="Q163" i="2" l="1"/>
  <c r="M163" i="2"/>
  <c r="N162" i="2"/>
  <c r="N163" i="2" s="1"/>
  <c r="R163" i="2" l="1"/>
  <c r="Q164" i="2" l="1"/>
  <c r="M164" i="2"/>
  <c r="R164" i="2"/>
  <c r="Q165" i="2" l="1"/>
  <c r="M165" i="2"/>
  <c r="N164" i="2"/>
  <c r="N165" i="2" l="1"/>
  <c r="R165" i="2"/>
  <c r="Q166" i="2" l="1"/>
  <c r="R166" i="2" s="1"/>
  <c r="M166" i="2"/>
  <c r="Q167" i="2" l="1"/>
  <c r="M167" i="2"/>
  <c r="N166" i="2"/>
  <c r="N167" i="2" l="1"/>
  <c r="R167" i="2"/>
  <c r="Q168" i="2" l="1"/>
  <c r="R168" i="2"/>
  <c r="M168" i="2"/>
  <c r="N168" i="2" l="1"/>
  <c r="Q169" i="2"/>
  <c r="N169" i="2" s="1"/>
  <c r="M169" i="2"/>
  <c r="R169" i="2" l="1"/>
  <c r="M170" i="2" s="1"/>
  <c r="Q170" i="2" l="1"/>
  <c r="N170" i="2" s="1"/>
  <c r="R170" i="2"/>
  <c r="Q171" i="2" l="1"/>
  <c r="R171" i="2" s="1"/>
  <c r="M171" i="2"/>
  <c r="N171" i="2" l="1"/>
  <c r="Q172" i="2"/>
  <c r="M172" i="2"/>
  <c r="R172" i="2"/>
  <c r="Q173" i="2" l="1"/>
  <c r="M173" i="2"/>
  <c r="N172" i="2"/>
  <c r="N173" i="2" l="1"/>
  <c r="R173" i="2"/>
  <c r="M174" i="2" s="1"/>
  <c r="Q174" i="2" l="1"/>
  <c r="N174" i="2" s="1"/>
  <c r="R174" i="2"/>
  <c r="Q175" i="2" l="1"/>
  <c r="R175" i="2" s="1"/>
  <c r="M175" i="2"/>
  <c r="Q176" i="2" l="1"/>
  <c r="M176" i="2"/>
  <c r="N175" i="2"/>
  <c r="N176" i="2" l="1"/>
  <c r="R176" i="2"/>
  <c r="M177" i="2" s="1"/>
  <c r="Q177" i="2" l="1"/>
  <c r="N177" i="2" s="1"/>
  <c r="R177" i="2" l="1"/>
  <c r="Q178" i="2" l="1"/>
  <c r="R178" i="2" s="1"/>
  <c r="M178" i="2"/>
  <c r="Q179" i="2" l="1"/>
  <c r="R179" i="2" s="1"/>
  <c r="M179" i="2"/>
  <c r="N178" i="2"/>
  <c r="Q180" i="2" l="1"/>
  <c r="M180" i="2"/>
  <c r="N179" i="2"/>
  <c r="R180" i="2" l="1"/>
  <c r="N180" i="2"/>
  <c r="Q181" i="2" l="1"/>
  <c r="R181" i="2" s="1"/>
  <c r="M181" i="2"/>
  <c r="Q182" i="2" l="1"/>
  <c r="M182" i="2"/>
  <c r="N181" i="2"/>
  <c r="N182" i="2" l="1"/>
  <c r="R182" i="2"/>
  <c r="M183" i="2" l="1"/>
  <c r="Q183" i="2"/>
  <c r="N183" i="2" s="1"/>
  <c r="R183" i="2"/>
  <c r="Q184" i="2" l="1"/>
  <c r="R184" i="2"/>
  <c r="M184" i="2"/>
  <c r="Q185" i="2" l="1"/>
  <c r="R185" i="2"/>
  <c r="M185" i="2"/>
  <c r="N184" i="2"/>
  <c r="N185" i="2" l="1"/>
  <c r="Q186" i="2"/>
  <c r="M186" i="2"/>
  <c r="R186" i="2"/>
  <c r="Q187" i="2" l="1"/>
  <c r="R187" i="2"/>
  <c r="M187" i="2"/>
  <c r="N186" i="2"/>
  <c r="Q188" i="2" l="1"/>
  <c r="M188" i="2"/>
  <c r="N187" i="2"/>
  <c r="N188" i="2" l="1"/>
  <c r="R188" i="2"/>
  <c r="Q189" i="2" l="1"/>
  <c r="R189" i="2" s="1"/>
  <c r="M189" i="2"/>
  <c r="Q190" i="2" l="1"/>
  <c r="R190" i="2"/>
  <c r="M190" i="2"/>
  <c r="N189" i="2"/>
  <c r="Q191" i="2" l="1"/>
  <c r="M191" i="2"/>
  <c r="N190" i="2"/>
  <c r="R191" i="2" l="1"/>
  <c r="N191" i="2"/>
  <c r="Q192" i="2" l="1"/>
  <c r="R192" i="2" s="1"/>
  <c r="M192" i="2"/>
  <c r="Q193" i="2" l="1"/>
  <c r="R193" i="2" s="1"/>
  <c r="M193" i="2"/>
  <c r="N192" i="2"/>
  <c r="Q194" i="2" l="1"/>
  <c r="M194" i="2"/>
  <c r="R194" i="2"/>
  <c r="N193" i="2"/>
  <c r="M195" i="2" l="1"/>
  <c r="N194" i="2"/>
  <c r="Q195" i="2"/>
  <c r="R195" i="2"/>
  <c r="Q196" i="2" l="1"/>
  <c r="M196" i="2"/>
  <c r="R196" i="2"/>
  <c r="N195" i="2"/>
  <c r="Q197" i="2" l="1"/>
  <c r="M197" i="2"/>
  <c r="R197" i="2"/>
  <c r="N196" i="2"/>
  <c r="Q198" i="2" l="1"/>
  <c r="M198" i="2"/>
  <c r="R198" i="2"/>
  <c r="N197" i="2"/>
  <c r="N198" i="2" l="1"/>
</calcChain>
</file>

<file path=xl/sharedStrings.xml><?xml version="1.0" encoding="utf-8"?>
<sst xmlns="http://schemas.openxmlformats.org/spreadsheetml/2006/main" count="24" uniqueCount="4">
  <si>
    <t>income per turn</t>
  </si>
  <si>
    <t>tech per turn</t>
  </si>
  <si>
    <t>starting cash</t>
  </si>
  <si>
    <t>starting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</si>
</sst>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Bank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Tech!$H$6:$H$296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375</c:v>
                </c:pt>
                <c:pt idx="92">
                  <c:v>375</c:v>
                </c:pt>
                <c:pt idx="93">
                  <c:v>375</c:v>
                </c:pt>
                <c:pt idx="94">
                  <c:v>375</c:v>
                </c:pt>
                <c:pt idx="95">
                  <c:v>375</c:v>
                </c:pt>
                <c:pt idx="96">
                  <c:v>375</c:v>
                </c:pt>
                <c:pt idx="97">
                  <c:v>375</c:v>
                </c:pt>
                <c:pt idx="98">
                  <c:v>375</c:v>
                </c:pt>
                <c:pt idx="99">
                  <c:v>375</c:v>
                </c:pt>
                <c:pt idx="100">
                  <c:v>375</c:v>
                </c:pt>
                <c:pt idx="101">
                  <c:v>375</c:v>
                </c:pt>
                <c:pt idx="102">
                  <c:v>375</c:v>
                </c:pt>
                <c:pt idx="103">
                  <c:v>375</c:v>
                </c:pt>
                <c:pt idx="104">
                  <c:v>375</c:v>
                </c:pt>
                <c:pt idx="105">
                  <c:v>375</c:v>
                </c:pt>
                <c:pt idx="106">
                  <c:v>375</c:v>
                </c:pt>
                <c:pt idx="107">
                  <c:v>375</c:v>
                </c:pt>
                <c:pt idx="108">
                  <c:v>375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525</c:v>
                </c:pt>
                <c:pt idx="128">
                  <c:v>525</c:v>
                </c:pt>
                <c:pt idx="129">
                  <c:v>525</c:v>
                </c:pt>
                <c:pt idx="130">
                  <c:v>525</c:v>
                </c:pt>
                <c:pt idx="131">
                  <c:v>525</c:v>
                </c:pt>
                <c:pt idx="132">
                  <c:v>525</c:v>
                </c:pt>
                <c:pt idx="133">
                  <c:v>525</c:v>
                </c:pt>
                <c:pt idx="134">
                  <c:v>525</c:v>
                </c:pt>
                <c:pt idx="135">
                  <c:v>525</c:v>
                </c:pt>
                <c:pt idx="136">
                  <c:v>525</c:v>
                </c:pt>
                <c:pt idx="137">
                  <c:v>525</c:v>
                </c:pt>
                <c:pt idx="138">
                  <c:v>525</c:v>
                </c:pt>
                <c:pt idx="139">
                  <c:v>525</c:v>
                </c:pt>
                <c:pt idx="140">
                  <c:v>525</c:v>
                </c:pt>
                <c:pt idx="141">
                  <c:v>525</c:v>
                </c:pt>
                <c:pt idx="142">
                  <c:v>525</c:v>
                </c:pt>
                <c:pt idx="143">
                  <c:v>525</c:v>
                </c:pt>
                <c:pt idx="144">
                  <c:v>525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675</c:v>
                </c:pt>
                <c:pt idx="164">
                  <c:v>675</c:v>
                </c:pt>
                <c:pt idx="165">
                  <c:v>675</c:v>
                </c:pt>
                <c:pt idx="166">
                  <c:v>675</c:v>
                </c:pt>
                <c:pt idx="167">
                  <c:v>675</c:v>
                </c:pt>
                <c:pt idx="168">
                  <c:v>675</c:v>
                </c:pt>
                <c:pt idx="169">
                  <c:v>675</c:v>
                </c:pt>
                <c:pt idx="170">
                  <c:v>675</c:v>
                </c:pt>
                <c:pt idx="171">
                  <c:v>675</c:v>
                </c:pt>
                <c:pt idx="172">
                  <c:v>675</c:v>
                </c:pt>
                <c:pt idx="173">
                  <c:v>675</c:v>
                </c:pt>
                <c:pt idx="174">
                  <c:v>675</c:v>
                </c:pt>
                <c:pt idx="175">
                  <c:v>675</c:v>
                </c:pt>
                <c:pt idx="176">
                  <c:v>675</c:v>
                </c:pt>
                <c:pt idx="177">
                  <c:v>675</c:v>
                </c:pt>
                <c:pt idx="178">
                  <c:v>675</c:v>
                </c:pt>
                <c:pt idx="179">
                  <c:v>675</c:v>
                </c:pt>
                <c:pt idx="180">
                  <c:v>675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825</c:v>
                </c:pt>
                <c:pt idx="200">
                  <c:v>825</c:v>
                </c:pt>
                <c:pt idx="201">
                  <c:v>825</c:v>
                </c:pt>
                <c:pt idx="202">
                  <c:v>825</c:v>
                </c:pt>
                <c:pt idx="203">
                  <c:v>825</c:v>
                </c:pt>
                <c:pt idx="204">
                  <c:v>825</c:v>
                </c:pt>
                <c:pt idx="205">
                  <c:v>825</c:v>
                </c:pt>
                <c:pt idx="206">
                  <c:v>825</c:v>
                </c:pt>
                <c:pt idx="207">
                  <c:v>825</c:v>
                </c:pt>
                <c:pt idx="208">
                  <c:v>825</c:v>
                </c:pt>
                <c:pt idx="209">
                  <c:v>825</c:v>
                </c:pt>
                <c:pt idx="210">
                  <c:v>825</c:v>
                </c:pt>
                <c:pt idx="211">
                  <c:v>825</c:v>
                </c:pt>
                <c:pt idx="212">
                  <c:v>825</c:v>
                </c:pt>
                <c:pt idx="213">
                  <c:v>825</c:v>
                </c:pt>
                <c:pt idx="214">
                  <c:v>825</c:v>
                </c:pt>
                <c:pt idx="215">
                  <c:v>825</c:v>
                </c:pt>
                <c:pt idx="216">
                  <c:v>825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975</c:v>
                </c:pt>
                <c:pt idx="235">
                  <c:v>975</c:v>
                </c:pt>
                <c:pt idx="236">
                  <c:v>975</c:v>
                </c:pt>
                <c:pt idx="237">
                  <c:v>975</c:v>
                </c:pt>
                <c:pt idx="238">
                  <c:v>975</c:v>
                </c:pt>
                <c:pt idx="239">
                  <c:v>975</c:v>
                </c:pt>
                <c:pt idx="240">
                  <c:v>975</c:v>
                </c:pt>
                <c:pt idx="241">
                  <c:v>975</c:v>
                </c:pt>
                <c:pt idx="242">
                  <c:v>975</c:v>
                </c:pt>
                <c:pt idx="243">
                  <c:v>975</c:v>
                </c:pt>
                <c:pt idx="244">
                  <c:v>975</c:v>
                </c:pt>
                <c:pt idx="245">
                  <c:v>975</c:v>
                </c:pt>
                <c:pt idx="246">
                  <c:v>975</c:v>
                </c:pt>
                <c:pt idx="247">
                  <c:v>975</c:v>
                </c:pt>
                <c:pt idx="248">
                  <c:v>975</c:v>
                </c:pt>
                <c:pt idx="249">
                  <c:v>975</c:v>
                </c:pt>
                <c:pt idx="250">
                  <c:v>975</c:v>
                </c:pt>
                <c:pt idx="251">
                  <c:v>975</c:v>
                </c:pt>
                <c:pt idx="252">
                  <c:v>975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1125</c:v>
                </c:pt>
                <c:pt idx="272">
                  <c:v>1125</c:v>
                </c:pt>
                <c:pt idx="273">
                  <c:v>1125</c:v>
                </c:pt>
                <c:pt idx="274">
                  <c:v>1125</c:v>
                </c:pt>
                <c:pt idx="275">
                  <c:v>1125</c:v>
                </c:pt>
                <c:pt idx="276">
                  <c:v>1125</c:v>
                </c:pt>
                <c:pt idx="277">
                  <c:v>1125</c:v>
                </c:pt>
                <c:pt idx="278">
                  <c:v>1125</c:v>
                </c:pt>
                <c:pt idx="279">
                  <c:v>1125</c:v>
                </c:pt>
                <c:pt idx="280">
                  <c:v>1125</c:v>
                </c:pt>
                <c:pt idx="281">
                  <c:v>1125</c:v>
                </c:pt>
                <c:pt idx="282">
                  <c:v>1125</c:v>
                </c:pt>
                <c:pt idx="283">
                  <c:v>1125</c:v>
                </c:pt>
                <c:pt idx="284">
                  <c:v>1125</c:v>
                </c:pt>
                <c:pt idx="285">
                  <c:v>1125</c:v>
                </c:pt>
                <c:pt idx="286">
                  <c:v>1125</c:v>
                </c:pt>
                <c:pt idx="287">
                  <c:v>1125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F146-8B7F-C81B2AADB089}"/>
            </c:ext>
          </c:extLst>
        </c:ser>
        <c:ser>
          <c:idx val="1"/>
          <c:order val="1"/>
          <c:tx>
            <c:v>Faculty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Tech!$Q$6:$Q$296</c:f>
              <c:numCache>
                <c:formatCode>General</c:formatCode>
                <c:ptCount val="29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  <c:pt idx="36">
                  <c:v>555</c:v>
                </c:pt>
                <c:pt idx="37">
                  <c:v>570</c:v>
                </c:pt>
                <c:pt idx="38">
                  <c:v>585</c:v>
                </c:pt>
                <c:pt idx="39">
                  <c:v>600</c:v>
                </c:pt>
                <c:pt idx="40">
                  <c:v>615</c:v>
                </c:pt>
                <c:pt idx="41">
                  <c:v>630</c:v>
                </c:pt>
                <c:pt idx="42">
                  <c:v>645</c:v>
                </c:pt>
                <c:pt idx="43">
                  <c:v>660</c:v>
                </c:pt>
                <c:pt idx="44">
                  <c:v>675</c:v>
                </c:pt>
                <c:pt idx="45">
                  <c:v>690</c:v>
                </c:pt>
                <c:pt idx="46">
                  <c:v>705</c:v>
                </c:pt>
                <c:pt idx="47">
                  <c:v>720</c:v>
                </c:pt>
                <c:pt idx="48">
                  <c:v>735</c:v>
                </c:pt>
                <c:pt idx="49">
                  <c:v>750</c:v>
                </c:pt>
                <c:pt idx="50">
                  <c:v>765</c:v>
                </c:pt>
                <c:pt idx="51">
                  <c:v>780</c:v>
                </c:pt>
                <c:pt idx="52">
                  <c:v>795</c:v>
                </c:pt>
                <c:pt idx="53">
                  <c:v>810</c:v>
                </c:pt>
                <c:pt idx="54">
                  <c:v>825</c:v>
                </c:pt>
                <c:pt idx="55">
                  <c:v>840</c:v>
                </c:pt>
                <c:pt idx="56">
                  <c:v>855</c:v>
                </c:pt>
                <c:pt idx="57">
                  <c:v>870</c:v>
                </c:pt>
                <c:pt idx="58">
                  <c:v>885</c:v>
                </c:pt>
                <c:pt idx="59">
                  <c:v>900</c:v>
                </c:pt>
                <c:pt idx="60">
                  <c:v>915</c:v>
                </c:pt>
                <c:pt idx="61">
                  <c:v>930</c:v>
                </c:pt>
                <c:pt idx="62">
                  <c:v>945</c:v>
                </c:pt>
                <c:pt idx="63">
                  <c:v>960</c:v>
                </c:pt>
                <c:pt idx="64">
                  <c:v>975</c:v>
                </c:pt>
                <c:pt idx="65">
                  <c:v>990</c:v>
                </c:pt>
                <c:pt idx="66">
                  <c:v>1005</c:v>
                </c:pt>
                <c:pt idx="67">
                  <c:v>1020</c:v>
                </c:pt>
                <c:pt idx="68">
                  <c:v>1035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1125</c:v>
                </c:pt>
                <c:pt idx="75">
                  <c:v>1140</c:v>
                </c:pt>
                <c:pt idx="76">
                  <c:v>1155</c:v>
                </c:pt>
                <c:pt idx="77">
                  <c:v>1170</c:v>
                </c:pt>
                <c:pt idx="78">
                  <c:v>1185</c:v>
                </c:pt>
                <c:pt idx="79">
                  <c:v>1200</c:v>
                </c:pt>
                <c:pt idx="80">
                  <c:v>1215</c:v>
                </c:pt>
                <c:pt idx="81">
                  <c:v>1230</c:v>
                </c:pt>
                <c:pt idx="82">
                  <c:v>1245</c:v>
                </c:pt>
                <c:pt idx="83">
                  <c:v>1260</c:v>
                </c:pt>
                <c:pt idx="84">
                  <c:v>1275</c:v>
                </c:pt>
                <c:pt idx="85">
                  <c:v>1290</c:v>
                </c:pt>
                <c:pt idx="86">
                  <c:v>1305</c:v>
                </c:pt>
                <c:pt idx="87">
                  <c:v>1320</c:v>
                </c:pt>
                <c:pt idx="88">
                  <c:v>1335</c:v>
                </c:pt>
                <c:pt idx="89">
                  <c:v>1350</c:v>
                </c:pt>
                <c:pt idx="90">
                  <c:v>1365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1425</c:v>
                </c:pt>
                <c:pt idx="95">
                  <c:v>1440</c:v>
                </c:pt>
                <c:pt idx="96">
                  <c:v>1455</c:v>
                </c:pt>
                <c:pt idx="97">
                  <c:v>1470</c:v>
                </c:pt>
                <c:pt idx="98">
                  <c:v>1485</c:v>
                </c:pt>
                <c:pt idx="99">
                  <c:v>1500</c:v>
                </c:pt>
                <c:pt idx="100">
                  <c:v>1515</c:v>
                </c:pt>
                <c:pt idx="101">
                  <c:v>1530</c:v>
                </c:pt>
                <c:pt idx="102">
                  <c:v>1545</c:v>
                </c:pt>
                <c:pt idx="103">
                  <c:v>1560</c:v>
                </c:pt>
                <c:pt idx="104">
                  <c:v>1575</c:v>
                </c:pt>
                <c:pt idx="105">
                  <c:v>1590</c:v>
                </c:pt>
                <c:pt idx="106">
                  <c:v>1605</c:v>
                </c:pt>
                <c:pt idx="107">
                  <c:v>1620</c:v>
                </c:pt>
                <c:pt idx="108">
                  <c:v>1635</c:v>
                </c:pt>
                <c:pt idx="109">
                  <c:v>1650</c:v>
                </c:pt>
                <c:pt idx="110">
                  <c:v>1665</c:v>
                </c:pt>
                <c:pt idx="111">
                  <c:v>1680</c:v>
                </c:pt>
                <c:pt idx="112">
                  <c:v>1695</c:v>
                </c:pt>
                <c:pt idx="113">
                  <c:v>1710</c:v>
                </c:pt>
                <c:pt idx="114">
                  <c:v>1725</c:v>
                </c:pt>
                <c:pt idx="115">
                  <c:v>1740</c:v>
                </c:pt>
                <c:pt idx="116">
                  <c:v>1755</c:v>
                </c:pt>
                <c:pt idx="117">
                  <c:v>1770</c:v>
                </c:pt>
                <c:pt idx="118">
                  <c:v>1785</c:v>
                </c:pt>
                <c:pt idx="119">
                  <c:v>1800</c:v>
                </c:pt>
                <c:pt idx="120">
                  <c:v>1815</c:v>
                </c:pt>
                <c:pt idx="121">
                  <c:v>1830</c:v>
                </c:pt>
                <c:pt idx="122">
                  <c:v>1845</c:v>
                </c:pt>
                <c:pt idx="123">
                  <c:v>1860</c:v>
                </c:pt>
                <c:pt idx="124">
                  <c:v>1875</c:v>
                </c:pt>
                <c:pt idx="125">
                  <c:v>1890</c:v>
                </c:pt>
                <c:pt idx="126">
                  <c:v>1905</c:v>
                </c:pt>
                <c:pt idx="127">
                  <c:v>1920</c:v>
                </c:pt>
                <c:pt idx="128">
                  <c:v>1935</c:v>
                </c:pt>
                <c:pt idx="129">
                  <c:v>1950</c:v>
                </c:pt>
                <c:pt idx="130">
                  <c:v>1965</c:v>
                </c:pt>
                <c:pt idx="131">
                  <c:v>1980</c:v>
                </c:pt>
                <c:pt idx="132">
                  <c:v>1995</c:v>
                </c:pt>
                <c:pt idx="133">
                  <c:v>2010</c:v>
                </c:pt>
                <c:pt idx="134">
                  <c:v>2025</c:v>
                </c:pt>
                <c:pt idx="135">
                  <c:v>2040</c:v>
                </c:pt>
                <c:pt idx="136">
                  <c:v>2055</c:v>
                </c:pt>
                <c:pt idx="137">
                  <c:v>2070</c:v>
                </c:pt>
                <c:pt idx="138">
                  <c:v>2085</c:v>
                </c:pt>
                <c:pt idx="139">
                  <c:v>2100</c:v>
                </c:pt>
                <c:pt idx="140">
                  <c:v>2115</c:v>
                </c:pt>
                <c:pt idx="141">
                  <c:v>2130</c:v>
                </c:pt>
                <c:pt idx="142">
                  <c:v>2145</c:v>
                </c:pt>
                <c:pt idx="143">
                  <c:v>2160</c:v>
                </c:pt>
                <c:pt idx="144">
                  <c:v>2175</c:v>
                </c:pt>
                <c:pt idx="145">
                  <c:v>2190</c:v>
                </c:pt>
                <c:pt idx="146">
                  <c:v>2205</c:v>
                </c:pt>
                <c:pt idx="147">
                  <c:v>2220</c:v>
                </c:pt>
                <c:pt idx="148">
                  <c:v>2235</c:v>
                </c:pt>
                <c:pt idx="149">
                  <c:v>2250</c:v>
                </c:pt>
                <c:pt idx="150">
                  <c:v>2340</c:v>
                </c:pt>
                <c:pt idx="151">
                  <c:v>2355</c:v>
                </c:pt>
                <c:pt idx="152">
                  <c:v>2370</c:v>
                </c:pt>
                <c:pt idx="153">
                  <c:v>2385</c:v>
                </c:pt>
                <c:pt idx="154">
                  <c:v>2400</c:v>
                </c:pt>
                <c:pt idx="155">
                  <c:v>2415</c:v>
                </c:pt>
                <c:pt idx="156">
                  <c:v>2430</c:v>
                </c:pt>
                <c:pt idx="157">
                  <c:v>2445</c:v>
                </c:pt>
                <c:pt idx="158">
                  <c:v>2460</c:v>
                </c:pt>
                <c:pt idx="159">
                  <c:v>2475</c:v>
                </c:pt>
                <c:pt idx="160">
                  <c:v>2490</c:v>
                </c:pt>
                <c:pt idx="161">
                  <c:v>2505</c:v>
                </c:pt>
                <c:pt idx="162">
                  <c:v>2520</c:v>
                </c:pt>
                <c:pt idx="163">
                  <c:v>2535</c:v>
                </c:pt>
                <c:pt idx="164">
                  <c:v>2550</c:v>
                </c:pt>
                <c:pt idx="165">
                  <c:v>2565</c:v>
                </c:pt>
                <c:pt idx="166">
                  <c:v>2580</c:v>
                </c:pt>
                <c:pt idx="167">
                  <c:v>2595</c:v>
                </c:pt>
                <c:pt idx="168">
                  <c:v>2610</c:v>
                </c:pt>
                <c:pt idx="169">
                  <c:v>2625</c:v>
                </c:pt>
                <c:pt idx="170">
                  <c:v>2640</c:v>
                </c:pt>
                <c:pt idx="171">
                  <c:v>2655</c:v>
                </c:pt>
                <c:pt idx="172">
                  <c:v>2670</c:v>
                </c:pt>
                <c:pt idx="173">
                  <c:v>2685</c:v>
                </c:pt>
                <c:pt idx="174">
                  <c:v>2700</c:v>
                </c:pt>
                <c:pt idx="175">
                  <c:v>2715</c:v>
                </c:pt>
                <c:pt idx="176">
                  <c:v>2730</c:v>
                </c:pt>
                <c:pt idx="177">
                  <c:v>2745</c:v>
                </c:pt>
                <c:pt idx="178">
                  <c:v>2760</c:v>
                </c:pt>
                <c:pt idx="179">
                  <c:v>2775</c:v>
                </c:pt>
                <c:pt idx="180">
                  <c:v>2790</c:v>
                </c:pt>
                <c:pt idx="181">
                  <c:v>2805</c:v>
                </c:pt>
                <c:pt idx="182">
                  <c:v>2820</c:v>
                </c:pt>
                <c:pt idx="183">
                  <c:v>2835</c:v>
                </c:pt>
                <c:pt idx="184">
                  <c:v>2850</c:v>
                </c:pt>
                <c:pt idx="185">
                  <c:v>2865</c:v>
                </c:pt>
                <c:pt idx="186">
                  <c:v>2880</c:v>
                </c:pt>
                <c:pt idx="187">
                  <c:v>2895</c:v>
                </c:pt>
                <c:pt idx="188">
                  <c:v>2910</c:v>
                </c:pt>
                <c:pt idx="189">
                  <c:v>2925</c:v>
                </c:pt>
                <c:pt idx="190">
                  <c:v>2940</c:v>
                </c:pt>
                <c:pt idx="191">
                  <c:v>2955</c:v>
                </c:pt>
                <c:pt idx="192">
                  <c:v>2970</c:v>
                </c:pt>
                <c:pt idx="193">
                  <c:v>2985</c:v>
                </c:pt>
                <c:pt idx="194">
                  <c:v>3000</c:v>
                </c:pt>
                <c:pt idx="195">
                  <c:v>3015</c:v>
                </c:pt>
                <c:pt idx="196">
                  <c:v>3030</c:v>
                </c:pt>
                <c:pt idx="197">
                  <c:v>3045</c:v>
                </c:pt>
                <c:pt idx="198">
                  <c:v>3060</c:v>
                </c:pt>
                <c:pt idx="199">
                  <c:v>3075</c:v>
                </c:pt>
                <c:pt idx="200">
                  <c:v>3090</c:v>
                </c:pt>
                <c:pt idx="201">
                  <c:v>3105</c:v>
                </c:pt>
                <c:pt idx="202">
                  <c:v>3120</c:v>
                </c:pt>
                <c:pt idx="203">
                  <c:v>3135</c:v>
                </c:pt>
                <c:pt idx="204">
                  <c:v>3150</c:v>
                </c:pt>
                <c:pt idx="205">
                  <c:v>3165</c:v>
                </c:pt>
                <c:pt idx="206">
                  <c:v>3180</c:v>
                </c:pt>
                <c:pt idx="207">
                  <c:v>3195</c:v>
                </c:pt>
                <c:pt idx="208">
                  <c:v>3210</c:v>
                </c:pt>
                <c:pt idx="209">
                  <c:v>3225</c:v>
                </c:pt>
                <c:pt idx="210">
                  <c:v>3240</c:v>
                </c:pt>
                <c:pt idx="211">
                  <c:v>3255</c:v>
                </c:pt>
                <c:pt idx="212">
                  <c:v>3270</c:v>
                </c:pt>
                <c:pt idx="213">
                  <c:v>3285</c:v>
                </c:pt>
                <c:pt idx="214">
                  <c:v>3300</c:v>
                </c:pt>
                <c:pt idx="215">
                  <c:v>3315</c:v>
                </c:pt>
                <c:pt idx="216">
                  <c:v>3330</c:v>
                </c:pt>
                <c:pt idx="217">
                  <c:v>3345</c:v>
                </c:pt>
                <c:pt idx="218">
                  <c:v>3360</c:v>
                </c:pt>
                <c:pt idx="219">
                  <c:v>3375</c:v>
                </c:pt>
                <c:pt idx="220">
                  <c:v>3390</c:v>
                </c:pt>
                <c:pt idx="221">
                  <c:v>3405</c:v>
                </c:pt>
                <c:pt idx="222">
                  <c:v>3420</c:v>
                </c:pt>
                <c:pt idx="223">
                  <c:v>3435</c:v>
                </c:pt>
                <c:pt idx="224">
                  <c:v>3450</c:v>
                </c:pt>
                <c:pt idx="225">
                  <c:v>3465</c:v>
                </c:pt>
                <c:pt idx="226">
                  <c:v>3480</c:v>
                </c:pt>
                <c:pt idx="227">
                  <c:v>3495</c:v>
                </c:pt>
                <c:pt idx="228">
                  <c:v>3510</c:v>
                </c:pt>
                <c:pt idx="229">
                  <c:v>3525</c:v>
                </c:pt>
                <c:pt idx="230">
                  <c:v>3540</c:v>
                </c:pt>
                <c:pt idx="231">
                  <c:v>3555</c:v>
                </c:pt>
                <c:pt idx="232">
                  <c:v>3570</c:v>
                </c:pt>
                <c:pt idx="233">
                  <c:v>3585</c:v>
                </c:pt>
                <c:pt idx="234">
                  <c:v>3600</c:v>
                </c:pt>
                <c:pt idx="235">
                  <c:v>3615</c:v>
                </c:pt>
                <c:pt idx="236">
                  <c:v>3630</c:v>
                </c:pt>
                <c:pt idx="237">
                  <c:v>3645</c:v>
                </c:pt>
                <c:pt idx="238">
                  <c:v>3660</c:v>
                </c:pt>
                <c:pt idx="239">
                  <c:v>3675</c:v>
                </c:pt>
                <c:pt idx="240">
                  <c:v>3690</c:v>
                </c:pt>
                <c:pt idx="241">
                  <c:v>3705</c:v>
                </c:pt>
                <c:pt idx="242">
                  <c:v>3720</c:v>
                </c:pt>
                <c:pt idx="243">
                  <c:v>3735</c:v>
                </c:pt>
                <c:pt idx="244">
                  <c:v>3750</c:v>
                </c:pt>
                <c:pt idx="245">
                  <c:v>3765</c:v>
                </c:pt>
                <c:pt idx="246">
                  <c:v>3780</c:v>
                </c:pt>
                <c:pt idx="247">
                  <c:v>3795</c:v>
                </c:pt>
                <c:pt idx="248">
                  <c:v>3810</c:v>
                </c:pt>
                <c:pt idx="249">
                  <c:v>3825</c:v>
                </c:pt>
                <c:pt idx="250">
                  <c:v>3840</c:v>
                </c:pt>
                <c:pt idx="251">
                  <c:v>3855</c:v>
                </c:pt>
                <c:pt idx="252">
                  <c:v>3870</c:v>
                </c:pt>
                <c:pt idx="253">
                  <c:v>3885</c:v>
                </c:pt>
                <c:pt idx="254">
                  <c:v>3900</c:v>
                </c:pt>
                <c:pt idx="255">
                  <c:v>3915</c:v>
                </c:pt>
                <c:pt idx="256">
                  <c:v>3930</c:v>
                </c:pt>
                <c:pt idx="257">
                  <c:v>3945</c:v>
                </c:pt>
                <c:pt idx="258">
                  <c:v>3960</c:v>
                </c:pt>
                <c:pt idx="259">
                  <c:v>3975</c:v>
                </c:pt>
                <c:pt idx="260">
                  <c:v>3990</c:v>
                </c:pt>
                <c:pt idx="261">
                  <c:v>4005</c:v>
                </c:pt>
                <c:pt idx="262">
                  <c:v>4020</c:v>
                </c:pt>
                <c:pt idx="263">
                  <c:v>4035</c:v>
                </c:pt>
                <c:pt idx="264">
                  <c:v>4050</c:v>
                </c:pt>
                <c:pt idx="265">
                  <c:v>4065</c:v>
                </c:pt>
                <c:pt idx="266">
                  <c:v>4080</c:v>
                </c:pt>
                <c:pt idx="267">
                  <c:v>4095</c:v>
                </c:pt>
                <c:pt idx="268">
                  <c:v>4110</c:v>
                </c:pt>
                <c:pt idx="269">
                  <c:v>4125</c:v>
                </c:pt>
                <c:pt idx="270">
                  <c:v>4140</c:v>
                </c:pt>
                <c:pt idx="271">
                  <c:v>4155</c:v>
                </c:pt>
                <c:pt idx="272">
                  <c:v>4170</c:v>
                </c:pt>
                <c:pt idx="273">
                  <c:v>4185</c:v>
                </c:pt>
                <c:pt idx="274">
                  <c:v>4200</c:v>
                </c:pt>
                <c:pt idx="275">
                  <c:v>4215</c:v>
                </c:pt>
                <c:pt idx="276">
                  <c:v>4230</c:v>
                </c:pt>
                <c:pt idx="277">
                  <c:v>4245</c:v>
                </c:pt>
                <c:pt idx="278">
                  <c:v>4260</c:v>
                </c:pt>
                <c:pt idx="279">
                  <c:v>4275</c:v>
                </c:pt>
                <c:pt idx="280">
                  <c:v>4290</c:v>
                </c:pt>
                <c:pt idx="281">
                  <c:v>4305</c:v>
                </c:pt>
                <c:pt idx="282">
                  <c:v>4320</c:v>
                </c:pt>
                <c:pt idx="283">
                  <c:v>4335</c:v>
                </c:pt>
                <c:pt idx="284">
                  <c:v>4350</c:v>
                </c:pt>
                <c:pt idx="285">
                  <c:v>4365</c:v>
                </c:pt>
                <c:pt idx="286">
                  <c:v>4380</c:v>
                </c:pt>
                <c:pt idx="287">
                  <c:v>4395</c:v>
                </c:pt>
                <c:pt idx="288">
                  <c:v>4410</c:v>
                </c:pt>
                <c:pt idx="289">
                  <c:v>4425</c:v>
                </c:pt>
                <c:pt idx="290">
                  <c:v>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D-F146-8B7F-C81B2AADB089}"/>
            </c:ext>
          </c:extLst>
        </c:ser>
        <c:ser>
          <c:idx val="2"/>
          <c:order val="2"/>
          <c:tx>
            <c:v>TechCons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Tech!$Z$6:$Z$296</c:f>
              <c:numCache>
                <c:formatCode>General</c:formatCode>
                <c:ptCount val="29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  <c:pt idx="30">
                  <c:v>137</c:v>
                </c:pt>
                <c:pt idx="31">
                  <c:v>139</c:v>
                </c:pt>
                <c:pt idx="32">
                  <c:v>141</c:v>
                </c:pt>
                <c:pt idx="33">
                  <c:v>143</c:v>
                </c:pt>
                <c:pt idx="34">
                  <c:v>145</c:v>
                </c:pt>
                <c:pt idx="35">
                  <c:v>147</c:v>
                </c:pt>
                <c:pt idx="36">
                  <c:v>149</c:v>
                </c:pt>
                <c:pt idx="37">
                  <c:v>151</c:v>
                </c:pt>
                <c:pt idx="38">
                  <c:v>153</c:v>
                </c:pt>
                <c:pt idx="39">
                  <c:v>155</c:v>
                </c:pt>
                <c:pt idx="40">
                  <c:v>157</c:v>
                </c:pt>
                <c:pt idx="41">
                  <c:v>159</c:v>
                </c:pt>
                <c:pt idx="42">
                  <c:v>161</c:v>
                </c:pt>
                <c:pt idx="43">
                  <c:v>163</c:v>
                </c:pt>
                <c:pt idx="44">
                  <c:v>165</c:v>
                </c:pt>
                <c:pt idx="45">
                  <c:v>167</c:v>
                </c:pt>
                <c:pt idx="46">
                  <c:v>169</c:v>
                </c:pt>
                <c:pt idx="47">
                  <c:v>246</c:v>
                </c:pt>
                <c:pt idx="48">
                  <c:v>248</c:v>
                </c:pt>
                <c:pt idx="49">
                  <c:v>250</c:v>
                </c:pt>
                <c:pt idx="50">
                  <c:v>252</c:v>
                </c:pt>
                <c:pt idx="51">
                  <c:v>254</c:v>
                </c:pt>
                <c:pt idx="52">
                  <c:v>256</c:v>
                </c:pt>
                <c:pt idx="53">
                  <c:v>258</c:v>
                </c:pt>
                <c:pt idx="54">
                  <c:v>260</c:v>
                </c:pt>
                <c:pt idx="55">
                  <c:v>262</c:v>
                </c:pt>
                <c:pt idx="56">
                  <c:v>264</c:v>
                </c:pt>
                <c:pt idx="57">
                  <c:v>266</c:v>
                </c:pt>
                <c:pt idx="58">
                  <c:v>268</c:v>
                </c:pt>
                <c:pt idx="59">
                  <c:v>270</c:v>
                </c:pt>
                <c:pt idx="60">
                  <c:v>272</c:v>
                </c:pt>
                <c:pt idx="61">
                  <c:v>274</c:v>
                </c:pt>
                <c:pt idx="62">
                  <c:v>276</c:v>
                </c:pt>
                <c:pt idx="63">
                  <c:v>278</c:v>
                </c:pt>
                <c:pt idx="64">
                  <c:v>280</c:v>
                </c:pt>
                <c:pt idx="65">
                  <c:v>282</c:v>
                </c:pt>
                <c:pt idx="66">
                  <c:v>284</c:v>
                </c:pt>
                <c:pt idx="67">
                  <c:v>286</c:v>
                </c:pt>
                <c:pt idx="68">
                  <c:v>288</c:v>
                </c:pt>
                <c:pt idx="69">
                  <c:v>290</c:v>
                </c:pt>
                <c:pt idx="70">
                  <c:v>367</c:v>
                </c:pt>
                <c:pt idx="71">
                  <c:v>369</c:v>
                </c:pt>
                <c:pt idx="72">
                  <c:v>371</c:v>
                </c:pt>
                <c:pt idx="73">
                  <c:v>373</c:v>
                </c:pt>
                <c:pt idx="74">
                  <c:v>375</c:v>
                </c:pt>
                <c:pt idx="75">
                  <c:v>377</c:v>
                </c:pt>
                <c:pt idx="76">
                  <c:v>379</c:v>
                </c:pt>
                <c:pt idx="77">
                  <c:v>381</c:v>
                </c:pt>
                <c:pt idx="78">
                  <c:v>383</c:v>
                </c:pt>
                <c:pt idx="79">
                  <c:v>385</c:v>
                </c:pt>
                <c:pt idx="80">
                  <c:v>387</c:v>
                </c:pt>
                <c:pt idx="81">
                  <c:v>389</c:v>
                </c:pt>
                <c:pt idx="82">
                  <c:v>391</c:v>
                </c:pt>
                <c:pt idx="83">
                  <c:v>393</c:v>
                </c:pt>
                <c:pt idx="84">
                  <c:v>395</c:v>
                </c:pt>
                <c:pt idx="85">
                  <c:v>397</c:v>
                </c:pt>
                <c:pt idx="86">
                  <c:v>399</c:v>
                </c:pt>
                <c:pt idx="87">
                  <c:v>401</c:v>
                </c:pt>
                <c:pt idx="88">
                  <c:v>403</c:v>
                </c:pt>
                <c:pt idx="89">
                  <c:v>405</c:v>
                </c:pt>
                <c:pt idx="90">
                  <c:v>407</c:v>
                </c:pt>
                <c:pt idx="91">
                  <c:v>409</c:v>
                </c:pt>
                <c:pt idx="92">
                  <c:v>411</c:v>
                </c:pt>
                <c:pt idx="93">
                  <c:v>488</c:v>
                </c:pt>
                <c:pt idx="94">
                  <c:v>490</c:v>
                </c:pt>
                <c:pt idx="95">
                  <c:v>492</c:v>
                </c:pt>
                <c:pt idx="96">
                  <c:v>494</c:v>
                </c:pt>
                <c:pt idx="97">
                  <c:v>496</c:v>
                </c:pt>
                <c:pt idx="98">
                  <c:v>498</c:v>
                </c:pt>
                <c:pt idx="99">
                  <c:v>500</c:v>
                </c:pt>
                <c:pt idx="100">
                  <c:v>502</c:v>
                </c:pt>
                <c:pt idx="101">
                  <c:v>504</c:v>
                </c:pt>
                <c:pt idx="102">
                  <c:v>506</c:v>
                </c:pt>
                <c:pt idx="103">
                  <c:v>508</c:v>
                </c:pt>
                <c:pt idx="104">
                  <c:v>510</c:v>
                </c:pt>
                <c:pt idx="105">
                  <c:v>512</c:v>
                </c:pt>
                <c:pt idx="106">
                  <c:v>514</c:v>
                </c:pt>
                <c:pt idx="107">
                  <c:v>516</c:v>
                </c:pt>
                <c:pt idx="108">
                  <c:v>518</c:v>
                </c:pt>
                <c:pt idx="109">
                  <c:v>520</c:v>
                </c:pt>
                <c:pt idx="110">
                  <c:v>522</c:v>
                </c:pt>
                <c:pt idx="111">
                  <c:v>524</c:v>
                </c:pt>
                <c:pt idx="112">
                  <c:v>526</c:v>
                </c:pt>
                <c:pt idx="113">
                  <c:v>528</c:v>
                </c:pt>
                <c:pt idx="114">
                  <c:v>530</c:v>
                </c:pt>
                <c:pt idx="115">
                  <c:v>532</c:v>
                </c:pt>
                <c:pt idx="116">
                  <c:v>609</c:v>
                </c:pt>
                <c:pt idx="117">
                  <c:v>611</c:v>
                </c:pt>
                <c:pt idx="118">
                  <c:v>613</c:v>
                </c:pt>
                <c:pt idx="119">
                  <c:v>615</c:v>
                </c:pt>
                <c:pt idx="120">
                  <c:v>617</c:v>
                </c:pt>
                <c:pt idx="121">
                  <c:v>619</c:v>
                </c:pt>
                <c:pt idx="122">
                  <c:v>621</c:v>
                </c:pt>
                <c:pt idx="123">
                  <c:v>623</c:v>
                </c:pt>
                <c:pt idx="124">
                  <c:v>625</c:v>
                </c:pt>
                <c:pt idx="125">
                  <c:v>627</c:v>
                </c:pt>
                <c:pt idx="126">
                  <c:v>629</c:v>
                </c:pt>
                <c:pt idx="127">
                  <c:v>631</c:v>
                </c:pt>
                <c:pt idx="128">
                  <c:v>633</c:v>
                </c:pt>
                <c:pt idx="129">
                  <c:v>635</c:v>
                </c:pt>
                <c:pt idx="130">
                  <c:v>637</c:v>
                </c:pt>
                <c:pt idx="131">
                  <c:v>639</c:v>
                </c:pt>
                <c:pt idx="132">
                  <c:v>641</c:v>
                </c:pt>
                <c:pt idx="133">
                  <c:v>643</c:v>
                </c:pt>
                <c:pt idx="134">
                  <c:v>645</c:v>
                </c:pt>
                <c:pt idx="135">
                  <c:v>647</c:v>
                </c:pt>
                <c:pt idx="136">
                  <c:v>649</c:v>
                </c:pt>
                <c:pt idx="137">
                  <c:v>651</c:v>
                </c:pt>
                <c:pt idx="138">
                  <c:v>653</c:v>
                </c:pt>
                <c:pt idx="139">
                  <c:v>730</c:v>
                </c:pt>
                <c:pt idx="140">
                  <c:v>732</c:v>
                </c:pt>
                <c:pt idx="141">
                  <c:v>734</c:v>
                </c:pt>
                <c:pt idx="142">
                  <c:v>736</c:v>
                </c:pt>
                <c:pt idx="143">
                  <c:v>738</c:v>
                </c:pt>
                <c:pt idx="144">
                  <c:v>740</c:v>
                </c:pt>
                <c:pt idx="145">
                  <c:v>742</c:v>
                </c:pt>
                <c:pt idx="146">
                  <c:v>744</c:v>
                </c:pt>
                <c:pt idx="147">
                  <c:v>746</c:v>
                </c:pt>
                <c:pt idx="148">
                  <c:v>748</c:v>
                </c:pt>
                <c:pt idx="149">
                  <c:v>750</c:v>
                </c:pt>
                <c:pt idx="150">
                  <c:v>752</c:v>
                </c:pt>
                <c:pt idx="151">
                  <c:v>754</c:v>
                </c:pt>
                <c:pt idx="152">
                  <c:v>756</c:v>
                </c:pt>
                <c:pt idx="153">
                  <c:v>758</c:v>
                </c:pt>
                <c:pt idx="154">
                  <c:v>760</c:v>
                </c:pt>
                <c:pt idx="155">
                  <c:v>762</c:v>
                </c:pt>
                <c:pt idx="156">
                  <c:v>764</c:v>
                </c:pt>
                <c:pt idx="157">
                  <c:v>766</c:v>
                </c:pt>
                <c:pt idx="158">
                  <c:v>768</c:v>
                </c:pt>
                <c:pt idx="159">
                  <c:v>770</c:v>
                </c:pt>
                <c:pt idx="160">
                  <c:v>772</c:v>
                </c:pt>
                <c:pt idx="161">
                  <c:v>774</c:v>
                </c:pt>
                <c:pt idx="162">
                  <c:v>851</c:v>
                </c:pt>
                <c:pt idx="163">
                  <c:v>853</c:v>
                </c:pt>
                <c:pt idx="164">
                  <c:v>855</c:v>
                </c:pt>
                <c:pt idx="165">
                  <c:v>857</c:v>
                </c:pt>
                <c:pt idx="166">
                  <c:v>859</c:v>
                </c:pt>
                <c:pt idx="167">
                  <c:v>861</c:v>
                </c:pt>
                <c:pt idx="168">
                  <c:v>863</c:v>
                </c:pt>
                <c:pt idx="169">
                  <c:v>865</c:v>
                </c:pt>
                <c:pt idx="170">
                  <c:v>867</c:v>
                </c:pt>
                <c:pt idx="171">
                  <c:v>869</c:v>
                </c:pt>
                <c:pt idx="172">
                  <c:v>871</c:v>
                </c:pt>
                <c:pt idx="173">
                  <c:v>873</c:v>
                </c:pt>
                <c:pt idx="174">
                  <c:v>875</c:v>
                </c:pt>
                <c:pt idx="175">
                  <c:v>877</c:v>
                </c:pt>
                <c:pt idx="176">
                  <c:v>879</c:v>
                </c:pt>
                <c:pt idx="177">
                  <c:v>881</c:v>
                </c:pt>
                <c:pt idx="178">
                  <c:v>883</c:v>
                </c:pt>
                <c:pt idx="179">
                  <c:v>885</c:v>
                </c:pt>
                <c:pt idx="180">
                  <c:v>887</c:v>
                </c:pt>
                <c:pt idx="181">
                  <c:v>889</c:v>
                </c:pt>
                <c:pt idx="182">
                  <c:v>891</c:v>
                </c:pt>
                <c:pt idx="183">
                  <c:v>893</c:v>
                </c:pt>
                <c:pt idx="184">
                  <c:v>895</c:v>
                </c:pt>
                <c:pt idx="185">
                  <c:v>972</c:v>
                </c:pt>
                <c:pt idx="186">
                  <c:v>974</c:v>
                </c:pt>
                <c:pt idx="187">
                  <c:v>976</c:v>
                </c:pt>
                <c:pt idx="188">
                  <c:v>978</c:v>
                </c:pt>
                <c:pt idx="189">
                  <c:v>980</c:v>
                </c:pt>
                <c:pt idx="190">
                  <c:v>982</c:v>
                </c:pt>
                <c:pt idx="191">
                  <c:v>984</c:v>
                </c:pt>
                <c:pt idx="192">
                  <c:v>986</c:v>
                </c:pt>
                <c:pt idx="193">
                  <c:v>988</c:v>
                </c:pt>
                <c:pt idx="194">
                  <c:v>990</c:v>
                </c:pt>
                <c:pt idx="195">
                  <c:v>992</c:v>
                </c:pt>
                <c:pt idx="196">
                  <c:v>994</c:v>
                </c:pt>
                <c:pt idx="197">
                  <c:v>996</c:v>
                </c:pt>
                <c:pt idx="198">
                  <c:v>998</c:v>
                </c:pt>
                <c:pt idx="199">
                  <c:v>1000</c:v>
                </c:pt>
                <c:pt idx="200">
                  <c:v>1002</c:v>
                </c:pt>
                <c:pt idx="201">
                  <c:v>1004</c:v>
                </c:pt>
                <c:pt idx="202">
                  <c:v>1006</c:v>
                </c:pt>
                <c:pt idx="203">
                  <c:v>1008</c:v>
                </c:pt>
                <c:pt idx="204">
                  <c:v>1010</c:v>
                </c:pt>
                <c:pt idx="205">
                  <c:v>1012</c:v>
                </c:pt>
                <c:pt idx="206">
                  <c:v>1014</c:v>
                </c:pt>
                <c:pt idx="207">
                  <c:v>1016</c:v>
                </c:pt>
                <c:pt idx="208">
                  <c:v>1093</c:v>
                </c:pt>
                <c:pt idx="209">
                  <c:v>1095</c:v>
                </c:pt>
                <c:pt idx="210">
                  <c:v>1097</c:v>
                </c:pt>
                <c:pt idx="211">
                  <c:v>1099</c:v>
                </c:pt>
                <c:pt idx="212">
                  <c:v>1101</c:v>
                </c:pt>
                <c:pt idx="213">
                  <c:v>1103</c:v>
                </c:pt>
                <c:pt idx="214">
                  <c:v>1105</c:v>
                </c:pt>
                <c:pt idx="215">
                  <c:v>1107</c:v>
                </c:pt>
                <c:pt idx="216">
                  <c:v>1109</c:v>
                </c:pt>
                <c:pt idx="217">
                  <c:v>1111</c:v>
                </c:pt>
                <c:pt idx="218">
                  <c:v>1113</c:v>
                </c:pt>
                <c:pt idx="219">
                  <c:v>1115</c:v>
                </c:pt>
                <c:pt idx="220">
                  <c:v>1117</c:v>
                </c:pt>
                <c:pt idx="221">
                  <c:v>1119</c:v>
                </c:pt>
                <c:pt idx="222">
                  <c:v>1121</c:v>
                </c:pt>
                <c:pt idx="223">
                  <c:v>1123</c:v>
                </c:pt>
                <c:pt idx="224">
                  <c:v>1125</c:v>
                </c:pt>
                <c:pt idx="225">
                  <c:v>1127</c:v>
                </c:pt>
                <c:pt idx="226">
                  <c:v>1129</c:v>
                </c:pt>
                <c:pt idx="227">
                  <c:v>1131</c:v>
                </c:pt>
                <c:pt idx="228">
                  <c:v>1133</c:v>
                </c:pt>
                <c:pt idx="229">
                  <c:v>1135</c:v>
                </c:pt>
                <c:pt idx="230">
                  <c:v>1137</c:v>
                </c:pt>
                <c:pt idx="231">
                  <c:v>1214</c:v>
                </c:pt>
                <c:pt idx="232">
                  <c:v>1216</c:v>
                </c:pt>
                <c:pt idx="233">
                  <c:v>1218</c:v>
                </c:pt>
                <c:pt idx="234">
                  <c:v>1220</c:v>
                </c:pt>
                <c:pt idx="235">
                  <c:v>1222</c:v>
                </c:pt>
                <c:pt idx="236">
                  <c:v>1224</c:v>
                </c:pt>
                <c:pt idx="237">
                  <c:v>1226</c:v>
                </c:pt>
                <c:pt idx="238">
                  <c:v>1228</c:v>
                </c:pt>
                <c:pt idx="239">
                  <c:v>1230</c:v>
                </c:pt>
                <c:pt idx="240">
                  <c:v>1232</c:v>
                </c:pt>
                <c:pt idx="241">
                  <c:v>1234</c:v>
                </c:pt>
                <c:pt idx="242">
                  <c:v>1236</c:v>
                </c:pt>
                <c:pt idx="243">
                  <c:v>1238</c:v>
                </c:pt>
                <c:pt idx="244">
                  <c:v>1240</c:v>
                </c:pt>
                <c:pt idx="245">
                  <c:v>1242</c:v>
                </c:pt>
                <c:pt idx="246">
                  <c:v>1244</c:v>
                </c:pt>
                <c:pt idx="247">
                  <c:v>1246</c:v>
                </c:pt>
                <c:pt idx="248">
                  <c:v>1248</c:v>
                </c:pt>
                <c:pt idx="249">
                  <c:v>1250</c:v>
                </c:pt>
                <c:pt idx="250">
                  <c:v>1252</c:v>
                </c:pt>
                <c:pt idx="251">
                  <c:v>1254</c:v>
                </c:pt>
                <c:pt idx="252">
                  <c:v>1256</c:v>
                </c:pt>
                <c:pt idx="253">
                  <c:v>1258</c:v>
                </c:pt>
                <c:pt idx="254">
                  <c:v>1335</c:v>
                </c:pt>
                <c:pt idx="255">
                  <c:v>1337</c:v>
                </c:pt>
                <c:pt idx="256">
                  <c:v>1339</c:v>
                </c:pt>
                <c:pt idx="257">
                  <c:v>1341</c:v>
                </c:pt>
                <c:pt idx="258">
                  <c:v>1343</c:v>
                </c:pt>
                <c:pt idx="259">
                  <c:v>1345</c:v>
                </c:pt>
                <c:pt idx="260">
                  <c:v>1347</c:v>
                </c:pt>
                <c:pt idx="261">
                  <c:v>1349</c:v>
                </c:pt>
                <c:pt idx="262">
                  <c:v>1351</c:v>
                </c:pt>
                <c:pt idx="263">
                  <c:v>1353</c:v>
                </c:pt>
                <c:pt idx="264">
                  <c:v>1355</c:v>
                </c:pt>
                <c:pt idx="265">
                  <c:v>1357</c:v>
                </c:pt>
                <c:pt idx="266">
                  <c:v>1359</c:v>
                </c:pt>
                <c:pt idx="267">
                  <c:v>1361</c:v>
                </c:pt>
                <c:pt idx="268">
                  <c:v>1363</c:v>
                </c:pt>
                <c:pt idx="269">
                  <c:v>1365</c:v>
                </c:pt>
                <c:pt idx="270">
                  <c:v>1367</c:v>
                </c:pt>
                <c:pt idx="271">
                  <c:v>1369</c:v>
                </c:pt>
                <c:pt idx="272">
                  <c:v>1371</c:v>
                </c:pt>
                <c:pt idx="273">
                  <c:v>1373</c:v>
                </c:pt>
                <c:pt idx="274">
                  <c:v>1375</c:v>
                </c:pt>
                <c:pt idx="275">
                  <c:v>1377</c:v>
                </c:pt>
                <c:pt idx="276">
                  <c:v>1379</c:v>
                </c:pt>
                <c:pt idx="277">
                  <c:v>1456</c:v>
                </c:pt>
                <c:pt idx="278">
                  <c:v>1458</c:v>
                </c:pt>
                <c:pt idx="279">
                  <c:v>1460</c:v>
                </c:pt>
                <c:pt idx="280">
                  <c:v>1462</c:v>
                </c:pt>
                <c:pt idx="281">
                  <c:v>1464</c:v>
                </c:pt>
                <c:pt idx="282">
                  <c:v>1466</c:v>
                </c:pt>
                <c:pt idx="283">
                  <c:v>1468</c:v>
                </c:pt>
                <c:pt idx="284">
                  <c:v>1470</c:v>
                </c:pt>
                <c:pt idx="285">
                  <c:v>1472</c:v>
                </c:pt>
                <c:pt idx="286">
                  <c:v>1474</c:v>
                </c:pt>
                <c:pt idx="287">
                  <c:v>1476</c:v>
                </c:pt>
                <c:pt idx="288">
                  <c:v>1478</c:v>
                </c:pt>
                <c:pt idx="289">
                  <c:v>1480</c:v>
                </c:pt>
                <c:pt idx="290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D-F146-8B7F-C81B2AAD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14832"/>
        <c:axId val="1661216464"/>
      </c:lineChart>
      <c:catAx>
        <c:axId val="16612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1216464"/>
        <c:crosses val="autoZero"/>
        <c:auto val="1"/>
        <c:lblAlgn val="ctr"/>
        <c:lblOffset val="100"/>
        <c:noMultiLvlLbl val="0"/>
      </c:catAx>
      <c:valAx>
        <c:axId val="1661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1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300</xdr:row>
      <xdr:rowOff>146050</xdr:rowOff>
    </xdr:from>
    <xdr:to>
      <xdr:col>18</xdr:col>
      <xdr:colOff>304800</xdr:colOff>
      <xdr:row>326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A335A9-E29A-F44F-AFB5-02AAB3CC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9315-C4E8-714F-8E67-0A3AFDE32645}">
  <dimension ref="A1:Z298"/>
  <sheetViews>
    <sheetView topLeftCell="G1" workbookViewId="0">
      <selection activeCell="Z6" sqref="A1:Z6"/>
    </sheetView>
  </sheetViews>
  <sheetFormatPr baseColWidth="10" defaultRowHeight="16" x14ac:dyDescent="0.2"/>
  <sheetData>
    <row r="1" spans="1:26" x14ac:dyDescent="0.2">
      <c r="A1" t="s">
        <v>0</v>
      </c>
      <c r="B1">
        <v>7500</v>
      </c>
      <c r="J1" t="s">
        <v>0</v>
      </c>
      <c r="K1">
        <v>1000</v>
      </c>
      <c r="S1" t="s">
        <v>0</v>
      </c>
      <c r="T1">
        <v>6500</v>
      </c>
    </row>
    <row r="2" spans="1:26" x14ac:dyDescent="0.2">
      <c r="A2" t="s">
        <v>1</v>
      </c>
      <c r="B2">
        <v>0</v>
      </c>
      <c r="J2" t="s">
        <v>1</v>
      </c>
      <c r="K2">
        <v>15</v>
      </c>
      <c r="S2" t="s">
        <v>1</v>
      </c>
      <c r="T2">
        <v>2</v>
      </c>
    </row>
    <row r="3" spans="1:26" x14ac:dyDescent="0.2">
      <c r="A3" t="s">
        <v>2</v>
      </c>
      <c r="B3">
        <v>0</v>
      </c>
      <c r="J3" t="s">
        <v>2</v>
      </c>
      <c r="K3">
        <v>0</v>
      </c>
      <c r="S3" t="s">
        <v>2</v>
      </c>
      <c r="T3">
        <v>0</v>
      </c>
    </row>
    <row r="4" spans="1:26" x14ac:dyDescent="0.2">
      <c r="A4" t="s">
        <v>3</v>
      </c>
      <c r="B4">
        <v>0</v>
      </c>
      <c r="J4" t="s">
        <v>3</v>
      </c>
      <c r="K4">
        <v>0</v>
      </c>
      <c r="S4" t="s">
        <v>3</v>
      </c>
      <c r="T4">
        <v>0</v>
      </c>
    </row>
    <row r="5" spans="1:26" x14ac:dyDescent="0.2">
      <c r="E5">
        <f>$B$3</f>
        <v>0</v>
      </c>
      <c r="H5">
        <f>$B$4</f>
        <v>0</v>
      </c>
      <c r="N5">
        <f>$K$3</f>
        <v>0</v>
      </c>
      <c r="Q5">
        <f>$K$4</f>
        <v>0</v>
      </c>
      <c r="W5">
        <f>$T$3</f>
        <v>0</v>
      </c>
      <c r="Z5">
        <f>$T$4</f>
        <v>0</v>
      </c>
    </row>
    <row r="6" spans="1:26" x14ac:dyDescent="0.2">
      <c r="B6">
        <v>1</v>
      </c>
      <c r="C6">
        <f>$B$1</f>
        <v>7500</v>
      </c>
      <c r="D6">
        <f>IF(E5&gt;=150000, 150000,0)</f>
        <v>0</v>
      </c>
      <c r="E6" s="1">
        <f>(E5*1.01)+C6-D6</f>
        <v>7500</v>
      </c>
      <c r="G6">
        <f>IF(D6&gt;0,75,0)+$B$2</f>
        <v>0</v>
      </c>
      <c r="H6">
        <f t="shared" ref="H6:H11" si="0">H5+G6</f>
        <v>0</v>
      </c>
      <c r="K6">
        <v>1</v>
      </c>
      <c r="L6">
        <f>$K$1</f>
        <v>1000</v>
      </c>
      <c r="M6">
        <f>IF(N5&gt;=150000, 150000,0)</f>
        <v>0</v>
      </c>
      <c r="N6">
        <f>N5+L6-M6</f>
        <v>1000</v>
      </c>
      <c r="P6">
        <f>IF(M6&gt;0,75,0)+$K$2</f>
        <v>15</v>
      </c>
      <c r="Q6">
        <f t="shared" ref="Q6:Q38" si="1">Q5+P6</f>
        <v>15</v>
      </c>
      <c r="T6">
        <v>1</v>
      </c>
      <c r="U6">
        <f>$T$1</f>
        <v>6500</v>
      </c>
      <c r="V6">
        <f>IF(W5&gt;=150000, 150000,0)</f>
        <v>0</v>
      </c>
      <c r="W6">
        <f>W5+U6-V6</f>
        <v>6500</v>
      </c>
      <c r="Y6">
        <f>IF(V6&gt;0,75,0)+$T$2</f>
        <v>2</v>
      </c>
      <c r="Z6">
        <f t="shared" ref="Z6:Z38" si="2">Z5+Y6</f>
        <v>2</v>
      </c>
    </row>
    <row r="7" spans="1:26" x14ac:dyDescent="0.2">
      <c r="B7">
        <v>2</v>
      </c>
      <c r="C7">
        <f t="shared" ref="C7:C70" si="3">$B$1</f>
        <v>7500</v>
      </c>
      <c r="D7">
        <f t="shared" ref="D7:D70" si="4">IF(E6&gt;=150000, 150000,0)</f>
        <v>0</v>
      </c>
      <c r="E7" s="1">
        <f t="shared" ref="E7:E70" si="5">(E6*1.01)+C7-D7</f>
        <v>15075</v>
      </c>
      <c r="G7">
        <f t="shared" ref="G7:G30" si="6">IF(D7&gt;0,75,0)</f>
        <v>0</v>
      </c>
      <c r="H7">
        <f t="shared" si="0"/>
        <v>0</v>
      </c>
      <c r="K7">
        <v>2</v>
      </c>
      <c r="L7">
        <f t="shared" ref="L7:L70" si="7">$K$1</f>
        <v>1000</v>
      </c>
      <c r="M7">
        <f t="shared" ref="M7:M70" si="8">IF(N6&gt;=150000, 150000,0)</f>
        <v>0</v>
      </c>
      <c r="N7">
        <f t="shared" ref="N7:N38" si="9">N6+L7-M7</f>
        <v>2000</v>
      </c>
      <c r="P7">
        <f t="shared" ref="P7:P38" si="10">IF(M7&gt;0,75,0)+$K$2</f>
        <v>15</v>
      </c>
      <c r="Q7">
        <f t="shared" si="1"/>
        <v>30</v>
      </c>
      <c r="T7">
        <v>2</v>
      </c>
      <c r="U7">
        <f t="shared" ref="U7:U70" si="11">$T$1</f>
        <v>6500</v>
      </c>
      <c r="V7">
        <f t="shared" ref="V7:V70" si="12">IF(W6&gt;=150000, 150000,0)</f>
        <v>0</v>
      </c>
      <c r="W7">
        <f t="shared" ref="W7:W38" si="13">W6+U7-V7</f>
        <v>13000</v>
      </c>
      <c r="Y7">
        <f t="shared" ref="Y7:Y38" si="14">IF(V7&gt;0,75,0)+$T$2</f>
        <v>2</v>
      </c>
      <c r="Z7">
        <f t="shared" si="2"/>
        <v>4</v>
      </c>
    </row>
    <row r="8" spans="1:26" x14ac:dyDescent="0.2">
      <c r="B8">
        <v>3</v>
      </c>
      <c r="C8">
        <f t="shared" si="3"/>
        <v>7500</v>
      </c>
      <c r="D8">
        <f t="shared" si="4"/>
        <v>0</v>
      </c>
      <c r="E8" s="1">
        <f t="shared" si="5"/>
        <v>22725.75</v>
      </c>
      <c r="G8">
        <f t="shared" si="6"/>
        <v>0</v>
      </c>
      <c r="H8">
        <f t="shared" si="0"/>
        <v>0</v>
      </c>
      <c r="K8">
        <v>3</v>
      </c>
      <c r="L8">
        <f t="shared" si="7"/>
        <v>1000</v>
      </c>
      <c r="M8">
        <f t="shared" si="8"/>
        <v>0</v>
      </c>
      <c r="N8">
        <f t="shared" si="9"/>
        <v>3000</v>
      </c>
      <c r="P8">
        <f t="shared" si="10"/>
        <v>15</v>
      </c>
      <c r="Q8">
        <f t="shared" si="1"/>
        <v>45</v>
      </c>
      <c r="T8">
        <v>3</v>
      </c>
      <c r="U8">
        <f t="shared" si="11"/>
        <v>6500</v>
      </c>
      <c r="V8">
        <f t="shared" si="12"/>
        <v>0</v>
      </c>
      <c r="W8">
        <f t="shared" si="13"/>
        <v>19500</v>
      </c>
      <c r="Y8">
        <f t="shared" si="14"/>
        <v>2</v>
      </c>
      <c r="Z8">
        <f t="shared" si="2"/>
        <v>6</v>
      </c>
    </row>
    <row r="9" spans="1:26" x14ac:dyDescent="0.2">
      <c r="B9">
        <v>4</v>
      </c>
      <c r="C9">
        <f t="shared" si="3"/>
        <v>7500</v>
      </c>
      <c r="D9">
        <f t="shared" si="4"/>
        <v>0</v>
      </c>
      <c r="E9" s="1">
        <f t="shared" si="5"/>
        <v>30453.0075</v>
      </c>
      <c r="G9">
        <f t="shared" si="6"/>
        <v>0</v>
      </c>
      <c r="H9">
        <f t="shared" si="0"/>
        <v>0</v>
      </c>
      <c r="K9">
        <v>4</v>
      </c>
      <c r="L9">
        <f t="shared" si="7"/>
        <v>1000</v>
      </c>
      <c r="M9">
        <f t="shared" si="8"/>
        <v>0</v>
      </c>
      <c r="N9">
        <f t="shared" si="9"/>
        <v>4000</v>
      </c>
      <c r="P9">
        <f t="shared" si="10"/>
        <v>15</v>
      </c>
      <c r="Q9">
        <f t="shared" si="1"/>
        <v>60</v>
      </c>
      <c r="T9">
        <v>4</v>
      </c>
      <c r="U9">
        <f t="shared" si="11"/>
        <v>6500</v>
      </c>
      <c r="V9">
        <f t="shared" si="12"/>
        <v>0</v>
      </c>
      <c r="W9">
        <f t="shared" si="13"/>
        <v>26000</v>
      </c>
      <c r="Y9">
        <f t="shared" si="14"/>
        <v>2</v>
      </c>
      <c r="Z9">
        <f t="shared" si="2"/>
        <v>8</v>
      </c>
    </row>
    <row r="10" spans="1:26" x14ac:dyDescent="0.2">
      <c r="B10">
        <v>5</v>
      </c>
      <c r="C10">
        <f t="shared" si="3"/>
        <v>7500</v>
      </c>
      <c r="D10">
        <f t="shared" si="4"/>
        <v>0</v>
      </c>
      <c r="E10" s="1">
        <f t="shared" si="5"/>
        <v>38257.537574999995</v>
      </c>
      <c r="G10">
        <f t="shared" si="6"/>
        <v>0</v>
      </c>
      <c r="H10">
        <f t="shared" si="0"/>
        <v>0</v>
      </c>
      <c r="K10">
        <v>5</v>
      </c>
      <c r="L10">
        <f t="shared" si="7"/>
        <v>1000</v>
      </c>
      <c r="M10">
        <f t="shared" si="8"/>
        <v>0</v>
      </c>
      <c r="N10">
        <f t="shared" si="9"/>
        <v>5000</v>
      </c>
      <c r="P10">
        <f t="shared" si="10"/>
        <v>15</v>
      </c>
      <c r="Q10">
        <f t="shared" si="1"/>
        <v>75</v>
      </c>
      <c r="T10">
        <v>5</v>
      </c>
      <c r="U10">
        <f t="shared" si="11"/>
        <v>6500</v>
      </c>
      <c r="V10">
        <f t="shared" si="12"/>
        <v>0</v>
      </c>
      <c r="W10">
        <f t="shared" si="13"/>
        <v>32500</v>
      </c>
      <c r="Y10">
        <f t="shared" si="14"/>
        <v>2</v>
      </c>
      <c r="Z10">
        <f t="shared" si="2"/>
        <v>10</v>
      </c>
    </row>
    <row r="11" spans="1:26" x14ac:dyDescent="0.2">
      <c r="B11">
        <v>6</v>
      </c>
      <c r="C11">
        <f t="shared" si="3"/>
        <v>7500</v>
      </c>
      <c r="D11">
        <f t="shared" si="4"/>
        <v>0</v>
      </c>
      <c r="E11" s="1">
        <f t="shared" si="5"/>
        <v>46140.112950749994</v>
      </c>
      <c r="G11">
        <f t="shared" si="6"/>
        <v>0</v>
      </c>
      <c r="H11">
        <f t="shared" si="0"/>
        <v>0</v>
      </c>
      <c r="K11">
        <v>6</v>
      </c>
      <c r="L11">
        <f t="shared" si="7"/>
        <v>1000</v>
      </c>
      <c r="M11">
        <f t="shared" si="8"/>
        <v>0</v>
      </c>
      <c r="N11">
        <f t="shared" si="9"/>
        <v>6000</v>
      </c>
      <c r="P11">
        <f t="shared" si="10"/>
        <v>15</v>
      </c>
      <c r="Q11">
        <f t="shared" si="1"/>
        <v>90</v>
      </c>
      <c r="T11">
        <v>6</v>
      </c>
      <c r="U11">
        <f t="shared" si="11"/>
        <v>6500</v>
      </c>
      <c r="V11">
        <f t="shared" si="12"/>
        <v>0</v>
      </c>
      <c r="W11">
        <f t="shared" si="13"/>
        <v>39000</v>
      </c>
      <c r="Y11">
        <f t="shared" si="14"/>
        <v>2</v>
      </c>
      <c r="Z11">
        <f t="shared" si="2"/>
        <v>12</v>
      </c>
    </row>
    <row r="12" spans="1:26" x14ac:dyDescent="0.2">
      <c r="B12">
        <v>7</v>
      </c>
      <c r="C12">
        <f t="shared" si="3"/>
        <v>7500</v>
      </c>
      <c r="D12">
        <f t="shared" si="4"/>
        <v>0</v>
      </c>
      <c r="E12" s="1">
        <f t="shared" si="5"/>
        <v>54101.514080257497</v>
      </c>
      <c r="G12">
        <f t="shared" si="6"/>
        <v>0</v>
      </c>
      <c r="H12">
        <f>H11+G12</f>
        <v>0</v>
      </c>
      <c r="K12">
        <v>7</v>
      </c>
      <c r="L12">
        <f t="shared" si="7"/>
        <v>1000</v>
      </c>
      <c r="M12">
        <f t="shared" si="8"/>
        <v>0</v>
      </c>
      <c r="N12">
        <f t="shared" si="9"/>
        <v>7000</v>
      </c>
      <c r="P12">
        <f t="shared" si="10"/>
        <v>15</v>
      </c>
      <c r="Q12">
        <f t="shared" si="1"/>
        <v>105</v>
      </c>
      <c r="T12">
        <v>7</v>
      </c>
      <c r="U12">
        <f t="shared" si="11"/>
        <v>6500</v>
      </c>
      <c r="V12">
        <f t="shared" si="12"/>
        <v>0</v>
      </c>
      <c r="W12">
        <f t="shared" si="13"/>
        <v>45500</v>
      </c>
      <c r="Y12">
        <f t="shared" si="14"/>
        <v>2</v>
      </c>
      <c r="Z12">
        <f t="shared" si="2"/>
        <v>14</v>
      </c>
    </row>
    <row r="13" spans="1:26" x14ac:dyDescent="0.2">
      <c r="B13">
        <v>8</v>
      </c>
      <c r="C13">
        <f t="shared" si="3"/>
        <v>7500</v>
      </c>
      <c r="D13">
        <f t="shared" si="4"/>
        <v>0</v>
      </c>
      <c r="E13" s="1">
        <f t="shared" si="5"/>
        <v>62142.529221060075</v>
      </c>
      <c r="G13">
        <f t="shared" si="6"/>
        <v>0</v>
      </c>
      <c r="H13">
        <f t="shared" ref="H13:H30" si="15">H12+G13</f>
        <v>0</v>
      </c>
      <c r="K13">
        <v>8</v>
      </c>
      <c r="L13">
        <f t="shared" si="7"/>
        <v>1000</v>
      </c>
      <c r="M13">
        <f t="shared" si="8"/>
        <v>0</v>
      </c>
      <c r="N13">
        <f t="shared" si="9"/>
        <v>8000</v>
      </c>
      <c r="P13">
        <f t="shared" si="10"/>
        <v>15</v>
      </c>
      <c r="Q13">
        <f t="shared" si="1"/>
        <v>120</v>
      </c>
      <c r="T13">
        <v>8</v>
      </c>
      <c r="U13">
        <f t="shared" si="11"/>
        <v>6500</v>
      </c>
      <c r="V13">
        <f t="shared" si="12"/>
        <v>0</v>
      </c>
      <c r="W13">
        <f t="shared" si="13"/>
        <v>52000</v>
      </c>
      <c r="Y13">
        <f t="shared" si="14"/>
        <v>2</v>
      </c>
      <c r="Z13">
        <f t="shared" si="2"/>
        <v>16</v>
      </c>
    </row>
    <row r="14" spans="1:26" x14ac:dyDescent="0.2">
      <c r="B14">
        <v>9</v>
      </c>
      <c r="C14">
        <f t="shared" si="3"/>
        <v>7500</v>
      </c>
      <c r="D14">
        <f t="shared" si="4"/>
        <v>0</v>
      </c>
      <c r="E14" s="1">
        <f t="shared" si="5"/>
        <v>70263.95451327067</v>
      </c>
      <c r="G14">
        <f t="shared" si="6"/>
        <v>0</v>
      </c>
      <c r="H14">
        <f t="shared" si="15"/>
        <v>0</v>
      </c>
      <c r="K14">
        <v>9</v>
      </c>
      <c r="L14">
        <f t="shared" si="7"/>
        <v>1000</v>
      </c>
      <c r="M14">
        <f t="shared" si="8"/>
        <v>0</v>
      </c>
      <c r="N14">
        <f t="shared" si="9"/>
        <v>9000</v>
      </c>
      <c r="P14">
        <f t="shared" si="10"/>
        <v>15</v>
      </c>
      <c r="Q14">
        <f t="shared" si="1"/>
        <v>135</v>
      </c>
      <c r="T14">
        <v>9</v>
      </c>
      <c r="U14">
        <f t="shared" si="11"/>
        <v>6500</v>
      </c>
      <c r="V14">
        <f t="shared" si="12"/>
        <v>0</v>
      </c>
      <c r="W14">
        <f t="shared" si="13"/>
        <v>58500</v>
      </c>
      <c r="Y14">
        <f t="shared" si="14"/>
        <v>2</v>
      </c>
      <c r="Z14">
        <f t="shared" si="2"/>
        <v>18</v>
      </c>
    </row>
    <row r="15" spans="1:26" x14ac:dyDescent="0.2">
      <c r="B15">
        <v>10</v>
      </c>
      <c r="C15">
        <f t="shared" si="3"/>
        <v>7500</v>
      </c>
      <c r="D15">
        <f t="shared" si="4"/>
        <v>0</v>
      </c>
      <c r="E15" s="1">
        <f t="shared" si="5"/>
        <v>78466.594058403381</v>
      </c>
      <c r="G15">
        <f t="shared" si="6"/>
        <v>0</v>
      </c>
      <c r="H15">
        <f t="shared" si="15"/>
        <v>0</v>
      </c>
      <c r="K15">
        <v>10</v>
      </c>
      <c r="L15">
        <f t="shared" si="7"/>
        <v>1000</v>
      </c>
      <c r="M15">
        <f t="shared" si="8"/>
        <v>0</v>
      </c>
      <c r="N15">
        <f t="shared" si="9"/>
        <v>10000</v>
      </c>
      <c r="P15">
        <f t="shared" si="10"/>
        <v>15</v>
      </c>
      <c r="Q15">
        <f t="shared" si="1"/>
        <v>150</v>
      </c>
      <c r="T15">
        <v>10</v>
      </c>
      <c r="U15">
        <f t="shared" si="11"/>
        <v>6500</v>
      </c>
      <c r="V15">
        <f t="shared" si="12"/>
        <v>0</v>
      </c>
      <c r="W15">
        <f t="shared" si="13"/>
        <v>65000</v>
      </c>
      <c r="Y15">
        <f t="shared" si="14"/>
        <v>2</v>
      </c>
      <c r="Z15">
        <f t="shared" si="2"/>
        <v>20</v>
      </c>
    </row>
    <row r="16" spans="1:26" x14ac:dyDescent="0.2">
      <c r="B16">
        <v>11</v>
      </c>
      <c r="C16">
        <f t="shared" si="3"/>
        <v>7500</v>
      </c>
      <c r="D16">
        <f t="shared" si="4"/>
        <v>0</v>
      </c>
      <c r="E16" s="1">
        <f t="shared" si="5"/>
        <v>86751.259998987414</v>
      </c>
      <c r="G16">
        <f t="shared" si="6"/>
        <v>0</v>
      </c>
      <c r="H16">
        <f t="shared" si="15"/>
        <v>0</v>
      </c>
      <c r="K16">
        <v>11</v>
      </c>
      <c r="L16">
        <f t="shared" si="7"/>
        <v>1000</v>
      </c>
      <c r="M16">
        <f t="shared" si="8"/>
        <v>0</v>
      </c>
      <c r="N16">
        <f t="shared" si="9"/>
        <v>11000</v>
      </c>
      <c r="P16">
        <f t="shared" si="10"/>
        <v>15</v>
      </c>
      <c r="Q16">
        <f t="shared" si="1"/>
        <v>165</v>
      </c>
      <c r="T16">
        <v>11</v>
      </c>
      <c r="U16">
        <f t="shared" si="11"/>
        <v>6500</v>
      </c>
      <c r="V16">
        <f t="shared" si="12"/>
        <v>0</v>
      </c>
      <c r="W16">
        <f t="shared" si="13"/>
        <v>71500</v>
      </c>
      <c r="Y16">
        <f t="shared" si="14"/>
        <v>2</v>
      </c>
      <c r="Z16">
        <f t="shared" si="2"/>
        <v>22</v>
      </c>
    </row>
    <row r="17" spans="2:26" x14ac:dyDescent="0.2">
      <c r="B17">
        <v>12</v>
      </c>
      <c r="C17">
        <f t="shared" si="3"/>
        <v>7500</v>
      </c>
      <c r="D17">
        <f t="shared" si="4"/>
        <v>0</v>
      </c>
      <c r="E17" s="1">
        <f t="shared" si="5"/>
        <v>95118.772598977288</v>
      </c>
      <c r="G17">
        <f t="shared" si="6"/>
        <v>0</v>
      </c>
      <c r="H17">
        <f t="shared" si="15"/>
        <v>0</v>
      </c>
      <c r="K17">
        <v>12</v>
      </c>
      <c r="L17">
        <f t="shared" si="7"/>
        <v>1000</v>
      </c>
      <c r="M17">
        <f t="shared" si="8"/>
        <v>0</v>
      </c>
      <c r="N17">
        <f t="shared" si="9"/>
        <v>12000</v>
      </c>
      <c r="P17">
        <f t="shared" si="10"/>
        <v>15</v>
      </c>
      <c r="Q17">
        <f t="shared" si="1"/>
        <v>180</v>
      </c>
      <c r="T17">
        <v>12</v>
      </c>
      <c r="U17">
        <f t="shared" si="11"/>
        <v>6500</v>
      </c>
      <c r="V17">
        <f t="shared" si="12"/>
        <v>0</v>
      </c>
      <c r="W17">
        <f t="shared" si="13"/>
        <v>78000</v>
      </c>
      <c r="Y17">
        <f t="shared" si="14"/>
        <v>2</v>
      </c>
      <c r="Z17">
        <f t="shared" si="2"/>
        <v>24</v>
      </c>
    </row>
    <row r="18" spans="2:26" x14ac:dyDescent="0.2">
      <c r="B18">
        <v>13</v>
      </c>
      <c r="C18">
        <f t="shared" si="3"/>
        <v>7500</v>
      </c>
      <c r="D18">
        <f t="shared" si="4"/>
        <v>0</v>
      </c>
      <c r="E18" s="1">
        <f t="shared" si="5"/>
        <v>103569.96032496706</v>
      </c>
      <c r="G18">
        <f t="shared" si="6"/>
        <v>0</v>
      </c>
      <c r="H18">
        <f t="shared" si="15"/>
        <v>0</v>
      </c>
      <c r="K18">
        <v>13</v>
      </c>
      <c r="L18">
        <f t="shared" si="7"/>
        <v>1000</v>
      </c>
      <c r="M18">
        <f t="shared" si="8"/>
        <v>0</v>
      </c>
      <c r="N18">
        <f t="shared" si="9"/>
        <v>13000</v>
      </c>
      <c r="P18">
        <f t="shared" si="10"/>
        <v>15</v>
      </c>
      <c r="Q18">
        <f t="shared" si="1"/>
        <v>195</v>
      </c>
      <c r="T18">
        <v>13</v>
      </c>
      <c r="U18">
        <f t="shared" si="11"/>
        <v>6500</v>
      </c>
      <c r="V18">
        <f t="shared" si="12"/>
        <v>0</v>
      </c>
      <c r="W18">
        <f t="shared" si="13"/>
        <v>84500</v>
      </c>
      <c r="Y18">
        <f t="shared" si="14"/>
        <v>2</v>
      </c>
      <c r="Z18">
        <f t="shared" si="2"/>
        <v>26</v>
      </c>
    </row>
    <row r="19" spans="2:26" x14ac:dyDescent="0.2">
      <c r="B19">
        <v>14</v>
      </c>
      <c r="C19">
        <f t="shared" si="3"/>
        <v>7500</v>
      </c>
      <c r="D19">
        <f t="shared" si="4"/>
        <v>0</v>
      </c>
      <c r="E19" s="1">
        <f t="shared" si="5"/>
        <v>112105.65992821673</v>
      </c>
      <c r="G19">
        <f t="shared" si="6"/>
        <v>0</v>
      </c>
      <c r="H19">
        <f t="shared" si="15"/>
        <v>0</v>
      </c>
      <c r="K19">
        <v>14</v>
      </c>
      <c r="L19">
        <f t="shared" si="7"/>
        <v>1000</v>
      </c>
      <c r="M19">
        <f t="shared" si="8"/>
        <v>0</v>
      </c>
      <c r="N19">
        <f t="shared" si="9"/>
        <v>14000</v>
      </c>
      <c r="P19">
        <f t="shared" si="10"/>
        <v>15</v>
      </c>
      <c r="Q19">
        <f t="shared" si="1"/>
        <v>210</v>
      </c>
      <c r="T19">
        <v>14</v>
      </c>
      <c r="U19">
        <f t="shared" si="11"/>
        <v>6500</v>
      </c>
      <c r="V19">
        <f t="shared" si="12"/>
        <v>0</v>
      </c>
      <c r="W19">
        <f t="shared" si="13"/>
        <v>91000</v>
      </c>
      <c r="Y19">
        <f t="shared" si="14"/>
        <v>2</v>
      </c>
      <c r="Z19">
        <f t="shared" si="2"/>
        <v>28</v>
      </c>
    </row>
    <row r="20" spans="2:26" x14ac:dyDescent="0.2">
      <c r="B20">
        <v>15</v>
      </c>
      <c r="C20">
        <f t="shared" si="3"/>
        <v>7500</v>
      </c>
      <c r="D20">
        <f t="shared" si="4"/>
        <v>0</v>
      </c>
      <c r="E20" s="1">
        <f t="shared" si="5"/>
        <v>120726.71652749889</v>
      </c>
      <c r="G20">
        <f t="shared" si="6"/>
        <v>0</v>
      </c>
      <c r="H20">
        <f t="shared" si="15"/>
        <v>0</v>
      </c>
      <c r="K20">
        <v>15</v>
      </c>
      <c r="L20">
        <f t="shared" si="7"/>
        <v>1000</v>
      </c>
      <c r="M20">
        <f t="shared" si="8"/>
        <v>0</v>
      </c>
      <c r="N20">
        <f t="shared" si="9"/>
        <v>15000</v>
      </c>
      <c r="P20">
        <f t="shared" si="10"/>
        <v>15</v>
      </c>
      <c r="Q20">
        <f t="shared" si="1"/>
        <v>225</v>
      </c>
      <c r="T20">
        <v>15</v>
      </c>
      <c r="U20">
        <f t="shared" si="11"/>
        <v>6500</v>
      </c>
      <c r="V20">
        <f t="shared" si="12"/>
        <v>0</v>
      </c>
      <c r="W20">
        <f t="shared" si="13"/>
        <v>97500</v>
      </c>
      <c r="Y20">
        <f t="shared" si="14"/>
        <v>2</v>
      </c>
      <c r="Z20">
        <f t="shared" si="2"/>
        <v>30</v>
      </c>
    </row>
    <row r="21" spans="2:26" x14ac:dyDescent="0.2">
      <c r="B21">
        <v>16</v>
      </c>
      <c r="C21">
        <f t="shared" si="3"/>
        <v>7500</v>
      </c>
      <c r="D21">
        <f t="shared" si="4"/>
        <v>0</v>
      </c>
      <c r="E21" s="1">
        <f t="shared" si="5"/>
        <v>129433.98369277388</v>
      </c>
      <c r="G21">
        <f t="shared" si="6"/>
        <v>0</v>
      </c>
      <c r="H21">
        <f t="shared" si="15"/>
        <v>0</v>
      </c>
      <c r="K21">
        <v>16</v>
      </c>
      <c r="L21">
        <f t="shared" si="7"/>
        <v>1000</v>
      </c>
      <c r="M21">
        <f t="shared" si="8"/>
        <v>0</v>
      </c>
      <c r="N21">
        <f t="shared" si="9"/>
        <v>16000</v>
      </c>
      <c r="P21">
        <f t="shared" si="10"/>
        <v>15</v>
      </c>
      <c r="Q21">
        <f t="shared" si="1"/>
        <v>240</v>
      </c>
      <c r="T21">
        <v>16</v>
      </c>
      <c r="U21">
        <f t="shared" si="11"/>
        <v>6500</v>
      </c>
      <c r="V21">
        <f t="shared" si="12"/>
        <v>0</v>
      </c>
      <c r="W21">
        <f t="shared" si="13"/>
        <v>104000</v>
      </c>
      <c r="Y21">
        <f t="shared" si="14"/>
        <v>2</v>
      </c>
      <c r="Z21">
        <f t="shared" si="2"/>
        <v>32</v>
      </c>
    </row>
    <row r="22" spans="2:26" x14ac:dyDescent="0.2">
      <c r="B22">
        <v>17</v>
      </c>
      <c r="C22">
        <f t="shared" si="3"/>
        <v>7500</v>
      </c>
      <c r="D22">
        <f t="shared" si="4"/>
        <v>0</v>
      </c>
      <c r="E22" s="1">
        <f t="shared" si="5"/>
        <v>138228.32352970162</v>
      </c>
      <c r="G22">
        <f t="shared" si="6"/>
        <v>0</v>
      </c>
      <c r="H22">
        <f t="shared" si="15"/>
        <v>0</v>
      </c>
      <c r="K22">
        <v>17</v>
      </c>
      <c r="L22">
        <f t="shared" si="7"/>
        <v>1000</v>
      </c>
      <c r="M22">
        <f t="shared" si="8"/>
        <v>0</v>
      </c>
      <c r="N22">
        <f t="shared" si="9"/>
        <v>17000</v>
      </c>
      <c r="P22">
        <f t="shared" si="10"/>
        <v>15</v>
      </c>
      <c r="Q22">
        <f t="shared" si="1"/>
        <v>255</v>
      </c>
      <c r="T22">
        <v>17</v>
      </c>
      <c r="U22">
        <f t="shared" si="11"/>
        <v>6500</v>
      </c>
      <c r="V22">
        <f t="shared" si="12"/>
        <v>0</v>
      </c>
      <c r="W22">
        <f t="shared" si="13"/>
        <v>110500</v>
      </c>
      <c r="Y22">
        <f t="shared" si="14"/>
        <v>2</v>
      </c>
      <c r="Z22">
        <f t="shared" si="2"/>
        <v>34</v>
      </c>
    </row>
    <row r="23" spans="2:26" x14ac:dyDescent="0.2">
      <c r="B23">
        <v>18</v>
      </c>
      <c r="C23">
        <f t="shared" si="3"/>
        <v>7500</v>
      </c>
      <c r="D23">
        <f t="shared" si="4"/>
        <v>0</v>
      </c>
      <c r="E23" s="1">
        <f t="shared" si="5"/>
        <v>147110.60676499864</v>
      </c>
      <c r="G23">
        <f t="shared" si="6"/>
        <v>0</v>
      </c>
      <c r="H23">
        <f t="shared" si="15"/>
        <v>0</v>
      </c>
      <c r="K23">
        <v>18</v>
      </c>
      <c r="L23">
        <f t="shared" si="7"/>
        <v>1000</v>
      </c>
      <c r="M23">
        <f t="shared" si="8"/>
        <v>0</v>
      </c>
      <c r="N23">
        <f t="shared" si="9"/>
        <v>18000</v>
      </c>
      <c r="P23">
        <f t="shared" si="10"/>
        <v>15</v>
      </c>
      <c r="Q23">
        <f t="shared" si="1"/>
        <v>270</v>
      </c>
      <c r="T23">
        <v>18</v>
      </c>
      <c r="U23">
        <f t="shared" si="11"/>
        <v>6500</v>
      </c>
      <c r="V23">
        <f t="shared" si="12"/>
        <v>0</v>
      </c>
      <c r="W23">
        <f t="shared" si="13"/>
        <v>117000</v>
      </c>
      <c r="Y23">
        <f t="shared" si="14"/>
        <v>2</v>
      </c>
      <c r="Z23">
        <f t="shared" si="2"/>
        <v>36</v>
      </c>
    </row>
    <row r="24" spans="2:26" x14ac:dyDescent="0.2">
      <c r="B24">
        <v>19</v>
      </c>
      <c r="C24">
        <f t="shared" si="3"/>
        <v>7500</v>
      </c>
      <c r="D24">
        <f t="shared" si="4"/>
        <v>0</v>
      </c>
      <c r="E24" s="1">
        <f t="shared" si="5"/>
        <v>156081.71283264863</v>
      </c>
      <c r="G24">
        <f t="shared" si="6"/>
        <v>0</v>
      </c>
      <c r="H24">
        <f t="shared" si="15"/>
        <v>0</v>
      </c>
      <c r="K24">
        <v>19</v>
      </c>
      <c r="L24">
        <f t="shared" si="7"/>
        <v>1000</v>
      </c>
      <c r="M24">
        <f t="shared" si="8"/>
        <v>0</v>
      </c>
      <c r="N24">
        <f t="shared" si="9"/>
        <v>19000</v>
      </c>
      <c r="P24">
        <f t="shared" si="10"/>
        <v>15</v>
      </c>
      <c r="Q24">
        <f t="shared" si="1"/>
        <v>285</v>
      </c>
      <c r="T24">
        <v>19</v>
      </c>
      <c r="U24">
        <f t="shared" si="11"/>
        <v>6500</v>
      </c>
      <c r="V24">
        <f t="shared" si="12"/>
        <v>0</v>
      </c>
      <c r="W24">
        <f t="shared" si="13"/>
        <v>123500</v>
      </c>
      <c r="Y24">
        <f t="shared" si="14"/>
        <v>2</v>
      </c>
      <c r="Z24">
        <f t="shared" si="2"/>
        <v>38</v>
      </c>
    </row>
    <row r="25" spans="2:26" x14ac:dyDescent="0.2">
      <c r="B25">
        <v>20</v>
      </c>
      <c r="C25">
        <f t="shared" si="3"/>
        <v>7500</v>
      </c>
      <c r="D25">
        <f t="shared" si="4"/>
        <v>150000</v>
      </c>
      <c r="E25" s="1">
        <f t="shared" si="5"/>
        <v>15142.529960975109</v>
      </c>
      <c r="G25">
        <f t="shared" si="6"/>
        <v>75</v>
      </c>
      <c r="H25">
        <f t="shared" si="15"/>
        <v>75</v>
      </c>
      <c r="K25">
        <v>20</v>
      </c>
      <c r="L25">
        <f t="shared" si="7"/>
        <v>1000</v>
      </c>
      <c r="M25">
        <f t="shared" si="8"/>
        <v>0</v>
      </c>
      <c r="N25">
        <f t="shared" si="9"/>
        <v>20000</v>
      </c>
      <c r="P25">
        <f t="shared" si="10"/>
        <v>15</v>
      </c>
      <c r="Q25">
        <f t="shared" si="1"/>
        <v>300</v>
      </c>
      <c r="T25">
        <v>20</v>
      </c>
      <c r="U25">
        <f t="shared" si="11"/>
        <v>6500</v>
      </c>
      <c r="V25">
        <f t="shared" si="12"/>
        <v>0</v>
      </c>
      <c r="W25">
        <f t="shared" si="13"/>
        <v>130000</v>
      </c>
      <c r="Y25">
        <f t="shared" si="14"/>
        <v>2</v>
      </c>
      <c r="Z25">
        <f t="shared" si="2"/>
        <v>40</v>
      </c>
    </row>
    <row r="26" spans="2:26" x14ac:dyDescent="0.2">
      <c r="B26">
        <v>21</v>
      </c>
      <c r="C26">
        <f t="shared" si="3"/>
        <v>7500</v>
      </c>
      <c r="D26">
        <f t="shared" si="4"/>
        <v>0</v>
      </c>
      <c r="E26" s="1">
        <f t="shared" si="5"/>
        <v>22793.955260584858</v>
      </c>
      <c r="G26">
        <f t="shared" si="6"/>
        <v>0</v>
      </c>
      <c r="H26">
        <f t="shared" si="15"/>
        <v>75</v>
      </c>
      <c r="K26">
        <v>21</v>
      </c>
      <c r="L26">
        <f t="shared" si="7"/>
        <v>1000</v>
      </c>
      <c r="M26">
        <f t="shared" si="8"/>
        <v>0</v>
      </c>
      <c r="N26">
        <f t="shared" si="9"/>
        <v>21000</v>
      </c>
      <c r="P26">
        <f t="shared" si="10"/>
        <v>15</v>
      </c>
      <c r="Q26">
        <f t="shared" si="1"/>
        <v>315</v>
      </c>
      <c r="T26">
        <v>21</v>
      </c>
      <c r="U26">
        <f t="shared" si="11"/>
        <v>6500</v>
      </c>
      <c r="V26">
        <f t="shared" si="12"/>
        <v>0</v>
      </c>
      <c r="W26">
        <f t="shared" si="13"/>
        <v>136500</v>
      </c>
      <c r="Y26">
        <f t="shared" si="14"/>
        <v>2</v>
      </c>
      <c r="Z26">
        <f t="shared" si="2"/>
        <v>42</v>
      </c>
    </row>
    <row r="27" spans="2:26" x14ac:dyDescent="0.2">
      <c r="B27">
        <v>22</v>
      </c>
      <c r="C27">
        <f t="shared" si="3"/>
        <v>7500</v>
      </c>
      <c r="D27">
        <f t="shared" si="4"/>
        <v>0</v>
      </c>
      <c r="E27" s="1">
        <f t="shared" si="5"/>
        <v>30521.894813190705</v>
      </c>
      <c r="G27">
        <f t="shared" si="6"/>
        <v>0</v>
      </c>
      <c r="H27">
        <f t="shared" si="15"/>
        <v>75</v>
      </c>
      <c r="K27">
        <v>22</v>
      </c>
      <c r="L27">
        <f t="shared" si="7"/>
        <v>1000</v>
      </c>
      <c r="M27">
        <f t="shared" si="8"/>
        <v>0</v>
      </c>
      <c r="N27">
        <f t="shared" si="9"/>
        <v>22000</v>
      </c>
      <c r="P27">
        <f t="shared" si="10"/>
        <v>15</v>
      </c>
      <c r="Q27">
        <f t="shared" si="1"/>
        <v>330</v>
      </c>
      <c r="T27">
        <v>22</v>
      </c>
      <c r="U27">
        <f t="shared" si="11"/>
        <v>6500</v>
      </c>
      <c r="V27">
        <f t="shared" si="12"/>
        <v>0</v>
      </c>
      <c r="W27">
        <f t="shared" si="13"/>
        <v>143000</v>
      </c>
      <c r="Y27">
        <f t="shared" si="14"/>
        <v>2</v>
      </c>
      <c r="Z27">
        <f t="shared" si="2"/>
        <v>44</v>
      </c>
    </row>
    <row r="28" spans="2:26" x14ac:dyDescent="0.2">
      <c r="B28">
        <v>23</v>
      </c>
      <c r="C28">
        <f t="shared" si="3"/>
        <v>7500</v>
      </c>
      <c r="D28">
        <f t="shared" si="4"/>
        <v>0</v>
      </c>
      <c r="E28" s="1">
        <f t="shared" si="5"/>
        <v>38327.113761322616</v>
      </c>
      <c r="G28">
        <f t="shared" si="6"/>
        <v>0</v>
      </c>
      <c r="H28">
        <f t="shared" si="15"/>
        <v>75</v>
      </c>
      <c r="K28">
        <v>23</v>
      </c>
      <c r="L28">
        <f t="shared" si="7"/>
        <v>1000</v>
      </c>
      <c r="M28">
        <f t="shared" si="8"/>
        <v>0</v>
      </c>
      <c r="N28">
        <f t="shared" si="9"/>
        <v>23000</v>
      </c>
      <c r="P28">
        <f t="shared" si="10"/>
        <v>15</v>
      </c>
      <c r="Q28">
        <f t="shared" si="1"/>
        <v>345</v>
      </c>
      <c r="T28">
        <v>23</v>
      </c>
      <c r="U28">
        <f t="shared" si="11"/>
        <v>6500</v>
      </c>
      <c r="V28">
        <f t="shared" si="12"/>
        <v>0</v>
      </c>
      <c r="W28">
        <f t="shared" si="13"/>
        <v>149500</v>
      </c>
      <c r="Y28">
        <f t="shared" si="14"/>
        <v>2</v>
      </c>
      <c r="Z28">
        <f t="shared" si="2"/>
        <v>46</v>
      </c>
    </row>
    <row r="29" spans="2:26" x14ac:dyDescent="0.2">
      <c r="B29">
        <v>24</v>
      </c>
      <c r="C29">
        <f t="shared" si="3"/>
        <v>7500</v>
      </c>
      <c r="D29">
        <f t="shared" si="4"/>
        <v>0</v>
      </c>
      <c r="E29" s="1">
        <f t="shared" si="5"/>
        <v>46210.384898935845</v>
      </c>
      <c r="G29">
        <f t="shared" si="6"/>
        <v>0</v>
      </c>
      <c r="H29">
        <f t="shared" si="15"/>
        <v>75</v>
      </c>
      <c r="K29">
        <v>24</v>
      </c>
      <c r="L29">
        <f t="shared" si="7"/>
        <v>1000</v>
      </c>
      <c r="M29">
        <f t="shared" si="8"/>
        <v>0</v>
      </c>
      <c r="N29">
        <f t="shared" si="9"/>
        <v>24000</v>
      </c>
      <c r="P29">
        <f t="shared" si="10"/>
        <v>15</v>
      </c>
      <c r="Q29">
        <f t="shared" si="1"/>
        <v>360</v>
      </c>
      <c r="T29">
        <v>24</v>
      </c>
      <c r="U29">
        <f t="shared" si="11"/>
        <v>6500</v>
      </c>
      <c r="V29">
        <f t="shared" si="12"/>
        <v>0</v>
      </c>
      <c r="W29">
        <f t="shared" si="13"/>
        <v>156000</v>
      </c>
      <c r="Y29">
        <f t="shared" si="14"/>
        <v>2</v>
      </c>
      <c r="Z29">
        <f t="shared" si="2"/>
        <v>48</v>
      </c>
    </row>
    <row r="30" spans="2:26" x14ac:dyDescent="0.2">
      <c r="B30">
        <v>25</v>
      </c>
      <c r="C30">
        <f t="shared" si="3"/>
        <v>7500</v>
      </c>
      <c r="D30">
        <f t="shared" si="4"/>
        <v>0</v>
      </c>
      <c r="E30" s="1">
        <f t="shared" si="5"/>
        <v>54172.488747925207</v>
      </c>
      <c r="G30">
        <f t="shared" si="6"/>
        <v>0</v>
      </c>
      <c r="H30">
        <f t="shared" si="15"/>
        <v>75</v>
      </c>
      <c r="K30">
        <v>25</v>
      </c>
      <c r="L30">
        <f t="shared" si="7"/>
        <v>1000</v>
      </c>
      <c r="M30">
        <f t="shared" si="8"/>
        <v>0</v>
      </c>
      <c r="N30">
        <f t="shared" si="9"/>
        <v>25000</v>
      </c>
      <c r="P30">
        <f t="shared" si="10"/>
        <v>15</v>
      </c>
      <c r="Q30">
        <f t="shared" si="1"/>
        <v>375</v>
      </c>
      <c r="T30">
        <v>25</v>
      </c>
      <c r="U30">
        <f t="shared" si="11"/>
        <v>6500</v>
      </c>
      <c r="V30">
        <f t="shared" si="12"/>
        <v>150000</v>
      </c>
      <c r="W30">
        <f t="shared" si="13"/>
        <v>12500</v>
      </c>
      <c r="Y30">
        <f t="shared" si="14"/>
        <v>77</v>
      </c>
      <c r="Z30">
        <f t="shared" si="2"/>
        <v>125</v>
      </c>
    </row>
    <row r="31" spans="2:26" x14ac:dyDescent="0.2">
      <c r="B31">
        <v>26</v>
      </c>
      <c r="C31">
        <f t="shared" si="3"/>
        <v>7500</v>
      </c>
      <c r="D31">
        <f t="shared" si="4"/>
        <v>0</v>
      </c>
      <c r="E31" s="1">
        <f t="shared" si="5"/>
        <v>62214.213635404456</v>
      </c>
      <c r="G31">
        <f t="shared" ref="G31:G38" si="16">IF(D31&gt;0,75,0)</f>
        <v>0</v>
      </c>
      <c r="H31">
        <f t="shared" ref="H31:H38" si="17">H30+G31</f>
        <v>75</v>
      </c>
      <c r="K31">
        <v>26</v>
      </c>
      <c r="L31">
        <f t="shared" si="7"/>
        <v>1000</v>
      </c>
      <c r="M31">
        <f t="shared" si="8"/>
        <v>0</v>
      </c>
      <c r="N31">
        <f t="shared" si="9"/>
        <v>26000</v>
      </c>
      <c r="P31">
        <f t="shared" si="10"/>
        <v>15</v>
      </c>
      <c r="Q31">
        <f t="shared" si="1"/>
        <v>390</v>
      </c>
      <c r="T31">
        <v>26</v>
      </c>
      <c r="U31">
        <f t="shared" si="11"/>
        <v>6500</v>
      </c>
      <c r="V31">
        <f t="shared" si="12"/>
        <v>0</v>
      </c>
      <c r="W31">
        <f t="shared" si="13"/>
        <v>19000</v>
      </c>
      <c r="Y31">
        <f t="shared" si="14"/>
        <v>2</v>
      </c>
      <c r="Z31">
        <f t="shared" si="2"/>
        <v>127</v>
      </c>
    </row>
    <row r="32" spans="2:26" x14ac:dyDescent="0.2">
      <c r="B32">
        <v>27</v>
      </c>
      <c r="C32">
        <f t="shared" si="3"/>
        <v>7500</v>
      </c>
      <c r="D32">
        <f t="shared" si="4"/>
        <v>0</v>
      </c>
      <c r="E32" s="1">
        <f t="shared" si="5"/>
        <v>70336.355771758506</v>
      </c>
      <c r="G32">
        <f t="shared" si="16"/>
        <v>0</v>
      </c>
      <c r="H32">
        <f t="shared" si="17"/>
        <v>75</v>
      </c>
      <c r="K32">
        <v>27</v>
      </c>
      <c r="L32">
        <f t="shared" si="7"/>
        <v>1000</v>
      </c>
      <c r="M32">
        <f t="shared" si="8"/>
        <v>0</v>
      </c>
      <c r="N32">
        <f t="shared" si="9"/>
        <v>27000</v>
      </c>
      <c r="P32">
        <f t="shared" si="10"/>
        <v>15</v>
      </c>
      <c r="Q32">
        <f t="shared" si="1"/>
        <v>405</v>
      </c>
      <c r="T32">
        <v>27</v>
      </c>
      <c r="U32">
        <f t="shared" si="11"/>
        <v>6500</v>
      </c>
      <c r="V32">
        <f t="shared" si="12"/>
        <v>0</v>
      </c>
      <c r="W32">
        <f t="shared" si="13"/>
        <v>25500</v>
      </c>
      <c r="Y32">
        <f t="shared" si="14"/>
        <v>2</v>
      </c>
      <c r="Z32">
        <f t="shared" si="2"/>
        <v>129</v>
      </c>
    </row>
    <row r="33" spans="2:26" x14ac:dyDescent="0.2">
      <c r="B33">
        <v>28</v>
      </c>
      <c r="C33">
        <f t="shared" si="3"/>
        <v>7500</v>
      </c>
      <c r="D33">
        <f t="shared" si="4"/>
        <v>0</v>
      </c>
      <c r="E33" s="1">
        <f t="shared" si="5"/>
        <v>78539.719329476095</v>
      </c>
      <c r="G33">
        <f t="shared" si="16"/>
        <v>0</v>
      </c>
      <c r="H33">
        <f t="shared" si="17"/>
        <v>75</v>
      </c>
      <c r="K33">
        <v>28</v>
      </c>
      <c r="L33">
        <f t="shared" si="7"/>
        <v>1000</v>
      </c>
      <c r="M33">
        <f t="shared" si="8"/>
        <v>0</v>
      </c>
      <c r="N33">
        <f t="shared" si="9"/>
        <v>28000</v>
      </c>
      <c r="P33">
        <f t="shared" si="10"/>
        <v>15</v>
      </c>
      <c r="Q33">
        <f t="shared" si="1"/>
        <v>420</v>
      </c>
      <c r="T33">
        <v>28</v>
      </c>
      <c r="U33">
        <f t="shared" si="11"/>
        <v>6500</v>
      </c>
      <c r="V33">
        <f t="shared" si="12"/>
        <v>0</v>
      </c>
      <c r="W33">
        <f t="shared" si="13"/>
        <v>32000</v>
      </c>
      <c r="Y33">
        <f t="shared" si="14"/>
        <v>2</v>
      </c>
      <c r="Z33">
        <f t="shared" si="2"/>
        <v>131</v>
      </c>
    </row>
    <row r="34" spans="2:26" x14ac:dyDescent="0.2">
      <c r="B34">
        <v>29</v>
      </c>
      <c r="C34">
        <f t="shared" si="3"/>
        <v>7500</v>
      </c>
      <c r="D34">
        <f t="shared" si="4"/>
        <v>0</v>
      </c>
      <c r="E34" s="1">
        <f t="shared" si="5"/>
        <v>86825.116522770855</v>
      </c>
      <c r="G34">
        <f t="shared" si="16"/>
        <v>0</v>
      </c>
      <c r="H34">
        <f t="shared" si="17"/>
        <v>75</v>
      </c>
      <c r="K34">
        <v>29</v>
      </c>
      <c r="L34">
        <f t="shared" si="7"/>
        <v>1000</v>
      </c>
      <c r="M34">
        <f t="shared" si="8"/>
        <v>0</v>
      </c>
      <c r="N34">
        <f t="shared" si="9"/>
        <v>29000</v>
      </c>
      <c r="P34">
        <f t="shared" si="10"/>
        <v>15</v>
      </c>
      <c r="Q34">
        <f t="shared" si="1"/>
        <v>435</v>
      </c>
      <c r="T34">
        <v>29</v>
      </c>
      <c r="U34">
        <f t="shared" si="11"/>
        <v>6500</v>
      </c>
      <c r="V34">
        <f t="shared" si="12"/>
        <v>0</v>
      </c>
      <c r="W34">
        <f t="shared" si="13"/>
        <v>38500</v>
      </c>
      <c r="Y34">
        <f t="shared" si="14"/>
        <v>2</v>
      </c>
      <c r="Z34">
        <f t="shared" si="2"/>
        <v>133</v>
      </c>
    </row>
    <row r="35" spans="2:26" x14ac:dyDescent="0.2">
      <c r="B35">
        <v>30</v>
      </c>
      <c r="C35">
        <f t="shared" si="3"/>
        <v>7500</v>
      </c>
      <c r="D35">
        <f t="shared" si="4"/>
        <v>0</v>
      </c>
      <c r="E35" s="1">
        <f t="shared" si="5"/>
        <v>95193.367687998558</v>
      </c>
      <c r="G35">
        <f t="shared" si="16"/>
        <v>0</v>
      </c>
      <c r="H35">
        <f t="shared" si="17"/>
        <v>75</v>
      </c>
      <c r="K35">
        <v>30</v>
      </c>
      <c r="L35">
        <f t="shared" si="7"/>
        <v>1000</v>
      </c>
      <c r="M35">
        <f t="shared" si="8"/>
        <v>0</v>
      </c>
      <c r="N35">
        <f t="shared" si="9"/>
        <v>30000</v>
      </c>
      <c r="P35">
        <f t="shared" si="10"/>
        <v>15</v>
      </c>
      <c r="Q35">
        <f t="shared" si="1"/>
        <v>450</v>
      </c>
      <c r="T35">
        <v>30</v>
      </c>
      <c r="U35">
        <f t="shared" si="11"/>
        <v>6500</v>
      </c>
      <c r="V35">
        <f t="shared" si="12"/>
        <v>0</v>
      </c>
      <c r="W35">
        <f t="shared" si="13"/>
        <v>45000</v>
      </c>
      <c r="Y35">
        <f t="shared" si="14"/>
        <v>2</v>
      </c>
      <c r="Z35">
        <f t="shared" si="2"/>
        <v>135</v>
      </c>
    </row>
    <row r="36" spans="2:26" x14ac:dyDescent="0.2">
      <c r="B36">
        <v>31</v>
      </c>
      <c r="C36">
        <f t="shared" si="3"/>
        <v>7500</v>
      </c>
      <c r="D36">
        <f t="shared" si="4"/>
        <v>0</v>
      </c>
      <c r="E36" s="1">
        <f t="shared" si="5"/>
        <v>103645.30136487854</v>
      </c>
      <c r="G36">
        <f t="shared" si="16"/>
        <v>0</v>
      </c>
      <c r="H36">
        <f t="shared" si="17"/>
        <v>75</v>
      </c>
      <c r="K36">
        <v>31</v>
      </c>
      <c r="L36">
        <f t="shared" si="7"/>
        <v>1000</v>
      </c>
      <c r="M36">
        <f t="shared" si="8"/>
        <v>0</v>
      </c>
      <c r="N36">
        <f t="shared" si="9"/>
        <v>31000</v>
      </c>
      <c r="P36">
        <f t="shared" si="10"/>
        <v>15</v>
      </c>
      <c r="Q36">
        <f t="shared" si="1"/>
        <v>465</v>
      </c>
      <c r="T36">
        <v>31</v>
      </c>
      <c r="U36">
        <f t="shared" si="11"/>
        <v>6500</v>
      </c>
      <c r="V36">
        <f t="shared" si="12"/>
        <v>0</v>
      </c>
      <c r="W36">
        <f t="shared" si="13"/>
        <v>51500</v>
      </c>
      <c r="Y36">
        <f t="shared" si="14"/>
        <v>2</v>
      </c>
      <c r="Z36">
        <f t="shared" si="2"/>
        <v>137</v>
      </c>
    </row>
    <row r="37" spans="2:26" x14ac:dyDescent="0.2">
      <c r="B37">
        <v>32</v>
      </c>
      <c r="C37">
        <f t="shared" si="3"/>
        <v>7500</v>
      </c>
      <c r="D37">
        <f t="shared" si="4"/>
        <v>0</v>
      </c>
      <c r="E37" s="1">
        <f t="shared" si="5"/>
        <v>112181.75437852733</v>
      </c>
      <c r="G37">
        <f t="shared" si="16"/>
        <v>0</v>
      </c>
      <c r="H37">
        <f t="shared" si="17"/>
        <v>75</v>
      </c>
      <c r="K37">
        <v>32</v>
      </c>
      <c r="L37">
        <f t="shared" si="7"/>
        <v>1000</v>
      </c>
      <c r="M37">
        <f t="shared" si="8"/>
        <v>0</v>
      </c>
      <c r="N37">
        <f t="shared" si="9"/>
        <v>32000</v>
      </c>
      <c r="P37">
        <f t="shared" si="10"/>
        <v>15</v>
      </c>
      <c r="Q37">
        <f t="shared" si="1"/>
        <v>480</v>
      </c>
      <c r="T37">
        <v>32</v>
      </c>
      <c r="U37">
        <f t="shared" si="11"/>
        <v>6500</v>
      </c>
      <c r="V37">
        <f t="shared" si="12"/>
        <v>0</v>
      </c>
      <c r="W37">
        <f t="shared" si="13"/>
        <v>58000</v>
      </c>
      <c r="Y37">
        <f t="shared" si="14"/>
        <v>2</v>
      </c>
      <c r="Z37">
        <f t="shared" si="2"/>
        <v>139</v>
      </c>
    </row>
    <row r="38" spans="2:26" x14ac:dyDescent="0.2">
      <c r="B38">
        <v>33</v>
      </c>
      <c r="C38">
        <f t="shared" si="3"/>
        <v>7500</v>
      </c>
      <c r="D38">
        <f t="shared" si="4"/>
        <v>0</v>
      </c>
      <c r="E38" s="1">
        <f t="shared" si="5"/>
        <v>120803.57192231261</v>
      </c>
      <c r="G38">
        <f t="shared" si="16"/>
        <v>0</v>
      </c>
      <c r="H38">
        <f t="shared" si="17"/>
        <v>75</v>
      </c>
      <c r="K38">
        <v>33</v>
      </c>
      <c r="L38">
        <f t="shared" si="7"/>
        <v>1000</v>
      </c>
      <c r="M38">
        <f t="shared" si="8"/>
        <v>0</v>
      </c>
      <c r="N38">
        <f t="shared" si="9"/>
        <v>33000</v>
      </c>
      <c r="P38">
        <f t="shared" si="10"/>
        <v>15</v>
      </c>
      <c r="Q38">
        <f t="shared" si="1"/>
        <v>495</v>
      </c>
      <c r="T38">
        <v>33</v>
      </c>
      <c r="U38">
        <f t="shared" si="11"/>
        <v>6500</v>
      </c>
      <c r="V38">
        <f t="shared" si="12"/>
        <v>0</v>
      </c>
      <c r="W38">
        <f t="shared" si="13"/>
        <v>64500</v>
      </c>
      <c r="Y38">
        <f t="shared" si="14"/>
        <v>2</v>
      </c>
      <c r="Z38">
        <f t="shared" si="2"/>
        <v>141</v>
      </c>
    </row>
    <row r="39" spans="2:26" x14ac:dyDescent="0.2">
      <c r="B39">
        <v>34</v>
      </c>
      <c r="C39">
        <f t="shared" si="3"/>
        <v>7500</v>
      </c>
      <c r="D39">
        <f t="shared" si="4"/>
        <v>0</v>
      </c>
      <c r="E39" s="1">
        <f t="shared" si="5"/>
        <v>129511.60764153574</v>
      </c>
      <c r="G39">
        <f t="shared" ref="G39:G102" si="18">IF(D39&gt;0,75,0)</f>
        <v>0</v>
      </c>
      <c r="H39">
        <f t="shared" ref="H39:H102" si="19">H38+G39</f>
        <v>75</v>
      </c>
      <c r="K39">
        <v>34</v>
      </c>
      <c r="L39">
        <f t="shared" si="7"/>
        <v>1000</v>
      </c>
      <c r="M39">
        <f t="shared" si="8"/>
        <v>0</v>
      </c>
      <c r="N39">
        <f t="shared" ref="N39:N102" si="20">N38+L39-M39</f>
        <v>34000</v>
      </c>
      <c r="P39">
        <f t="shared" ref="P39:P102" si="21">IF(M39&gt;0,75,0)+$K$2</f>
        <v>15</v>
      </c>
      <c r="Q39">
        <f t="shared" ref="Q39:Q102" si="22">Q38+P39</f>
        <v>510</v>
      </c>
      <c r="T39">
        <v>34</v>
      </c>
      <c r="U39">
        <f t="shared" si="11"/>
        <v>6500</v>
      </c>
      <c r="V39">
        <f t="shared" si="12"/>
        <v>0</v>
      </c>
      <c r="W39">
        <f t="shared" ref="W39:W102" si="23">W38+U39-V39</f>
        <v>71000</v>
      </c>
      <c r="Y39">
        <f t="shared" ref="Y39:Y102" si="24">IF(V39&gt;0,75,0)+$T$2</f>
        <v>2</v>
      </c>
      <c r="Z39">
        <f t="shared" ref="Z39:Z102" si="25">Z38+Y39</f>
        <v>143</v>
      </c>
    </row>
    <row r="40" spans="2:26" x14ac:dyDescent="0.2">
      <c r="B40">
        <v>35</v>
      </c>
      <c r="C40">
        <f t="shared" si="3"/>
        <v>7500</v>
      </c>
      <c r="D40">
        <f t="shared" si="4"/>
        <v>0</v>
      </c>
      <c r="E40" s="1">
        <f t="shared" si="5"/>
        <v>138306.7237179511</v>
      </c>
      <c r="G40">
        <f t="shared" si="18"/>
        <v>0</v>
      </c>
      <c r="H40">
        <f t="shared" si="19"/>
        <v>75</v>
      </c>
      <c r="K40">
        <v>35</v>
      </c>
      <c r="L40">
        <f t="shared" si="7"/>
        <v>1000</v>
      </c>
      <c r="M40">
        <f t="shared" si="8"/>
        <v>0</v>
      </c>
      <c r="N40">
        <f t="shared" si="20"/>
        <v>35000</v>
      </c>
      <c r="P40">
        <f t="shared" si="21"/>
        <v>15</v>
      </c>
      <c r="Q40">
        <f t="shared" si="22"/>
        <v>525</v>
      </c>
      <c r="T40">
        <v>35</v>
      </c>
      <c r="U40">
        <f t="shared" si="11"/>
        <v>6500</v>
      </c>
      <c r="V40">
        <f t="shared" si="12"/>
        <v>0</v>
      </c>
      <c r="W40">
        <f t="shared" si="23"/>
        <v>77500</v>
      </c>
      <c r="Y40">
        <f t="shared" si="24"/>
        <v>2</v>
      </c>
      <c r="Z40">
        <f t="shared" si="25"/>
        <v>145</v>
      </c>
    </row>
    <row r="41" spans="2:26" x14ac:dyDescent="0.2">
      <c r="B41">
        <v>36</v>
      </c>
      <c r="C41">
        <f t="shared" si="3"/>
        <v>7500</v>
      </c>
      <c r="D41">
        <f t="shared" si="4"/>
        <v>0</v>
      </c>
      <c r="E41" s="1">
        <f t="shared" si="5"/>
        <v>147189.79095513062</v>
      </c>
      <c r="G41">
        <f t="shared" si="18"/>
        <v>0</v>
      </c>
      <c r="H41">
        <f t="shared" si="19"/>
        <v>75</v>
      </c>
      <c r="K41">
        <v>36</v>
      </c>
      <c r="L41">
        <f t="shared" si="7"/>
        <v>1000</v>
      </c>
      <c r="M41">
        <f t="shared" si="8"/>
        <v>0</v>
      </c>
      <c r="N41">
        <f t="shared" si="20"/>
        <v>36000</v>
      </c>
      <c r="P41">
        <f t="shared" si="21"/>
        <v>15</v>
      </c>
      <c r="Q41">
        <f t="shared" si="22"/>
        <v>540</v>
      </c>
      <c r="T41">
        <v>36</v>
      </c>
      <c r="U41">
        <f t="shared" si="11"/>
        <v>6500</v>
      </c>
      <c r="V41">
        <f t="shared" si="12"/>
        <v>0</v>
      </c>
      <c r="W41">
        <f t="shared" si="23"/>
        <v>84000</v>
      </c>
      <c r="Y41">
        <f t="shared" si="24"/>
        <v>2</v>
      </c>
      <c r="Z41">
        <f t="shared" si="25"/>
        <v>147</v>
      </c>
    </row>
    <row r="42" spans="2:26" x14ac:dyDescent="0.2">
      <c r="B42">
        <v>37</v>
      </c>
      <c r="C42">
        <f t="shared" si="3"/>
        <v>7500</v>
      </c>
      <c r="D42">
        <f t="shared" si="4"/>
        <v>0</v>
      </c>
      <c r="E42" s="1">
        <f t="shared" si="5"/>
        <v>156161.68886468193</v>
      </c>
      <c r="G42">
        <f t="shared" si="18"/>
        <v>0</v>
      </c>
      <c r="H42">
        <f t="shared" si="19"/>
        <v>75</v>
      </c>
      <c r="K42">
        <v>37</v>
      </c>
      <c r="L42">
        <f t="shared" si="7"/>
        <v>1000</v>
      </c>
      <c r="M42">
        <f t="shared" si="8"/>
        <v>0</v>
      </c>
      <c r="N42">
        <f t="shared" si="20"/>
        <v>37000</v>
      </c>
      <c r="P42">
        <f t="shared" si="21"/>
        <v>15</v>
      </c>
      <c r="Q42">
        <f t="shared" si="22"/>
        <v>555</v>
      </c>
      <c r="T42">
        <v>37</v>
      </c>
      <c r="U42">
        <f t="shared" si="11"/>
        <v>6500</v>
      </c>
      <c r="V42">
        <f t="shared" si="12"/>
        <v>0</v>
      </c>
      <c r="W42">
        <f t="shared" si="23"/>
        <v>90500</v>
      </c>
      <c r="Y42">
        <f t="shared" si="24"/>
        <v>2</v>
      </c>
      <c r="Z42">
        <f t="shared" si="25"/>
        <v>149</v>
      </c>
    </row>
    <row r="43" spans="2:26" x14ac:dyDescent="0.2">
      <c r="B43">
        <v>38</v>
      </c>
      <c r="C43">
        <f t="shared" si="3"/>
        <v>7500</v>
      </c>
      <c r="D43">
        <f t="shared" si="4"/>
        <v>150000</v>
      </c>
      <c r="E43" s="1">
        <f t="shared" si="5"/>
        <v>15223.30575332875</v>
      </c>
      <c r="G43">
        <f t="shared" si="18"/>
        <v>75</v>
      </c>
      <c r="H43">
        <f t="shared" si="19"/>
        <v>150</v>
      </c>
      <c r="K43">
        <v>38</v>
      </c>
      <c r="L43">
        <f t="shared" si="7"/>
        <v>1000</v>
      </c>
      <c r="M43">
        <f t="shared" si="8"/>
        <v>0</v>
      </c>
      <c r="N43">
        <f t="shared" si="20"/>
        <v>38000</v>
      </c>
      <c r="P43">
        <f t="shared" si="21"/>
        <v>15</v>
      </c>
      <c r="Q43">
        <f t="shared" si="22"/>
        <v>570</v>
      </c>
      <c r="T43">
        <v>38</v>
      </c>
      <c r="U43">
        <f t="shared" si="11"/>
        <v>6500</v>
      </c>
      <c r="V43">
        <f t="shared" si="12"/>
        <v>0</v>
      </c>
      <c r="W43">
        <f t="shared" si="23"/>
        <v>97000</v>
      </c>
      <c r="Y43">
        <f t="shared" si="24"/>
        <v>2</v>
      </c>
      <c r="Z43">
        <f t="shared" si="25"/>
        <v>151</v>
      </c>
    </row>
    <row r="44" spans="2:26" x14ac:dyDescent="0.2">
      <c r="B44">
        <v>39</v>
      </c>
      <c r="C44">
        <f t="shared" si="3"/>
        <v>7500</v>
      </c>
      <c r="D44">
        <f t="shared" si="4"/>
        <v>0</v>
      </c>
      <c r="E44" s="1">
        <f t="shared" si="5"/>
        <v>22875.538810862039</v>
      </c>
      <c r="G44">
        <f t="shared" si="18"/>
        <v>0</v>
      </c>
      <c r="H44">
        <f t="shared" si="19"/>
        <v>150</v>
      </c>
      <c r="K44">
        <v>39</v>
      </c>
      <c r="L44">
        <f t="shared" si="7"/>
        <v>1000</v>
      </c>
      <c r="M44">
        <f t="shared" si="8"/>
        <v>0</v>
      </c>
      <c r="N44">
        <f t="shared" si="20"/>
        <v>39000</v>
      </c>
      <c r="P44">
        <f t="shared" si="21"/>
        <v>15</v>
      </c>
      <c r="Q44">
        <f t="shared" si="22"/>
        <v>585</v>
      </c>
      <c r="T44">
        <v>39</v>
      </c>
      <c r="U44">
        <f t="shared" si="11"/>
        <v>6500</v>
      </c>
      <c r="V44">
        <f t="shared" si="12"/>
        <v>0</v>
      </c>
      <c r="W44">
        <f t="shared" si="23"/>
        <v>103500</v>
      </c>
      <c r="Y44">
        <f t="shared" si="24"/>
        <v>2</v>
      </c>
      <c r="Z44">
        <f t="shared" si="25"/>
        <v>153</v>
      </c>
    </row>
    <row r="45" spans="2:26" x14ac:dyDescent="0.2">
      <c r="B45">
        <v>40</v>
      </c>
      <c r="C45">
        <f t="shared" si="3"/>
        <v>7500</v>
      </c>
      <c r="D45">
        <f t="shared" si="4"/>
        <v>0</v>
      </c>
      <c r="E45" s="1">
        <f t="shared" si="5"/>
        <v>30604.29419897066</v>
      </c>
      <c r="G45">
        <f t="shared" si="18"/>
        <v>0</v>
      </c>
      <c r="H45">
        <f t="shared" si="19"/>
        <v>150</v>
      </c>
      <c r="K45">
        <v>40</v>
      </c>
      <c r="L45">
        <f t="shared" si="7"/>
        <v>1000</v>
      </c>
      <c r="M45">
        <f t="shared" si="8"/>
        <v>0</v>
      </c>
      <c r="N45">
        <f t="shared" si="20"/>
        <v>40000</v>
      </c>
      <c r="P45">
        <f t="shared" si="21"/>
        <v>15</v>
      </c>
      <c r="Q45">
        <f t="shared" si="22"/>
        <v>600</v>
      </c>
      <c r="T45">
        <v>40</v>
      </c>
      <c r="U45">
        <f t="shared" si="11"/>
        <v>6500</v>
      </c>
      <c r="V45">
        <f t="shared" si="12"/>
        <v>0</v>
      </c>
      <c r="W45">
        <f t="shared" si="23"/>
        <v>110000</v>
      </c>
      <c r="Y45">
        <f t="shared" si="24"/>
        <v>2</v>
      </c>
      <c r="Z45">
        <f t="shared" si="25"/>
        <v>155</v>
      </c>
    </row>
    <row r="46" spans="2:26" x14ac:dyDescent="0.2">
      <c r="B46">
        <v>41</v>
      </c>
      <c r="C46">
        <f t="shared" si="3"/>
        <v>7500</v>
      </c>
      <c r="D46">
        <f t="shared" si="4"/>
        <v>0</v>
      </c>
      <c r="E46" s="1">
        <f t="shared" si="5"/>
        <v>38410.337140960371</v>
      </c>
      <c r="G46">
        <f t="shared" si="18"/>
        <v>0</v>
      </c>
      <c r="H46">
        <f t="shared" si="19"/>
        <v>150</v>
      </c>
      <c r="K46">
        <v>41</v>
      </c>
      <c r="L46">
        <f t="shared" si="7"/>
        <v>1000</v>
      </c>
      <c r="M46">
        <f t="shared" si="8"/>
        <v>0</v>
      </c>
      <c r="N46">
        <f t="shared" si="20"/>
        <v>41000</v>
      </c>
      <c r="P46">
        <f t="shared" si="21"/>
        <v>15</v>
      </c>
      <c r="Q46">
        <f t="shared" si="22"/>
        <v>615</v>
      </c>
      <c r="T46">
        <v>41</v>
      </c>
      <c r="U46">
        <f t="shared" si="11"/>
        <v>6500</v>
      </c>
      <c r="V46">
        <f t="shared" si="12"/>
        <v>0</v>
      </c>
      <c r="W46">
        <f t="shared" si="23"/>
        <v>116500</v>
      </c>
      <c r="Y46">
        <f t="shared" si="24"/>
        <v>2</v>
      </c>
      <c r="Z46">
        <f t="shared" si="25"/>
        <v>157</v>
      </c>
    </row>
    <row r="47" spans="2:26" x14ac:dyDescent="0.2">
      <c r="B47">
        <v>42</v>
      </c>
      <c r="C47">
        <f t="shared" si="3"/>
        <v>7500</v>
      </c>
      <c r="D47">
        <f t="shared" si="4"/>
        <v>0</v>
      </c>
      <c r="E47" s="1">
        <f t="shared" si="5"/>
        <v>46294.440512369976</v>
      </c>
      <c r="G47">
        <f t="shared" si="18"/>
        <v>0</v>
      </c>
      <c r="H47">
        <f t="shared" si="19"/>
        <v>150</v>
      </c>
      <c r="K47">
        <v>42</v>
      </c>
      <c r="L47">
        <f t="shared" si="7"/>
        <v>1000</v>
      </c>
      <c r="M47">
        <f t="shared" si="8"/>
        <v>0</v>
      </c>
      <c r="N47">
        <f t="shared" si="20"/>
        <v>42000</v>
      </c>
      <c r="P47">
        <f t="shared" si="21"/>
        <v>15</v>
      </c>
      <c r="Q47">
        <f t="shared" si="22"/>
        <v>630</v>
      </c>
      <c r="T47">
        <v>42</v>
      </c>
      <c r="U47">
        <f t="shared" si="11"/>
        <v>6500</v>
      </c>
      <c r="V47">
        <f t="shared" si="12"/>
        <v>0</v>
      </c>
      <c r="W47">
        <f t="shared" si="23"/>
        <v>123000</v>
      </c>
      <c r="Y47">
        <f t="shared" si="24"/>
        <v>2</v>
      </c>
      <c r="Z47">
        <f t="shared" si="25"/>
        <v>159</v>
      </c>
    </row>
    <row r="48" spans="2:26" x14ac:dyDescent="0.2">
      <c r="B48">
        <v>43</v>
      </c>
      <c r="C48">
        <f t="shared" si="3"/>
        <v>7500</v>
      </c>
      <c r="D48">
        <f t="shared" si="4"/>
        <v>0</v>
      </c>
      <c r="E48" s="1">
        <f t="shared" si="5"/>
        <v>54257.384917493677</v>
      </c>
      <c r="G48">
        <f t="shared" si="18"/>
        <v>0</v>
      </c>
      <c r="H48">
        <f t="shared" si="19"/>
        <v>150</v>
      </c>
      <c r="K48">
        <v>43</v>
      </c>
      <c r="L48">
        <f t="shared" si="7"/>
        <v>1000</v>
      </c>
      <c r="M48">
        <f t="shared" si="8"/>
        <v>0</v>
      </c>
      <c r="N48">
        <f t="shared" si="20"/>
        <v>43000</v>
      </c>
      <c r="P48">
        <f t="shared" si="21"/>
        <v>15</v>
      </c>
      <c r="Q48">
        <f t="shared" si="22"/>
        <v>645</v>
      </c>
      <c r="T48">
        <v>43</v>
      </c>
      <c r="U48">
        <f t="shared" si="11"/>
        <v>6500</v>
      </c>
      <c r="V48">
        <f t="shared" si="12"/>
        <v>0</v>
      </c>
      <c r="W48">
        <f t="shared" si="23"/>
        <v>129500</v>
      </c>
      <c r="Y48">
        <f t="shared" si="24"/>
        <v>2</v>
      </c>
      <c r="Z48">
        <f t="shared" si="25"/>
        <v>161</v>
      </c>
    </row>
    <row r="49" spans="2:26" x14ac:dyDescent="0.2">
      <c r="B49">
        <v>44</v>
      </c>
      <c r="C49">
        <f t="shared" si="3"/>
        <v>7500</v>
      </c>
      <c r="D49">
        <f t="shared" si="4"/>
        <v>0</v>
      </c>
      <c r="E49" s="1">
        <f t="shared" si="5"/>
        <v>62299.958766668613</v>
      </c>
      <c r="G49">
        <f t="shared" si="18"/>
        <v>0</v>
      </c>
      <c r="H49">
        <f t="shared" si="19"/>
        <v>150</v>
      </c>
      <c r="K49">
        <v>44</v>
      </c>
      <c r="L49">
        <f t="shared" si="7"/>
        <v>1000</v>
      </c>
      <c r="M49">
        <f t="shared" si="8"/>
        <v>0</v>
      </c>
      <c r="N49">
        <f t="shared" si="20"/>
        <v>44000</v>
      </c>
      <c r="P49">
        <f t="shared" si="21"/>
        <v>15</v>
      </c>
      <c r="Q49">
        <f t="shared" si="22"/>
        <v>660</v>
      </c>
      <c r="T49">
        <v>44</v>
      </c>
      <c r="U49">
        <f t="shared" si="11"/>
        <v>6500</v>
      </c>
      <c r="V49">
        <f t="shared" si="12"/>
        <v>0</v>
      </c>
      <c r="W49">
        <f t="shared" si="23"/>
        <v>136000</v>
      </c>
      <c r="Y49">
        <f t="shared" si="24"/>
        <v>2</v>
      </c>
      <c r="Z49">
        <f t="shared" si="25"/>
        <v>163</v>
      </c>
    </row>
    <row r="50" spans="2:26" x14ac:dyDescent="0.2">
      <c r="B50">
        <v>45</v>
      </c>
      <c r="C50">
        <f t="shared" si="3"/>
        <v>7500</v>
      </c>
      <c r="D50">
        <f t="shared" si="4"/>
        <v>0</v>
      </c>
      <c r="E50" s="1">
        <f t="shared" si="5"/>
        <v>70422.958354335307</v>
      </c>
      <c r="G50">
        <f t="shared" si="18"/>
        <v>0</v>
      </c>
      <c r="H50">
        <f t="shared" si="19"/>
        <v>150</v>
      </c>
      <c r="K50">
        <v>45</v>
      </c>
      <c r="L50">
        <f t="shared" si="7"/>
        <v>1000</v>
      </c>
      <c r="M50">
        <f t="shared" si="8"/>
        <v>0</v>
      </c>
      <c r="N50">
        <f t="shared" si="20"/>
        <v>45000</v>
      </c>
      <c r="P50">
        <f t="shared" si="21"/>
        <v>15</v>
      </c>
      <c r="Q50">
        <f t="shared" si="22"/>
        <v>675</v>
      </c>
      <c r="T50">
        <v>45</v>
      </c>
      <c r="U50">
        <f t="shared" si="11"/>
        <v>6500</v>
      </c>
      <c r="V50">
        <f t="shared" si="12"/>
        <v>0</v>
      </c>
      <c r="W50">
        <f t="shared" si="23"/>
        <v>142500</v>
      </c>
      <c r="Y50">
        <f t="shared" si="24"/>
        <v>2</v>
      </c>
      <c r="Z50">
        <f t="shared" si="25"/>
        <v>165</v>
      </c>
    </row>
    <row r="51" spans="2:26" x14ac:dyDescent="0.2">
      <c r="B51">
        <v>46</v>
      </c>
      <c r="C51">
        <f t="shared" si="3"/>
        <v>7500</v>
      </c>
      <c r="D51">
        <f t="shared" si="4"/>
        <v>0</v>
      </c>
      <c r="E51" s="1">
        <f t="shared" si="5"/>
        <v>78627.187937878654</v>
      </c>
      <c r="G51">
        <f t="shared" si="18"/>
        <v>0</v>
      </c>
      <c r="H51">
        <f t="shared" si="19"/>
        <v>150</v>
      </c>
      <c r="K51">
        <v>46</v>
      </c>
      <c r="L51">
        <f t="shared" si="7"/>
        <v>1000</v>
      </c>
      <c r="M51">
        <f t="shared" si="8"/>
        <v>0</v>
      </c>
      <c r="N51">
        <f t="shared" si="20"/>
        <v>46000</v>
      </c>
      <c r="P51">
        <f t="shared" si="21"/>
        <v>15</v>
      </c>
      <c r="Q51">
        <f t="shared" si="22"/>
        <v>690</v>
      </c>
      <c r="T51">
        <v>46</v>
      </c>
      <c r="U51">
        <f t="shared" si="11"/>
        <v>6500</v>
      </c>
      <c r="V51">
        <f t="shared" si="12"/>
        <v>0</v>
      </c>
      <c r="W51">
        <f t="shared" si="23"/>
        <v>149000</v>
      </c>
      <c r="Y51">
        <f t="shared" si="24"/>
        <v>2</v>
      </c>
      <c r="Z51">
        <f t="shared" si="25"/>
        <v>167</v>
      </c>
    </row>
    <row r="52" spans="2:26" x14ac:dyDescent="0.2">
      <c r="B52">
        <v>47</v>
      </c>
      <c r="C52">
        <f t="shared" si="3"/>
        <v>7500</v>
      </c>
      <c r="D52">
        <f t="shared" si="4"/>
        <v>0</v>
      </c>
      <c r="E52" s="1">
        <f t="shared" si="5"/>
        <v>86913.459817257448</v>
      </c>
      <c r="G52">
        <f t="shared" si="18"/>
        <v>0</v>
      </c>
      <c r="H52">
        <f t="shared" si="19"/>
        <v>150</v>
      </c>
      <c r="K52">
        <v>47</v>
      </c>
      <c r="L52">
        <f t="shared" si="7"/>
        <v>1000</v>
      </c>
      <c r="M52">
        <f t="shared" si="8"/>
        <v>0</v>
      </c>
      <c r="N52">
        <f t="shared" si="20"/>
        <v>47000</v>
      </c>
      <c r="P52">
        <f t="shared" si="21"/>
        <v>15</v>
      </c>
      <c r="Q52">
        <f t="shared" si="22"/>
        <v>705</v>
      </c>
      <c r="T52">
        <v>47</v>
      </c>
      <c r="U52">
        <f t="shared" si="11"/>
        <v>6500</v>
      </c>
      <c r="V52">
        <f t="shared" si="12"/>
        <v>0</v>
      </c>
      <c r="W52">
        <f t="shared" si="23"/>
        <v>155500</v>
      </c>
      <c r="Y52">
        <f t="shared" si="24"/>
        <v>2</v>
      </c>
      <c r="Z52">
        <f t="shared" si="25"/>
        <v>169</v>
      </c>
    </row>
    <row r="53" spans="2:26" x14ac:dyDescent="0.2">
      <c r="B53">
        <v>48</v>
      </c>
      <c r="C53">
        <f t="shared" si="3"/>
        <v>7500</v>
      </c>
      <c r="D53">
        <f t="shared" si="4"/>
        <v>0</v>
      </c>
      <c r="E53" s="1">
        <f t="shared" si="5"/>
        <v>95282.594415430023</v>
      </c>
      <c r="G53">
        <f t="shared" si="18"/>
        <v>0</v>
      </c>
      <c r="H53">
        <f t="shared" si="19"/>
        <v>150</v>
      </c>
      <c r="K53">
        <v>48</v>
      </c>
      <c r="L53">
        <f t="shared" si="7"/>
        <v>1000</v>
      </c>
      <c r="M53">
        <f t="shared" si="8"/>
        <v>0</v>
      </c>
      <c r="N53">
        <f t="shared" si="20"/>
        <v>48000</v>
      </c>
      <c r="P53">
        <f t="shared" si="21"/>
        <v>15</v>
      </c>
      <c r="Q53">
        <f t="shared" si="22"/>
        <v>720</v>
      </c>
      <c r="T53">
        <v>48</v>
      </c>
      <c r="U53">
        <f t="shared" si="11"/>
        <v>6500</v>
      </c>
      <c r="V53">
        <f t="shared" si="12"/>
        <v>150000</v>
      </c>
      <c r="W53">
        <f t="shared" si="23"/>
        <v>12000</v>
      </c>
      <c r="Y53">
        <f t="shared" si="24"/>
        <v>77</v>
      </c>
      <c r="Z53">
        <f t="shared" si="25"/>
        <v>246</v>
      </c>
    </row>
    <row r="54" spans="2:26" x14ac:dyDescent="0.2">
      <c r="B54">
        <v>49</v>
      </c>
      <c r="C54">
        <f t="shared" si="3"/>
        <v>7500</v>
      </c>
      <c r="D54">
        <f t="shared" si="4"/>
        <v>0</v>
      </c>
      <c r="E54" s="1">
        <f t="shared" si="5"/>
        <v>103735.42035958433</v>
      </c>
      <c r="G54">
        <f t="shared" si="18"/>
        <v>0</v>
      </c>
      <c r="H54">
        <f t="shared" si="19"/>
        <v>150</v>
      </c>
      <c r="K54">
        <v>49</v>
      </c>
      <c r="L54">
        <f t="shared" si="7"/>
        <v>1000</v>
      </c>
      <c r="M54">
        <f t="shared" si="8"/>
        <v>0</v>
      </c>
      <c r="N54">
        <f t="shared" si="20"/>
        <v>49000</v>
      </c>
      <c r="P54">
        <f t="shared" si="21"/>
        <v>15</v>
      </c>
      <c r="Q54">
        <f t="shared" si="22"/>
        <v>735</v>
      </c>
      <c r="T54">
        <v>49</v>
      </c>
      <c r="U54">
        <f t="shared" si="11"/>
        <v>6500</v>
      </c>
      <c r="V54">
        <f t="shared" si="12"/>
        <v>0</v>
      </c>
      <c r="W54">
        <f t="shared" si="23"/>
        <v>18500</v>
      </c>
      <c r="Y54">
        <f t="shared" si="24"/>
        <v>2</v>
      </c>
      <c r="Z54">
        <f t="shared" si="25"/>
        <v>248</v>
      </c>
    </row>
    <row r="55" spans="2:26" x14ac:dyDescent="0.2">
      <c r="B55">
        <v>50</v>
      </c>
      <c r="C55">
        <f t="shared" si="3"/>
        <v>7500</v>
      </c>
      <c r="D55">
        <f t="shared" si="4"/>
        <v>0</v>
      </c>
      <c r="E55" s="1">
        <f t="shared" si="5"/>
        <v>112272.77456318017</v>
      </c>
      <c r="G55">
        <f t="shared" si="18"/>
        <v>0</v>
      </c>
      <c r="H55">
        <f t="shared" si="19"/>
        <v>150</v>
      </c>
      <c r="K55">
        <v>50</v>
      </c>
      <c r="L55">
        <f t="shared" si="7"/>
        <v>1000</v>
      </c>
      <c r="M55">
        <f t="shared" si="8"/>
        <v>0</v>
      </c>
      <c r="N55">
        <f t="shared" si="20"/>
        <v>50000</v>
      </c>
      <c r="P55">
        <f t="shared" si="21"/>
        <v>15</v>
      </c>
      <c r="Q55">
        <f t="shared" si="22"/>
        <v>750</v>
      </c>
      <c r="T55">
        <v>50</v>
      </c>
      <c r="U55">
        <f t="shared" si="11"/>
        <v>6500</v>
      </c>
      <c r="V55">
        <f t="shared" si="12"/>
        <v>0</v>
      </c>
      <c r="W55">
        <f t="shared" si="23"/>
        <v>25000</v>
      </c>
      <c r="Y55">
        <f t="shared" si="24"/>
        <v>2</v>
      </c>
      <c r="Z55">
        <f t="shared" si="25"/>
        <v>250</v>
      </c>
    </row>
    <row r="56" spans="2:26" x14ac:dyDescent="0.2">
      <c r="B56">
        <v>51</v>
      </c>
      <c r="C56">
        <f t="shared" si="3"/>
        <v>7500</v>
      </c>
      <c r="D56">
        <f t="shared" si="4"/>
        <v>0</v>
      </c>
      <c r="E56" s="1">
        <f t="shared" si="5"/>
        <v>120895.50230881196</v>
      </c>
      <c r="G56">
        <f t="shared" si="18"/>
        <v>0</v>
      </c>
      <c r="H56">
        <f t="shared" si="19"/>
        <v>150</v>
      </c>
      <c r="K56">
        <v>51</v>
      </c>
      <c r="L56">
        <f t="shared" si="7"/>
        <v>1000</v>
      </c>
      <c r="M56">
        <f t="shared" si="8"/>
        <v>0</v>
      </c>
      <c r="N56">
        <f t="shared" si="20"/>
        <v>51000</v>
      </c>
      <c r="P56">
        <f t="shared" si="21"/>
        <v>15</v>
      </c>
      <c r="Q56">
        <f t="shared" si="22"/>
        <v>765</v>
      </c>
      <c r="T56">
        <v>51</v>
      </c>
      <c r="U56">
        <f t="shared" si="11"/>
        <v>6500</v>
      </c>
      <c r="V56">
        <f t="shared" si="12"/>
        <v>0</v>
      </c>
      <c r="W56">
        <f t="shared" si="23"/>
        <v>31500</v>
      </c>
      <c r="Y56">
        <f t="shared" si="24"/>
        <v>2</v>
      </c>
      <c r="Z56">
        <f t="shared" si="25"/>
        <v>252</v>
      </c>
    </row>
    <row r="57" spans="2:26" x14ac:dyDescent="0.2">
      <c r="B57">
        <v>52</v>
      </c>
      <c r="C57">
        <f t="shared" si="3"/>
        <v>7500</v>
      </c>
      <c r="D57">
        <f t="shared" si="4"/>
        <v>0</v>
      </c>
      <c r="E57" s="1">
        <f t="shared" si="5"/>
        <v>129604.45733190008</v>
      </c>
      <c r="G57">
        <f t="shared" si="18"/>
        <v>0</v>
      </c>
      <c r="H57">
        <f t="shared" si="19"/>
        <v>150</v>
      </c>
      <c r="K57">
        <v>52</v>
      </c>
      <c r="L57">
        <f t="shared" si="7"/>
        <v>1000</v>
      </c>
      <c r="M57">
        <f t="shared" si="8"/>
        <v>0</v>
      </c>
      <c r="N57">
        <f t="shared" si="20"/>
        <v>52000</v>
      </c>
      <c r="P57">
        <f t="shared" si="21"/>
        <v>15</v>
      </c>
      <c r="Q57">
        <f t="shared" si="22"/>
        <v>780</v>
      </c>
      <c r="T57">
        <v>52</v>
      </c>
      <c r="U57">
        <f t="shared" si="11"/>
        <v>6500</v>
      </c>
      <c r="V57">
        <f t="shared" si="12"/>
        <v>0</v>
      </c>
      <c r="W57">
        <f t="shared" si="23"/>
        <v>38000</v>
      </c>
      <c r="Y57">
        <f t="shared" si="24"/>
        <v>2</v>
      </c>
      <c r="Z57">
        <f t="shared" si="25"/>
        <v>254</v>
      </c>
    </row>
    <row r="58" spans="2:26" x14ac:dyDescent="0.2">
      <c r="B58">
        <v>53</v>
      </c>
      <c r="C58">
        <f t="shared" si="3"/>
        <v>7500</v>
      </c>
      <c r="D58">
        <f t="shared" si="4"/>
        <v>0</v>
      </c>
      <c r="E58" s="1">
        <f t="shared" si="5"/>
        <v>138400.50190521908</v>
      </c>
      <c r="G58">
        <f t="shared" si="18"/>
        <v>0</v>
      </c>
      <c r="H58">
        <f t="shared" si="19"/>
        <v>150</v>
      </c>
      <c r="K58">
        <v>53</v>
      </c>
      <c r="L58">
        <f t="shared" si="7"/>
        <v>1000</v>
      </c>
      <c r="M58">
        <f t="shared" si="8"/>
        <v>0</v>
      </c>
      <c r="N58">
        <f t="shared" si="20"/>
        <v>53000</v>
      </c>
      <c r="P58">
        <f t="shared" si="21"/>
        <v>15</v>
      </c>
      <c r="Q58">
        <f t="shared" si="22"/>
        <v>795</v>
      </c>
      <c r="T58">
        <v>53</v>
      </c>
      <c r="U58">
        <f t="shared" si="11"/>
        <v>6500</v>
      </c>
      <c r="V58">
        <f t="shared" si="12"/>
        <v>0</v>
      </c>
      <c r="W58">
        <f t="shared" si="23"/>
        <v>44500</v>
      </c>
      <c r="Y58">
        <f t="shared" si="24"/>
        <v>2</v>
      </c>
      <c r="Z58">
        <f t="shared" si="25"/>
        <v>256</v>
      </c>
    </row>
    <row r="59" spans="2:26" x14ac:dyDescent="0.2">
      <c r="B59">
        <v>54</v>
      </c>
      <c r="C59">
        <f t="shared" si="3"/>
        <v>7500</v>
      </c>
      <c r="D59">
        <f t="shared" si="4"/>
        <v>0</v>
      </c>
      <c r="E59" s="1">
        <f t="shared" si="5"/>
        <v>147284.50692427126</v>
      </c>
      <c r="G59">
        <f t="shared" si="18"/>
        <v>0</v>
      </c>
      <c r="H59">
        <f t="shared" si="19"/>
        <v>150</v>
      </c>
      <c r="K59">
        <v>54</v>
      </c>
      <c r="L59">
        <f t="shared" si="7"/>
        <v>1000</v>
      </c>
      <c r="M59">
        <f t="shared" si="8"/>
        <v>0</v>
      </c>
      <c r="N59">
        <f t="shared" si="20"/>
        <v>54000</v>
      </c>
      <c r="P59">
        <f t="shared" si="21"/>
        <v>15</v>
      </c>
      <c r="Q59">
        <f t="shared" si="22"/>
        <v>810</v>
      </c>
      <c r="T59">
        <v>54</v>
      </c>
      <c r="U59">
        <f t="shared" si="11"/>
        <v>6500</v>
      </c>
      <c r="V59">
        <f t="shared" si="12"/>
        <v>0</v>
      </c>
      <c r="W59">
        <f t="shared" si="23"/>
        <v>51000</v>
      </c>
      <c r="Y59">
        <f t="shared" si="24"/>
        <v>2</v>
      </c>
      <c r="Z59">
        <f t="shared" si="25"/>
        <v>258</v>
      </c>
    </row>
    <row r="60" spans="2:26" x14ac:dyDescent="0.2">
      <c r="B60">
        <v>55</v>
      </c>
      <c r="C60">
        <f t="shared" si="3"/>
        <v>7500</v>
      </c>
      <c r="D60">
        <f t="shared" si="4"/>
        <v>0</v>
      </c>
      <c r="E60" s="1">
        <f t="shared" si="5"/>
        <v>156257.35199351396</v>
      </c>
      <c r="G60">
        <f t="shared" si="18"/>
        <v>0</v>
      </c>
      <c r="H60">
        <f t="shared" si="19"/>
        <v>150</v>
      </c>
      <c r="K60">
        <v>55</v>
      </c>
      <c r="L60">
        <f t="shared" si="7"/>
        <v>1000</v>
      </c>
      <c r="M60">
        <f t="shared" si="8"/>
        <v>0</v>
      </c>
      <c r="N60">
        <f t="shared" si="20"/>
        <v>55000</v>
      </c>
      <c r="P60">
        <f t="shared" si="21"/>
        <v>15</v>
      </c>
      <c r="Q60">
        <f t="shared" si="22"/>
        <v>825</v>
      </c>
      <c r="T60">
        <v>55</v>
      </c>
      <c r="U60">
        <f t="shared" si="11"/>
        <v>6500</v>
      </c>
      <c r="V60">
        <f t="shared" si="12"/>
        <v>0</v>
      </c>
      <c r="W60">
        <f t="shared" si="23"/>
        <v>57500</v>
      </c>
      <c r="Y60">
        <f t="shared" si="24"/>
        <v>2</v>
      </c>
      <c r="Z60">
        <f t="shared" si="25"/>
        <v>260</v>
      </c>
    </row>
    <row r="61" spans="2:26" x14ac:dyDescent="0.2">
      <c r="B61">
        <v>56</v>
      </c>
      <c r="C61">
        <f t="shared" si="3"/>
        <v>7500</v>
      </c>
      <c r="D61">
        <f t="shared" si="4"/>
        <v>150000</v>
      </c>
      <c r="E61" s="1">
        <f t="shared" si="5"/>
        <v>15319.925513449096</v>
      </c>
      <c r="G61">
        <f t="shared" si="18"/>
        <v>75</v>
      </c>
      <c r="H61">
        <f t="shared" si="19"/>
        <v>225</v>
      </c>
      <c r="K61">
        <v>56</v>
      </c>
      <c r="L61">
        <f t="shared" si="7"/>
        <v>1000</v>
      </c>
      <c r="M61">
        <f t="shared" si="8"/>
        <v>0</v>
      </c>
      <c r="N61">
        <f t="shared" si="20"/>
        <v>56000</v>
      </c>
      <c r="P61">
        <f t="shared" si="21"/>
        <v>15</v>
      </c>
      <c r="Q61">
        <f t="shared" si="22"/>
        <v>840</v>
      </c>
      <c r="T61">
        <v>56</v>
      </c>
      <c r="U61">
        <f t="shared" si="11"/>
        <v>6500</v>
      </c>
      <c r="V61">
        <f t="shared" si="12"/>
        <v>0</v>
      </c>
      <c r="W61">
        <f t="shared" si="23"/>
        <v>64000</v>
      </c>
      <c r="Y61">
        <f t="shared" si="24"/>
        <v>2</v>
      </c>
      <c r="Z61">
        <f t="shared" si="25"/>
        <v>262</v>
      </c>
    </row>
    <row r="62" spans="2:26" x14ac:dyDescent="0.2">
      <c r="B62">
        <v>57</v>
      </c>
      <c r="C62">
        <f t="shared" si="3"/>
        <v>7500</v>
      </c>
      <c r="D62">
        <f t="shared" si="4"/>
        <v>0</v>
      </c>
      <c r="E62" s="1">
        <f t="shared" si="5"/>
        <v>22973.124768583588</v>
      </c>
      <c r="G62">
        <f t="shared" si="18"/>
        <v>0</v>
      </c>
      <c r="H62">
        <f t="shared" si="19"/>
        <v>225</v>
      </c>
      <c r="K62">
        <v>57</v>
      </c>
      <c r="L62">
        <f t="shared" si="7"/>
        <v>1000</v>
      </c>
      <c r="M62">
        <f t="shared" si="8"/>
        <v>0</v>
      </c>
      <c r="N62">
        <f t="shared" si="20"/>
        <v>57000</v>
      </c>
      <c r="P62">
        <f t="shared" si="21"/>
        <v>15</v>
      </c>
      <c r="Q62">
        <f t="shared" si="22"/>
        <v>855</v>
      </c>
      <c r="T62">
        <v>57</v>
      </c>
      <c r="U62">
        <f t="shared" si="11"/>
        <v>6500</v>
      </c>
      <c r="V62">
        <f t="shared" si="12"/>
        <v>0</v>
      </c>
      <c r="W62">
        <f t="shared" si="23"/>
        <v>70500</v>
      </c>
      <c r="Y62">
        <f t="shared" si="24"/>
        <v>2</v>
      </c>
      <c r="Z62">
        <f t="shared" si="25"/>
        <v>264</v>
      </c>
    </row>
    <row r="63" spans="2:26" x14ac:dyDescent="0.2">
      <c r="B63">
        <v>58</v>
      </c>
      <c r="C63">
        <f t="shared" si="3"/>
        <v>7500</v>
      </c>
      <c r="D63">
        <f t="shared" si="4"/>
        <v>0</v>
      </c>
      <c r="E63" s="1">
        <f t="shared" si="5"/>
        <v>30702.856016269423</v>
      </c>
      <c r="G63">
        <f t="shared" si="18"/>
        <v>0</v>
      </c>
      <c r="H63">
        <f t="shared" si="19"/>
        <v>225</v>
      </c>
      <c r="K63">
        <v>58</v>
      </c>
      <c r="L63">
        <f t="shared" si="7"/>
        <v>1000</v>
      </c>
      <c r="M63">
        <f t="shared" si="8"/>
        <v>0</v>
      </c>
      <c r="N63">
        <f t="shared" si="20"/>
        <v>58000</v>
      </c>
      <c r="P63">
        <f t="shared" si="21"/>
        <v>15</v>
      </c>
      <c r="Q63">
        <f t="shared" si="22"/>
        <v>870</v>
      </c>
      <c r="T63">
        <v>58</v>
      </c>
      <c r="U63">
        <f t="shared" si="11"/>
        <v>6500</v>
      </c>
      <c r="V63">
        <f t="shared" si="12"/>
        <v>0</v>
      </c>
      <c r="W63">
        <f t="shared" si="23"/>
        <v>77000</v>
      </c>
      <c r="Y63">
        <f t="shared" si="24"/>
        <v>2</v>
      </c>
      <c r="Z63">
        <f t="shared" si="25"/>
        <v>266</v>
      </c>
    </row>
    <row r="64" spans="2:26" x14ac:dyDescent="0.2">
      <c r="B64">
        <v>59</v>
      </c>
      <c r="C64">
        <f t="shared" si="3"/>
        <v>7500</v>
      </c>
      <c r="D64">
        <f t="shared" si="4"/>
        <v>0</v>
      </c>
      <c r="E64" s="1">
        <f t="shared" si="5"/>
        <v>38509.884576432116</v>
      </c>
      <c r="G64">
        <f t="shared" si="18"/>
        <v>0</v>
      </c>
      <c r="H64">
        <f t="shared" si="19"/>
        <v>225</v>
      </c>
      <c r="K64">
        <v>59</v>
      </c>
      <c r="L64">
        <f t="shared" si="7"/>
        <v>1000</v>
      </c>
      <c r="M64">
        <f t="shared" si="8"/>
        <v>0</v>
      </c>
      <c r="N64">
        <f t="shared" si="20"/>
        <v>59000</v>
      </c>
      <c r="P64">
        <f t="shared" si="21"/>
        <v>15</v>
      </c>
      <c r="Q64">
        <f t="shared" si="22"/>
        <v>885</v>
      </c>
      <c r="T64">
        <v>59</v>
      </c>
      <c r="U64">
        <f t="shared" si="11"/>
        <v>6500</v>
      </c>
      <c r="V64">
        <f t="shared" si="12"/>
        <v>0</v>
      </c>
      <c r="W64">
        <f t="shared" si="23"/>
        <v>83500</v>
      </c>
      <c r="Y64">
        <f t="shared" si="24"/>
        <v>2</v>
      </c>
      <c r="Z64">
        <f t="shared" si="25"/>
        <v>268</v>
      </c>
    </row>
    <row r="65" spans="2:26" x14ac:dyDescent="0.2">
      <c r="B65">
        <v>60</v>
      </c>
      <c r="C65">
        <f t="shared" si="3"/>
        <v>7500</v>
      </c>
      <c r="D65">
        <f t="shared" si="4"/>
        <v>0</v>
      </c>
      <c r="E65" s="1">
        <f t="shared" si="5"/>
        <v>46394.983422196434</v>
      </c>
      <c r="G65">
        <f t="shared" si="18"/>
        <v>0</v>
      </c>
      <c r="H65">
        <f t="shared" si="19"/>
        <v>225</v>
      </c>
      <c r="K65">
        <v>60</v>
      </c>
      <c r="L65">
        <f t="shared" si="7"/>
        <v>1000</v>
      </c>
      <c r="M65">
        <f t="shared" si="8"/>
        <v>0</v>
      </c>
      <c r="N65">
        <f t="shared" si="20"/>
        <v>60000</v>
      </c>
      <c r="P65">
        <f t="shared" si="21"/>
        <v>15</v>
      </c>
      <c r="Q65">
        <f t="shared" si="22"/>
        <v>900</v>
      </c>
      <c r="T65">
        <v>60</v>
      </c>
      <c r="U65">
        <f t="shared" si="11"/>
        <v>6500</v>
      </c>
      <c r="V65">
        <f t="shared" si="12"/>
        <v>0</v>
      </c>
      <c r="W65">
        <f t="shared" si="23"/>
        <v>90000</v>
      </c>
      <c r="Y65">
        <f t="shared" si="24"/>
        <v>2</v>
      </c>
      <c r="Z65">
        <f t="shared" si="25"/>
        <v>270</v>
      </c>
    </row>
    <row r="66" spans="2:26" x14ac:dyDescent="0.2">
      <c r="B66">
        <v>61</v>
      </c>
      <c r="C66">
        <f t="shared" si="3"/>
        <v>7500</v>
      </c>
      <c r="D66">
        <f t="shared" si="4"/>
        <v>0</v>
      </c>
      <c r="E66" s="1">
        <f t="shared" si="5"/>
        <v>54358.933256418401</v>
      </c>
      <c r="G66">
        <f t="shared" si="18"/>
        <v>0</v>
      </c>
      <c r="H66">
        <f t="shared" si="19"/>
        <v>225</v>
      </c>
      <c r="K66">
        <v>61</v>
      </c>
      <c r="L66">
        <f t="shared" si="7"/>
        <v>1000</v>
      </c>
      <c r="M66">
        <f t="shared" si="8"/>
        <v>0</v>
      </c>
      <c r="N66">
        <f t="shared" si="20"/>
        <v>61000</v>
      </c>
      <c r="P66">
        <f t="shared" si="21"/>
        <v>15</v>
      </c>
      <c r="Q66">
        <f t="shared" si="22"/>
        <v>915</v>
      </c>
      <c r="T66">
        <v>61</v>
      </c>
      <c r="U66">
        <f t="shared" si="11"/>
        <v>6500</v>
      </c>
      <c r="V66">
        <f t="shared" si="12"/>
        <v>0</v>
      </c>
      <c r="W66">
        <f t="shared" si="23"/>
        <v>96500</v>
      </c>
      <c r="Y66">
        <f t="shared" si="24"/>
        <v>2</v>
      </c>
      <c r="Z66">
        <f t="shared" si="25"/>
        <v>272</v>
      </c>
    </row>
    <row r="67" spans="2:26" x14ac:dyDescent="0.2">
      <c r="B67">
        <v>62</v>
      </c>
      <c r="C67">
        <f t="shared" si="3"/>
        <v>7500</v>
      </c>
      <c r="D67">
        <f t="shared" si="4"/>
        <v>0</v>
      </c>
      <c r="E67" s="1">
        <f t="shared" si="5"/>
        <v>62402.522588982582</v>
      </c>
      <c r="G67">
        <f t="shared" si="18"/>
        <v>0</v>
      </c>
      <c r="H67">
        <f t="shared" si="19"/>
        <v>225</v>
      </c>
      <c r="K67">
        <v>62</v>
      </c>
      <c r="L67">
        <f t="shared" si="7"/>
        <v>1000</v>
      </c>
      <c r="M67">
        <f t="shared" si="8"/>
        <v>0</v>
      </c>
      <c r="N67">
        <f t="shared" si="20"/>
        <v>62000</v>
      </c>
      <c r="P67">
        <f t="shared" si="21"/>
        <v>15</v>
      </c>
      <c r="Q67">
        <f t="shared" si="22"/>
        <v>930</v>
      </c>
      <c r="T67">
        <v>62</v>
      </c>
      <c r="U67">
        <f t="shared" si="11"/>
        <v>6500</v>
      </c>
      <c r="V67">
        <f t="shared" si="12"/>
        <v>0</v>
      </c>
      <c r="W67">
        <f t="shared" si="23"/>
        <v>103000</v>
      </c>
      <c r="Y67">
        <f t="shared" si="24"/>
        <v>2</v>
      </c>
      <c r="Z67">
        <f t="shared" si="25"/>
        <v>274</v>
      </c>
    </row>
    <row r="68" spans="2:26" x14ac:dyDescent="0.2">
      <c r="B68">
        <v>63</v>
      </c>
      <c r="C68">
        <f t="shared" si="3"/>
        <v>7500</v>
      </c>
      <c r="D68">
        <f t="shared" si="4"/>
        <v>0</v>
      </c>
      <c r="E68" s="1">
        <f t="shared" si="5"/>
        <v>70526.547814872407</v>
      </c>
      <c r="G68">
        <f t="shared" si="18"/>
        <v>0</v>
      </c>
      <c r="H68">
        <f t="shared" si="19"/>
        <v>225</v>
      </c>
      <c r="K68">
        <v>63</v>
      </c>
      <c r="L68">
        <f t="shared" si="7"/>
        <v>1000</v>
      </c>
      <c r="M68">
        <f t="shared" si="8"/>
        <v>0</v>
      </c>
      <c r="N68">
        <f t="shared" si="20"/>
        <v>63000</v>
      </c>
      <c r="P68">
        <f t="shared" si="21"/>
        <v>15</v>
      </c>
      <c r="Q68">
        <f t="shared" si="22"/>
        <v>945</v>
      </c>
      <c r="T68">
        <v>63</v>
      </c>
      <c r="U68">
        <f t="shared" si="11"/>
        <v>6500</v>
      </c>
      <c r="V68">
        <f t="shared" si="12"/>
        <v>0</v>
      </c>
      <c r="W68">
        <f t="shared" si="23"/>
        <v>109500</v>
      </c>
      <c r="Y68">
        <f t="shared" si="24"/>
        <v>2</v>
      </c>
      <c r="Z68">
        <f t="shared" si="25"/>
        <v>276</v>
      </c>
    </row>
    <row r="69" spans="2:26" x14ac:dyDescent="0.2">
      <c r="B69">
        <v>64</v>
      </c>
      <c r="C69">
        <f t="shared" si="3"/>
        <v>7500</v>
      </c>
      <c r="D69">
        <f t="shared" si="4"/>
        <v>0</v>
      </c>
      <c r="E69" s="1">
        <f t="shared" si="5"/>
        <v>78731.813293021129</v>
      </c>
      <c r="G69">
        <f t="shared" si="18"/>
        <v>0</v>
      </c>
      <c r="H69">
        <f t="shared" si="19"/>
        <v>225</v>
      </c>
      <c r="K69">
        <v>64</v>
      </c>
      <c r="L69">
        <f t="shared" si="7"/>
        <v>1000</v>
      </c>
      <c r="M69">
        <f t="shared" si="8"/>
        <v>0</v>
      </c>
      <c r="N69">
        <f t="shared" si="20"/>
        <v>64000</v>
      </c>
      <c r="P69">
        <f t="shared" si="21"/>
        <v>15</v>
      </c>
      <c r="Q69">
        <f t="shared" si="22"/>
        <v>960</v>
      </c>
      <c r="T69">
        <v>64</v>
      </c>
      <c r="U69">
        <f t="shared" si="11"/>
        <v>6500</v>
      </c>
      <c r="V69">
        <f t="shared" si="12"/>
        <v>0</v>
      </c>
      <c r="W69">
        <f t="shared" si="23"/>
        <v>116000</v>
      </c>
      <c r="Y69">
        <f t="shared" si="24"/>
        <v>2</v>
      </c>
      <c r="Z69">
        <f t="shared" si="25"/>
        <v>278</v>
      </c>
    </row>
    <row r="70" spans="2:26" x14ac:dyDescent="0.2">
      <c r="B70">
        <v>65</v>
      </c>
      <c r="C70">
        <f t="shared" si="3"/>
        <v>7500</v>
      </c>
      <c r="D70">
        <f t="shared" si="4"/>
        <v>0</v>
      </c>
      <c r="E70" s="1">
        <f t="shared" si="5"/>
        <v>87019.131425951346</v>
      </c>
      <c r="G70">
        <f t="shared" si="18"/>
        <v>0</v>
      </c>
      <c r="H70">
        <f t="shared" si="19"/>
        <v>225</v>
      </c>
      <c r="K70">
        <v>65</v>
      </c>
      <c r="L70">
        <f t="shared" si="7"/>
        <v>1000</v>
      </c>
      <c r="M70">
        <f t="shared" si="8"/>
        <v>0</v>
      </c>
      <c r="N70">
        <f t="shared" si="20"/>
        <v>65000</v>
      </c>
      <c r="P70">
        <f t="shared" si="21"/>
        <v>15</v>
      </c>
      <c r="Q70">
        <f t="shared" si="22"/>
        <v>975</v>
      </c>
      <c r="T70">
        <v>65</v>
      </c>
      <c r="U70">
        <f t="shared" si="11"/>
        <v>6500</v>
      </c>
      <c r="V70">
        <f t="shared" si="12"/>
        <v>0</v>
      </c>
      <c r="W70">
        <f t="shared" si="23"/>
        <v>122500</v>
      </c>
      <c r="Y70">
        <f t="shared" si="24"/>
        <v>2</v>
      </c>
      <c r="Z70">
        <f t="shared" si="25"/>
        <v>280</v>
      </c>
    </row>
    <row r="71" spans="2:26" x14ac:dyDescent="0.2">
      <c r="B71">
        <v>66</v>
      </c>
      <c r="C71">
        <f t="shared" ref="C71:C134" si="26">$B$1</f>
        <v>7500</v>
      </c>
      <c r="D71">
        <f t="shared" ref="D71:D134" si="27">IF(E70&gt;=150000, 150000,0)</f>
        <v>0</v>
      </c>
      <c r="E71" s="1">
        <f t="shared" ref="E71:E134" si="28">(E70*1.01)+C71-D71</f>
        <v>95389.322740210861</v>
      </c>
      <c r="G71">
        <f t="shared" si="18"/>
        <v>0</v>
      </c>
      <c r="H71">
        <f t="shared" si="19"/>
        <v>225</v>
      </c>
      <c r="K71">
        <v>66</v>
      </c>
      <c r="L71">
        <f t="shared" ref="L71:L134" si="29">$K$1</f>
        <v>1000</v>
      </c>
      <c r="M71">
        <f t="shared" ref="M71:M134" si="30">IF(N70&gt;=150000, 150000,0)</f>
        <v>0</v>
      </c>
      <c r="N71">
        <f t="shared" si="20"/>
        <v>66000</v>
      </c>
      <c r="P71">
        <f t="shared" si="21"/>
        <v>15</v>
      </c>
      <c r="Q71">
        <f t="shared" si="22"/>
        <v>990</v>
      </c>
      <c r="T71">
        <v>66</v>
      </c>
      <c r="U71">
        <f t="shared" ref="U71:U134" si="31">$T$1</f>
        <v>6500</v>
      </c>
      <c r="V71">
        <f t="shared" ref="V71:V134" si="32">IF(W70&gt;=150000, 150000,0)</f>
        <v>0</v>
      </c>
      <c r="W71">
        <f t="shared" si="23"/>
        <v>129000</v>
      </c>
      <c r="Y71">
        <f t="shared" si="24"/>
        <v>2</v>
      </c>
      <c r="Z71">
        <f t="shared" si="25"/>
        <v>282</v>
      </c>
    </row>
    <row r="72" spans="2:26" x14ac:dyDescent="0.2">
      <c r="B72">
        <v>67</v>
      </c>
      <c r="C72">
        <f t="shared" si="26"/>
        <v>7500</v>
      </c>
      <c r="D72">
        <f t="shared" si="27"/>
        <v>0</v>
      </c>
      <c r="E72" s="1">
        <f t="shared" si="28"/>
        <v>103843.21596761297</v>
      </c>
      <c r="G72">
        <f t="shared" si="18"/>
        <v>0</v>
      </c>
      <c r="H72">
        <f t="shared" si="19"/>
        <v>225</v>
      </c>
      <c r="K72">
        <v>67</v>
      </c>
      <c r="L72">
        <f t="shared" si="29"/>
        <v>1000</v>
      </c>
      <c r="M72">
        <f t="shared" si="30"/>
        <v>0</v>
      </c>
      <c r="N72">
        <f t="shared" si="20"/>
        <v>67000</v>
      </c>
      <c r="P72">
        <f t="shared" si="21"/>
        <v>15</v>
      </c>
      <c r="Q72">
        <f t="shared" si="22"/>
        <v>1005</v>
      </c>
      <c r="T72">
        <v>67</v>
      </c>
      <c r="U72">
        <f t="shared" si="31"/>
        <v>6500</v>
      </c>
      <c r="V72">
        <f t="shared" si="32"/>
        <v>0</v>
      </c>
      <c r="W72">
        <f t="shared" si="23"/>
        <v>135500</v>
      </c>
      <c r="Y72">
        <f t="shared" si="24"/>
        <v>2</v>
      </c>
      <c r="Z72">
        <f t="shared" si="25"/>
        <v>284</v>
      </c>
    </row>
    <row r="73" spans="2:26" x14ac:dyDescent="0.2">
      <c r="B73">
        <v>68</v>
      </c>
      <c r="C73">
        <f t="shared" si="26"/>
        <v>7500</v>
      </c>
      <c r="D73">
        <f t="shared" si="27"/>
        <v>0</v>
      </c>
      <c r="E73" s="1">
        <f t="shared" si="28"/>
        <v>112381.6481272891</v>
      </c>
      <c r="G73">
        <f t="shared" si="18"/>
        <v>0</v>
      </c>
      <c r="H73">
        <f t="shared" si="19"/>
        <v>225</v>
      </c>
      <c r="K73">
        <v>68</v>
      </c>
      <c r="L73">
        <f t="shared" si="29"/>
        <v>1000</v>
      </c>
      <c r="M73">
        <f t="shared" si="30"/>
        <v>0</v>
      </c>
      <c r="N73">
        <f t="shared" si="20"/>
        <v>68000</v>
      </c>
      <c r="P73">
        <f t="shared" si="21"/>
        <v>15</v>
      </c>
      <c r="Q73">
        <f t="shared" si="22"/>
        <v>1020</v>
      </c>
      <c r="T73">
        <v>68</v>
      </c>
      <c r="U73">
        <f t="shared" si="31"/>
        <v>6500</v>
      </c>
      <c r="V73">
        <f t="shared" si="32"/>
        <v>0</v>
      </c>
      <c r="W73">
        <f t="shared" si="23"/>
        <v>142000</v>
      </c>
      <c r="Y73">
        <f t="shared" si="24"/>
        <v>2</v>
      </c>
      <c r="Z73">
        <f t="shared" si="25"/>
        <v>286</v>
      </c>
    </row>
    <row r="74" spans="2:26" x14ac:dyDescent="0.2">
      <c r="B74">
        <v>69</v>
      </c>
      <c r="C74">
        <f t="shared" si="26"/>
        <v>7500</v>
      </c>
      <c r="D74">
        <f t="shared" si="27"/>
        <v>0</v>
      </c>
      <c r="E74" s="1">
        <f t="shared" si="28"/>
        <v>121005.46460856199</v>
      </c>
      <c r="G74">
        <f t="shared" si="18"/>
        <v>0</v>
      </c>
      <c r="H74">
        <f t="shared" si="19"/>
        <v>225</v>
      </c>
      <c r="K74">
        <v>69</v>
      </c>
      <c r="L74">
        <f t="shared" si="29"/>
        <v>1000</v>
      </c>
      <c r="M74">
        <f t="shared" si="30"/>
        <v>0</v>
      </c>
      <c r="N74">
        <f t="shared" si="20"/>
        <v>69000</v>
      </c>
      <c r="P74">
        <f t="shared" si="21"/>
        <v>15</v>
      </c>
      <c r="Q74">
        <f t="shared" si="22"/>
        <v>1035</v>
      </c>
      <c r="T74">
        <v>69</v>
      </c>
      <c r="U74">
        <f t="shared" si="31"/>
        <v>6500</v>
      </c>
      <c r="V74">
        <f t="shared" si="32"/>
        <v>0</v>
      </c>
      <c r="W74">
        <f t="shared" si="23"/>
        <v>148500</v>
      </c>
      <c r="Y74">
        <f t="shared" si="24"/>
        <v>2</v>
      </c>
      <c r="Z74">
        <f t="shared" si="25"/>
        <v>288</v>
      </c>
    </row>
    <row r="75" spans="2:26" x14ac:dyDescent="0.2">
      <c r="B75">
        <v>70</v>
      </c>
      <c r="C75">
        <f t="shared" si="26"/>
        <v>7500</v>
      </c>
      <c r="D75">
        <f t="shared" si="27"/>
        <v>0</v>
      </c>
      <c r="E75" s="1">
        <f t="shared" si="28"/>
        <v>129715.51925464762</v>
      </c>
      <c r="G75">
        <f t="shared" si="18"/>
        <v>0</v>
      </c>
      <c r="H75">
        <f t="shared" si="19"/>
        <v>225</v>
      </c>
      <c r="K75">
        <v>70</v>
      </c>
      <c r="L75">
        <f t="shared" si="29"/>
        <v>1000</v>
      </c>
      <c r="M75">
        <f t="shared" si="30"/>
        <v>0</v>
      </c>
      <c r="N75">
        <f t="shared" si="20"/>
        <v>70000</v>
      </c>
      <c r="P75">
        <f t="shared" si="21"/>
        <v>15</v>
      </c>
      <c r="Q75">
        <f t="shared" si="22"/>
        <v>1050</v>
      </c>
      <c r="T75">
        <v>70</v>
      </c>
      <c r="U75">
        <f t="shared" si="31"/>
        <v>6500</v>
      </c>
      <c r="V75">
        <f t="shared" si="32"/>
        <v>0</v>
      </c>
      <c r="W75">
        <f t="shared" si="23"/>
        <v>155000</v>
      </c>
      <c r="Y75">
        <f t="shared" si="24"/>
        <v>2</v>
      </c>
      <c r="Z75">
        <f t="shared" si="25"/>
        <v>290</v>
      </c>
    </row>
    <row r="76" spans="2:26" x14ac:dyDescent="0.2">
      <c r="B76">
        <v>71</v>
      </c>
      <c r="C76">
        <f t="shared" si="26"/>
        <v>7500</v>
      </c>
      <c r="D76">
        <f t="shared" si="27"/>
        <v>0</v>
      </c>
      <c r="E76" s="1">
        <f t="shared" si="28"/>
        <v>138512.67444719409</v>
      </c>
      <c r="G76">
        <f t="shared" si="18"/>
        <v>0</v>
      </c>
      <c r="H76">
        <f t="shared" si="19"/>
        <v>225</v>
      </c>
      <c r="K76">
        <v>71</v>
      </c>
      <c r="L76">
        <f t="shared" si="29"/>
        <v>1000</v>
      </c>
      <c r="M76">
        <f t="shared" si="30"/>
        <v>0</v>
      </c>
      <c r="N76">
        <f t="shared" si="20"/>
        <v>71000</v>
      </c>
      <c r="P76">
        <f t="shared" si="21"/>
        <v>15</v>
      </c>
      <c r="Q76">
        <f t="shared" si="22"/>
        <v>1065</v>
      </c>
      <c r="T76">
        <v>71</v>
      </c>
      <c r="U76">
        <f t="shared" si="31"/>
        <v>6500</v>
      </c>
      <c r="V76">
        <f t="shared" si="32"/>
        <v>150000</v>
      </c>
      <c r="W76">
        <f t="shared" si="23"/>
        <v>11500</v>
      </c>
      <c r="Y76">
        <f t="shared" si="24"/>
        <v>77</v>
      </c>
      <c r="Z76">
        <f t="shared" si="25"/>
        <v>367</v>
      </c>
    </row>
    <row r="77" spans="2:26" x14ac:dyDescent="0.2">
      <c r="B77">
        <v>72</v>
      </c>
      <c r="C77">
        <f t="shared" si="26"/>
        <v>7500</v>
      </c>
      <c r="D77">
        <f t="shared" si="27"/>
        <v>0</v>
      </c>
      <c r="E77" s="1">
        <f t="shared" si="28"/>
        <v>147397.80119166605</v>
      </c>
      <c r="G77">
        <f t="shared" si="18"/>
        <v>0</v>
      </c>
      <c r="H77">
        <f t="shared" si="19"/>
        <v>225</v>
      </c>
      <c r="K77">
        <v>72</v>
      </c>
      <c r="L77">
        <f t="shared" si="29"/>
        <v>1000</v>
      </c>
      <c r="M77">
        <f t="shared" si="30"/>
        <v>0</v>
      </c>
      <c r="N77">
        <f t="shared" si="20"/>
        <v>72000</v>
      </c>
      <c r="P77">
        <f t="shared" si="21"/>
        <v>15</v>
      </c>
      <c r="Q77">
        <f t="shared" si="22"/>
        <v>1080</v>
      </c>
      <c r="T77">
        <v>72</v>
      </c>
      <c r="U77">
        <f t="shared" si="31"/>
        <v>6500</v>
      </c>
      <c r="V77">
        <f t="shared" si="32"/>
        <v>0</v>
      </c>
      <c r="W77">
        <f t="shared" si="23"/>
        <v>18000</v>
      </c>
      <c r="Y77">
        <f t="shared" si="24"/>
        <v>2</v>
      </c>
      <c r="Z77">
        <f t="shared" si="25"/>
        <v>369</v>
      </c>
    </row>
    <row r="78" spans="2:26" x14ac:dyDescent="0.2">
      <c r="B78">
        <v>73</v>
      </c>
      <c r="C78">
        <f t="shared" si="26"/>
        <v>7500</v>
      </c>
      <c r="D78">
        <f t="shared" si="27"/>
        <v>0</v>
      </c>
      <c r="E78" s="1">
        <f t="shared" si="28"/>
        <v>156371.7792035827</v>
      </c>
      <c r="G78">
        <f t="shared" si="18"/>
        <v>0</v>
      </c>
      <c r="H78">
        <f t="shared" si="19"/>
        <v>225</v>
      </c>
      <c r="K78">
        <v>73</v>
      </c>
      <c r="L78">
        <f t="shared" si="29"/>
        <v>1000</v>
      </c>
      <c r="M78">
        <f t="shared" si="30"/>
        <v>0</v>
      </c>
      <c r="N78">
        <f t="shared" si="20"/>
        <v>73000</v>
      </c>
      <c r="P78">
        <f t="shared" si="21"/>
        <v>15</v>
      </c>
      <c r="Q78">
        <f t="shared" si="22"/>
        <v>1095</v>
      </c>
      <c r="T78">
        <v>73</v>
      </c>
      <c r="U78">
        <f t="shared" si="31"/>
        <v>6500</v>
      </c>
      <c r="V78">
        <f t="shared" si="32"/>
        <v>0</v>
      </c>
      <c r="W78">
        <f t="shared" si="23"/>
        <v>24500</v>
      </c>
      <c r="Y78">
        <f t="shared" si="24"/>
        <v>2</v>
      </c>
      <c r="Z78">
        <f t="shared" si="25"/>
        <v>371</v>
      </c>
    </row>
    <row r="79" spans="2:26" x14ac:dyDescent="0.2">
      <c r="B79">
        <v>74</v>
      </c>
      <c r="C79">
        <f t="shared" si="26"/>
        <v>7500</v>
      </c>
      <c r="D79">
        <f t="shared" si="27"/>
        <v>150000</v>
      </c>
      <c r="E79" s="1">
        <f t="shared" si="28"/>
        <v>15435.496995618538</v>
      </c>
      <c r="G79">
        <f t="shared" si="18"/>
        <v>75</v>
      </c>
      <c r="H79">
        <f t="shared" si="19"/>
        <v>300</v>
      </c>
      <c r="K79">
        <v>74</v>
      </c>
      <c r="L79">
        <f t="shared" si="29"/>
        <v>1000</v>
      </c>
      <c r="M79">
        <f t="shared" si="30"/>
        <v>0</v>
      </c>
      <c r="N79">
        <f t="shared" si="20"/>
        <v>74000</v>
      </c>
      <c r="P79">
        <f t="shared" si="21"/>
        <v>15</v>
      </c>
      <c r="Q79">
        <f t="shared" si="22"/>
        <v>1110</v>
      </c>
      <c r="T79">
        <v>74</v>
      </c>
      <c r="U79">
        <f t="shared" si="31"/>
        <v>6500</v>
      </c>
      <c r="V79">
        <f t="shared" si="32"/>
        <v>0</v>
      </c>
      <c r="W79">
        <f t="shared" si="23"/>
        <v>31000</v>
      </c>
      <c r="Y79">
        <f t="shared" si="24"/>
        <v>2</v>
      </c>
      <c r="Z79">
        <f t="shared" si="25"/>
        <v>373</v>
      </c>
    </row>
    <row r="80" spans="2:26" x14ac:dyDescent="0.2">
      <c r="B80">
        <v>75</v>
      </c>
      <c r="C80">
        <f t="shared" si="26"/>
        <v>7500</v>
      </c>
      <c r="D80">
        <f t="shared" si="27"/>
        <v>0</v>
      </c>
      <c r="E80" s="1">
        <f t="shared" si="28"/>
        <v>23089.851965574722</v>
      </c>
      <c r="G80">
        <f t="shared" si="18"/>
        <v>0</v>
      </c>
      <c r="H80">
        <f t="shared" si="19"/>
        <v>300</v>
      </c>
      <c r="K80">
        <v>75</v>
      </c>
      <c r="L80">
        <f t="shared" si="29"/>
        <v>1000</v>
      </c>
      <c r="M80">
        <f t="shared" si="30"/>
        <v>0</v>
      </c>
      <c r="N80">
        <f t="shared" si="20"/>
        <v>75000</v>
      </c>
      <c r="P80">
        <f t="shared" si="21"/>
        <v>15</v>
      </c>
      <c r="Q80">
        <f t="shared" si="22"/>
        <v>1125</v>
      </c>
      <c r="T80">
        <v>75</v>
      </c>
      <c r="U80">
        <f t="shared" si="31"/>
        <v>6500</v>
      </c>
      <c r="V80">
        <f t="shared" si="32"/>
        <v>0</v>
      </c>
      <c r="W80">
        <f t="shared" si="23"/>
        <v>37500</v>
      </c>
      <c r="Y80">
        <f t="shared" si="24"/>
        <v>2</v>
      </c>
      <c r="Z80">
        <f t="shared" si="25"/>
        <v>375</v>
      </c>
    </row>
    <row r="81" spans="2:26" x14ac:dyDescent="0.2">
      <c r="B81">
        <v>76</v>
      </c>
      <c r="C81">
        <f t="shared" si="26"/>
        <v>7500</v>
      </c>
      <c r="D81">
        <f t="shared" si="27"/>
        <v>0</v>
      </c>
      <c r="E81" s="1">
        <f t="shared" si="28"/>
        <v>30820.75048523047</v>
      </c>
      <c r="G81">
        <f t="shared" si="18"/>
        <v>0</v>
      </c>
      <c r="H81">
        <f t="shared" si="19"/>
        <v>300</v>
      </c>
      <c r="K81">
        <v>76</v>
      </c>
      <c r="L81">
        <f t="shared" si="29"/>
        <v>1000</v>
      </c>
      <c r="M81">
        <f t="shared" si="30"/>
        <v>0</v>
      </c>
      <c r="N81">
        <f t="shared" si="20"/>
        <v>76000</v>
      </c>
      <c r="P81">
        <f t="shared" si="21"/>
        <v>15</v>
      </c>
      <c r="Q81">
        <f t="shared" si="22"/>
        <v>1140</v>
      </c>
      <c r="T81">
        <v>76</v>
      </c>
      <c r="U81">
        <f t="shared" si="31"/>
        <v>6500</v>
      </c>
      <c r="V81">
        <f t="shared" si="32"/>
        <v>0</v>
      </c>
      <c r="W81">
        <f t="shared" si="23"/>
        <v>44000</v>
      </c>
      <c r="Y81">
        <f t="shared" si="24"/>
        <v>2</v>
      </c>
      <c r="Z81">
        <f t="shared" si="25"/>
        <v>377</v>
      </c>
    </row>
    <row r="82" spans="2:26" x14ac:dyDescent="0.2">
      <c r="B82">
        <v>77</v>
      </c>
      <c r="C82">
        <f t="shared" si="26"/>
        <v>7500</v>
      </c>
      <c r="D82">
        <f t="shared" si="27"/>
        <v>0</v>
      </c>
      <c r="E82" s="1">
        <f t="shared" si="28"/>
        <v>38628.957990082774</v>
      </c>
      <c r="G82">
        <f t="shared" si="18"/>
        <v>0</v>
      </c>
      <c r="H82">
        <f t="shared" si="19"/>
        <v>300</v>
      </c>
      <c r="K82">
        <v>77</v>
      </c>
      <c r="L82">
        <f t="shared" si="29"/>
        <v>1000</v>
      </c>
      <c r="M82">
        <f t="shared" si="30"/>
        <v>0</v>
      </c>
      <c r="N82">
        <f t="shared" si="20"/>
        <v>77000</v>
      </c>
      <c r="P82">
        <f t="shared" si="21"/>
        <v>15</v>
      </c>
      <c r="Q82">
        <f t="shared" si="22"/>
        <v>1155</v>
      </c>
      <c r="T82">
        <v>77</v>
      </c>
      <c r="U82">
        <f t="shared" si="31"/>
        <v>6500</v>
      </c>
      <c r="V82">
        <f t="shared" si="32"/>
        <v>0</v>
      </c>
      <c r="W82">
        <f t="shared" si="23"/>
        <v>50500</v>
      </c>
      <c r="Y82">
        <f t="shared" si="24"/>
        <v>2</v>
      </c>
      <c r="Z82">
        <f t="shared" si="25"/>
        <v>379</v>
      </c>
    </row>
    <row r="83" spans="2:26" x14ac:dyDescent="0.2">
      <c r="B83">
        <v>78</v>
      </c>
      <c r="C83">
        <f t="shared" si="26"/>
        <v>7500</v>
      </c>
      <c r="D83">
        <f t="shared" si="27"/>
        <v>0</v>
      </c>
      <c r="E83" s="1">
        <f t="shared" si="28"/>
        <v>46515.2475699836</v>
      </c>
      <c r="G83">
        <f t="shared" si="18"/>
        <v>0</v>
      </c>
      <c r="H83">
        <f t="shared" si="19"/>
        <v>300</v>
      </c>
      <c r="K83">
        <v>78</v>
      </c>
      <c r="L83">
        <f t="shared" si="29"/>
        <v>1000</v>
      </c>
      <c r="M83">
        <f t="shared" si="30"/>
        <v>0</v>
      </c>
      <c r="N83">
        <f t="shared" si="20"/>
        <v>78000</v>
      </c>
      <c r="P83">
        <f t="shared" si="21"/>
        <v>15</v>
      </c>
      <c r="Q83">
        <f t="shared" si="22"/>
        <v>1170</v>
      </c>
      <c r="T83">
        <v>78</v>
      </c>
      <c r="U83">
        <f t="shared" si="31"/>
        <v>6500</v>
      </c>
      <c r="V83">
        <f t="shared" si="32"/>
        <v>0</v>
      </c>
      <c r="W83">
        <f t="shared" si="23"/>
        <v>57000</v>
      </c>
      <c r="Y83">
        <f t="shared" si="24"/>
        <v>2</v>
      </c>
      <c r="Z83">
        <f t="shared" si="25"/>
        <v>381</v>
      </c>
    </row>
    <row r="84" spans="2:26" x14ac:dyDescent="0.2">
      <c r="B84">
        <v>79</v>
      </c>
      <c r="C84">
        <f t="shared" si="26"/>
        <v>7500</v>
      </c>
      <c r="D84">
        <f t="shared" si="27"/>
        <v>0</v>
      </c>
      <c r="E84" s="1">
        <f t="shared" si="28"/>
        <v>54480.400045683433</v>
      </c>
      <c r="G84">
        <f t="shared" si="18"/>
        <v>0</v>
      </c>
      <c r="H84">
        <f t="shared" si="19"/>
        <v>300</v>
      </c>
      <c r="K84">
        <v>79</v>
      </c>
      <c r="L84">
        <f t="shared" si="29"/>
        <v>1000</v>
      </c>
      <c r="M84">
        <f t="shared" si="30"/>
        <v>0</v>
      </c>
      <c r="N84">
        <f t="shared" si="20"/>
        <v>79000</v>
      </c>
      <c r="P84">
        <f t="shared" si="21"/>
        <v>15</v>
      </c>
      <c r="Q84">
        <f t="shared" si="22"/>
        <v>1185</v>
      </c>
      <c r="T84">
        <v>79</v>
      </c>
      <c r="U84">
        <f t="shared" si="31"/>
        <v>6500</v>
      </c>
      <c r="V84">
        <f t="shared" si="32"/>
        <v>0</v>
      </c>
      <c r="W84">
        <f t="shared" si="23"/>
        <v>63500</v>
      </c>
      <c r="Y84">
        <f t="shared" si="24"/>
        <v>2</v>
      </c>
      <c r="Z84">
        <f t="shared" si="25"/>
        <v>383</v>
      </c>
    </row>
    <row r="85" spans="2:26" x14ac:dyDescent="0.2">
      <c r="B85">
        <v>80</v>
      </c>
      <c r="C85">
        <f t="shared" si="26"/>
        <v>7500</v>
      </c>
      <c r="D85">
        <f t="shared" si="27"/>
        <v>0</v>
      </c>
      <c r="E85" s="1">
        <f t="shared" si="28"/>
        <v>62525.204046140265</v>
      </c>
      <c r="G85">
        <f t="shared" si="18"/>
        <v>0</v>
      </c>
      <c r="H85">
        <f t="shared" si="19"/>
        <v>300</v>
      </c>
      <c r="K85">
        <v>80</v>
      </c>
      <c r="L85">
        <f t="shared" si="29"/>
        <v>1000</v>
      </c>
      <c r="M85">
        <f t="shared" si="30"/>
        <v>0</v>
      </c>
      <c r="N85">
        <f t="shared" si="20"/>
        <v>80000</v>
      </c>
      <c r="P85">
        <f t="shared" si="21"/>
        <v>15</v>
      </c>
      <c r="Q85">
        <f t="shared" si="22"/>
        <v>1200</v>
      </c>
      <c r="T85">
        <v>80</v>
      </c>
      <c r="U85">
        <f t="shared" si="31"/>
        <v>6500</v>
      </c>
      <c r="V85">
        <f t="shared" si="32"/>
        <v>0</v>
      </c>
      <c r="W85">
        <f t="shared" si="23"/>
        <v>70000</v>
      </c>
      <c r="Y85">
        <f t="shared" si="24"/>
        <v>2</v>
      </c>
      <c r="Z85">
        <f t="shared" si="25"/>
        <v>385</v>
      </c>
    </row>
    <row r="86" spans="2:26" x14ac:dyDescent="0.2">
      <c r="B86">
        <v>81</v>
      </c>
      <c r="C86">
        <f t="shared" si="26"/>
        <v>7500</v>
      </c>
      <c r="D86">
        <f t="shared" si="27"/>
        <v>0</v>
      </c>
      <c r="E86" s="1">
        <f t="shared" si="28"/>
        <v>70650.456086601669</v>
      </c>
      <c r="G86">
        <f t="shared" si="18"/>
        <v>0</v>
      </c>
      <c r="H86">
        <f t="shared" si="19"/>
        <v>300</v>
      </c>
      <c r="K86">
        <v>81</v>
      </c>
      <c r="L86">
        <f t="shared" si="29"/>
        <v>1000</v>
      </c>
      <c r="M86">
        <f t="shared" si="30"/>
        <v>0</v>
      </c>
      <c r="N86">
        <f t="shared" si="20"/>
        <v>81000</v>
      </c>
      <c r="P86">
        <f t="shared" si="21"/>
        <v>15</v>
      </c>
      <c r="Q86">
        <f t="shared" si="22"/>
        <v>1215</v>
      </c>
      <c r="T86">
        <v>81</v>
      </c>
      <c r="U86">
        <f t="shared" si="31"/>
        <v>6500</v>
      </c>
      <c r="V86">
        <f t="shared" si="32"/>
        <v>0</v>
      </c>
      <c r="W86">
        <f t="shared" si="23"/>
        <v>76500</v>
      </c>
      <c r="Y86">
        <f t="shared" si="24"/>
        <v>2</v>
      </c>
      <c r="Z86">
        <f t="shared" si="25"/>
        <v>387</v>
      </c>
    </row>
    <row r="87" spans="2:26" x14ac:dyDescent="0.2">
      <c r="B87">
        <v>82</v>
      </c>
      <c r="C87">
        <f t="shared" si="26"/>
        <v>7500</v>
      </c>
      <c r="D87">
        <f t="shared" si="27"/>
        <v>0</v>
      </c>
      <c r="E87" s="1">
        <f t="shared" si="28"/>
        <v>78856.960647467684</v>
      </c>
      <c r="G87">
        <f t="shared" si="18"/>
        <v>0</v>
      </c>
      <c r="H87">
        <f t="shared" si="19"/>
        <v>300</v>
      </c>
      <c r="K87">
        <v>82</v>
      </c>
      <c r="L87">
        <f t="shared" si="29"/>
        <v>1000</v>
      </c>
      <c r="M87">
        <f t="shared" si="30"/>
        <v>0</v>
      </c>
      <c r="N87">
        <f t="shared" si="20"/>
        <v>82000</v>
      </c>
      <c r="P87">
        <f t="shared" si="21"/>
        <v>15</v>
      </c>
      <c r="Q87">
        <f t="shared" si="22"/>
        <v>1230</v>
      </c>
      <c r="T87">
        <v>82</v>
      </c>
      <c r="U87">
        <f t="shared" si="31"/>
        <v>6500</v>
      </c>
      <c r="V87">
        <f t="shared" si="32"/>
        <v>0</v>
      </c>
      <c r="W87">
        <f t="shared" si="23"/>
        <v>83000</v>
      </c>
      <c r="Y87">
        <f t="shared" si="24"/>
        <v>2</v>
      </c>
      <c r="Z87">
        <f t="shared" si="25"/>
        <v>389</v>
      </c>
    </row>
    <row r="88" spans="2:26" x14ac:dyDescent="0.2">
      <c r="B88">
        <v>83</v>
      </c>
      <c r="C88">
        <f t="shared" si="26"/>
        <v>7500</v>
      </c>
      <c r="D88">
        <f t="shared" si="27"/>
        <v>0</v>
      </c>
      <c r="E88" s="1">
        <f t="shared" si="28"/>
        <v>87145.530253942357</v>
      </c>
      <c r="G88">
        <f t="shared" si="18"/>
        <v>0</v>
      </c>
      <c r="H88">
        <f t="shared" si="19"/>
        <v>300</v>
      </c>
      <c r="K88">
        <v>83</v>
      </c>
      <c r="L88">
        <f t="shared" si="29"/>
        <v>1000</v>
      </c>
      <c r="M88">
        <f t="shared" si="30"/>
        <v>0</v>
      </c>
      <c r="N88">
        <f t="shared" si="20"/>
        <v>83000</v>
      </c>
      <c r="P88">
        <f t="shared" si="21"/>
        <v>15</v>
      </c>
      <c r="Q88">
        <f t="shared" si="22"/>
        <v>1245</v>
      </c>
      <c r="T88">
        <v>83</v>
      </c>
      <c r="U88">
        <f t="shared" si="31"/>
        <v>6500</v>
      </c>
      <c r="V88">
        <f t="shared" si="32"/>
        <v>0</v>
      </c>
      <c r="W88">
        <f t="shared" si="23"/>
        <v>89500</v>
      </c>
      <c r="Y88">
        <f t="shared" si="24"/>
        <v>2</v>
      </c>
      <c r="Z88">
        <f t="shared" si="25"/>
        <v>391</v>
      </c>
    </row>
    <row r="89" spans="2:26" x14ac:dyDescent="0.2">
      <c r="B89">
        <v>84</v>
      </c>
      <c r="C89">
        <f t="shared" si="26"/>
        <v>7500</v>
      </c>
      <c r="D89">
        <f t="shared" si="27"/>
        <v>0</v>
      </c>
      <c r="E89" s="1">
        <f t="shared" si="28"/>
        <v>95516.985556481784</v>
      </c>
      <c r="G89">
        <f t="shared" si="18"/>
        <v>0</v>
      </c>
      <c r="H89">
        <f t="shared" si="19"/>
        <v>300</v>
      </c>
      <c r="K89">
        <v>84</v>
      </c>
      <c r="L89">
        <f t="shared" si="29"/>
        <v>1000</v>
      </c>
      <c r="M89">
        <f t="shared" si="30"/>
        <v>0</v>
      </c>
      <c r="N89">
        <f t="shared" si="20"/>
        <v>84000</v>
      </c>
      <c r="P89">
        <f t="shared" si="21"/>
        <v>15</v>
      </c>
      <c r="Q89">
        <f t="shared" si="22"/>
        <v>1260</v>
      </c>
      <c r="T89">
        <v>84</v>
      </c>
      <c r="U89">
        <f t="shared" si="31"/>
        <v>6500</v>
      </c>
      <c r="V89">
        <f t="shared" si="32"/>
        <v>0</v>
      </c>
      <c r="W89">
        <f t="shared" si="23"/>
        <v>96000</v>
      </c>
      <c r="Y89">
        <f t="shared" si="24"/>
        <v>2</v>
      </c>
      <c r="Z89">
        <f t="shared" si="25"/>
        <v>393</v>
      </c>
    </row>
    <row r="90" spans="2:26" x14ac:dyDescent="0.2">
      <c r="B90">
        <v>85</v>
      </c>
      <c r="C90">
        <f t="shared" si="26"/>
        <v>7500</v>
      </c>
      <c r="D90">
        <f t="shared" si="27"/>
        <v>0</v>
      </c>
      <c r="E90" s="1">
        <f t="shared" si="28"/>
        <v>103972.1554120466</v>
      </c>
      <c r="G90">
        <f t="shared" si="18"/>
        <v>0</v>
      </c>
      <c r="H90">
        <f t="shared" si="19"/>
        <v>300</v>
      </c>
      <c r="K90">
        <v>85</v>
      </c>
      <c r="L90">
        <f t="shared" si="29"/>
        <v>1000</v>
      </c>
      <c r="M90">
        <f t="shared" si="30"/>
        <v>0</v>
      </c>
      <c r="N90">
        <f t="shared" si="20"/>
        <v>85000</v>
      </c>
      <c r="P90">
        <f t="shared" si="21"/>
        <v>15</v>
      </c>
      <c r="Q90">
        <f t="shared" si="22"/>
        <v>1275</v>
      </c>
      <c r="T90">
        <v>85</v>
      </c>
      <c r="U90">
        <f t="shared" si="31"/>
        <v>6500</v>
      </c>
      <c r="V90">
        <f t="shared" si="32"/>
        <v>0</v>
      </c>
      <c r="W90">
        <f t="shared" si="23"/>
        <v>102500</v>
      </c>
      <c r="Y90">
        <f t="shared" si="24"/>
        <v>2</v>
      </c>
      <c r="Z90">
        <f t="shared" si="25"/>
        <v>395</v>
      </c>
    </row>
    <row r="91" spans="2:26" x14ac:dyDescent="0.2">
      <c r="B91">
        <v>86</v>
      </c>
      <c r="C91">
        <f t="shared" si="26"/>
        <v>7500</v>
      </c>
      <c r="D91">
        <f t="shared" si="27"/>
        <v>0</v>
      </c>
      <c r="E91" s="1">
        <f t="shared" si="28"/>
        <v>112511.87696616707</v>
      </c>
      <c r="G91">
        <f t="shared" si="18"/>
        <v>0</v>
      </c>
      <c r="H91">
        <f t="shared" si="19"/>
        <v>300</v>
      </c>
      <c r="K91">
        <v>86</v>
      </c>
      <c r="L91">
        <f t="shared" si="29"/>
        <v>1000</v>
      </c>
      <c r="M91">
        <f t="shared" si="30"/>
        <v>0</v>
      </c>
      <c r="N91">
        <f t="shared" si="20"/>
        <v>86000</v>
      </c>
      <c r="P91">
        <f t="shared" si="21"/>
        <v>15</v>
      </c>
      <c r="Q91">
        <f t="shared" si="22"/>
        <v>1290</v>
      </c>
      <c r="T91">
        <v>86</v>
      </c>
      <c r="U91">
        <f t="shared" si="31"/>
        <v>6500</v>
      </c>
      <c r="V91">
        <f t="shared" si="32"/>
        <v>0</v>
      </c>
      <c r="W91">
        <f t="shared" si="23"/>
        <v>109000</v>
      </c>
      <c r="Y91">
        <f t="shared" si="24"/>
        <v>2</v>
      </c>
      <c r="Z91">
        <f t="shared" si="25"/>
        <v>397</v>
      </c>
    </row>
    <row r="92" spans="2:26" x14ac:dyDescent="0.2">
      <c r="B92">
        <v>87</v>
      </c>
      <c r="C92">
        <f t="shared" si="26"/>
        <v>7500</v>
      </c>
      <c r="D92">
        <f t="shared" si="27"/>
        <v>0</v>
      </c>
      <c r="E92" s="1">
        <f t="shared" si="28"/>
        <v>121136.99573582874</v>
      </c>
      <c r="G92">
        <f t="shared" si="18"/>
        <v>0</v>
      </c>
      <c r="H92">
        <f t="shared" si="19"/>
        <v>300</v>
      </c>
      <c r="K92">
        <v>87</v>
      </c>
      <c r="L92">
        <f t="shared" si="29"/>
        <v>1000</v>
      </c>
      <c r="M92">
        <f t="shared" si="30"/>
        <v>0</v>
      </c>
      <c r="N92">
        <f t="shared" si="20"/>
        <v>87000</v>
      </c>
      <c r="P92">
        <f t="shared" si="21"/>
        <v>15</v>
      </c>
      <c r="Q92">
        <f t="shared" si="22"/>
        <v>1305</v>
      </c>
      <c r="T92">
        <v>87</v>
      </c>
      <c r="U92">
        <f t="shared" si="31"/>
        <v>6500</v>
      </c>
      <c r="V92">
        <f t="shared" si="32"/>
        <v>0</v>
      </c>
      <c r="W92">
        <f t="shared" si="23"/>
        <v>115500</v>
      </c>
      <c r="Y92">
        <f t="shared" si="24"/>
        <v>2</v>
      </c>
      <c r="Z92">
        <f t="shared" si="25"/>
        <v>399</v>
      </c>
    </row>
    <row r="93" spans="2:26" x14ac:dyDescent="0.2">
      <c r="B93">
        <v>88</v>
      </c>
      <c r="C93">
        <f t="shared" si="26"/>
        <v>7500</v>
      </c>
      <c r="D93">
        <f t="shared" si="27"/>
        <v>0</v>
      </c>
      <c r="E93" s="1">
        <f t="shared" si="28"/>
        <v>129848.36569318702</v>
      </c>
      <c r="G93">
        <f t="shared" si="18"/>
        <v>0</v>
      </c>
      <c r="H93">
        <f t="shared" si="19"/>
        <v>300</v>
      </c>
      <c r="K93">
        <v>88</v>
      </c>
      <c r="L93">
        <f t="shared" si="29"/>
        <v>1000</v>
      </c>
      <c r="M93">
        <f t="shared" si="30"/>
        <v>0</v>
      </c>
      <c r="N93">
        <f t="shared" si="20"/>
        <v>88000</v>
      </c>
      <c r="P93">
        <f t="shared" si="21"/>
        <v>15</v>
      </c>
      <c r="Q93">
        <f t="shared" si="22"/>
        <v>1320</v>
      </c>
      <c r="T93">
        <v>88</v>
      </c>
      <c r="U93">
        <f t="shared" si="31"/>
        <v>6500</v>
      </c>
      <c r="V93">
        <f t="shared" si="32"/>
        <v>0</v>
      </c>
      <c r="W93">
        <f t="shared" si="23"/>
        <v>122000</v>
      </c>
      <c r="Y93">
        <f t="shared" si="24"/>
        <v>2</v>
      </c>
      <c r="Z93">
        <f t="shared" si="25"/>
        <v>401</v>
      </c>
    </row>
    <row r="94" spans="2:26" x14ac:dyDescent="0.2">
      <c r="B94">
        <v>89</v>
      </c>
      <c r="C94">
        <f t="shared" si="26"/>
        <v>7500</v>
      </c>
      <c r="D94">
        <f t="shared" si="27"/>
        <v>0</v>
      </c>
      <c r="E94" s="1">
        <f t="shared" si="28"/>
        <v>138646.84935011889</v>
      </c>
      <c r="G94">
        <f t="shared" si="18"/>
        <v>0</v>
      </c>
      <c r="H94">
        <f t="shared" si="19"/>
        <v>300</v>
      </c>
      <c r="K94">
        <v>89</v>
      </c>
      <c r="L94">
        <f t="shared" si="29"/>
        <v>1000</v>
      </c>
      <c r="M94">
        <f t="shared" si="30"/>
        <v>0</v>
      </c>
      <c r="N94">
        <f t="shared" si="20"/>
        <v>89000</v>
      </c>
      <c r="P94">
        <f t="shared" si="21"/>
        <v>15</v>
      </c>
      <c r="Q94">
        <f t="shared" si="22"/>
        <v>1335</v>
      </c>
      <c r="T94">
        <v>89</v>
      </c>
      <c r="U94">
        <f t="shared" si="31"/>
        <v>6500</v>
      </c>
      <c r="V94">
        <f t="shared" si="32"/>
        <v>0</v>
      </c>
      <c r="W94">
        <f t="shared" si="23"/>
        <v>128500</v>
      </c>
      <c r="Y94">
        <f t="shared" si="24"/>
        <v>2</v>
      </c>
      <c r="Z94">
        <f t="shared" si="25"/>
        <v>403</v>
      </c>
    </row>
    <row r="95" spans="2:26" x14ac:dyDescent="0.2">
      <c r="B95">
        <v>90</v>
      </c>
      <c r="C95">
        <f t="shared" si="26"/>
        <v>7500</v>
      </c>
      <c r="D95">
        <f t="shared" si="27"/>
        <v>0</v>
      </c>
      <c r="E95" s="1">
        <f t="shared" si="28"/>
        <v>147533.31784362008</v>
      </c>
      <c r="G95">
        <f t="shared" si="18"/>
        <v>0</v>
      </c>
      <c r="H95">
        <f t="shared" si="19"/>
        <v>300</v>
      </c>
      <c r="K95">
        <v>90</v>
      </c>
      <c r="L95">
        <f t="shared" si="29"/>
        <v>1000</v>
      </c>
      <c r="M95">
        <f t="shared" si="30"/>
        <v>0</v>
      </c>
      <c r="N95">
        <f t="shared" si="20"/>
        <v>90000</v>
      </c>
      <c r="P95">
        <f t="shared" si="21"/>
        <v>15</v>
      </c>
      <c r="Q95">
        <f t="shared" si="22"/>
        <v>1350</v>
      </c>
      <c r="T95">
        <v>90</v>
      </c>
      <c r="U95">
        <f t="shared" si="31"/>
        <v>6500</v>
      </c>
      <c r="V95">
        <f t="shared" si="32"/>
        <v>0</v>
      </c>
      <c r="W95">
        <f t="shared" si="23"/>
        <v>135000</v>
      </c>
      <c r="Y95">
        <f t="shared" si="24"/>
        <v>2</v>
      </c>
      <c r="Z95">
        <f t="shared" si="25"/>
        <v>405</v>
      </c>
    </row>
    <row r="96" spans="2:26" x14ac:dyDescent="0.2">
      <c r="B96">
        <v>91</v>
      </c>
      <c r="C96">
        <f t="shared" si="26"/>
        <v>7500</v>
      </c>
      <c r="D96">
        <f t="shared" si="27"/>
        <v>0</v>
      </c>
      <c r="E96" s="1">
        <f t="shared" si="28"/>
        <v>156508.65102205629</v>
      </c>
      <c r="G96">
        <f t="shared" si="18"/>
        <v>0</v>
      </c>
      <c r="H96">
        <f t="shared" si="19"/>
        <v>300</v>
      </c>
      <c r="K96">
        <v>91</v>
      </c>
      <c r="L96">
        <f t="shared" si="29"/>
        <v>1000</v>
      </c>
      <c r="M96">
        <f t="shared" si="30"/>
        <v>0</v>
      </c>
      <c r="N96">
        <f t="shared" si="20"/>
        <v>91000</v>
      </c>
      <c r="P96">
        <f t="shared" si="21"/>
        <v>15</v>
      </c>
      <c r="Q96">
        <f t="shared" si="22"/>
        <v>1365</v>
      </c>
      <c r="T96">
        <v>91</v>
      </c>
      <c r="U96">
        <f t="shared" si="31"/>
        <v>6500</v>
      </c>
      <c r="V96">
        <f t="shared" si="32"/>
        <v>0</v>
      </c>
      <c r="W96">
        <f t="shared" si="23"/>
        <v>141500</v>
      </c>
      <c r="Y96">
        <f t="shared" si="24"/>
        <v>2</v>
      </c>
      <c r="Z96">
        <f t="shared" si="25"/>
        <v>407</v>
      </c>
    </row>
    <row r="97" spans="2:26" x14ac:dyDescent="0.2">
      <c r="B97">
        <v>92</v>
      </c>
      <c r="C97">
        <f t="shared" si="26"/>
        <v>7500</v>
      </c>
      <c r="D97">
        <f t="shared" si="27"/>
        <v>150000</v>
      </c>
      <c r="E97" s="1">
        <f t="shared" si="28"/>
        <v>15573.737532276864</v>
      </c>
      <c r="G97">
        <f t="shared" si="18"/>
        <v>75</v>
      </c>
      <c r="H97">
        <f t="shared" si="19"/>
        <v>375</v>
      </c>
      <c r="K97">
        <v>92</v>
      </c>
      <c r="L97">
        <f t="shared" si="29"/>
        <v>1000</v>
      </c>
      <c r="M97">
        <f t="shared" si="30"/>
        <v>0</v>
      </c>
      <c r="N97">
        <f t="shared" si="20"/>
        <v>92000</v>
      </c>
      <c r="P97">
        <f t="shared" si="21"/>
        <v>15</v>
      </c>
      <c r="Q97">
        <f t="shared" si="22"/>
        <v>1380</v>
      </c>
      <c r="T97">
        <v>92</v>
      </c>
      <c r="U97">
        <f t="shared" si="31"/>
        <v>6500</v>
      </c>
      <c r="V97">
        <f t="shared" si="32"/>
        <v>0</v>
      </c>
      <c r="W97">
        <f t="shared" si="23"/>
        <v>148000</v>
      </c>
      <c r="Y97">
        <f t="shared" si="24"/>
        <v>2</v>
      </c>
      <c r="Z97">
        <f t="shared" si="25"/>
        <v>409</v>
      </c>
    </row>
    <row r="98" spans="2:26" x14ac:dyDescent="0.2">
      <c r="B98">
        <v>93</v>
      </c>
      <c r="C98">
        <f t="shared" si="26"/>
        <v>7500</v>
      </c>
      <c r="D98">
        <f t="shared" si="27"/>
        <v>0</v>
      </c>
      <c r="E98" s="1">
        <f t="shared" si="28"/>
        <v>23229.474907599633</v>
      </c>
      <c r="G98">
        <f t="shared" si="18"/>
        <v>0</v>
      </c>
      <c r="H98">
        <f t="shared" si="19"/>
        <v>375</v>
      </c>
      <c r="K98">
        <v>93</v>
      </c>
      <c r="L98">
        <f t="shared" si="29"/>
        <v>1000</v>
      </c>
      <c r="M98">
        <f t="shared" si="30"/>
        <v>0</v>
      </c>
      <c r="N98">
        <f t="shared" si="20"/>
        <v>93000</v>
      </c>
      <c r="P98">
        <f t="shared" si="21"/>
        <v>15</v>
      </c>
      <c r="Q98">
        <f t="shared" si="22"/>
        <v>1395</v>
      </c>
      <c r="T98">
        <v>93</v>
      </c>
      <c r="U98">
        <f t="shared" si="31"/>
        <v>6500</v>
      </c>
      <c r="V98">
        <f t="shared" si="32"/>
        <v>0</v>
      </c>
      <c r="W98">
        <f t="shared" si="23"/>
        <v>154500</v>
      </c>
      <c r="Y98">
        <f t="shared" si="24"/>
        <v>2</v>
      </c>
      <c r="Z98">
        <f t="shared" si="25"/>
        <v>411</v>
      </c>
    </row>
    <row r="99" spans="2:26" x14ac:dyDescent="0.2">
      <c r="B99">
        <v>94</v>
      </c>
      <c r="C99">
        <f t="shared" si="26"/>
        <v>7500</v>
      </c>
      <c r="D99">
        <f t="shared" si="27"/>
        <v>0</v>
      </c>
      <c r="E99" s="1">
        <f t="shared" si="28"/>
        <v>30961.769656675631</v>
      </c>
      <c r="G99">
        <f t="shared" si="18"/>
        <v>0</v>
      </c>
      <c r="H99">
        <f t="shared" si="19"/>
        <v>375</v>
      </c>
      <c r="K99">
        <v>94</v>
      </c>
      <c r="L99">
        <f t="shared" si="29"/>
        <v>1000</v>
      </c>
      <c r="M99">
        <f t="shared" si="30"/>
        <v>0</v>
      </c>
      <c r="N99">
        <f t="shared" si="20"/>
        <v>94000</v>
      </c>
      <c r="P99">
        <f t="shared" si="21"/>
        <v>15</v>
      </c>
      <c r="Q99">
        <f t="shared" si="22"/>
        <v>1410</v>
      </c>
      <c r="T99">
        <v>94</v>
      </c>
      <c r="U99">
        <f t="shared" si="31"/>
        <v>6500</v>
      </c>
      <c r="V99">
        <f t="shared" si="32"/>
        <v>150000</v>
      </c>
      <c r="W99">
        <f t="shared" si="23"/>
        <v>11000</v>
      </c>
      <c r="Y99">
        <f t="shared" si="24"/>
        <v>77</v>
      </c>
      <c r="Z99">
        <f t="shared" si="25"/>
        <v>488</v>
      </c>
    </row>
    <row r="100" spans="2:26" x14ac:dyDescent="0.2">
      <c r="B100">
        <v>95</v>
      </c>
      <c r="C100">
        <f t="shared" si="26"/>
        <v>7500</v>
      </c>
      <c r="D100">
        <f t="shared" si="27"/>
        <v>0</v>
      </c>
      <c r="E100" s="1">
        <f t="shared" si="28"/>
        <v>38771.38735324239</v>
      </c>
      <c r="G100">
        <f t="shared" si="18"/>
        <v>0</v>
      </c>
      <c r="H100">
        <f t="shared" si="19"/>
        <v>375</v>
      </c>
      <c r="K100">
        <v>95</v>
      </c>
      <c r="L100">
        <f t="shared" si="29"/>
        <v>1000</v>
      </c>
      <c r="M100">
        <f t="shared" si="30"/>
        <v>0</v>
      </c>
      <c r="N100">
        <f t="shared" si="20"/>
        <v>95000</v>
      </c>
      <c r="P100">
        <f t="shared" si="21"/>
        <v>15</v>
      </c>
      <c r="Q100">
        <f t="shared" si="22"/>
        <v>1425</v>
      </c>
      <c r="T100">
        <v>95</v>
      </c>
      <c r="U100">
        <f t="shared" si="31"/>
        <v>6500</v>
      </c>
      <c r="V100">
        <f t="shared" si="32"/>
        <v>0</v>
      </c>
      <c r="W100">
        <f t="shared" si="23"/>
        <v>17500</v>
      </c>
      <c r="Y100">
        <f t="shared" si="24"/>
        <v>2</v>
      </c>
      <c r="Z100">
        <f t="shared" si="25"/>
        <v>490</v>
      </c>
    </row>
    <row r="101" spans="2:26" x14ac:dyDescent="0.2">
      <c r="B101">
        <v>96</v>
      </c>
      <c r="C101">
        <f t="shared" si="26"/>
        <v>7500</v>
      </c>
      <c r="D101">
        <f t="shared" si="27"/>
        <v>0</v>
      </c>
      <c r="E101" s="1">
        <f t="shared" si="28"/>
        <v>46659.101226774816</v>
      </c>
      <c r="G101">
        <f t="shared" si="18"/>
        <v>0</v>
      </c>
      <c r="H101">
        <f t="shared" si="19"/>
        <v>375</v>
      </c>
      <c r="K101">
        <v>96</v>
      </c>
      <c r="L101">
        <f t="shared" si="29"/>
        <v>1000</v>
      </c>
      <c r="M101">
        <f t="shared" si="30"/>
        <v>0</v>
      </c>
      <c r="N101">
        <f t="shared" si="20"/>
        <v>96000</v>
      </c>
      <c r="P101">
        <f t="shared" si="21"/>
        <v>15</v>
      </c>
      <c r="Q101">
        <f t="shared" si="22"/>
        <v>1440</v>
      </c>
      <c r="T101">
        <v>96</v>
      </c>
      <c r="U101">
        <f t="shared" si="31"/>
        <v>6500</v>
      </c>
      <c r="V101">
        <f t="shared" si="32"/>
        <v>0</v>
      </c>
      <c r="W101">
        <f t="shared" si="23"/>
        <v>24000</v>
      </c>
      <c r="Y101">
        <f t="shared" si="24"/>
        <v>2</v>
      </c>
      <c r="Z101">
        <f t="shared" si="25"/>
        <v>492</v>
      </c>
    </row>
    <row r="102" spans="2:26" x14ac:dyDescent="0.2">
      <c r="B102">
        <v>97</v>
      </c>
      <c r="C102">
        <f t="shared" si="26"/>
        <v>7500</v>
      </c>
      <c r="D102">
        <f t="shared" si="27"/>
        <v>0</v>
      </c>
      <c r="E102" s="1">
        <f t="shared" si="28"/>
        <v>54625.692239042561</v>
      </c>
      <c r="G102">
        <f t="shared" si="18"/>
        <v>0</v>
      </c>
      <c r="H102">
        <f t="shared" si="19"/>
        <v>375</v>
      </c>
      <c r="K102">
        <v>97</v>
      </c>
      <c r="L102">
        <f t="shared" si="29"/>
        <v>1000</v>
      </c>
      <c r="M102">
        <f t="shared" si="30"/>
        <v>0</v>
      </c>
      <c r="N102">
        <f t="shared" si="20"/>
        <v>97000</v>
      </c>
      <c r="P102">
        <f t="shared" si="21"/>
        <v>15</v>
      </c>
      <c r="Q102">
        <f t="shared" si="22"/>
        <v>1455</v>
      </c>
      <c r="T102">
        <v>97</v>
      </c>
      <c r="U102">
        <f t="shared" si="31"/>
        <v>6500</v>
      </c>
      <c r="V102">
        <f t="shared" si="32"/>
        <v>0</v>
      </c>
      <c r="W102">
        <f t="shared" si="23"/>
        <v>30500</v>
      </c>
      <c r="Y102">
        <f t="shared" si="24"/>
        <v>2</v>
      </c>
      <c r="Z102">
        <f t="shared" si="25"/>
        <v>494</v>
      </c>
    </row>
    <row r="103" spans="2:26" x14ac:dyDescent="0.2">
      <c r="B103">
        <v>98</v>
      </c>
      <c r="C103">
        <f t="shared" si="26"/>
        <v>7500</v>
      </c>
      <c r="D103">
        <f t="shared" si="27"/>
        <v>0</v>
      </c>
      <c r="E103" s="1">
        <f t="shared" si="28"/>
        <v>62671.949161432989</v>
      </c>
      <c r="G103">
        <f t="shared" ref="G103:G166" si="33">IF(D103&gt;0,75,0)</f>
        <v>0</v>
      </c>
      <c r="H103">
        <f t="shared" ref="H103:H166" si="34">H102+G103</f>
        <v>375</v>
      </c>
      <c r="K103">
        <v>98</v>
      </c>
      <c r="L103">
        <f t="shared" si="29"/>
        <v>1000</v>
      </c>
      <c r="M103">
        <f t="shared" si="30"/>
        <v>0</v>
      </c>
      <c r="N103">
        <f t="shared" ref="N103:N166" si="35">N102+L103-M103</f>
        <v>98000</v>
      </c>
      <c r="P103">
        <f t="shared" ref="P103:P166" si="36">IF(M103&gt;0,75,0)+$K$2</f>
        <v>15</v>
      </c>
      <c r="Q103">
        <f t="shared" ref="Q103:Q166" si="37">Q102+P103</f>
        <v>1470</v>
      </c>
      <c r="T103">
        <v>98</v>
      </c>
      <c r="U103">
        <f t="shared" si="31"/>
        <v>6500</v>
      </c>
      <c r="V103">
        <f t="shared" si="32"/>
        <v>0</v>
      </c>
      <c r="W103">
        <f t="shared" ref="W103:W166" si="38">W102+U103-V103</f>
        <v>37000</v>
      </c>
      <c r="Y103">
        <f t="shared" ref="Y103:Y166" si="39">IF(V103&gt;0,75,0)+$T$2</f>
        <v>2</v>
      </c>
      <c r="Z103">
        <f t="shared" ref="Z103:Z166" si="40">Z102+Y103</f>
        <v>496</v>
      </c>
    </row>
    <row r="104" spans="2:26" x14ac:dyDescent="0.2">
      <c r="B104">
        <v>99</v>
      </c>
      <c r="C104">
        <f t="shared" si="26"/>
        <v>7500</v>
      </c>
      <c r="D104">
        <f t="shared" si="27"/>
        <v>0</v>
      </c>
      <c r="E104" s="1">
        <f t="shared" si="28"/>
        <v>70798.668653047323</v>
      </c>
      <c r="G104">
        <f t="shared" si="33"/>
        <v>0</v>
      </c>
      <c r="H104">
        <f t="shared" si="34"/>
        <v>375</v>
      </c>
      <c r="K104">
        <v>99</v>
      </c>
      <c r="L104">
        <f t="shared" si="29"/>
        <v>1000</v>
      </c>
      <c r="M104">
        <f t="shared" si="30"/>
        <v>0</v>
      </c>
      <c r="N104">
        <f t="shared" si="35"/>
        <v>99000</v>
      </c>
      <c r="P104">
        <f t="shared" si="36"/>
        <v>15</v>
      </c>
      <c r="Q104">
        <f t="shared" si="37"/>
        <v>1485</v>
      </c>
      <c r="T104">
        <v>99</v>
      </c>
      <c r="U104">
        <f t="shared" si="31"/>
        <v>6500</v>
      </c>
      <c r="V104">
        <f t="shared" si="32"/>
        <v>0</v>
      </c>
      <c r="W104">
        <f t="shared" si="38"/>
        <v>43500</v>
      </c>
      <c r="Y104">
        <f t="shared" si="39"/>
        <v>2</v>
      </c>
      <c r="Z104">
        <f t="shared" si="40"/>
        <v>498</v>
      </c>
    </row>
    <row r="105" spans="2:26" x14ac:dyDescent="0.2">
      <c r="B105">
        <v>100</v>
      </c>
      <c r="C105">
        <f t="shared" si="26"/>
        <v>7500</v>
      </c>
      <c r="D105">
        <f t="shared" si="27"/>
        <v>0</v>
      </c>
      <c r="E105" s="1">
        <f t="shared" si="28"/>
        <v>79006.655339577803</v>
      </c>
      <c r="G105">
        <f t="shared" si="33"/>
        <v>0</v>
      </c>
      <c r="H105">
        <f t="shared" si="34"/>
        <v>375</v>
      </c>
      <c r="K105">
        <v>100</v>
      </c>
      <c r="L105">
        <f t="shared" si="29"/>
        <v>1000</v>
      </c>
      <c r="M105">
        <f t="shared" si="30"/>
        <v>0</v>
      </c>
      <c r="N105">
        <f t="shared" si="35"/>
        <v>100000</v>
      </c>
      <c r="P105">
        <f t="shared" si="36"/>
        <v>15</v>
      </c>
      <c r="Q105">
        <f t="shared" si="37"/>
        <v>1500</v>
      </c>
      <c r="T105">
        <v>100</v>
      </c>
      <c r="U105">
        <f t="shared" si="31"/>
        <v>6500</v>
      </c>
      <c r="V105">
        <f t="shared" si="32"/>
        <v>0</v>
      </c>
      <c r="W105">
        <f t="shared" si="38"/>
        <v>50000</v>
      </c>
      <c r="Y105">
        <f t="shared" si="39"/>
        <v>2</v>
      </c>
      <c r="Z105">
        <f t="shared" si="40"/>
        <v>500</v>
      </c>
    </row>
    <row r="106" spans="2:26" x14ac:dyDescent="0.2">
      <c r="B106">
        <v>101</v>
      </c>
      <c r="C106">
        <f t="shared" si="26"/>
        <v>7500</v>
      </c>
      <c r="D106">
        <f t="shared" si="27"/>
        <v>0</v>
      </c>
      <c r="E106" s="1">
        <f t="shared" si="28"/>
        <v>87296.721892973583</v>
      </c>
      <c r="G106">
        <f t="shared" si="33"/>
        <v>0</v>
      </c>
      <c r="H106">
        <f t="shared" si="34"/>
        <v>375</v>
      </c>
      <c r="K106">
        <v>101</v>
      </c>
      <c r="L106">
        <f t="shared" si="29"/>
        <v>1000</v>
      </c>
      <c r="M106">
        <f t="shared" si="30"/>
        <v>0</v>
      </c>
      <c r="N106">
        <f t="shared" si="35"/>
        <v>101000</v>
      </c>
      <c r="P106">
        <f t="shared" si="36"/>
        <v>15</v>
      </c>
      <c r="Q106">
        <f t="shared" si="37"/>
        <v>1515</v>
      </c>
      <c r="T106">
        <v>101</v>
      </c>
      <c r="U106">
        <f t="shared" si="31"/>
        <v>6500</v>
      </c>
      <c r="V106">
        <f t="shared" si="32"/>
        <v>0</v>
      </c>
      <c r="W106">
        <f t="shared" si="38"/>
        <v>56500</v>
      </c>
      <c r="Y106">
        <f t="shared" si="39"/>
        <v>2</v>
      </c>
      <c r="Z106">
        <f t="shared" si="40"/>
        <v>502</v>
      </c>
    </row>
    <row r="107" spans="2:26" x14ac:dyDescent="0.2">
      <c r="B107">
        <v>102</v>
      </c>
      <c r="C107">
        <f t="shared" si="26"/>
        <v>7500</v>
      </c>
      <c r="D107">
        <f t="shared" si="27"/>
        <v>0</v>
      </c>
      <c r="E107" s="1">
        <f t="shared" si="28"/>
        <v>95669.689111903324</v>
      </c>
      <c r="G107">
        <f t="shared" si="33"/>
        <v>0</v>
      </c>
      <c r="H107">
        <f t="shared" si="34"/>
        <v>375</v>
      </c>
      <c r="K107">
        <v>102</v>
      </c>
      <c r="L107">
        <f t="shared" si="29"/>
        <v>1000</v>
      </c>
      <c r="M107">
        <f t="shared" si="30"/>
        <v>0</v>
      </c>
      <c r="N107">
        <f t="shared" si="35"/>
        <v>102000</v>
      </c>
      <c r="P107">
        <f t="shared" si="36"/>
        <v>15</v>
      </c>
      <c r="Q107">
        <f t="shared" si="37"/>
        <v>1530</v>
      </c>
      <c r="T107">
        <v>102</v>
      </c>
      <c r="U107">
        <f t="shared" si="31"/>
        <v>6500</v>
      </c>
      <c r="V107">
        <f t="shared" si="32"/>
        <v>0</v>
      </c>
      <c r="W107">
        <f t="shared" si="38"/>
        <v>63000</v>
      </c>
      <c r="Y107">
        <f t="shared" si="39"/>
        <v>2</v>
      </c>
      <c r="Z107">
        <f t="shared" si="40"/>
        <v>504</v>
      </c>
    </row>
    <row r="108" spans="2:26" x14ac:dyDescent="0.2">
      <c r="B108">
        <v>103</v>
      </c>
      <c r="C108">
        <f t="shared" si="26"/>
        <v>7500</v>
      </c>
      <c r="D108">
        <f t="shared" si="27"/>
        <v>0</v>
      </c>
      <c r="E108" s="1">
        <f t="shared" si="28"/>
        <v>104126.38600302236</v>
      </c>
      <c r="G108">
        <f t="shared" si="33"/>
        <v>0</v>
      </c>
      <c r="H108">
        <f t="shared" si="34"/>
        <v>375</v>
      </c>
      <c r="K108">
        <v>103</v>
      </c>
      <c r="L108">
        <f t="shared" si="29"/>
        <v>1000</v>
      </c>
      <c r="M108">
        <f t="shared" si="30"/>
        <v>0</v>
      </c>
      <c r="N108">
        <f t="shared" si="35"/>
        <v>103000</v>
      </c>
      <c r="P108">
        <f t="shared" si="36"/>
        <v>15</v>
      </c>
      <c r="Q108">
        <f t="shared" si="37"/>
        <v>1545</v>
      </c>
      <c r="T108">
        <v>103</v>
      </c>
      <c r="U108">
        <f t="shared" si="31"/>
        <v>6500</v>
      </c>
      <c r="V108">
        <f t="shared" si="32"/>
        <v>0</v>
      </c>
      <c r="W108">
        <f t="shared" si="38"/>
        <v>69500</v>
      </c>
      <c r="Y108">
        <f t="shared" si="39"/>
        <v>2</v>
      </c>
      <c r="Z108">
        <f t="shared" si="40"/>
        <v>506</v>
      </c>
    </row>
    <row r="109" spans="2:26" x14ac:dyDescent="0.2">
      <c r="B109">
        <v>104</v>
      </c>
      <c r="C109">
        <f t="shared" si="26"/>
        <v>7500</v>
      </c>
      <c r="D109">
        <f t="shared" si="27"/>
        <v>0</v>
      </c>
      <c r="E109" s="1">
        <f t="shared" si="28"/>
        <v>112667.64986305259</v>
      </c>
      <c r="G109">
        <f t="shared" si="33"/>
        <v>0</v>
      </c>
      <c r="H109">
        <f t="shared" si="34"/>
        <v>375</v>
      </c>
      <c r="K109">
        <v>104</v>
      </c>
      <c r="L109">
        <f t="shared" si="29"/>
        <v>1000</v>
      </c>
      <c r="M109">
        <f t="shared" si="30"/>
        <v>0</v>
      </c>
      <c r="N109">
        <f t="shared" si="35"/>
        <v>104000</v>
      </c>
      <c r="P109">
        <f t="shared" si="36"/>
        <v>15</v>
      </c>
      <c r="Q109">
        <f t="shared" si="37"/>
        <v>1560</v>
      </c>
      <c r="T109">
        <v>104</v>
      </c>
      <c r="U109">
        <f t="shared" si="31"/>
        <v>6500</v>
      </c>
      <c r="V109">
        <f t="shared" si="32"/>
        <v>0</v>
      </c>
      <c r="W109">
        <f t="shared" si="38"/>
        <v>76000</v>
      </c>
      <c r="Y109">
        <f t="shared" si="39"/>
        <v>2</v>
      </c>
      <c r="Z109">
        <f t="shared" si="40"/>
        <v>508</v>
      </c>
    </row>
    <row r="110" spans="2:26" x14ac:dyDescent="0.2">
      <c r="B110">
        <v>105</v>
      </c>
      <c r="C110">
        <f t="shared" si="26"/>
        <v>7500</v>
      </c>
      <c r="D110">
        <f t="shared" si="27"/>
        <v>0</v>
      </c>
      <c r="E110" s="1">
        <f t="shared" si="28"/>
        <v>121294.32636168311</v>
      </c>
      <c r="G110">
        <f t="shared" si="33"/>
        <v>0</v>
      </c>
      <c r="H110">
        <f t="shared" si="34"/>
        <v>375</v>
      </c>
      <c r="K110">
        <v>105</v>
      </c>
      <c r="L110">
        <f t="shared" si="29"/>
        <v>1000</v>
      </c>
      <c r="M110">
        <f t="shared" si="30"/>
        <v>0</v>
      </c>
      <c r="N110">
        <f t="shared" si="35"/>
        <v>105000</v>
      </c>
      <c r="P110">
        <f t="shared" si="36"/>
        <v>15</v>
      </c>
      <c r="Q110">
        <f t="shared" si="37"/>
        <v>1575</v>
      </c>
      <c r="T110">
        <v>105</v>
      </c>
      <c r="U110">
        <f t="shared" si="31"/>
        <v>6500</v>
      </c>
      <c r="V110">
        <f t="shared" si="32"/>
        <v>0</v>
      </c>
      <c r="W110">
        <f t="shared" si="38"/>
        <v>82500</v>
      </c>
      <c r="Y110">
        <f t="shared" si="39"/>
        <v>2</v>
      </c>
      <c r="Z110">
        <f t="shared" si="40"/>
        <v>510</v>
      </c>
    </row>
    <row r="111" spans="2:26" x14ac:dyDescent="0.2">
      <c r="B111">
        <v>106</v>
      </c>
      <c r="C111">
        <f t="shared" si="26"/>
        <v>7500</v>
      </c>
      <c r="D111">
        <f t="shared" si="27"/>
        <v>0</v>
      </c>
      <c r="E111" s="1">
        <f t="shared" si="28"/>
        <v>130007.26962529994</v>
      </c>
      <c r="G111">
        <f t="shared" si="33"/>
        <v>0</v>
      </c>
      <c r="H111">
        <f t="shared" si="34"/>
        <v>375</v>
      </c>
      <c r="K111">
        <v>106</v>
      </c>
      <c r="L111">
        <f t="shared" si="29"/>
        <v>1000</v>
      </c>
      <c r="M111">
        <f t="shared" si="30"/>
        <v>0</v>
      </c>
      <c r="N111">
        <f t="shared" si="35"/>
        <v>106000</v>
      </c>
      <c r="P111">
        <f t="shared" si="36"/>
        <v>15</v>
      </c>
      <c r="Q111">
        <f t="shared" si="37"/>
        <v>1590</v>
      </c>
      <c r="T111">
        <v>106</v>
      </c>
      <c r="U111">
        <f t="shared" si="31"/>
        <v>6500</v>
      </c>
      <c r="V111">
        <f t="shared" si="32"/>
        <v>0</v>
      </c>
      <c r="W111">
        <f t="shared" si="38"/>
        <v>89000</v>
      </c>
      <c r="Y111">
        <f t="shared" si="39"/>
        <v>2</v>
      </c>
      <c r="Z111">
        <f t="shared" si="40"/>
        <v>512</v>
      </c>
    </row>
    <row r="112" spans="2:26" x14ac:dyDescent="0.2">
      <c r="B112">
        <v>107</v>
      </c>
      <c r="C112">
        <f t="shared" si="26"/>
        <v>7500</v>
      </c>
      <c r="D112">
        <f t="shared" si="27"/>
        <v>0</v>
      </c>
      <c r="E112" s="1">
        <f t="shared" si="28"/>
        <v>138807.34232155295</v>
      </c>
      <c r="G112">
        <f t="shared" si="33"/>
        <v>0</v>
      </c>
      <c r="H112">
        <f t="shared" si="34"/>
        <v>375</v>
      </c>
      <c r="K112">
        <v>107</v>
      </c>
      <c r="L112">
        <f t="shared" si="29"/>
        <v>1000</v>
      </c>
      <c r="M112">
        <f t="shared" si="30"/>
        <v>0</v>
      </c>
      <c r="N112">
        <f t="shared" si="35"/>
        <v>107000</v>
      </c>
      <c r="P112">
        <f t="shared" si="36"/>
        <v>15</v>
      </c>
      <c r="Q112">
        <f t="shared" si="37"/>
        <v>1605</v>
      </c>
      <c r="T112">
        <v>107</v>
      </c>
      <c r="U112">
        <f t="shared" si="31"/>
        <v>6500</v>
      </c>
      <c r="V112">
        <f t="shared" si="32"/>
        <v>0</v>
      </c>
      <c r="W112">
        <f t="shared" si="38"/>
        <v>95500</v>
      </c>
      <c r="Y112">
        <f t="shared" si="39"/>
        <v>2</v>
      </c>
      <c r="Z112">
        <f t="shared" si="40"/>
        <v>514</v>
      </c>
    </row>
    <row r="113" spans="2:26" x14ac:dyDescent="0.2">
      <c r="B113">
        <v>108</v>
      </c>
      <c r="C113">
        <f t="shared" si="26"/>
        <v>7500</v>
      </c>
      <c r="D113">
        <f t="shared" si="27"/>
        <v>0</v>
      </c>
      <c r="E113" s="1">
        <f t="shared" si="28"/>
        <v>147695.41574476848</v>
      </c>
      <c r="G113">
        <f t="shared" si="33"/>
        <v>0</v>
      </c>
      <c r="H113">
        <f t="shared" si="34"/>
        <v>375</v>
      </c>
      <c r="K113">
        <v>108</v>
      </c>
      <c r="L113">
        <f t="shared" si="29"/>
        <v>1000</v>
      </c>
      <c r="M113">
        <f t="shared" si="30"/>
        <v>0</v>
      </c>
      <c r="N113">
        <f t="shared" si="35"/>
        <v>108000</v>
      </c>
      <c r="P113">
        <f t="shared" si="36"/>
        <v>15</v>
      </c>
      <c r="Q113">
        <f t="shared" si="37"/>
        <v>1620</v>
      </c>
      <c r="T113">
        <v>108</v>
      </c>
      <c r="U113">
        <f t="shared" si="31"/>
        <v>6500</v>
      </c>
      <c r="V113">
        <f t="shared" si="32"/>
        <v>0</v>
      </c>
      <c r="W113">
        <f t="shared" si="38"/>
        <v>102000</v>
      </c>
      <c r="Y113">
        <f t="shared" si="39"/>
        <v>2</v>
      </c>
      <c r="Z113">
        <f t="shared" si="40"/>
        <v>516</v>
      </c>
    </row>
    <row r="114" spans="2:26" x14ac:dyDescent="0.2">
      <c r="B114">
        <v>109</v>
      </c>
      <c r="C114">
        <f t="shared" si="26"/>
        <v>7500</v>
      </c>
      <c r="D114">
        <f t="shared" si="27"/>
        <v>0</v>
      </c>
      <c r="E114" s="1">
        <f t="shared" si="28"/>
        <v>156672.36990221616</v>
      </c>
      <c r="G114">
        <f t="shared" si="33"/>
        <v>0</v>
      </c>
      <c r="H114">
        <f t="shared" si="34"/>
        <v>375</v>
      </c>
      <c r="K114">
        <v>109</v>
      </c>
      <c r="L114">
        <f t="shared" si="29"/>
        <v>1000</v>
      </c>
      <c r="M114">
        <f t="shared" si="30"/>
        <v>0</v>
      </c>
      <c r="N114">
        <f t="shared" si="35"/>
        <v>109000</v>
      </c>
      <c r="P114">
        <f t="shared" si="36"/>
        <v>15</v>
      </c>
      <c r="Q114">
        <f t="shared" si="37"/>
        <v>1635</v>
      </c>
      <c r="T114">
        <v>109</v>
      </c>
      <c r="U114">
        <f t="shared" si="31"/>
        <v>6500</v>
      </c>
      <c r="V114">
        <f t="shared" si="32"/>
        <v>0</v>
      </c>
      <c r="W114">
        <f t="shared" si="38"/>
        <v>108500</v>
      </c>
      <c r="Y114">
        <f t="shared" si="39"/>
        <v>2</v>
      </c>
      <c r="Z114">
        <f t="shared" si="40"/>
        <v>518</v>
      </c>
    </row>
    <row r="115" spans="2:26" x14ac:dyDescent="0.2">
      <c r="B115">
        <v>110</v>
      </c>
      <c r="C115">
        <f t="shared" si="26"/>
        <v>7500</v>
      </c>
      <c r="D115">
        <f t="shared" si="27"/>
        <v>150000</v>
      </c>
      <c r="E115" s="1">
        <f t="shared" si="28"/>
        <v>15739.093601238332</v>
      </c>
      <c r="G115">
        <f t="shared" si="33"/>
        <v>75</v>
      </c>
      <c r="H115">
        <f t="shared" si="34"/>
        <v>450</v>
      </c>
      <c r="K115">
        <v>110</v>
      </c>
      <c r="L115">
        <f t="shared" si="29"/>
        <v>1000</v>
      </c>
      <c r="M115">
        <f t="shared" si="30"/>
        <v>0</v>
      </c>
      <c r="N115">
        <f t="shared" si="35"/>
        <v>110000</v>
      </c>
      <c r="P115">
        <f t="shared" si="36"/>
        <v>15</v>
      </c>
      <c r="Q115">
        <f t="shared" si="37"/>
        <v>1650</v>
      </c>
      <c r="T115">
        <v>110</v>
      </c>
      <c r="U115">
        <f t="shared" si="31"/>
        <v>6500</v>
      </c>
      <c r="V115">
        <f t="shared" si="32"/>
        <v>0</v>
      </c>
      <c r="W115">
        <f t="shared" si="38"/>
        <v>115000</v>
      </c>
      <c r="Y115">
        <f t="shared" si="39"/>
        <v>2</v>
      </c>
      <c r="Z115">
        <f t="shared" si="40"/>
        <v>520</v>
      </c>
    </row>
    <row r="116" spans="2:26" x14ac:dyDescent="0.2">
      <c r="B116">
        <v>111</v>
      </c>
      <c r="C116">
        <f t="shared" si="26"/>
        <v>7500</v>
      </c>
      <c r="D116">
        <f t="shared" si="27"/>
        <v>0</v>
      </c>
      <c r="E116" s="1">
        <f t="shared" si="28"/>
        <v>23396.484537250715</v>
      </c>
      <c r="G116">
        <f t="shared" si="33"/>
        <v>0</v>
      </c>
      <c r="H116">
        <f t="shared" si="34"/>
        <v>450</v>
      </c>
      <c r="K116">
        <v>111</v>
      </c>
      <c r="L116">
        <f t="shared" si="29"/>
        <v>1000</v>
      </c>
      <c r="M116">
        <f t="shared" si="30"/>
        <v>0</v>
      </c>
      <c r="N116">
        <f t="shared" si="35"/>
        <v>111000</v>
      </c>
      <c r="P116">
        <f t="shared" si="36"/>
        <v>15</v>
      </c>
      <c r="Q116">
        <f t="shared" si="37"/>
        <v>1665</v>
      </c>
      <c r="T116">
        <v>111</v>
      </c>
      <c r="U116">
        <f t="shared" si="31"/>
        <v>6500</v>
      </c>
      <c r="V116">
        <f t="shared" si="32"/>
        <v>0</v>
      </c>
      <c r="W116">
        <f t="shared" si="38"/>
        <v>121500</v>
      </c>
      <c r="Y116">
        <f t="shared" si="39"/>
        <v>2</v>
      </c>
      <c r="Z116">
        <f t="shared" si="40"/>
        <v>522</v>
      </c>
    </row>
    <row r="117" spans="2:26" x14ac:dyDescent="0.2">
      <c r="B117">
        <v>112</v>
      </c>
      <c r="C117">
        <f t="shared" si="26"/>
        <v>7500</v>
      </c>
      <c r="D117">
        <f t="shared" si="27"/>
        <v>0</v>
      </c>
      <c r="E117" s="1">
        <f t="shared" si="28"/>
        <v>31130.449382623221</v>
      </c>
      <c r="G117">
        <f t="shared" si="33"/>
        <v>0</v>
      </c>
      <c r="H117">
        <f t="shared" si="34"/>
        <v>450</v>
      </c>
      <c r="K117">
        <v>112</v>
      </c>
      <c r="L117">
        <f t="shared" si="29"/>
        <v>1000</v>
      </c>
      <c r="M117">
        <f t="shared" si="30"/>
        <v>0</v>
      </c>
      <c r="N117">
        <f t="shared" si="35"/>
        <v>112000</v>
      </c>
      <c r="P117">
        <f t="shared" si="36"/>
        <v>15</v>
      </c>
      <c r="Q117">
        <f t="shared" si="37"/>
        <v>1680</v>
      </c>
      <c r="T117">
        <v>112</v>
      </c>
      <c r="U117">
        <f t="shared" si="31"/>
        <v>6500</v>
      </c>
      <c r="V117">
        <f t="shared" si="32"/>
        <v>0</v>
      </c>
      <c r="W117">
        <f t="shared" si="38"/>
        <v>128000</v>
      </c>
      <c r="Y117">
        <f t="shared" si="39"/>
        <v>2</v>
      </c>
      <c r="Z117">
        <f t="shared" si="40"/>
        <v>524</v>
      </c>
    </row>
    <row r="118" spans="2:26" x14ac:dyDescent="0.2">
      <c r="B118">
        <v>113</v>
      </c>
      <c r="C118">
        <f t="shared" si="26"/>
        <v>7500</v>
      </c>
      <c r="D118">
        <f t="shared" si="27"/>
        <v>0</v>
      </c>
      <c r="E118" s="1">
        <f t="shared" si="28"/>
        <v>38941.753876449453</v>
      </c>
      <c r="G118">
        <f t="shared" si="33"/>
        <v>0</v>
      </c>
      <c r="H118">
        <f t="shared" si="34"/>
        <v>450</v>
      </c>
      <c r="K118">
        <v>113</v>
      </c>
      <c r="L118">
        <f t="shared" si="29"/>
        <v>1000</v>
      </c>
      <c r="M118">
        <f t="shared" si="30"/>
        <v>0</v>
      </c>
      <c r="N118">
        <f t="shared" si="35"/>
        <v>113000</v>
      </c>
      <c r="P118">
        <f t="shared" si="36"/>
        <v>15</v>
      </c>
      <c r="Q118">
        <f t="shared" si="37"/>
        <v>1695</v>
      </c>
      <c r="T118">
        <v>113</v>
      </c>
      <c r="U118">
        <f t="shared" si="31"/>
        <v>6500</v>
      </c>
      <c r="V118">
        <f t="shared" si="32"/>
        <v>0</v>
      </c>
      <c r="W118">
        <f t="shared" si="38"/>
        <v>134500</v>
      </c>
      <c r="Y118">
        <f t="shared" si="39"/>
        <v>2</v>
      </c>
      <c r="Z118">
        <f t="shared" si="40"/>
        <v>526</v>
      </c>
    </row>
    <row r="119" spans="2:26" x14ac:dyDescent="0.2">
      <c r="B119">
        <v>114</v>
      </c>
      <c r="C119">
        <f t="shared" si="26"/>
        <v>7500</v>
      </c>
      <c r="D119">
        <f t="shared" si="27"/>
        <v>0</v>
      </c>
      <c r="E119" s="1">
        <f t="shared" si="28"/>
        <v>46831.171415213947</v>
      </c>
      <c r="G119">
        <f t="shared" si="33"/>
        <v>0</v>
      </c>
      <c r="H119">
        <f t="shared" si="34"/>
        <v>450</v>
      </c>
      <c r="K119">
        <v>114</v>
      </c>
      <c r="L119">
        <f t="shared" si="29"/>
        <v>1000</v>
      </c>
      <c r="M119">
        <f t="shared" si="30"/>
        <v>0</v>
      </c>
      <c r="N119">
        <f t="shared" si="35"/>
        <v>114000</v>
      </c>
      <c r="P119">
        <f t="shared" si="36"/>
        <v>15</v>
      </c>
      <c r="Q119">
        <f t="shared" si="37"/>
        <v>1710</v>
      </c>
      <c r="T119">
        <v>114</v>
      </c>
      <c r="U119">
        <f t="shared" si="31"/>
        <v>6500</v>
      </c>
      <c r="V119">
        <f t="shared" si="32"/>
        <v>0</v>
      </c>
      <c r="W119">
        <f t="shared" si="38"/>
        <v>141000</v>
      </c>
      <c r="Y119">
        <f t="shared" si="39"/>
        <v>2</v>
      </c>
      <c r="Z119">
        <f t="shared" si="40"/>
        <v>528</v>
      </c>
    </row>
    <row r="120" spans="2:26" x14ac:dyDescent="0.2">
      <c r="B120">
        <v>115</v>
      </c>
      <c r="C120">
        <f t="shared" si="26"/>
        <v>7500</v>
      </c>
      <c r="D120">
        <f t="shared" si="27"/>
        <v>0</v>
      </c>
      <c r="E120" s="1">
        <f t="shared" si="28"/>
        <v>54799.48312936609</v>
      </c>
      <c r="G120">
        <f t="shared" si="33"/>
        <v>0</v>
      </c>
      <c r="H120">
        <f t="shared" si="34"/>
        <v>450</v>
      </c>
      <c r="K120">
        <v>115</v>
      </c>
      <c r="L120">
        <f t="shared" si="29"/>
        <v>1000</v>
      </c>
      <c r="M120">
        <f t="shared" si="30"/>
        <v>0</v>
      </c>
      <c r="N120">
        <f t="shared" si="35"/>
        <v>115000</v>
      </c>
      <c r="P120">
        <f t="shared" si="36"/>
        <v>15</v>
      </c>
      <c r="Q120">
        <f t="shared" si="37"/>
        <v>1725</v>
      </c>
      <c r="T120">
        <v>115</v>
      </c>
      <c r="U120">
        <f t="shared" si="31"/>
        <v>6500</v>
      </c>
      <c r="V120">
        <f t="shared" si="32"/>
        <v>0</v>
      </c>
      <c r="W120">
        <f t="shared" si="38"/>
        <v>147500</v>
      </c>
      <c r="Y120">
        <f t="shared" si="39"/>
        <v>2</v>
      </c>
      <c r="Z120">
        <f t="shared" si="40"/>
        <v>530</v>
      </c>
    </row>
    <row r="121" spans="2:26" x14ac:dyDescent="0.2">
      <c r="B121">
        <v>116</v>
      </c>
      <c r="C121">
        <f t="shared" si="26"/>
        <v>7500</v>
      </c>
      <c r="D121">
        <f t="shared" si="27"/>
        <v>0</v>
      </c>
      <c r="E121" s="1">
        <f t="shared" si="28"/>
        <v>62847.477960659751</v>
      </c>
      <c r="G121">
        <f t="shared" si="33"/>
        <v>0</v>
      </c>
      <c r="H121">
        <f t="shared" si="34"/>
        <v>450</v>
      </c>
      <c r="K121">
        <v>116</v>
      </c>
      <c r="L121">
        <f t="shared" si="29"/>
        <v>1000</v>
      </c>
      <c r="M121">
        <f t="shared" si="30"/>
        <v>0</v>
      </c>
      <c r="N121">
        <f t="shared" si="35"/>
        <v>116000</v>
      </c>
      <c r="P121">
        <f t="shared" si="36"/>
        <v>15</v>
      </c>
      <c r="Q121">
        <f t="shared" si="37"/>
        <v>1740</v>
      </c>
      <c r="T121">
        <v>116</v>
      </c>
      <c r="U121">
        <f t="shared" si="31"/>
        <v>6500</v>
      </c>
      <c r="V121">
        <f t="shared" si="32"/>
        <v>0</v>
      </c>
      <c r="W121">
        <f t="shared" si="38"/>
        <v>154000</v>
      </c>
      <c r="Y121">
        <f t="shared" si="39"/>
        <v>2</v>
      </c>
      <c r="Z121">
        <f t="shared" si="40"/>
        <v>532</v>
      </c>
    </row>
    <row r="122" spans="2:26" x14ac:dyDescent="0.2">
      <c r="B122">
        <v>117</v>
      </c>
      <c r="C122">
        <f t="shared" si="26"/>
        <v>7500</v>
      </c>
      <c r="D122">
        <f t="shared" si="27"/>
        <v>0</v>
      </c>
      <c r="E122" s="1">
        <f t="shared" si="28"/>
        <v>70975.952740266352</v>
      </c>
      <c r="G122">
        <f t="shared" si="33"/>
        <v>0</v>
      </c>
      <c r="H122">
        <f t="shared" si="34"/>
        <v>450</v>
      </c>
      <c r="K122">
        <v>117</v>
      </c>
      <c r="L122">
        <f t="shared" si="29"/>
        <v>1000</v>
      </c>
      <c r="M122">
        <f t="shared" si="30"/>
        <v>0</v>
      </c>
      <c r="N122">
        <f t="shared" si="35"/>
        <v>117000</v>
      </c>
      <c r="P122">
        <f t="shared" si="36"/>
        <v>15</v>
      </c>
      <c r="Q122">
        <f t="shared" si="37"/>
        <v>1755</v>
      </c>
      <c r="T122">
        <v>117</v>
      </c>
      <c r="U122">
        <f t="shared" si="31"/>
        <v>6500</v>
      </c>
      <c r="V122">
        <f t="shared" si="32"/>
        <v>150000</v>
      </c>
      <c r="W122">
        <f t="shared" si="38"/>
        <v>10500</v>
      </c>
      <c r="Y122">
        <f t="shared" si="39"/>
        <v>77</v>
      </c>
      <c r="Z122">
        <f t="shared" si="40"/>
        <v>609</v>
      </c>
    </row>
    <row r="123" spans="2:26" x14ac:dyDescent="0.2">
      <c r="B123">
        <v>118</v>
      </c>
      <c r="C123">
        <f t="shared" si="26"/>
        <v>7500</v>
      </c>
      <c r="D123">
        <f t="shared" si="27"/>
        <v>0</v>
      </c>
      <c r="E123" s="1">
        <f t="shared" si="28"/>
        <v>79185.71226766902</v>
      </c>
      <c r="G123">
        <f t="shared" si="33"/>
        <v>0</v>
      </c>
      <c r="H123">
        <f t="shared" si="34"/>
        <v>450</v>
      </c>
      <c r="K123">
        <v>118</v>
      </c>
      <c r="L123">
        <f t="shared" si="29"/>
        <v>1000</v>
      </c>
      <c r="M123">
        <f t="shared" si="30"/>
        <v>0</v>
      </c>
      <c r="N123">
        <f t="shared" si="35"/>
        <v>118000</v>
      </c>
      <c r="P123">
        <f t="shared" si="36"/>
        <v>15</v>
      </c>
      <c r="Q123">
        <f t="shared" si="37"/>
        <v>1770</v>
      </c>
      <c r="T123">
        <v>118</v>
      </c>
      <c r="U123">
        <f t="shared" si="31"/>
        <v>6500</v>
      </c>
      <c r="V123">
        <f t="shared" si="32"/>
        <v>0</v>
      </c>
      <c r="W123">
        <f t="shared" si="38"/>
        <v>17000</v>
      </c>
      <c r="Y123">
        <f t="shared" si="39"/>
        <v>2</v>
      </c>
      <c r="Z123">
        <f t="shared" si="40"/>
        <v>611</v>
      </c>
    </row>
    <row r="124" spans="2:26" x14ac:dyDescent="0.2">
      <c r="B124">
        <v>119</v>
      </c>
      <c r="C124">
        <f t="shared" si="26"/>
        <v>7500</v>
      </c>
      <c r="D124">
        <f t="shared" si="27"/>
        <v>0</v>
      </c>
      <c r="E124" s="1">
        <f t="shared" si="28"/>
        <v>87477.569390345714</v>
      </c>
      <c r="G124">
        <f t="shared" si="33"/>
        <v>0</v>
      </c>
      <c r="H124">
        <f t="shared" si="34"/>
        <v>450</v>
      </c>
      <c r="K124">
        <v>119</v>
      </c>
      <c r="L124">
        <f t="shared" si="29"/>
        <v>1000</v>
      </c>
      <c r="M124">
        <f t="shared" si="30"/>
        <v>0</v>
      </c>
      <c r="N124">
        <f t="shared" si="35"/>
        <v>119000</v>
      </c>
      <c r="P124">
        <f t="shared" si="36"/>
        <v>15</v>
      </c>
      <c r="Q124">
        <f t="shared" si="37"/>
        <v>1785</v>
      </c>
      <c r="T124">
        <v>119</v>
      </c>
      <c r="U124">
        <f t="shared" si="31"/>
        <v>6500</v>
      </c>
      <c r="V124">
        <f t="shared" si="32"/>
        <v>0</v>
      </c>
      <c r="W124">
        <f t="shared" si="38"/>
        <v>23500</v>
      </c>
      <c r="Y124">
        <f t="shared" si="39"/>
        <v>2</v>
      </c>
      <c r="Z124">
        <f t="shared" si="40"/>
        <v>613</v>
      </c>
    </row>
    <row r="125" spans="2:26" x14ac:dyDescent="0.2">
      <c r="B125">
        <v>120</v>
      </c>
      <c r="C125">
        <f t="shared" si="26"/>
        <v>7500</v>
      </c>
      <c r="D125">
        <f t="shared" si="27"/>
        <v>0</v>
      </c>
      <c r="E125" s="1">
        <f t="shared" si="28"/>
        <v>95852.345084249173</v>
      </c>
      <c r="G125">
        <f t="shared" si="33"/>
        <v>0</v>
      </c>
      <c r="H125">
        <f t="shared" si="34"/>
        <v>450</v>
      </c>
      <c r="K125">
        <v>120</v>
      </c>
      <c r="L125">
        <f t="shared" si="29"/>
        <v>1000</v>
      </c>
      <c r="M125">
        <f t="shared" si="30"/>
        <v>0</v>
      </c>
      <c r="N125">
        <f t="shared" si="35"/>
        <v>120000</v>
      </c>
      <c r="P125">
        <f t="shared" si="36"/>
        <v>15</v>
      </c>
      <c r="Q125">
        <f t="shared" si="37"/>
        <v>1800</v>
      </c>
      <c r="T125">
        <v>120</v>
      </c>
      <c r="U125">
        <f t="shared" si="31"/>
        <v>6500</v>
      </c>
      <c r="V125">
        <f t="shared" si="32"/>
        <v>0</v>
      </c>
      <c r="W125">
        <f t="shared" si="38"/>
        <v>30000</v>
      </c>
      <c r="Y125">
        <f t="shared" si="39"/>
        <v>2</v>
      </c>
      <c r="Z125">
        <f t="shared" si="40"/>
        <v>615</v>
      </c>
    </row>
    <row r="126" spans="2:26" x14ac:dyDescent="0.2">
      <c r="B126">
        <v>121</v>
      </c>
      <c r="C126">
        <f t="shared" si="26"/>
        <v>7500</v>
      </c>
      <c r="D126">
        <f t="shared" si="27"/>
        <v>0</v>
      </c>
      <c r="E126" s="1">
        <f t="shared" si="28"/>
        <v>104310.86853509166</v>
      </c>
      <c r="G126">
        <f t="shared" si="33"/>
        <v>0</v>
      </c>
      <c r="H126">
        <f t="shared" si="34"/>
        <v>450</v>
      </c>
      <c r="K126">
        <v>121</v>
      </c>
      <c r="L126">
        <f t="shared" si="29"/>
        <v>1000</v>
      </c>
      <c r="M126">
        <f t="shared" si="30"/>
        <v>0</v>
      </c>
      <c r="N126">
        <f t="shared" si="35"/>
        <v>121000</v>
      </c>
      <c r="P126">
        <f t="shared" si="36"/>
        <v>15</v>
      </c>
      <c r="Q126">
        <f t="shared" si="37"/>
        <v>1815</v>
      </c>
      <c r="T126">
        <v>121</v>
      </c>
      <c r="U126">
        <f t="shared" si="31"/>
        <v>6500</v>
      </c>
      <c r="V126">
        <f t="shared" si="32"/>
        <v>0</v>
      </c>
      <c r="W126">
        <f t="shared" si="38"/>
        <v>36500</v>
      </c>
      <c r="Y126">
        <f t="shared" si="39"/>
        <v>2</v>
      </c>
      <c r="Z126">
        <f t="shared" si="40"/>
        <v>617</v>
      </c>
    </row>
    <row r="127" spans="2:26" x14ac:dyDescent="0.2">
      <c r="B127">
        <v>122</v>
      </c>
      <c r="C127">
        <f t="shared" si="26"/>
        <v>7500</v>
      </c>
      <c r="D127">
        <f t="shared" si="27"/>
        <v>0</v>
      </c>
      <c r="E127" s="1">
        <f t="shared" si="28"/>
        <v>112853.97722044258</v>
      </c>
      <c r="G127">
        <f t="shared" si="33"/>
        <v>0</v>
      </c>
      <c r="H127">
        <f t="shared" si="34"/>
        <v>450</v>
      </c>
      <c r="K127">
        <v>122</v>
      </c>
      <c r="L127">
        <f t="shared" si="29"/>
        <v>1000</v>
      </c>
      <c r="M127">
        <f t="shared" si="30"/>
        <v>0</v>
      </c>
      <c r="N127">
        <f t="shared" si="35"/>
        <v>122000</v>
      </c>
      <c r="P127">
        <f t="shared" si="36"/>
        <v>15</v>
      </c>
      <c r="Q127">
        <f t="shared" si="37"/>
        <v>1830</v>
      </c>
      <c r="T127">
        <v>122</v>
      </c>
      <c r="U127">
        <f t="shared" si="31"/>
        <v>6500</v>
      </c>
      <c r="V127">
        <f t="shared" si="32"/>
        <v>0</v>
      </c>
      <c r="W127">
        <f t="shared" si="38"/>
        <v>43000</v>
      </c>
      <c r="Y127">
        <f t="shared" si="39"/>
        <v>2</v>
      </c>
      <c r="Z127">
        <f t="shared" si="40"/>
        <v>619</v>
      </c>
    </row>
    <row r="128" spans="2:26" x14ac:dyDescent="0.2">
      <c r="B128">
        <v>123</v>
      </c>
      <c r="C128">
        <f t="shared" si="26"/>
        <v>7500</v>
      </c>
      <c r="D128">
        <f t="shared" si="27"/>
        <v>0</v>
      </c>
      <c r="E128" s="1">
        <f t="shared" si="28"/>
        <v>121482.51699264701</v>
      </c>
      <c r="G128">
        <f t="shared" si="33"/>
        <v>0</v>
      </c>
      <c r="H128">
        <f t="shared" si="34"/>
        <v>450</v>
      </c>
      <c r="K128">
        <v>123</v>
      </c>
      <c r="L128">
        <f t="shared" si="29"/>
        <v>1000</v>
      </c>
      <c r="M128">
        <f t="shared" si="30"/>
        <v>0</v>
      </c>
      <c r="N128">
        <f t="shared" si="35"/>
        <v>123000</v>
      </c>
      <c r="P128">
        <f t="shared" si="36"/>
        <v>15</v>
      </c>
      <c r="Q128">
        <f t="shared" si="37"/>
        <v>1845</v>
      </c>
      <c r="T128">
        <v>123</v>
      </c>
      <c r="U128">
        <f t="shared" si="31"/>
        <v>6500</v>
      </c>
      <c r="V128">
        <f t="shared" si="32"/>
        <v>0</v>
      </c>
      <c r="W128">
        <f t="shared" si="38"/>
        <v>49500</v>
      </c>
      <c r="Y128">
        <f t="shared" si="39"/>
        <v>2</v>
      </c>
      <c r="Z128">
        <f t="shared" si="40"/>
        <v>621</v>
      </c>
    </row>
    <row r="129" spans="2:26" x14ac:dyDescent="0.2">
      <c r="B129">
        <v>124</v>
      </c>
      <c r="C129">
        <f t="shared" si="26"/>
        <v>7500</v>
      </c>
      <c r="D129">
        <f t="shared" si="27"/>
        <v>0</v>
      </c>
      <c r="E129" s="1">
        <f t="shared" si="28"/>
        <v>130197.34216257348</v>
      </c>
      <c r="G129">
        <f t="shared" si="33"/>
        <v>0</v>
      </c>
      <c r="H129">
        <f t="shared" si="34"/>
        <v>450</v>
      </c>
      <c r="K129">
        <v>124</v>
      </c>
      <c r="L129">
        <f t="shared" si="29"/>
        <v>1000</v>
      </c>
      <c r="M129">
        <f t="shared" si="30"/>
        <v>0</v>
      </c>
      <c r="N129">
        <f t="shared" si="35"/>
        <v>124000</v>
      </c>
      <c r="P129">
        <f t="shared" si="36"/>
        <v>15</v>
      </c>
      <c r="Q129">
        <f t="shared" si="37"/>
        <v>1860</v>
      </c>
      <c r="T129">
        <v>124</v>
      </c>
      <c r="U129">
        <f t="shared" si="31"/>
        <v>6500</v>
      </c>
      <c r="V129">
        <f t="shared" si="32"/>
        <v>0</v>
      </c>
      <c r="W129">
        <f t="shared" si="38"/>
        <v>56000</v>
      </c>
      <c r="Y129">
        <f t="shared" si="39"/>
        <v>2</v>
      </c>
      <c r="Z129">
        <f t="shared" si="40"/>
        <v>623</v>
      </c>
    </row>
    <row r="130" spans="2:26" x14ac:dyDescent="0.2">
      <c r="B130">
        <v>125</v>
      </c>
      <c r="C130">
        <f t="shared" si="26"/>
        <v>7500</v>
      </c>
      <c r="D130">
        <f t="shared" si="27"/>
        <v>0</v>
      </c>
      <c r="E130" s="1">
        <f t="shared" si="28"/>
        <v>138999.31558419921</v>
      </c>
      <c r="G130">
        <f t="shared" si="33"/>
        <v>0</v>
      </c>
      <c r="H130">
        <f t="shared" si="34"/>
        <v>450</v>
      </c>
      <c r="K130">
        <v>125</v>
      </c>
      <c r="L130">
        <f t="shared" si="29"/>
        <v>1000</v>
      </c>
      <c r="M130">
        <f t="shared" si="30"/>
        <v>0</v>
      </c>
      <c r="N130">
        <f t="shared" si="35"/>
        <v>125000</v>
      </c>
      <c r="P130">
        <f t="shared" si="36"/>
        <v>15</v>
      </c>
      <c r="Q130">
        <f t="shared" si="37"/>
        <v>1875</v>
      </c>
      <c r="T130">
        <v>125</v>
      </c>
      <c r="U130">
        <f t="shared" si="31"/>
        <v>6500</v>
      </c>
      <c r="V130">
        <f t="shared" si="32"/>
        <v>0</v>
      </c>
      <c r="W130">
        <f t="shared" si="38"/>
        <v>62500</v>
      </c>
      <c r="Y130">
        <f t="shared" si="39"/>
        <v>2</v>
      </c>
      <c r="Z130">
        <f t="shared" si="40"/>
        <v>625</v>
      </c>
    </row>
    <row r="131" spans="2:26" x14ac:dyDescent="0.2">
      <c r="B131">
        <v>126</v>
      </c>
      <c r="C131">
        <f t="shared" si="26"/>
        <v>7500</v>
      </c>
      <c r="D131">
        <f t="shared" si="27"/>
        <v>0</v>
      </c>
      <c r="E131" s="1">
        <f t="shared" si="28"/>
        <v>147889.30874004122</v>
      </c>
      <c r="G131">
        <f t="shared" si="33"/>
        <v>0</v>
      </c>
      <c r="H131">
        <f t="shared" si="34"/>
        <v>450</v>
      </c>
      <c r="K131">
        <v>126</v>
      </c>
      <c r="L131">
        <f t="shared" si="29"/>
        <v>1000</v>
      </c>
      <c r="M131">
        <f t="shared" si="30"/>
        <v>0</v>
      </c>
      <c r="N131">
        <f t="shared" si="35"/>
        <v>126000</v>
      </c>
      <c r="P131">
        <f t="shared" si="36"/>
        <v>15</v>
      </c>
      <c r="Q131">
        <f t="shared" si="37"/>
        <v>1890</v>
      </c>
      <c r="T131">
        <v>126</v>
      </c>
      <c r="U131">
        <f t="shared" si="31"/>
        <v>6500</v>
      </c>
      <c r="V131">
        <f t="shared" si="32"/>
        <v>0</v>
      </c>
      <c r="W131">
        <f t="shared" si="38"/>
        <v>69000</v>
      </c>
      <c r="Y131">
        <f t="shared" si="39"/>
        <v>2</v>
      </c>
      <c r="Z131">
        <f t="shared" si="40"/>
        <v>627</v>
      </c>
    </row>
    <row r="132" spans="2:26" x14ac:dyDescent="0.2">
      <c r="B132">
        <v>127</v>
      </c>
      <c r="C132">
        <f t="shared" si="26"/>
        <v>7500</v>
      </c>
      <c r="D132">
        <f t="shared" si="27"/>
        <v>0</v>
      </c>
      <c r="E132" s="1">
        <f t="shared" si="28"/>
        <v>156868.20182744163</v>
      </c>
      <c r="G132">
        <f t="shared" si="33"/>
        <v>0</v>
      </c>
      <c r="H132">
        <f t="shared" si="34"/>
        <v>450</v>
      </c>
      <c r="K132">
        <v>127</v>
      </c>
      <c r="L132">
        <f t="shared" si="29"/>
        <v>1000</v>
      </c>
      <c r="M132">
        <f t="shared" si="30"/>
        <v>0</v>
      </c>
      <c r="N132">
        <f t="shared" si="35"/>
        <v>127000</v>
      </c>
      <c r="P132">
        <f t="shared" si="36"/>
        <v>15</v>
      </c>
      <c r="Q132">
        <f t="shared" si="37"/>
        <v>1905</v>
      </c>
      <c r="T132">
        <v>127</v>
      </c>
      <c r="U132">
        <f t="shared" si="31"/>
        <v>6500</v>
      </c>
      <c r="V132">
        <f t="shared" si="32"/>
        <v>0</v>
      </c>
      <c r="W132">
        <f t="shared" si="38"/>
        <v>75500</v>
      </c>
      <c r="Y132">
        <f t="shared" si="39"/>
        <v>2</v>
      </c>
      <c r="Z132">
        <f t="shared" si="40"/>
        <v>629</v>
      </c>
    </row>
    <row r="133" spans="2:26" x14ac:dyDescent="0.2">
      <c r="B133">
        <v>128</v>
      </c>
      <c r="C133">
        <f t="shared" si="26"/>
        <v>7500</v>
      </c>
      <c r="D133">
        <f t="shared" si="27"/>
        <v>150000</v>
      </c>
      <c r="E133" s="1">
        <f t="shared" si="28"/>
        <v>15936.883845716045</v>
      </c>
      <c r="G133">
        <f t="shared" si="33"/>
        <v>75</v>
      </c>
      <c r="H133">
        <f t="shared" si="34"/>
        <v>525</v>
      </c>
      <c r="K133">
        <v>128</v>
      </c>
      <c r="L133">
        <f t="shared" si="29"/>
        <v>1000</v>
      </c>
      <c r="M133">
        <f t="shared" si="30"/>
        <v>0</v>
      </c>
      <c r="N133">
        <f t="shared" si="35"/>
        <v>128000</v>
      </c>
      <c r="P133">
        <f t="shared" si="36"/>
        <v>15</v>
      </c>
      <c r="Q133">
        <f t="shared" si="37"/>
        <v>1920</v>
      </c>
      <c r="T133">
        <v>128</v>
      </c>
      <c r="U133">
        <f t="shared" si="31"/>
        <v>6500</v>
      </c>
      <c r="V133">
        <f t="shared" si="32"/>
        <v>0</v>
      </c>
      <c r="W133">
        <f t="shared" si="38"/>
        <v>82000</v>
      </c>
      <c r="Y133">
        <f t="shared" si="39"/>
        <v>2</v>
      </c>
      <c r="Z133">
        <f t="shared" si="40"/>
        <v>631</v>
      </c>
    </row>
    <row r="134" spans="2:26" x14ac:dyDescent="0.2">
      <c r="B134">
        <v>129</v>
      </c>
      <c r="C134">
        <f t="shared" si="26"/>
        <v>7500</v>
      </c>
      <c r="D134">
        <f t="shared" si="27"/>
        <v>0</v>
      </c>
      <c r="E134" s="1">
        <f t="shared" si="28"/>
        <v>23596.252684173207</v>
      </c>
      <c r="G134">
        <f t="shared" si="33"/>
        <v>0</v>
      </c>
      <c r="H134">
        <f t="shared" si="34"/>
        <v>525</v>
      </c>
      <c r="K134">
        <v>129</v>
      </c>
      <c r="L134">
        <f t="shared" si="29"/>
        <v>1000</v>
      </c>
      <c r="M134">
        <f t="shared" si="30"/>
        <v>0</v>
      </c>
      <c r="N134">
        <f t="shared" si="35"/>
        <v>129000</v>
      </c>
      <c r="P134">
        <f t="shared" si="36"/>
        <v>15</v>
      </c>
      <c r="Q134">
        <f t="shared" si="37"/>
        <v>1935</v>
      </c>
      <c r="T134">
        <v>129</v>
      </c>
      <c r="U134">
        <f t="shared" si="31"/>
        <v>6500</v>
      </c>
      <c r="V134">
        <f t="shared" si="32"/>
        <v>0</v>
      </c>
      <c r="W134">
        <f t="shared" si="38"/>
        <v>88500</v>
      </c>
      <c r="Y134">
        <f t="shared" si="39"/>
        <v>2</v>
      </c>
      <c r="Z134">
        <f t="shared" si="40"/>
        <v>633</v>
      </c>
    </row>
    <row r="135" spans="2:26" x14ac:dyDescent="0.2">
      <c r="B135">
        <v>130</v>
      </c>
      <c r="C135">
        <f t="shared" ref="C135:C198" si="41">$B$1</f>
        <v>7500</v>
      </c>
      <c r="D135">
        <f t="shared" ref="D135:D198" si="42">IF(E134&gt;=150000, 150000,0)</f>
        <v>0</v>
      </c>
      <c r="E135" s="1">
        <f t="shared" ref="E135:E198" si="43">(E134*1.01)+C135-D135</f>
        <v>31332.21521101494</v>
      </c>
      <c r="G135">
        <f t="shared" si="33"/>
        <v>0</v>
      </c>
      <c r="H135">
        <f t="shared" si="34"/>
        <v>525</v>
      </c>
      <c r="K135">
        <v>130</v>
      </c>
      <c r="L135">
        <f t="shared" ref="L135:L198" si="44">$K$1</f>
        <v>1000</v>
      </c>
      <c r="M135">
        <f t="shared" ref="M135:M198" si="45">IF(N134&gt;=150000, 150000,0)</f>
        <v>0</v>
      </c>
      <c r="N135">
        <f t="shared" si="35"/>
        <v>130000</v>
      </c>
      <c r="P135">
        <f t="shared" si="36"/>
        <v>15</v>
      </c>
      <c r="Q135">
        <f t="shared" si="37"/>
        <v>1950</v>
      </c>
      <c r="T135">
        <v>130</v>
      </c>
      <c r="U135">
        <f t="shared" ref="U135:U198" si="46">$T$1</f>
        <v>6500</v>
      </c>
      <c r="V135">
        <f t="shared" ref="V135:V198" si="47">IF(W134&gt;=150000, 150000,0)</f>
        <v>0</v>
      </c>
      <c r="W135">
        <f t="shared" si="38"/>
        <v>95000</v>
      </c>
      <c r="Y135">
        <f t="shared" si="39"/>
        <v>2</v>
      </c>
      <c r="Z135">
        <f t="shared" si="40"/>
        <v>635</v>
      </c>
    </row>
    <row r="136" spans="2:26" x14ac:dyDescent="0.2">
      <c r="B136">
        <v>131</v>
      </c>
      <c r="C136">
        <f t="shared" si="41"/>
        <v>7500</v>
      </c>
      <c r="D136">
        <f t="shared" si="42"/>
        <v>0</v>
      </c>
      <c r="E136" s="1">
        <f t="shared" si="43"/>
        <v>39145.537363125091</v>
      </c>
      <c r="G136">
        <f t="shared" si="33"/>
        <v>0</v>
      </c>
      <c r="H136">
        <f t="shared" si="34"/>
        <v>525</v>
      </c>
      <c r="K136">
        <v>131</v>
      </c>
      <c r="L136">
        <f t="shared" si="44"/>
        <v>1000</v>
      </c>
      <c r="M136">
        <f t="shared" si="45"/>
        <v>0</v>
      </c>
      <c r="N136">
        <f t="shared" si="35"/>
        <v>131000</v>
      </c>
      <c r="P136">
        <f t="shared" si="36"/>
        <v>15</v>
      </c>
      <c r="Q136">
        <f t="shared" si="37"/>
        <v>1965</v>
      </c>
      <c r="T136">
        <v>131</v>
      </c>
      <c r="U136">
        <f t="shared" si="46"/>
        <v>6500</v>
      </c>
      <c r="V136">
        <f t="shared" si="47"/>
        <v>0</v>
      </c>
      <c r="W136">
        <f t="shared" si="38"/>
        <v>101500</v>
      </c>
      <c r="Y136">
        <f t="shared" si="39"/>
        <v>2</v>
      </c>
      <c r="Z136">
        <f t="shared" si="40"/>
        <v>637</v>
      </c>
    </row>
    <row r="137" spans="2:26" x14ac:dyDescent="0.2">
      <c r="B137">
        <v>132</v>
      </c>
      <c r="C137">
        <f t="shared" si="41"/>
        <v>7500</v>
      </c>
      <c r="D137">
        <f t="shared" si="42"/>
        <v>0</v>
      </c>
      <c r="E137" s="1">
        <f t="shared" si="43"/>
        <v>47036.992736756343</v>
      </c>
      <c r="G137">
        <f t="shared" si="33"/>
        <v>0</v>
      </c>
      <c r="H137">
        <f t="shared" si="34"/>
        <v>525</v>
      </c>
      <c r="K137">
        <v>132</v>
      </c>
      <c r="L137">
        <f t="shared" si="44"/>
        <v>1000</v>
      </c>
      <c r="M137">
        <f t="shared" si="45"/>
        <v>0</v>
      </c>
      <c r="N137">
        <f t="shared" si="35"/>
        <v>132000</v>
      </c>
      <c r="P137">
        <f t="shared" si="36"/>
        <v>15</v>
      </c>
      <c r="Q137">
        <f t="shared" si="37"/>
        <v>1980</v>
      </c>
      <c r="T137">
        <v>132</v>
      </c>
      <c r="U137">
        <f t="shared" si="46"/>
        <v>6500</v>
      </c>
      <c r="V137">
        <f t="shared" si="47"/>
        <v>0</v>
      </c>
      <c r="W137">
        <f t="shared" si="38"/>
        <v>108000</v>
      </c>
      <c r="Y137">
        <f t="shared" si="39"/>
        <v>2</v>
      </c>
      <c r="Z137">
        <f t="shared" si="40"/>
        <v>639</v>
      </c>
    </row>
    <row r="138" spans="2:26" x14ac:dyDescent="0.2">
      <c r="B138">
        <v>133</v>
      </c>
      <c r="C138">
        <f t="shared" si="41"/>
        <v>7500</v>
      </c>
      <c r="D138">
        <f t="shared" si="42"/>
        <v>0</v>
      </c>
      <c r="E138" s="1">
        <f t="shared" si="43"/>
        <v>55007.36266412391</v>
      </c>
      <c r="G138">
        <f t="shared" si="33"/>
        <v>0</v>
      </c>
      <c r="H138">
        <f t="shared" si="34"/>
        <v>525</v>
      </c>
      <c r="K138">
        <v>133</v>
      </c>
      <c r="L138">
        <f t="shared" si="44"/>
        <v>1000</v>
      </c>
      <c r="M138">
        <f t="shared" si="45"/>
        <v>0</v>
      </c>
      <c r="N138">
        <f t="shared" si="35"/>
        <v>133000</v>
      </c>
      <c r="P138">
        <f t="shared" si="36"/>
        <v>15</v>
      </c>
      <c r="Q138">
        <f t="shared" si="37"/>
        <v>1995</v>
      </c>
      <c r="T138">
        <v>133</v>
      </c>
      <c r="U138">
        <f t="shared" si="46"/>
        <v>6500</v>
      </c>
      <c r="V138">
        <f t="shared" si="47"/>
        <v>0</v>
      </c>
      <c r="W138">
        <f t="shared" si="38"/>
        <v>114500</v>
      </c>
      <c r="Y138">
        <f t="shared" si="39"/>
        <v>2</v>
      </c>
      <c r="Z138">
        <f t="shared" si="40"/>
        <v>641</v>
      </c>
    </row>
    <row r="139" spans="2:26" x14ac:dyDescent="0.2">
      <c r="B139">
        <v>134</v>
      </c>
      <c r="C139">
        <f t="shared" si="41"/>
        <v>7500</v>
      </c>
      <c r="D139">
        <f t="shared" si="42"/>
        <v>0</v>
      </c>
      <c r="E139" s="1">
        <f t="shared" si="43"/>
        <v>63057.436290765152</v>
      </c>
      <c r="G139">
        <f t="shared" si="33"/>
        <v>0</v>
      </c>
      <c r="H139">
        <f t="shared" si="34"/>
        <v>525</v>
      </c>
      <c r="K139">
        <v>134</v>
      </c>
      <c r="L139">
        <f t="shared" si="44"/>
        <v>1000</v>
      </c>
      <c r="M139">
        <f t="shared" si="45"/>
        <v>0</v>
      </c>
      <c r="N139">
        <f t="shared" si="35"/>
        <v>134000</v>
      </c>
      <c r="P139">
        <f t="shared" si="36"/>
        <v>15</v>
      </c>
      <c r="Q139">
        <f t="shared" si="37"/>
        <v>2010</v>
      </c>
      <c r="T139">
        <v>134</v>
      </c>
      <c r="U139">
        <f t="shared" si="46"/>
        <v>6500</v>
      </c>
      <c r="V139">
        <f t="shared" si="47"/>
        <v>0</v>
      </c>
      <c r="W139">
        <f t="shared" si="38"/>
        <v>121000</v>
      </c>
      <c r="Y139">
        <f t="shared" si="39"/>
        <v>2</v>
      </c>
      <c r="Z139">
        <f t="shared" si="40"/>
        <v>643</v>
      </c>
    </row>
    <row r="140" spans="2:26" x14ac:dyDescent="0.2">
      <c r="B140">
        <v>135</v>
      </c>
      <c r="C140">
        <f t="shared" si="41"/>
        <v>7500</v>
      </c>
      <c r="D140">
        <f t="shared" si="42"/>
        <v>0</v>
      </c>
      <c r="E140" s="1">
        <f t="shared" si="43"/>
        <v>71188.010653672798</v>
      </c>
      <c r="G140">
        <f t="shared" si="33"/>
        <v>0</v>
      </c>
      <c r="H140">
        <f t="shared" si="34"/>
        <v>525</v>
      </c>
      <c r="K140">
        <v>135</v>
      </c>
      <c r="L140">
        <f t="shared" si="44"/>
        <v>1000</v>
      </c>
      <c r="M140">
        <f t="shared" si="45"/>
        <v>0</v>
      </c>
      <c r="N140">
        <f t="shared" si="35"/>
        <v>135000</v>
      </c>
      <c r="P140">
        <f t="shared" si="36"/>
        <v>15</v>
      </c>
      <c r="Q140">
        <f t="shared" si="37"/>
        <v>2025</v>
      </c>
      <c r="T140">
        <v>135</v>
      </c>
      <c r="U140">
        <f t="shared" si="46"/>
        <v>6500</v>
      </c>
      <c r="V140">
        <f t="shared" si="47"/>
        <v>0</v>
      </c>
      <c r="W140">
        <f t="shared" si="38"/>
        <v>127500</v>
      </c>
      <c r="Y140">
        <f t="shared" si="39"/>
        <v>2</v>
      </c>
      <c r="Z140">
        <f t="shared" si="40"/>
        <v>645</v>
      </c>
    </row>
    <row r="141" spans="2:26" x14ac:dyDescent="0.2">
      <c r="B141">
        <v>136</v>
      </c>
      <c r="C141">
        <f t="shared" si="41"/>
        <v>7500</v>
      </c>
      <c r="D141">
        <f t="shared" si="42"/>
        <v>0</v>
      </c>
      <c r="E141" s="1">
        <f t="shared" si="43"/>
        <v>79399.890760209528</v>
      </c>
      <c r="G141">
        <f t="shared" si="33"/>
        <v>0</v>
      </c>
      <c r="H141">
        <f t="shared" si="34"/>
        <v>525</v>
      </c>
      <c r="K141">
        <v>136</v>
      </c>
      <c r="L141">
        <f t="shared" si="44"/>
        <v>1000</v>
      </c>
      <c r="M141">
        <f t="shared" si="45"/>
        <v>0</v>
      </c>
      <c r="N141">
        <f t="shared" si="35"/>
        <v>136000</v>
      </c>
      <c r="P141">
        <f t="shared" si="36"/>
        <v>15</v>
      </c>
      <c r="Q141">
        <f t="shared" si="37"/>
        <v>2040</v>
      </c>
      <c r="T141">
        <v>136</v>
      </c>
      <c r="U141">
        <f t="shared" si="46"/>
        <v>6500</v>
      </c>
      <c r="V141">
        <f t="shared" si="47"/>
        <v>0</v>
      </c>
      <c r="W141">
        <f t="shared" si="38"/>
        <v>134000</v>
      </c>
      <c r="Y141">
        <f t="shared" si="39"/>
        <v>2</v>
      </c>
      <c r="Z141">
        <f t="shared" si="40"/>
        <v>647</v>
      </c>
    </row>
    <row r="142" spans="2:26" x14ac:dyDescent="0.2">
      <c r="B142">
        <v>137</v>
      </c>
      <c r="C142">
        <f t="shared" si="41"/>
        <v>7500</v>
      </c>
      <c r="D142">
        <f t="shared" si="42"/>
        <v>0</v>
      </c>
      <c r="E142" s="1">
        <f t="shared" si="43"/>
        <v>87693.889667811629</v>
      </c>
      <c r="G142">
        <f t="shared" si="33"/>
        <v>0</v>
      </c>
      <c r="H142">
        <f t="shared" si="34"/>
        <v>525</v>
      </c>
      <c r="K142">
        <v>137</v>
      </c>
      <c r="L142">
        <f t="shared" si="44"/>
        <v>1000</v>
      </c>
      <c r="M142">
        <f t="shared" si="45"/>
        <v>0</v>
      </c>
      <c r="N142">
        <f t="shared" si="35"/>
        <v>137000</v>
      </c>
      <c r="P142">
        <f t="shared" si="36"/>
        <v>15</v>
      </c>
      <c r="Q142">
        <f t="shared" si="37"/>
        <v>2055</v>
      </c>
      <c r="T142">
        <v>137</v>
      </c>
      <c r="U142">
        <f t="shared" si="46"/>
        <v>6500</v>
      </c>
      <c r="V142">
        <f t="shared" si="47"/>
        <v>0</v>
      </c>
      <c r="W142">
        <f t="shared" si="38"/>
        <v>140500</v>
      </c>
      <c r="Y142">
        <f t="shared" si="39"/>
        <v>2</v>
      </c>
      <c r="Z142">
        <f t="shared" si="40"/>
        <v>649</v>
      </c>
    </row>
    <row r="143" spans="2:26" x14ac:dyDescent="0.2">
      <c r="B143">
        <v>138</v>
      </c>
      <c r="C143">
        <f t="shared" si="41"/>
        <v>7500</v>
      </c>
      <c r="D143">
        <f t="shared" si="42"/>
        <v>0</v>
      </c>
      <c r="E143" s="1">
        <f t="shared" si="43"/>
        <v>96070.828564489741</v>
      </c>
      <c r="G143">
        <f t="shared" si="33"/>
        <v>0</v>
      </c>
      <c r="H143">
        <f t="shared" si="34"/>
        <v>525</v>
      </c>
      <c r="K143">
        <v>138</v>
      </c>
      <c r="L143">
        <f t="shared" si="44"/>
        <v>1000</v>
      </c>
      <c r="M143">
        <f t="shared" si="45"/>
        <v>0</v>
      </c>
      <c r="N143">
        <f t="shared" si="35"/>
        <v>138000</v>
      </c>
      <c r="P143">
        <f t="shared" si="36"/>
        <v>15</v>
      </c>
      <c r="Q143">
        <f t="shared" si="37"/>
        <v>2070</v>
      </c>
      <c r="T143">
        <v>138</v>
      </c>
      <c r="U143">
        <f t="shared" si="46"/>
        <v>6500</v>
      </c>
      <c r="V143">
        <f t="shared" si="47"/>
        <v>0</v>
      </c>
      <c r="W143">
        <f t="shared" si="38"/>
        <v>147000</v>
      </c>
      <c r="Y143">
        <f t="shared" si="39"/>
        <v>2</v>
      </c>
      <c r="Z143">
        <f t="shared" si="40"/>
        <v>651</v>
      </c>
    </row>
    <row r="144" spans="2:26" x14ac:dyDescent="0.2">
      <c r="B144">
        <v>139</v>
      </c>
      <c r="C144">
        <f t="shared" si="41"/>
        <v>7500</v>
      </c>
      <c r="D144">
        <f t="shared" si="42"/>
        <v>0</v>
      </c>
      <c r="E144" s="1">
        <f t="shared" si="43"/>
        <v>104531.53685013464</v>
      </c>
      <c r="G144">
        <f t="shared" si="33"/>
        <v>0</v>
      </c>
      <c r="H144">
        <f t="shared" si="34"/>
        <v>525</v>
      </c>
      <c r="K144">
        <v>139</v>
      </c>
      <c r="L144">
        <f t="shared" si="44"/>
        <v>1000</v>
      </c>
      <c r="M144">
        <f t="shared" si="45"/>
        <v>0</v>
      </c>
      <c r="N144">
        <f t="shared" si="35"/>
        <v>139000</v>
      </c>
      <c r="P144">
        <f t="shared" si="36"/>
        <v>15</v>
      </c>
      <c r="Q144">
        <f t="shared" si="37"/>
        <v>2085</v>
      </c>
      <c r="T144">
        <v>139</v>
      </c>
      <c r="U144">
        <f t="shared" si="46"/>
        <v>6500</v>
      </c>
      <c r="V144">
        <f t="shared" si="47"/>
        <v>0</v>
      </c>
      <c r="W144">
        <f t="shared" si="38"/>
        <v>153500</v>
      </c>
      <c r="Y144">
        <f t="shared" si="39"/>
        <v>2</v>
      </c>
      <c r="Z144">
        <f t="shared" si="40"/>
        <v>653</v>
      </c>
    </row>
    <row r="145" spans="2:26" x14ac:dyDescent="0.2">
      <c r="B145">
        <v>140</v>
      </c>
      <c r="C145">
        <f t="shared" si="41"/>
        <v>7500</v>
      </c>
      <c r="D145">
        <f t="shared" si="42"/>
        <v>0</v>
      </c>
      <c r="E145" s="1">
        <f t="shared" si="43"/>
        <v>113076.85221863599</v>
      </c>
      <c r="G145">
        <f t="shared" si="33"/>
        <v>0</v>
      </c>
      <c r="H145">
        <f t="shared" si="34"/>
        <v>525</v>
      </c>
      <c r="K145">
        <v>140</v>
      </c>
      <c r="L145">
        <f t="shared" si="44"/>
        <v>1000</v>
      </c>
      <c r="M145">
        <f t="shared" si="45"/>
        <v>0</v>
      </c>
      <c r="N145">
        <f t="shared" si="35"/>
        <v>140000</v>
      </c>
      <c r="P145">
        <f t="shared" si="36"/>
        <v>15</v>
      </c>
      <c r="Q145">
        <f t="shared" si="37"/>
        <v>2100</v>
      </c>
      <c r="T145">
        <v>140</v>
      </c>
      <c r="U145">
        <f t="shared" si="46"/>
        <v>6500</v>
      </c>
      <c r="V145">
        <f t="shared" si="47"/>
        <v>150000</v>
      </c>
      <c r="W145">
        <f t="shared" si="38"/>
        <v>10000</v>
      </c>
      <c r="Y145">
        <f t="shared" si="39"/>
        <v>77</v>
      </c>
      <c r="Z145">
        <f t="shared" si="40"/>
        <v>730</v>
      </c>
    </row>
    <row r="146" spans="2:26" x14ac:dyDescent="0.2">
      <c r="B146">
        <v>141</v>
      </c>
      <c r="C146">
        <f t="shared" si="41"/>
        <v>7500</v>
      </c>
      <c r="D146">
        <f t="shared" si="42"/>
        <v>0</v>
      </c>
      <c r="E146" s="1">
        <f t="shared" si="43"/>
        <v>121707.62074082236</v>
      </c>
      <c r="G146">
        <f t="shared" si="33"/>
        <v>0</v>
      </c>
      <c r="H146">
        <f t="shared" si="34"/>
        <v>525</v>
      </c>
      <c r="K146">
        <v>141</v>
      </c>
      <c r="L146">
        <f t="shared" si="44"/>
        <v>1000</v>
      </c>
      <c r="M146">
        <f t="shared" si="45"/>
        <v>0</v>
      </c>
      <c r="N146">
        <f t="shared" si="35"/>
        <v>141000</v>
      </c>
      <c r="P146">
        <f t="shared" si="36"/>
        <v>15</v>
      </c>
      <c r="Q146">
        <f t="shared" si="37"/>
        <v>2115</v>
      </c>
      <c r="T146">
        <v>141</v>
      </c>
      <c r="U146">
        <f t="shared" si="46"/>
        <v>6500</v>
      </c>
      <c r="V146">
        <f t="shared" si="47"/>
        <v>0</v>
      </c>
      <c r="W146">
        <f t="shared" si="38"/>
        <v>16500</v>
      </c>
      <c r="Y146">
        <f t="shared" si="39"/>
        <v>2</v>
      </c>
      <c r="Z146">
        <f t="shared" si="40"/>
        <v>732</v>
      </c>
    </row>
    <row r="147" spans="2:26" x14ac:dyDescent="0.2">
      <c r="B147">
        <v>142</v>
      </c>
      <c r="C147">
        <f t="shared" si="41"/>
        <v>7500</v>
      </c>
      <c r="D147">
        <f t="shared" si="42"/>
        <v>0</v>
      </c>
      <c r="E147" s="1">
        <f t="shared" si="43"/>
        <v>130424.69694823059</v>
      </c>
      <c r="G147">
        <f t="shared" si="33"/>
        <v>0</v>
      </c>
      <c r="H147">
        <f t="shared" si="34"/>
        <v>525</v>
      </c>
      <c r="K147">
        <v>142</v>
      </c>
      <c r="L147">
        <f t="shared" si="44"/>
        <v>1000</v>
      </c>
      <c r="M147">
        <f t="shared" si="45"/>
        <v>0</v>
      </c>
      <c r="N147">
        <f t="shared" si="35"/>
        <v>142000</v>
      </c>
      <c r="P147">
        <f t="shared" si="36"/>
        <v>15</v>
      </c>
      <c r="Q147">
        <f t="shared" si="37"/>
        <v>2130</v>
      </c>
      <c r="T147">
        <v>142</v>
      </c>
      <c r="U147">
        <f t="shared" si="46"/>
        <v>6500</v>
      </c>
      <c r="V147">
        <f t="shared" si="47"/>
        <v>0</v>
      </c>
      <c r="W147">
        <f t="shared" si="38"/>
        <v>23000</v>
      </c>
      <c r="Y147">
        <f t="shared" si="39"/>
        <v>2</v>
      </c>
      <c r="Z147">
        <f t="shared" si="40"/>
        <v>734</v>
      </c>
    </row>
    <row r="148" spans="2:26" x14ac:dyDescent="0.2">
      <c r="B148">
        <v>143</v>
      </c>
      <c r="C148">
        <f t="shared" si="41"/>
        <v>7500</v>
      </c>
      <c r="D148">
        <f t="shared" si="42"/>
        <v>0</v>
      </c>
      <c r="E148" s="1">
        <f t="shared" si="43"/>
        <v>139228.9439177129</v>
      </c>
      <c r="G148">
        <f t="shared" si="33"/>
        <v>0</v>
      </c>
      <c r="H148">
        <f t="shared" si="34"/>
        <v>525</v>
      </c>
      <c r="K148">
        <v>143</v>
      </c>
      <c r="L148">
        <f t="shared" si="44"/>
        <v>1000</v>
      </c>
      <c r="M148">
        <f t="shared" si="45"/>
        <v>0</v>
      </c>
      <c r="N148">
        <f t="shared" si="35"/>
        <v>143000</v>
      </c>
      <c r="P148">
        <f t="shared" si="36"/>
        <v>15</v>
      </c>
      <c r="Q148">
        <f t="shared" si="37"/>
        <v>2145</v>
      </c>
      <c r="T148">
        <v>143</v>
      </c>
      <c r="U148">
        <f t="shared" si="46"/>
        <v>6500</v>
      </c>
      <c r="V148">
        <f t="shared" si="47"/>
        <v>0</v>
      </c>
      <c r="W148">
        <f t="shared" si="38"/>
        <v>29500</v>
      </c>
      <c r="Y148">
        <f t="shared" si="39"/>
        <v>2</v>
      </c>
      <c r="Z148">
        <f t="shared" si="40"/>
        <v>736</v>
      </c>
    </row>
    <row r="149" spans="2:26" x14ac:dyDescent="0.2">
      <c r="B149">
        <v>144</v>
      </c>
      <c r="C149">
        <f t="shared" si="41"/>
        <v>7500</v>
      </c>
      <c r="D149">
        <f t="shared" si="42"/>
        <v>0</v>
      </c>
      <c r="E149" s="1">
        <f t="shared" si="43"/>
        <v>148121.23335689004</v>
      </c>
      <c r="G149">
        <f t="shared" si="33"/>
        <v>0</v>
      </c>
      <c r="H149">
        <f t="shared" si="34"/>
        <v>525</v>
      </c>
      <c r="K149">
        <v>144</v>
      </c>
      <c r="L149">
        <f t="shared" si="44"/>
        <v>1000</v>
      </c>
      <c r="M149">
        <f t="shared" si="45"/>
        <v>0</v>
      </c>
      <c r="N149">
        <f t="shared" si="35"/>
        <v>144000</v>
      </c>
      <c r="P149">
        <f t="shared" si="36"/>
        <v>15</v>
      </c>
      <c r="Q149">
        <f t="shared" si="37"/>
        <v>2160</v>
      </c>
      <c r="T149">
        <v>144</v>
      </c>
      <c r="U149">
        <f t="shared" si="46"/>
        <v>6500</v>
      </c>
      <c r="V149">
        <f t="shared" si="47"/>
        <v>0</v>
      </c>
      <c r="W149">
        <f t="shared" si="38"/>
        <v>36000</v>
      </c>
      <c r="Y149">
        <f t="shared" si="39"/>
        <v>2</v>
      </c>
      <c r="Z149">
        <f t="shared" si="40"/>
        <v>738</v>
      </c>
    </row>
    <row r="150" spans="2:26" x14ac:dyDescent="0.2">
      <c r="B150">
        <v>145</v>
      </c>
      <c r="C150">
        <f t="shared" si="41"/>
        <v>7500</v>
      </c>
      <c r="D150">
        <f t="shared" si="42"/>
        <v>0</v>
      </c>
      <c r="E150" s="1">
        <f t="shared" si="43"/>
        <v>157102.44569045893</v>
      </c>
      <c r="G150">
        <f t="shared" si="33"/>
        <v>0</v>
      </c>
      <c r="H150">
        <f t="shared" si="34"/>
        <v>525</v>
      </c>
      <c r="K150">
        <v>145</v>
      </c>
      <c r="L150">
        <f t="shared" si="44"/>
        <v>1000</v>
      </c>
      <c r="M150">
        <f t="shared" si="45"/>
        <v>0</v>
      </c>
      <c r="N150">
        <f t="shared" si="35"/>
        <v>145000</v>
      </c>
      <c r="P150">
        <f t="shared" si="36"/>
        <v>15</v>
      </c>
      <c r="Q150">
        <f t="shared" si="37"/>
        <v>2175</v>
      </c>
      <c r="T150">
        <v>145</v>
      </c>
      <c r="U150">
        <f t="shared" si="46"/>
        <v>6500</v>
      </c>
      <c r="V150">
        <f t="shared" si="47"/>
        <v>0</v>
      </c>
      <c r="W150">
        <f t="shared" si="38"/>
        <v>42500</v>
      </c>
      <c r="Y150">
        <f t="shared" si="39"/>
        <v>2</v>
      </c>
      <c r="Z150">
        <f t="shared" si="40"/>
        <v>740</v>
      </c>
    </row>
    <row r="151" spans="2:26" x14ac:dyDescent="0.2">
      <c r="B151">
        <v>146</v>
      </c>
      <c r="C151">
        <f t="shared" si="41"/>
        <v>7500</v>
      </c>
      <c r="D151">
        <f t="shared" si="42"/>
        <v>150000</v>
      </c>
      <c r="E151" s="1">
        <f t="shared" si="43"/>
        <v>16173.470147363521</v>
      </c>
      <c r="G151">
        <f t="shared" si="33"/>
        <v>75</v>
      </c>
      <c r="H151">
        <f t="shared" si="34"/>
        <v>600</v>
      </c>
      <c r="K151">
        <v>146</v>
      </c>
      <c r="L151">
        <f t="shared" si="44"/>
        <v>1000</v>
      </c>
      <c r="M151">
        <f t="shared" si="45"/>
        <v>0</v>
      </c>
      <c r="N151">
        <f t="shared" si="35"/>
        <v>146000</v>
      </c>
      <c r="P151">
        <f t="shared" si="36"/>
        <v>15</v>
      </c>
      <c r="Q151">
        <f t="shared" si="37"/>
        <v>2190</v>
      </c>
      <c r="T151">
        <v>146</v>
      </c>
      <c r="U151">
        <f t="shared" si="46"/>
        <v>6500</v>
      </c>
      <c r="V151">
        <f t="shared" si="47"/>
        <v>0</v>
      </c>
      <c r="W151">
        <f t="shared" si="38"/>
        <v>49000</v>
      </c>
      <c r="Y151">
        <f t="shared" si="39"/>
        <v>2</v>
      </c>
      <c r="Z151">
        <f t="shared" si="40"/>
        <v>742</v>
      </c>
    </row>
    <row r="152" spans="2:26" x14ac:dyDescent="0.2">
      <c r="B152">
        <v>147</v>
      </c>
      <c r="C152">
        <f t="shared" si="41"/>
        <v>7500</v>
      </c>
      <c r="D152">
        <f t="shared" si="42"/>
        <v>0</v>
      </c>
      <c r="E152" s="1">
        <f t="shared" si="43"/>
        <v>23835.204848837158</v>
      </c>
      <c r="G152">
        <f t="shared" si="33"/>
        <v>0</v>
      </c>
      <c r="H152">
        <f t="shared" si="34"/>
        <v>600</v>
      </c>
      <c r="K152">
        <v>147</v>
      </c>
      <c r="L152">
        <f t="shared" si="44"/>
        <v>1000</v>
      </c>
      <c r="M152">
        <f t="shared" si="45"/>
        <v>0</v>
      </c>
      <c r="N152">
        <f t="shared" si="35"/>
        <v>147000</v>
      </c>
      <c r="P152">
        <f t="shared" si="36"/>
        <v>15</v>
      </c>
      <c r="Q152">
        <f t="shared" si="37"/>
        <v>2205</v>
      </c>
      <c r="T152">
        <v>147</v>
      </c>
      <c r="U152">
        <f t="shared" si="46"/>
        <v>6500</v>
      </c>
      <c r="V152">
        <f t="shared" si="47"/>
        <v>0</v>
      </c>
      <c r="W152">
        <f t="shared" si="38"/>
        <v>55500</v>
      </c>
      <c r="Y152">
        <f t="shared" si="39"/>
        <v>2</v>
      </c>
      <c r="Z152">
        <f t="shared" si="40"/>
        <v>744</v>
      </c>
    </row>
    <row r="153" spans="2:26" x14ac:dyDescent="0.2">
      <c r="B153">
        <v>148</v>
      </c>
      <c r="C153">
        <f t="shared" si="41"/>
        <v>7500</v>
      </c>
      <c r="D153">
        <f t="shared" si="42"/>
        <v>0</v>
      </c>
      <c r="E153" s="1">
        <f t="shared" si="43"/>
        <v>31573.556897325529</v>
      </c>
      <c r="G153">
        <f t="shared" si="33"/>
        <v>0</v>
      </c>
      <c r="H153">
        <f t="shared" si="34"/>
        <v>600</v>
      </c>
      <c r="K153">
        <v>148</v>
      </c>
      <c r="L153">
        <f t="shared" si="44"/>
        <v>1000</v>
      </c>
      <c r="M153">
        <f t="shared" si="45"/>
        <v>0</v>
      </c>
      <c r="N153">
        <f t="shared" si="35"/>
        <v>148000</v>
      </c>
      <c r="P153">
        <f t="shared" si="36"/>
        <v>15</v>
      </c>
      <c r="Q153">
        <f t="shared" si="37"/>
        <v>2220</v>
      </c>
      <c r="T153">
        <v>148</v>
      </c>
      <c r="U153">
        <f t="shared" si="46"/>
        <v>6500</v>
      </c>
      <c r="V153">
        <f t="shared" si="47"/>
        <v>0</v>
      </c>
      <c r="W153">
        <f t="shared" si="38"/>
        <v>62000</v>
      </c>
      <c r="Y153">
        <f t="shared" si="39"/>
        <v>2</v>
      </c>
      <c r="Z153">
        <f t="shared" si="40"/>
        <v>746</v>
      </c>
    </row>
    <row r="154" spans="2:26" x14ac:dyDescent="0.2">
      <c r="B154">
        <v>149</v>
      </c>
      <c r="C154">
        <f t="shared" si="41"/>
        <v>7500</v>
      </c>
      <c r="D154">
        <f t="shared" si="42"/>
        <v>0</v>
      </c>
      <c r="E154" s="1">
        <f t="shared" si="43"/>
        <v>39389.292466298779</v>
      </c>
      <c r="G154">
        <f t="shared" si="33"/>
        <v>0</v>
      </c>
      <c r="H154">
        <f t="shared" si="34"/>
        <v>600</v>
      </c>
      <c r="K154">
        <v>149</v>
      </c>
      <c r="L154">
        <f t="shared" si="44"/>
        <v>1000</v>
      </c>
      <c r="M154">
        <f t="shared" si="45"/>
        <v>0</v>
      </c>
      <c r="N154">
        <f t="shared" si="35"/>
        <v>149000</v>
      </c>
      <c r="P154">
        <f t="shared" si="36"/>
        <v>15</v>
      </c>
      <c r="Q154">
        <f t="shared" si="37"/>
        <v>2235</v>
      </c>
      <c r="T154">
        <v>149</v>
      </c>
      <c r="U154">
        <f t="shared" si="46"/>
        <v>6500</v>
      </c>
      <c r="V154">
        <f t="shared" si="47"/>
        <v>0</v>
      </c>
      <c r="W154">
        <f t="shared" si="38"/>
        <v>68500</v>
      </c>
      <c r="Y154">
        <f t="shared" si="39"/>
        <v>2</v>
      </c>
      <c r="Z154">
        <f t="shared" si="40"/>
        <v>748</v>
      </c>
    </row>
    <row r="155" spans="2:26" x14ac:dyDescent="0.2">
      <c r="B155">
        <v>150</v>
      </c>
      <c r="C155">
        <f t="shared" si="41"/>
        <v>7500</v>
      </c>
      <c r="D155">
        <f t="shared" si="42"/>
        <v>0</v>
      </c>
      <c r="E155" s="1">
        <f t="shared" si="43"/>
        <v>47283.185390961764</v>
      </c>
      <c r="G155">
        <f t="shared" si="33"/>
        <v>0</v>
      </c>
      <c r="H155">
        <f t="shared" si="34"/>
        <v>600</v>
      </c>
      <c r="K155">
        <v>150</v>
      </c>
      <c r="L155">
        <f t="shared" si="44"/>
        <v>1000</v>
      </c>
      <c r="M155">
        <f t="shared" si="45"/>
        <v>0</v>
      </c>
      <c r="N155">
        <f t="shared" si="35"/>
        <v>150000</v>
      </c>
      <c r="P155">
        <f t="shared" si="36"/>
        <v>15</v>
      </c>
      <c r="Q155">
        <f t="shared" si="37"/>
        <v>2250</v>
      </c>
      <c r="T155">
        <v>150</v>
      </c>
      <c r="U155">
        <f t="shared" si="46"/>
        <v>6500</v>
      </c>
      <c r="V155">
        <f t="shared" si="47"/>
        <v>0</v>
      </c>
      <c r="W155">
        <f t="shared" si="38"/>
        <v>75000</v>
      </c>
      <c r="Y155">
        <f t="shared" si="39"/>
        <v>2</v>
      </c>
      <c r="Z155">
        <f t="shared" si="40"/>
        <v>750</v>
      </c>
    </row>
    <row r="156" spans="2:26" x14ac:dyDescent="0.2">
      <c r="B156">
        <v>151</v>
      </c>
      <c r="C156">
        <f t="shared" si="41"/>
        <v>7500</v>
      </c>
      <c r="D156">
        <f t="shared" si="42"/>
        <v>0</v>
      </c>
      <c r="E156" s="1">
        <f t="shared" si="43"/>
        <v>55256.017244871378</v>
      </c>
      <c r="G156">
        <f t="shared" si="33"/>
        <v>0</v>
      </c>
      <c r="H156">
        <f t="shared" si="34"/>
        <v>600</v>
      </c>
      <c r="K156">
        <v>151</v>
      </c>
      <c r="L156">
        <f t="shared" si="44"/>
        <v>1000</v>
      </c>
      <c r="M156">
        <f t="shared" si="45"/>
        <v>150000</v>
      </c>
      <c r="N156">
        <f t="shared" si="35"/>
        <v>1000</v>
      </c>
      <c r="P156">
        <f t="shared" si="36"/>
        <v>90</v>
      </c>
      <c r="Q156">
        <f t="shared" si="37"/>
        <v>2340</v>
      </c>
      <c r="T156">
        <v>151</v>
      </c>
      <c r="U156">
        <f t="shared" si="46"/>
        <v>6500</v>
      </c>
      <c r="V156">
        <f t="shared" si="47"/>
        <v>0</v>
      </c>
      <c r="W156">
        <f t="shared" si="38"/>
        <v>81500</v>
      </c>
      <c r="Y156">
        <f t="shared" si="39"/>
        <v>2</v>
      </c>
      <c r="Z156">
        <f t="shared" si="40"/>
        <v>752</v>
      </c>
    </row>
    <row r="157" spans="2:26" x14ac:dyDescent="0.2">
      <c r="B157">
        <v>152</v>
      </c>
      <c r="C157">
        <f t="shared" si="41"/>
        <v>7500</v>
      </c>
      <c r="D157">
        <f t="shared" si="42"/>
        <v>0</v>
      </c>
      <c r="E157" s="1">
        <f t="shared" si="43"/>
        <v>63308.577417320092</v>
      </c>
      <c r="G157">
        <f t="shared" si="33"/>
        <v>0</v>
      </c>
      <c r="H157">
        <f t="shared" si="34"/>
        <v>600</v>
      </c>
      <c r="K157">
        <v>152</v>
      </c>
      <c r="L157">
        <f t="shared" si="44"/>
        <v>1000</v>
      </c>
      <c r="M157">
        <f t="shared" si="45"/>
        <v>0</v>
      </c>
      <c r="N157">
        <f t="shared" si="35"/>
        <v>2000</v>
      </c>
      <c r="P157">
        <f t="shared" si="36"/>
        <v>15</v>
      </c>
      <c r="Q157">
        <f t="shared" si="37"/>
        <v>2355</v>
      </c>
      <c r="T157">
        <v>152</v>
      </c>
      <c r="U157">
        <f t="shared" si="46"/>
        <v>6500</v>
      </c>
      <c r="V157">
        <f t="shared" si="47"/>
        <v>0</v>
      </c>
      <c r="W157">
        <f t="shared" si="38"/>
        <v>88000</v>
      </c>
      <c r="Y157">
        <f t="shared" si="39"/>
        <v>2</v>
      </c>
      <c r="Z157">
        <f t="shared" si="40"/>
        <v>754</v>
      </c>
    </row>
    <row r="158" spans="2:26" x14ac:dyDescent="0.2">
      <c r="B158">
        <v>153</v>
      </c>
      <c r="C158">
        <f t="shared" si="41"/>
        <v>7500</v>
      </c>
      <c r="D158">
        <f t="shared" si="42"/>
        <v>0</v>
      </c>
      <c r="E158" s="1">
        <f t="shared" si="43"/>
        <v>71441.663191493295</v>
      </c>
      <c r="G158">
        <f t="shared" si="33"/>
        <v>0</v>
      </c>
      <c r="H158">
        <f t="shared" si="34"/>
        <v>600</v>
      </c>
      <c r="K158">
        <v>153</v>
      </c>
      <c r="L158">
        <f t="shared" si="44"/>
        <v>1000</v>
      </c>
      <c r="M158">
        <f t="shared" si="45"/>
        <v>0</v>
      </c>
      <c r="N158">
        <f t="shared" si="35"/>
        <v>3000</v>
      </c>
      <c r="P158">
        <f t="shared" si="36"/>
        <v>15</v>
      </c>
      <c r="Q158">
        <f t="shared" si="37"/>
        <v>2370</v>
      </c>
      <c r="T158">
        <v>153</v>
      </c>
      <c r="U158">
        <f t="shared" si="46"/>
        <v>6500</v>
      </c>
      <c r="V158">
        <f t="shared" si="47"/>
        <v>0</v>
      </c>
      <c r="W158">
        <f t="shared" si="38"/>
        <v>94500</v>
      </c>
      <c r="Y158">
        <f t="shared" si="39"/>
        <v>2</v>
      </c>
      <c r="Z158">
        <f t="shared" si="40"/>
        <v>756</v>
      </c>
    </row>
    <row r="159" spans="2:26" x14ac:dyDescent="0.2">
      <c r="B159">
        <v>154</v>
      </c>
      <c r="C159">
        <f t="shared" si="41"/>
        <v>7500</v>
      </c>
      <c r="D159">
        <f t="shared" si="42"/>
        <v>0</v>
      </c>
      <c r="E159" s="1">
        <f t="shared" si="43"/>
        <v>79656.079823408232</v>
      </c>
      <c r="G159">
        <f t="shared" si="33"/>
        <v>0</v>
      </c>
      <c r="H159">
        <f t="shared" si="34"/>
        <v>600</v>
      </c>
      <c r="K159">
        <v>154</v>
      </c>
      <c r="L159">
        <f t="shared" si="44"/>
        <v>1000</v>
      </c>
      <c r="M159">
        <f t="shared" si="45"/>
        <v>0</v>
      </c>
      <c r="N159">
        <f t="shared" si="35"/>
        <v>4000</v>
      </c>
      <c r="P159">
        <f t="shared" si="36"/>
        <v>15</v>
      </c>
      <c r="Q159">
        <f t="shared" si="37"/>
        <v>2385</v>
      </c>
      <c r="T159">
        <v>154</v>
      </c>
      <c r="U159">
        <f t="shared" si="46"/>
        <v>6500</v>
      </c>
      <c r="V159">
        <f t="shared" si="47"/>
        <v>0</v>
      </c>
      <c r="W159">
        <f t="shared" si="38"/>
        <v>101000</v>
      </c>
      <c r="Y159">
        <f t="shared" si="39"/>
        <v>2</v>
      </c>
      <c r="Z159">
        <f t="shared" si="40"/>
        <v>758</v>
      </c>
    </row>
    <row r="160" spans="2:26" x14ac:dyDescent="0.2">
      <c r="B160">
        <v>155</v>
      </c>
      <c r="C160">
        <f t="shared" si="41"/>
        <v>7500</v>
      </c>
      <c r="D160">
        <f t="shared" si="42"/>
        <v>0</v>
      </c>
      <c r="E160" s="1">
        <f t="shared" si="43"/>
        <v>87952.64062164232</v>
      </c>
      <c r="G160">
        <f t="shared" si="33"/>
        <v>0</v>
      </c>
      <c r="H160">
        <f t="shared" si="34"/>
        <v>600</v>
      </c>
      <c r="K160">
        <v>155</v>
      </c>
      <c r="L160">
        <f t="shared" si="44"/>
        <v>1000</v>
      </c>
      <c r="M160">
        <f t="shared" si="45"/>
        <v>0</v>
      </c>
      <c r="N160">
        <f t="shared" si="35"/>
        <v>5000</v>
      </c>
      <c r="P160">
        <f t="shared" si="36"/>
        <v>15</v>
      </c>
      <c r="Q160">
        <f t="shared" si="37"/>
        <v>2400</v>
      </c>
      <c r="T160">
        <v>155</v>
      </c>
      <c r="U160">
        <f t="shared" si="46"/>
        <v>6500</v>
      </c>
      <c r="V160">
        <f t="shared" si="47"/>
        <v>0</v>
      </c>
      <c r="W160">
        <f t="shared" si="38"/>
        <v>107500</v>
      </c>
      <c r="Y160">
        <f t="shared" si="39"/>
        <v>2</v>
      </c>
      <c r="Z160">
        <f t="shared" si="40"/>
        <v>760</v>
      </c>
    </row>
    <row r="161" spans="2:26" x14ac:dyDescent="0.2">
      <c r="B161">
        <v>156</v>
      </c>
      <c r="C161">
        <f t="shared" si="41"/>
        <v>7500</v>
      </c>
      <c r="D161">
        <f t="shared" si="42"/>
        <v>0</v>
      </c>
      <c r="E161" s="1">
        <f t="shared" si="43"/>
        <v>96332.167027858741</v>
      </c>
      <c r="G161">
        <f t="shared" si="33"/>
        <v>0</v>
      </c>
      <c r="H161">
        <f t="shared" si="34"/>
        <v>600</v>
      </c>
      <c r="K161">
        <v>156</v>
      </c>
      <c r="L161">
        <f t="shared" si="44"/>
        <v>1000</v>
      </c>
      <c r="M161">
        <f t="shared" si="45"/>
        <v>0</v>
      </c>
      <c r="N161">
        <f t="shared" si="35"/>
        <v>6000</v>
      </c>
      <c r="P161">
        <f t="shared" si="36"/>
        <v>15</v>
      </c>
      <c r="Q161">
        <f t="shared" si="37"/>
        <v>2415</v>
      </c>
      <c r="T161">
        <v>156</v>
      </c>
      <c r="U161">
        <f t="shared" si="46"/>
        <v>6500</v>
      </c>
      <c r="V161">
        <f t="shared" si="47"/>
        <v>0</v>
      </c>
      <c r="W161">
        <f t="shared" si="38"/>
        <v>114000</v>
      </c>
      <c r="Y161">
        <f t="shared" si="39"/>
        <v>2</v>
      </c>
      <c r="Z161">
        <f t="shared" si="40"/>
        <v>762</v>
      </c>
    </row>
    <row r="162" spans="2:26" x14ac:dyDescent="0.2">
      <c r="B162">
        <v>157</v>
      </c>
      <c r="C162">
        <f t="shared" si="41"/>
        <v>7500</v>
      </c>
      <c r="D162">
        <f t="shared" si="42"/>
        <v>0</v>
      </c>
      <c r="E162" s="1">
        <f t="shared" si="43"/>
        <v>104795.48869813733</v>
      </c>
      <c r="G162">
        <f t="shared" si="33"/>
        <v>0</v>
      </c>
      <c r="H162">
        <f t="shared" si="34"/>
        <v>600</v>
      </c>
      <c r="K162">
        <v>157</v>
      </c>
      <c r="L162">
        <f t="shared" si="44"/>
        <v>1000</v>
      </c>
      <c r="M162">
        <f t="shared" si="45"/>
        <v>0</v>
      </c>
      <c r="N162">
        <f t="shared" si="35"/>
        <v>7000</v>
      </c>
      <c r="P162">
        <f t="shared" si="36"/>
        <v>15</v>
      </c>
      <c r="Q162">
        <f t="shared" si="37"/>
        <v>2430</v>
      </c>
      <c r="T162">
        <v>157</v>
      </c>
      <c r="U162">
        <f t="shared" si="46"/>
        <v>6500</v>
      </c>
      <c r="V162">
        <f t="shared" si="47"/>
        <v>0</v>
      </c>
      <c r="W162">
        <f t="shared" si="38"/>
        <v>120500</v>
      </c>
      <c r="Y162">
        <f t="shared" si="39"/>
        <v>2</v>
      </c>
      <c r="Z162">
        <f t="shared" si="40"/>
        <v>764</v>
      </c>
    </row>
    <row r="163" spans="2:26" x14ac:dyDescent="0.2">
      <c r="B163">
        <v>158</v>
      </c>
      <c r="C163">
        <f t="shared" si="41"/>
        <v>7500</v>
      </c>
      <c r="D163">
        <f t="shared" si="42"/>
        <v>0</v>
      </c>
      <c r="E163" s="1">
        <f t="shared" si="43"/>
        <v>113343.4435851187</v>
      </c>
      <c r="G163">
        <f t="shared" si="33"/>
        <v>0</v>
      </c>
      <c r="H163">
        <f t="shared" si="34"/>
        <v>600</v>
      </c>
      <c r="K163">
        <v>158</v>
      </c>
      <c r="L163">
        <f t="shared" si="44"/>
        <v>1000</v>
      </c>
      <c r="M163">
        <f t="shared" si="45"/>
        <v>0</v>
      </c>
      <c r="N163">
        <f t="shared" si="35"/>
        <v>8000</v>
      </c>
      <c r="P163">
        <f t="shared" si="36"/>
        <v>15</v>
      </c>
      <c r="Q163">
        <f t="shared" si="37"/>
        <v>2445</v>
      </c>
      <c r="T163">
        <v>158</v>
      </c>
      <c r="U163">
        <f t="shared" si="46"/>
        <v>6500</v>
      </c>
      <c r="V163">
        <f t="shared" si="47"/>
        <v>0</v>
      </c>
      <c r="W163">
        <f t="shared" si="38"/>
        <v>127000</v>
      </c>
      <c r="Y163">
        <f t="shared" si="39"/>
        <v>2</v>
      </c>
      <c r="Z163">
        <f t="shared" si="40"/>
        <v>766</v>
      </c>
    </row>
    <row r="164" spans="2:26" x14ac:dyDescent="0.2">
      <c r="B164">
        <v>159</v>
      </c>
      <c r="C164">
        <f t="shared" si="41"/>
        <v>7500</v>
      </c>
      <c r="D164">
        <f t="shared" si="42"/>
        <v>0</v>
      </c>
      <c r="E164" s="1">
        <f t="shared" si="43"/>
        <v>121976.87802096989</v>
      </c>
      <c r="G164">
        <f t="shared" si="33"/>
        <v>0</v>
      </c>
      <c r="H164">
        <f t="shared" si="34"/>
        <v>600</v>
      </c>
      <c r="K164">
        <v>159</v>
      </c>
      <c r="L164">
        <f t="shared" si="44"/>
        <v>1000</v>
      </c>
      <c r="M164">
        <f t="shared" si="45"/>
        <v>0</v>
      </c>
      <c r="N164">
        <f t="shared" si="35"/>
        <v>9000</v>
      </c>
      <c r="P164">
        <f t="shared" si="36"/>
        <v>15</v>
      </c>
      <c r="Q164">
        <f t="shared" si="37"/>
        <v>2460</v>
      </c>
      <c r="T164">
        <v>159</v>
      </c>
      <c r="U164">
        <f t="shared" si="46"/>
        <v>6500</v>
      </c>
      <c r="V164">
        <f t="shared" si="47"/>
        <v>0</v>
      </c>
      <c r="W164">
        <f t="shared" si="38"/>
        <v>133500</v>
      </c>
      <c r="Y164">
        <f t="shared" si="39"/>
        <v>2</v>
      </c>
      <c r="Z164">
        <f t="shared" si="40"/>
        <v>768</v>
      </c>
    </row>
    <row r="165" spans="2:26" x14ac:dyDescent="0.2">
      <c r="B165">
        <v>160</v>
      </c>
      <c r="C165">
        <f t="shared" si="41"/>
        <v>7500</v>
      </c>
      <c r="D165">
        <f t="shared" si="42"/>
        <v>0</v>
      </c>
      <c r="E165" s="1">
        <f t="shared" si="43"/>
        <v>130696.6468011796</v>
      </c>
      <c r="G165">
        <f t="shared" si="33"/>
        <v>0</v>
      </c>
      <c r="H165">
        <f t="shared" si="34"/>
        <v>600</v>
      </c>
      <c r="K165">
        <v>160</v>
      </c>
      <c r="L165">
        <f t="shared" si="44"/>
        <v>1000</v>
      </c>
      <c r="M165">
        <f t="shared" si="45"/>
        <v>0</v>
      </c>
      <c r="N165">
        <f t="shared" si="35"/>
        <v>10000</v>
      </c>
      <c r="P165">
        <f t="shared" si="36"/>
        <v>15</v>
      </c>
      <c r="Q165">
        <f t="shared" si="37"/>
        <v>2475</v>
      </c>
      <c r="T165">
        <v>160</v>
      </c>
      <c r="U165">
        <f t="shared" si="46"/>
        <v>6500</v>
      </c>
      <c r="V165">
        <f t="shared" si="47"/>
        <v>0</v>
      </c>
      <c r="W165">
        <f t="shared" si="38"/>
        <v>140000</v>
      </c>
      <c r="Y165">
        <f t="shared" si="39"/>
        <v>2</v>
      </c>
      <c r="Z165">
        <f t="shared" si="40"/>
        <v>770</v>
      </c>
    </row>
    <row r="166" spans="2:26" x14ac:dyDescent="0.2">
      <c r="B166">
        <v>161</v>
      </c>
      <c r="C166">
        <f t="shared" si="41"/>
        <v>7500</v>
      </c>
      <c r="D166">
        <f t="shared" si="42"/>
        <v>0</v>
      </c>
      <c r="E166" s="1">
        <f t="shared" si="43"/>
        <v>139503.61326919138</v>
      </c>
      <c r="G166">
        <f t="shared" si="33"/>
        <v>0</v>
      </c>
      <c r="H166">
        <f t="shared" si="34"/>
        <v>600</v>
      </c>
      <c r="K166">
        <v>161</v>
      </c>
      <c r="L166">
        <f t="shared" si="44"/>
        <v>1000</v>
      </c>
      <c r="M166">
        <f t="shared" si="45"/>
        <v>0</v>
      </c>
      <c r="N166">
        <f t="shared" si="35"/>
        <v>11000</v>
      </c>
      <c r="P166">
        <f t="shared" si="36"/>
        <v>15</v>
      </c>
      <c r="Q166">
        <f t="shared" si="37"/>
        <v>2490</v>
      </c>
      <c r="T166">
        <v>161</v>
      </c>
      <c r="U166">
        <f t="shared" si="46"/>
        <v>6500</v>
      </c>
      <c r="V166">
        <f t="shared" si="47"/>
        <v>0</v>
      </c>
      <c r="W166">
        <f t="shared" si="38"/>
        <v>146500</v>
      </c>
      <c r="Y166">
        <f t="shared" si="39"/>
        <v>2</v>
      </c>
      <c r="Z166">
        <f t="shared" si="40"/>
        <v>772</v>
      </c>
    </row>
    <row r="167" spans="2:26" x14ac:dyDescent="0.2">
      <c r="B167">
        <v>162</v>
      </c>
      <c r="C167">
        <f t="shared" si="41"/>
        <v>7500</v>
      </c>
      <c r="D167">
        <f t="shared" si="42"/>
        <v>0</v>
      </c>
      <c r="E167" s="1">
        <f t="shared" si="43"/>
        <v>148398.6494018833</v>
      </c>
      <c r="G167">
        <f t="shared" ref="G167:G230" si="48">IF(D167&gt;0,75,0)</f>
        <v>0</v>
      </c>
      <c r="H167">
        <f t="shared" ref="H167:H230" si="49">H166+G167</f>
        <v>600</v>
      </c>
      <c r="K167">
        <v>162</v>
      </c>
      <c r="L167">
        <f t="shared" si="44"/>
        <v>1000</v>
      </c>
      <c r="M167">
        <f t="shared" si="45"/>
        <v>0</v>
      </c>
      <c r="N167">
        <f t="shared" ref="N167:N230" si="50">N166+L167-M167</f>
        <v>12000</v>
      </c>
      <c r="P167">
        <f t="shared" ref="P167:P230" si="51">IF(M167&gt;0,75,0)+$K$2</f>
        <v>15</v>
      </c>
      <c r="Q167">
        <f t="shared" ref="Q167:Q230" si="52">Q166+P167</f>
        <v>2505</v>
      </c>
      <c r="T167">
        <v>162</v>
      </c>
      <c r="U167">
        <f t="shared" si="46"/>
        <v>6500</v>
      </c>
      <c r="V167">
        <f t="shared" si="47"/>
        <v>0</v>
      </c>
      <c r="W167">
        <f t="shared" ref="W167:W230" si="53">W166+U167-V167</f>
        <v>153000</v>
      </c>
      <c r="Y167">
        <f t="shared" ref="Y167:Y230" si="54">IF(V167&gt;0,75,0)+$T$2</f>
        <v>2</v>
      </c>
      <c r="Z167">
        <f t="shared" ref="Z167:Z230" si="55">Z166+Y167</f>
        <v>774</v>
      </c>
    </row>
    <row r="168" spans="2:26" x14ac:dyDescent="0.2">
      <c r="B168">
        <v>163</v>
      </c>
      <c r="C168">
        <f t="shared" si="41"/>
        <v>7500</v>
      </c>
      <c r="D168">
        <f t="shared" si="42"/>
        <v>0</v>
      </c>
      <c r="E168" s="1">
        <f t="shared" si="43"/>
        <v>157382.63589590215</v>
      </c>
      <c r="G168">
        <f t="shared" si="48"/>
        <v>0</v>
      </c>
      <c r="H168">
        <f t="shared" si="49"/>
        <v>600</v>
      </c>
      <c r="K168">
        <v>163</v>
      </c>
      <c r="L168">
        <f t="shared" si="44"/>
        <v>1000</v>
      </c>
      <c r="M168">
        <f t="shared" si="45"/>
        <v>0</v>
      </c>
      <c r="N168">
        <f t="shared" si="50"/>
        <v>13000</v>
      </c>
      <c r="P168">
        <f t="shared" si="51"/>
        <v>15</v>
      </c>
      <c r="Q168">
        <f t="shared" si="52"/>
        <v>2520</v>
      </c>
      <c r="T168">
        <v>163</v>
      </c>
      <c r="U168">
        <f t="shared" si="46"/>
        <v>6500</v>
      </c>
      <c r="V168">
        <f t="shared" si="47"/>
        <v>150000</v>
      </c>
      <c r="W168">
        <f t="shared" si="53"/>
        <v>9500</v>
      </c>
      <c r="Y168">
        <f t="shared" si="54"/>
        <v>77</v>
      </c>
      <c r="Z168">
        <f t="shared" si="55"/>
        <v>851</v>
      </c>
    </row>
    <row r="169" spans="2:26" x14ac:dyDescent="0.2">
      <c r="B169">
        <v>164</v>
      </c>
      <c r="C169">
        <f t="shared" si="41"/>
        <v>7500</v>
      </c>
      <c r="D169">
        <f t="shared" si="42"/>
        <v>150000</v>
      </c>
      <c r="E169" s="1">
        <f t="shared" si="43"/>
        <v>16456.462254861166</v>
      </c>
      <c r="G169">
        <f t="shared" si="48"/>
        <v>75</v>
      </c>
      <c r="H169">
        <f t="shared" si="49"/>
        <v>675</v>
      </c>
      <c r="K169">
        <v>164</v>
      </c>
      <c r="L169">
        <f t="shared" si="44"/>
        <v>1000</v>
      </c>
      <c r="M169">
        <f t="shared" si="45"/>
        <v>0</v>
      </c>
      <c r="N169">
        <f t="shared" si="50"/>
        <v>14000</v>
      </c>
      <c r="P169">
        <f t="shared" si="51"/>
        <v>15</v>
      </c>
      <c r="Q169">
        <f t="shared" si="52"/>
        <v>2535</v>
      </c>
      <c r="T169">
        <v>164</v>
      </c>
      <c r="U169">
        <f t="shared" si="46"/>
        <v>6500</v>
      </c>
      <c r="V169">
        <f t="shared" si="47"/>
        <v>0</v>
      </c>
      <c r="W169">
        <f t="shared" si="53"/>
        <v>16000</v>
      </c>
      <c r="Y169">
        <f t="shared" si="54"/>
        <v>2</v>
      </c>
      <c r="Z169">
        <f t="shared" si="55"/>
        <v>853</v>
      </c>
    </row>
    <row r="170" spans="2:26" x14ac:dyDescent="0.2">
      <c r="B170">
        <v>165</v>
      </c>
      <c r="C170">
        <f t="shared" si="41"/>
        <v>7500</v>
      </c>
      <c r="D170">
        <f t="shared" si="42"/>
        <v>0</v>
      </c>
      <c r="E170" s="1">
        <f t="shared" si="43"/>
        <v>24121.026877409779</v>
      </c>
      <c r="G170">
        <f t="shared" si="48"/>
        <v>0</v>
      </c>
      <c r="H170">
        <f t="shared" si="49"/>
        <v>675</v>
      </c>
      <c r="K170">
        <v>165</v>
      </c>
      <c r="L170">
        <f t="shared" si="44"/>
        <v>1000</v>
      </c>
      <c r="M170">
        <f t="shared" si="45"/>
        <v>0</v>
      </c>
      <c r="N170">
        <f t="shared" si="50"/>
        <v>15000</v>
      </c>
      <c r="P170">
        <f t="shared" si="51"/>
        <v>15</v>
      </c>
      <c r="Q170">
        <f t="shared" si="52"/>
        <v>2550</v>
      </c>
      <c r="T170">
        <v>165</v>
      </c>
      <c r="U170">
        <f t="shared" si="46"/>
        <v>6500</v>
      </c>
      <c r="V170">
        <f t="shared" si="47"/>
        <v>0</v>
      </c>
      <c r="W170">
        <f t="shared" si="53"/>
        <v>22500</v>
      </c>
      <c r="Y170">
        <f t="shared" si="54"/>
        <v>2</v>
      </c>
      <c r="Z170">
        <f t="shared" si="55"/>
        <v>855</v>
      </c>
    </row>
    <row r="171" spans="2:26" x14ac:dyDescent="0.2">
      <c r="B171">
        <v>166</v>
      </c>
      <c r="C171">
        <f t="shared" si="41"/>
        <v>7500</v>
      </c>
      <c r="D171">
        <f t="shared" si="42"/>
        <v>0</v>
      </c>
      <c r="E171" s="1">
        <f t="shared" si="43"/>
        <v>31862.237146183877</v>
      </c>
      <c r="G171">
        <f t="shared" si="48"/>
        <v>0</v>
      </c>
      <c r="H171">
        <f t="shared" si="49"/>
        <v>675</v>
      </c>
      <c r="K171">
        <v>166</v>
      </c>
      <c r="L171">
        <f t="shared" si="44"/>
        <v>1000</v>
      </c>
      <c r="M171">
        <f t="shared" si="45"/>
        <v>0</v>
      </c>
      <c r="N171">
        <f t="shared" si="50"/>
        <v>16000</v>
      </c>
      <c r="P171">
        <f t="shared" si="51"/>
        <v>15</v>
      </c>
      <c r="Q171">
        <f t="shared" si="52"/>
        <v>2565</v>
      </c>
      <c r="T171">
        <v>166</v>
      </c>
      <c r="U171">
        <f t="shared" si="46"/>
        <v>6500</v>
      </c>
      <c r="V171">
        <f t="shared" si="47"/>
        <v>0</v>
      </c>
      <c r="W171">
        <f t="shared" si="53"/>
        <v>29000</v>
      </c>
      <c r="Y171">
        <f t="shared" si="54"/>
        <v>2</v>
      </c>
      <c r="Z171">
        <f t="shared" si="55"/>
        <v>857</v>
      </c>
    </row>
    <row r="172" spans="2:26" x14ac:dyDescent="0.2">
      <c r="B172">
        <v>167</v>
      </c>
      <c r="C172">
        <f t="shared" si="41"/>
        <v>7500</v>
      </c>
      <c r="D172">
        <f t="shared" si="42"/>
        <v>0</v>
      </c>
      <c r="E172" s="1">
        <f t="shared" si="43"/>
        <v>39680.859517645717</v>
      </c>
      <c r="G172">
        <f t="shared" si="48"/>
        <v>0</v>
      </c>
      <c r="H172">
        <f t="shared" si="49"/>
        <v>675</v>
      </c>
      <c r="K172">
        <v>167</v>
      </c>
      <c r="L172">
        <f t="shared" si="44"/>
        <v>1000</v>
      </c>
      <c r="M172">
        <f t="shared" si="45"/>
        <v>0</v>
      </c>
      <c r="N172">
        <f t="shared" si="50"/>
        <v>17000</v>
      </c>
      <c r="P172">
        <f t="shared" si="51"/>
        <v>15</v>
      </c>
      <c r="Q172">
        <f t="shared" si="52"/>
        <v>2580</v>
      </c>
      <c r="T172">
        <v>167</v>
      </c>
      <c r="U172">
        <f t="shared" si="46"/>
        <v>6500</v>
      </c>
      <c r="V172">
        <f t="shared" si="47"/>
        <v>0</v>
      </c>
      <c r="W172">
        <f t="shared" si="53"/>
        <v>35500</v>
      </c>
      <c r="Y172">
        <f t="shared" si="54"/>
        <v>2</v>
      </c>
      <c r="Z172">
        <f t="shared" si="55"/>
        <v>859</v>
      </c>
    </row>
    <row r="173" spans="2:26" x14ac:dyDescent="0.2">
      <c r="B173">
        <v>168</v>
      </c>
      <c r="C173">
        <f t="shared" si="41"/>
        <v>7500</v>
      </c>
      <c r="D173">
        <f t="shared" si="42"/>
        <v>0</v>
      </c>
      <c r="E173" s="1">
        <f t="shared" si="43"/>
        <v>47577.668112822175</v>
      </c>
      <c r="G173">
        <f t="shared" si="48"/>
        <v>0</v>
      </c>
      <c r="H173">
        <f t="shared" si="49"/>
        <v>675</v>
      </c>
      <c r="K173">
        <v>168</v>
      </c>
      <c r="L173">
        <f t="shared" si="44"/>
        <v>1000</v>
      </c>
      <c r="M173">
        <f t="shared" si="45"/>
        <v>0</v>
      </c>
      <c r="N173">
        <f t="shared" si="50"/>
        <v>18000</v>
      </c>
      <c r="P173">
        <f t="shared" si="51"/>
        <v>15</v>
      </c>
      <c r="Q173">
        <f t="shared" si="52"/>
        <v>2595</v>
      </c>
      <c r="T173">
        <v>168</v>
      </c>
      <c r="U173">
        <f t="shared" si="46"/>
        <v>6500</v>
      </c>
      <c r="V173">
        <f t="shared" si="47"/>
        <v>0</v>
      </c>
      <c r="W173">
        <f t="shared" si="53"/>
        <v>42000</v>
      </c>
      <c r="Y173">
        <f t="shared" si="54"/>
        <v>2</v>
      </c>
      <c r="Z173">
        <f t="shared" si="55"/>
        <v>861</v>
      </c>
    </row>
    <row r="174" spans="2:26" x14ac:dyDescent="0.2">
      <c r="B174">
        <v>169</v>
      </c>
      <c r="C174">
        <f t="shared" si="41"/>
        <v>7500</v>
      </c>
      <c r="D174">
        <f t="shared" si="42"/>
        <v>0</v>
      </c>
      <c r="E174" s="1">
        <f t="shared" si="43"/>
        <v>55553.444793950395</v>
      </c>
      <c r="G174">
        <f t="shared" si="48"/>
        <v>0</v>
      </c>
      <c r="H174">
        <f t="shared" si="49"/>
        <v>675</v>
      </c>
      <c r="K174">
        <v>169</v>
      </c>
      <c r="L174">
        <f t="shared" si="44"/>
        <v>1000</v>
      </c>
      <c r="M174">
        <f t="shared" si="45"/>
        <v>0</v>
      </c>
      <c r="N174">
        <f t="shared" si="50"/>
        <v>19000</v>
      </c>
      <c r="P174">
        <f t="shared" si="51"/>
        <v>15</v>
      </c>
      <c r="Q174">
        <f t="shared" si="52"/>
        <v>2610</v>
      </c>
      <c r="T174">
        <v>169</v>
      </c>
      <c r="U174">
        <f t="shared" si="46"/>
        <v>6500</v>
      </c>
      <c r="V174">
        <f t="shared" si="47"/>
        <v>0</v>
      </c>
      <c r="W174">
        <f t="shared" si="53"/>
        <v>48500</v>
      </c>
      <c r="Y174">
        <f t="shared" si="54"/>
        <v>2</v>
      </c>
      <c r="Z174">
        <f t="shared" si="55"/>
        <v>863</v>
      </c>
    </row>
    <row r="175" spans="2:26" x14ac:dyDescent="0.2">
      <c r="B175">
        <v>170</v>
      </c>
      <c r="C175">
        <f t="shared" si="41"/>
        <v>7500</v>
      </c>
      <c r="D175">
        <f t="shared" si="42"/>
        <v>0</v>
      </c>
      <c r="E175" s="1">
        <f t="shared" si="43"/>
        <v>63608.979241889901</v>
      </c>
      <c r="G175">
        <f t="shared" si="48"/>
        <v>0</v>
      </c>
      <c r="H175">
        <f t="shared" si="49"/>
        <v>675</v>
      </c>
      <c r="K175">
        <v>170</v>
      </c>
      <c r="L175">
        <f t="shared" si="44"/>
        <v>1000</v>
      </c>
      <c r="M175">
        <f t="shared" si="45"/>
        <v>0</v>
      </c>
      <c r="N175">
        <f t="shared" si="50"/>
        <v>20000</v>
      </c>
      <c r="P175">
        <f t="shared" si="51"/>
        <v>15</v>
      </c>
      <c r="Q175">
        <f t="shared" si="52"/>
        <v>2625</v>
      </c>
      <c r="T175">
        <v>170</v>
      </c>
      <c r="U175">
        <f t="shared" si="46"/>
        <v>6500</v>
      </c>
      <c r="V175">
        <f t="shared" si="47"/>
        <v>0</v>
      </c>
      <c r="W175">
        <f t="shared" si="53"/>
        <v>55000</v>
      </c>
      <c r="Y175">
        <f t="shared" si="54"/>
        <v>2</v>
      </c>
      <c r="Z175">
        <f t="shared" si="55"/>
        <v>865</v>
      </c>
    </row>
    <row r="176" spans="2:26" x14ac:dyDescent="0.2">
      <c r="B176">
        <v>171</v>
      </c>
      <c r="C176">
        <f t="shared" si="41"/>
        <v>7500</v>
      </c>
      <c r="D176">
        <f t="shared" si="42"/>
        <v>0</v>
      </c>
      <c r="E176" s="1">
        <f t="shared" si="43"/>
        <v>71745.069034308806</v>
      </c>
      <c r="G176">
        <f t="shared" si="48"/>
        <v>0</v>
      </c>
      <c r="H176">
        <f t="shared" si="49"/>
        <v>675</v>
      </c>
      <c r="K176">
        <v>171</v>
      </c>
      <c r="L176">
        <f t="shared" si="44"/>
        <v>1000</v>
      </c>
      <c r="M176">
        <f t="shared" si="45"/>
        <v>0</v>
      </c>
      <c r="N176">
        <f t="shared" si="50"/>
        <v>21000</v>
      </c>
      <c r="P176">
        <f t="shared" si="51"/>
        <v>15</v>
      </c>
      <c r="Q176">
        <f t="shared" si="52"/>
        <v>2640</v>
      </c>
      <c r="T176">
        <v>171</v>
      </c>
      <c r="U176">
        <f t="shared" si="46"/>
        <v>6500</v>
      </c>
      <c r="V176">
        <f t="shared" si="47"/>
        <v>0</v>
      </c>
      <c r="W176">
        <f t="shared" si="53"/>
        <v>61500</v>
      </c>
      <c r="Y176">
        <f t="shared" si="54"/>
        <v>2</v>
      </c>
      <c r="Z176">
        <f t="shared" si="55"/>
        <v>867</v>
      </c>
    </row>
    <row r="177" spans="2:26" x14ac:dyDescent="0.2">
      <c r="B177">
        <v>172</v>
      </c>
      <c r="C177">
        <f t="shared" si="41"/>
        <v>7500</v>
      </c>
      <c r="D177">
        <f t="shared" si="42"/>
        <v>0</v>
      </c>
      <c r="E177" s="1">
        <f t="shared" si="43"/>
        <v>79962.519724651895</v>
      </c>
      <c r="G177">
        <f t="shared" si="48"/>
        <v>0</v>
      </c>
      <c r="H177">
        <f t="shared" si="49"/>
        <v>675</v>
      </c>
      <c r="K177">
        <v>172</v>
      </c>
      <c r="L177">
        <f t="shared" si="44"/>
        <v>1000</v>
      </c>
      <c r="M177">
        <f t="shared" si="45"/>
        <v>0</v>
      </c>
      <c r="N177">
        <f t="shared" si="50"/>
        <v>22000</v>
      </c>
      <c r="P177">
        <f t="shared" si="51"/>
        <v>15</v>
      </c>
      <c r="Q177">
        <f t="shared" si="52"/>
        <v>2655</v>
      </c>
      <c r="T177">
        <v>172</v>
      </c>
      <c r="U177">
        <f t="shared" si="46"/>
        <v>6500</v>
      </c>
      <c r="V177">
        <f t="shared" si="47"/>
        <v>0</v>
      </c>
      <c r="W177">
        <f t="shared" si="53"/>
        <v>68000</v>
      </c>
      <c r="Y177">
        <f t="shared" si="54"/>
        <v>2</v>
      </c>
      <c r="Z177">
        <f t="shared" si="55"/>
        <v>869</v>
      </c>
    </row>
    <row r="178" spans="2:26" x14ac:dyDescent="0.2">
      <c r="B178">
        <v>173</v>
      </c>
      <c r="C178">
        <f t="shared" si="41"/>
        <v>7500</v>
      </c>
      <c r="D178">
        <f t="shared" si="42"/>
        <v>0</v>
      </c>
      <c r="E178" s="1">
        <f t="shared" si="43"/>
        <v>88262.14492189842</v>
      </c>
      <c r="G178">
        <f t="shared" si="48"/>
        <v>0</v>
      </c>
      <c r="H178">
        <f t="shared" si="49"/>
        <v>675</v>
      </c>
      <c r="K178">
        <v>173</v>
      </c>
      <c r="L178">
        <f t="shared" si="44"/>
        <v>1000</v>
      </c>
      <c r="M178">
        <f t="shared" si="45"/>
        <v>0</v>
      </c>
      <c r="N178">
        <f t="shared" si="50"/>
        <v>23000</v>
      </c>
      <c r="P178">
        <f t="shared" si="51"/>
        <v>15</v>
      </c>
      <c r="Q178">
        <f t="shared" si="52"/>
        <v>2670</v>
      </c>
      <c r="T178">
        <v>173</v>
      </c>
      <c r="U178">
        <f t="shared" si="46"/>
        <v>6500</v>
      </c>
      <c r="V178">
        <f t="shared" si="47"/>
        <v>0</v>
      </c>
      <c r="W178">
        <f t="shared" si="53"/>
        <v>74500</v>
      </c>
      <c r="Y178">
        <f t="shared" si="54"/>
        <v>2</v>
      </c>
      <c r="Z178">
        <f t="shared" si="55"/>
        <v>871</v>
      </c>
    </row>
    <row r="179" spans="2:26" x14ac:dyDescent="0.2">
      <c r="B179">
        <v>174</v>
      </c>
      <c r="C179">
        <f t="shared" si="41"/>
        <v>7500</v>
      </c>
      <c r="D179">
        <f t="shared" si="42"/>
        <v>0</v>
      </c>
      <c r="E179" s="1">
        <f t="shared" si="43"/>
        <v>96644.76637111741</v>
      </c>
      <c r="G179">
        <f t="shared" si="48"/>
        <v>0</v>
      </c>
      <c r="H179">
        <f t="shared" si="49"/>
        <v>675</v>
      </c>
      <c r="K179">
        <v>174</v>
      </c>
      <c r="L179">
        <f t="shared" si="44"/>
        <v>1000</v>
      </c>
      <c r="M179">
        <f t="shared" si="45"/>
        <v>0</v>
      </c>
      <c r="N179">
        <f t="shared" si="50"/>
        <v>24000</v>
      </c>
      <c r="P179">
        <f t="shared" si="51"/>
        <v>15</v>
      </c>
      <c r="Q179">
        <f t="shared" si="52"/>
        <v>2685</v>
      </c>
      <c r="T179">
        <v>174</v>
      </c>
      <c r="U179">
        <f t="shared" si="46"/>
        <v>6500</v>
      </c>
      <c r="V179">
        <f t="shared" si="47"/>
        <v>0</v>
      </c>
      <c r="W179">
        <f t="shared" si="53"/>
        <v>81000</v>
      </c>
      <c r="Y179">
        <f t="shared" si="54"/>
        <v>2</v>
      </c>
      <c r="Z179">
        <f t="shared" si="55"/>
        <v>873</v>
      </c>
    </row>
    <row r="180" spans="2:26" x14ac:dyDescent="0.2">
      <c r="B180">
        <v>175</v>
      </c>
      <c r="C180">
        <f t="shared" si="41"/>
        <v>7500</v>
      </c>
      <c r="D180">
        <f t="shared" si="42"/>
        <v>0</v>
      </c>
      <c r="E180" s="1">
        <f t="shared" si="43"/>
        <v>105111.21403482859</v>
      </c>
      <c r="G180">
        <f t="shared" si="48"/>
        <v>0</v>
      </c>
      <c r="H180">
        <f t="shared" si="49"/>
        <v>675</v>
      </c>
      <c r="K180">
        <v>175</v>
      </c>
      <c r="L180">
        <f t="shared" si="44"/>
        <v>1000</v>
      </c>
      <c r="M180">
        <f t="shared" si="45"/>
        <v>0</v>
      </c>
      <c r="N180">
        <f t="shared" si="50"/>
        <v>25000</v>
      </c>
      <c r="P180">
        <f t="shared" si="51"/>
        <v>15</v>
      </c>
      <c r="Q180">
        <f t="shared" si="52"/>
        <v>2700</v>
      </c>
      <c r="T180">
        <v>175</v>
      </c>
      <c r="U180">
        <f t="shared" si="46"/>
        <v>6500</v>
      </c>
      <c r="V180">
        <f t="shared" si="47"/>
        <v>0</v>
      </c>
      <c r="W180">
        <f t="shared" si="53"/>
        <v>87500</v>
      </c>
      <c r="Y180">
        <f t="shared" si="54"/>
        <v>2</v>
      </c>
      <c r="Z180">
        <f t="shared" si="55"/>
        <v>875</v>
      </c>
    </row>
    <row r="181" spans="2:26" x14ac:dyDescent="0.2">
      <c r="B181">
        <v>176</v>
      </c>
      <c r="C181">
        <f t="shared" si="41"/>
        <v>7500</v>
      </c>
      <c r="D181">
        <f t="shared" si="42"/>
        <v>0</v>
      </c>
      <c r="E181" s="1">
        <f t="shared" si="43"/>
        <v>113662.32617517687</v>
      </c>
      <c r="G181">
        <f t="shared" si="48"/>
        <v>0</v>
      </c>
      <c r="H181">
        <f t="shared" si="49"/>
        <v>675</v>
      </c>
      <c r="K181">
        <v>176</v>
      </c>
      <c r="L181">
        <f t="shared" si="44"/>
        <v>1000</v>
      </c>
      <c r="M181">
        <f t="shared" si="45"/>
        <v>0</v>
      </c>
      <c r="N181">
        <f t="shared" si="50"/>
        <v>26000</v>
      </c>
      <c r="P181">
        <f t="shared" si="51"/>
        <v>15</v>
      </c>
      <c r="Q181">
        <f t="shared" si="52"/>
        <v>2715</v>
      </c>
      <c r="T181">
        <v>176</v>
      </c>
      <c r="U181">
        <f t="shared" si="46"/>
        <v>6500</v>
      </c>
      <c r="V181">
        <f t="shared" si="47"/>
        <v>0</v>
      </c>
      <c r="W181">
        <f t="shared" si="53"/>
        <v>94000</v>
      </c>
      <c r="Y181">
        <f t="shared" si="54"/>
        <v>2</v>
      </c>
      <c r="Z181">
        <f t="shared" si="55"/>
        <v>877</v>
      </c>
    </row>
    <row r="182" spans="2:26" x14ac:dyDescent="0.2">
      <c r="B182">
        <v>177</v>
      </c>
      <c r="C182">
        <f t="shared" si="41"/>
        <v>7500</v>
      </c>
      <c r="D182">
        <f t="shared" si="42"/>
        <v>0</v>
      </c>
      <c r="E182" s="1">
        <f t="shared" si="43"/>
        <v>122298.94943692864</v>
      </c>
      <c r="G182">
        <f t="shared" si="48"/>
        <v>0</v>
      </c>
      <c r="H182">
        <f t="shared" si="49"/>
        <v>675</v>
      </c>
      <c r="K182">
        <v>177</v>
      </c>
      <c r="L182">
        <f t="shared" si="44"/>
        <v>1000</v>
      </c>
      <c r="M182">
        <f t="shared" si="45"/>
        <v>0</v>
      </c>
      <c r="N182">
        <f t="shared" si="50"/>
        <v>27000</v>
      </c>
      <c r="P182">
        <f t="shared" si="51"/>
        <v>15</v>
      </c>
      <c r="Q182">
        <f t="shared" si="52"/>
        <v>2730</v>
      </c>
      <c r="T182">
        <v>177</v>
      </c>
      <c r="U182">
        <f t="shared" si="46"/>
        <v>6500</v>
      </c>
      <c r="V182">
        <f t="shared" si="47"/>
        <v>0</v>
      </c>
      <c r="W182">
        <f t="shared" si="53"/>
        <v>100500</v>
      </c>
      <c r="Y182">
        <f t="shared" si="54"/>
        <v>2</v>
      </c>
      <c r="Z182">
        <f t="shared" si="55"/>
        <v>879</v>
      </c>
    </row>
    <row r="183" spans="2:26" x14ac:dyDescent="0.2">
      <c r="B183">
        <v>178</v>
      </c>
      <c r="C183">
        <f t="shared" si="41"/>
        <v>7500</v>
      </c>
      <c r="D183">
        <f t="shared" si="42"/>
        <v>0</v>
      </c>
      <c r="E183" s="1">
        <f t="shared" si="43"/>
        <v>131021.93893129793</v>
      </c>
      <c r="G183">
        <f t="shared" si="48"/>
        <v>0</v>
      </c>
      <c r="H183">
        <f t="shared" si="49"/>
        <v>675</v>
      </c>
      <c r="K183">
        <v>178</v>
      </c>
      <c r="L183">
        <f t="shared" si="44"/>
        <v>1000</v>
      </c>
      <c r="M183">
        <f t="shared" si="45"/>
        <v>0</v>
      </c>
      <c r="N183">
        <f t="shared" si="50"/>
        <v>28000</v>
      </c>
      <c r="P183">
        <f t="shared" si="51"/>
        <v>15</v>
      </c>
      <c r="Q183">
        <f t="shared" si="52"/>
        <v>2745</v>
      </c>
      <c r="T183">
        <v>178</v>
      </c>
      <c r="U183">
        <f t="shared" si="46"/>
        <v>6500</v>
      </c>
      <c r="V183">
        <f t="shared" si="47"/>
        <v>0</v>
      </c>
      <c r="W183">
        <f t="shared" si="53"/>
        <v>107000</v>
      </c>
      <c r="Y183">
        <f t="shared" si="54"/>
        <v>2</v>
      </c>
      <c r="Z183">
        <f t="shared" si="55"/>
        <v>881</v>
      </c>
    </row>
    <row r="184" spans="2:26" x14ac:dyDescent="0.2">
      <c r="B184">
        <v>179</v>
      </c>
      <c r="C184">
        <f t="shared" si="41"/>
        <v>7500</v>
      </c>
      <c r="D184">
        <f t="shared" si="42"/>
        <v>0</v>
      </c>
      <c r="E184" s="1">
        <f t="shared" si="43"/>
        <v>139832.15832061091</v>
      </c>
      <c r="G184">
        <f t="shared" si="48"/>
        <v>0</v>
      </c>
      <c r="H184">
        <f t="shared" si="49"/>
        <v>675</v>
      </c>
      <c r="K184">
        <v>179</v>
      </c>
      <c r="L184">
        <f t="shared" si="44"/>
        <v>1000</v>
      </c>
      <c r="M184">
        <f t="shared" si="45"/>
        <v>0</v>
      </c>
      <c r="N184">
        <f t="shared" si="50"/>
        <v>29000</v>
      </c>
      <c r="P184">
        <f t="shared" si="51"/>
        <v>15</v>
      </c>
      <c r="Q184">
        <f t="shared" si="52"/>
        <v>2760</v>
      </c>
      <c r="T184">
        <v>179</v>
      </c>
      <c r="U184">
        <f t="shared" si="46"/>
        <v>6500</v>
      </c>
      <c r="V184">
        <f t="shared" si="47"/>
        <v>0</v>
      </c>
      <c r="W184">
        <f t="shared" si="53"/>
        <v>113500</v>
      </c>
      <c r="Y184">
        <f t="shared" si="54"/>
        <v>2</v>
      </c>
      <c r="Z184">
        <f t="shared" si="55"/>
        <v>883</v>
      </c>
    </row>
    <row r="185" spans="2:26" x14ac:dyDescent="0.2">
      <c r="B185">
        <v>180</v>
      </c>
      <c r="C185">
        <f t="shared" si="41"/>
        <v>7500</v>
      </c>
      <c r="D185">
        <f t="shared" si="42"/>
        <v>0</v>
      </c>
      <c r="E185" s="1">
        <f t="shared" si="43"/>
        <v>148730.479903817</v>
      </c>
      <c r="G185">
        <f t="shared" si="48"/>
        <v>0</v>
      </c>
      <c r="H185">
        <f t="shared" si="49"/>
        <v>675</v>
      </c>
      <c r="K185">
        <v>180</v>
      </c>
      <c r="L185">
        <f t="shared" si="44"/>
        <v>1000</v>
      </c>
      <c r="M185">
        <f t="shared" si="45"/>
        <v>0</v>
      </c>
      <c r="N185">
        <f t="shared" si="50"/>
        <v>30000</v>
      </c>
      <c r="P185">
        <f t="shared" si="51"/>
        <v>15</v>
      </c>
      <c r="Q185">
        <f t="shared" si="52"/>
        <v>2775</v>
      </c>
      <c r="T185">
        <v>180</v>
      </c>
      <c r="U185">
        <f t="shared" si="46"/>
        <v>6500</v>
      </c>
      <c r="V185">
        <f t="shared" si="47"/>
        <v>0</v>
      </c>
      <c r="W185">
        <f t="shared" si="53"/>
        <v>120000</v>
      </c>
      <c r="Y185">
        <f t="shared" si="54"/>
        <v>2</v>
      </c>
      <c r="Z185">
        <f t="shared" si="55"/>
        <v>885</v>
      </c>
    </row>
    <row r="186" spans="2:26" x14ac:dyDescent="0.2">
      <c r="B186">
        <v>181</v>
      </c>
      <c r="C186">
        <f t="shared" si="41"/>
        <v>7500</v>
      </c>
      <c r="D186">
        <f t="shared" si="42"/>
        <v>0</v>
      </c>
      <c r="E186" s="1">
        <f t="shared" si="43"/>
        <v>157717.78470285516</v>
      </c>
      <c r="G186">
        <f t="shared" si="48"/>
        <v>0</v>
      </c>
      <c r="H186">
        <f t="shared" si="49"/>
        <v>675</v>
      </c>
      <c r="K186">
        <v>181</v>
      </c>
      <c r="L186">
        <f t="shared" si="44"/>
        <v>1000</v>
      </c>
      <c r="M186">
        <f t="shared" si="45"/>
        <v>0</v>
      </c>
      <c r="N186">
        <f t="shared" si="50"/>
        <v>31000</v>
      </c>
      <c r="P186">
        <f t="shared" si="51"/>
        <v>15</v>
      </c>
      <c r="Q186">
        <f t="shared" si="52"/>
        <v>2790</v>
      </c>
      <c r="T186">
        <v>181</v>
      </c>
      <c r="U186">
        <f t="shared" si="46"/>
        <v>6500</v>
      </c>
      <c r="V186">
        <f t="shared" si="47"/>
        <v>0</v>
      </c>
      <c r="W186">
        <f t="shared" si="53"/>
        <v>126500</v>
      </c>
      <c r="Y186">
        <f t="shared" si="54"/>
        <v>2</v>
      </c>
      <c r="Z186">
        <f t="shared" si="55"/>
        <v>887</v>
      </c>
    </row>
    <row r="187" spans="2:26" x14ac:dyDescent="0.2">
      <c r="B187">
        <v>182</v>
      </c>
      <c r="C187">
        <f t="shared" si="41"/>
        <v>7500</v>
      </c>
      <c r="D187">
        <f t="shared" si="42"/>
        <v>150000</v>
      </c>
      <c r="E187" s="1">
        <f t="shared" si="43"/>
        <v>16794.962549883727</v>
      </c>
      <c r="G187">
        <f t="shared" si="48"/>
        <v>75</v>
      </c>
      <c r="H187">
        <f t="shared" si="49"/>
        <v>750</v>
      </c>
      <c r="K187">
        <v>182</v>
      </c>
      <c r="L187">
        <f t="shared" si="44"/>
        <v>1000</v>
      </c>
      <c r="M187">
        <f t="shared" si="45"/>
        <v>0</v>
      </c>
      <c r="N187">
        <f t="shared" si="50"/>
        <v>32000</v>
      </c>
      <c r="P187">
        <f t="shared" si="51"/>
        <v>15</v>
      </c>
      <c r="Q187">
        <f t="shared" si="52"/>
        <v>2805</v>
      </c>
      <c r="T187">
        <v>182</v>
      </c>
      <c r="U187">
        <f t="shared" si="46"/>
        <v>6500</v>
      </c>
      <c r="V187">
        <f t="shared" si="47"/>
        <v>0</v>
      </c>
      <c r="W187">
        <f t="shared" si="53"/>
        <v>133000</v>
      </c>
      <c r="Y187">
        <f t="shared" si="54"/>
        <v>2</v>
      </c>
      <c r="Z187">
        <f t="shared" si="55"/>
        <v>889</v>
      </c>
    </row>
    <row r="188" spans="2:26" x14ac:dyDescent="0.2">
      <c r="B188">
        <v>183</v>
      </c>
      <c r="C188">
        <f t="shared" si="41"/>
        <v>7500</v>
      </c>
      <c r="D188">
        <f t="shared" si="42"/>
        <v>0</v>
      </c>
      <c r="E188" s="1">
        <f t="shared" si="43"/>
        <v>24462.912175382564</v>
      </c>
      <c r="G188">
        <f t="shared" si="48"/>
        <v>0</v>
      </c>
      <c r="H188">
        <f t="shared" si="49"/>
        <v>750</v>
      </c>
      <c r="K188">
        <v>183</v>
      </c>
      <c r="L188">
        <f t="shared" si="44"/>
        <v>1000</v>
      </c>
      <c r="M188">
        <f t="shared" si="45"/>
        <v>0</v>
      </c>
      <c r="N188">
        <f t="shared" si="50"/>
        <v>33000</v>
      </c>
      <c r="P188">
        <f t="shared" si="51"/>
        <v>15</v>
      </c>
      <c r="Q188">
        <f t="shared" si="52"/>
        <v>2820</v>
      </c>
      <c r="T188">
        <v>183</v>
      </c>
      <c r="U188">
        <f t="shared" si="46"/>
        <v>6500</v>
      </c>
      <c r="V188">
        <f t="shared" si="47"/>
        <v>0</v>
      </c>
      <c r="W188">
        <f t="shared" si="53"/>
        <v>139500</v>
      </c>
      <c r="Y188">
        <f t="shared" si="54"/>
        <v>2</v>
      </c>
      <c r="Z188">
        <f t="shared" si="55"/>
        <v>891</v>
      </c>
    </row>
    <row r="189" spans="2:26" x14ac:dyDescent="0.2">
      <c r="B189">
        <v>184</v>
      </c>
      <c r="C189">
        <f t="shared" si="41"/>
        <v>7500</v>
      </c>
      <c r="D189">
        <f t="shared" si="42"/>
        <v>0</v>
      </c>
      <c r="E189" s="1">
        <f t="shared" si="43"/>
        <v>32207.541297136391</v>
      </c>
      <c r="G189">
        <f t="shared" si="48"/>
        <v>0</v>
      </c>
      <c r="H189">
        <f t="shared" si="49"/>
        <v>750</v>
      </c>
      <c r="K189">
        <v>184</v>
      </c>
      <c r="L189">
        <f t="shared" si="44"/>
        <v>1000</v>
      </c>
      <c r="M189">
        <f t="shared" si="45"/>
        <v>0</v>
      </c>
      <c r="N189">
        <f t="shared" si="50"/>
        <v>34000</v>
      </c>
      <c r="P189">
        <f t="shared" si="51"/>
        <v>15</v>
      </c>
      <c r="Q189">
        <f t="shared" si="52"/>
        <v>2835</v>
      </c>
      <c r="T189">
        <v>184</v>
      </c>
      <c r="U189">
        <f t="shared" si="46"/>
        <v>6500</v>
      </c>
      <c r="V189">
        <f t="shared" si="47"/>
        <v>0</v>
      </c>
      <c r="W189">
        <f t="shared" si="53"/>
        <v>146000</v>
      </c>
      <c r="Y189">
        <f t="shared" si="54"/>
        <v>2</v>
      </c>
      <c r="Z189">
        <f t="shared" si="55"/>
        <v>893</v>
      </c>
    </row>
    <row r="190" spans="2:26" x14ac:dyDescent="0.2">
      <c r="B190">
        <v>185</v>
      </c>
      <c r="C190">
        <f t="shared" si="41"/>
        <v>7500</v>
      </c>
      <c r="D190">
        <f t="shared" si="42"/>
        <v>0</v>
      </c>
      <c r="E190" s="1">
        <f t="shared" si="43"/>
        <v>40029.616710107759</v>
      </c>
      <c r="G190">
        <f t="shared" si="48"/>
        <v>0</v>
      </c>
      <c r="H190">
        <f t="shared" si="49"/>
        <v>750</v>
      </c>
      <c r="K190">
        <v>185</v>
      </c>
      <c r="L190">
        <f t="shared" si="44"/>
        <v>1000</v>
      </c>
      <c r="M190">
        <f t="shared" si="45"/>
        <v>0</v>
      </c>
      <c r="N190">
        <f t="shared" si="50"/>
        <v>35000</v>
      </c>
      <c r="P190">
        <f t="shared" si="51"/>
        <v>15</v>
      </c>
      <c r="Q190">
        <f t="shared" si="52"/>
        <v>2850</v>
      </c>
      <c r="T190">
        <v>185</v>
      </c>
      <c r="U190">
        <f t="shared" si="46"/>
        <v>6500</v>
      </c>
      <c r="V190">
        <f t="shared" si="47"/>
        <v>0</v>
      </c>
      <c r="W190">
        <f t="shared" si="53"/>
        <v>152500</v>
      </c>
      <c r="Y190">
        <f t="shared" si="54"/>
        <v>2</v>
      </c>
      <c r="Z190">
        <f t="shared" si="55"/>
        <v>895</v>
      </c>
    </row>
    <row r="191" spans="2:26" x14ac:dyDescent="0.2">
      <c r="B191">
        <v>186</v>
      </c>
      <c r="C191">
        <f t="shared" si="41"/>
        <v>7500</v>
      </c>
      <c r="D191">
        <f t="shared" si="42"/>
        <v>0</v>
      </c>
      <c r="E191" s="1">
        <f t="shared" si="43"/>
        <v>47929.912877208837</v>
      </c>
      <c r="G191">
        <f t="shared" si="48"/>
        <v>0</v>
      </c>
      <c r="H191">
        <f t="shared" si="49"/>
        <v>750</v>
      </c>
      <c r="K191">
        <v>186</v>
      </c>
      <c r="L191">
        <f t="shared" si="44"/>
        <v>1000</v>
      </c>
      <c r="M191">
        <f t="shared" si="45"/>
        <v>0</v>
      </c>
      <c r="N191">
        <f t="shared" si="50"/>
        <v>36000</v>
      </c>
      <c r="P191">
        <f t="shared" si="51"/>
        <v>15</v>
      </c>
      <c r="Q191">
        <f t="shared" si="52"/>
        <v>2865</v>
      </c>
      <c r="T191">
        <v>186</v>
      </c>
      <c r="U191">
        <f t="shared" si="46"/>
        <v>6500</v>
      </c>
      <c r="V191">
        <f t="shared" si="47"/>
        <v>150000</v>
      </c>
      <c r="W191">
        <f t="shared" si="53"/>
        <v>9000</v>
      </c>
      <c r="Y191">
        <f t="shared" si="54"/>
        <v>77</v>
      </c>
      <c r="Z191">
        <f t="shared" si="55"/>
        <v>972</v>
      </c>
    </row>
    <row r="192" spans="2:26" x14ac:dyDescent="0.2">
      <c r="B192">
        <v>187</v>
      </c>
      <c r="C192">
        <f t="shared" si="41"/>
        <v>7500</v>
      </c>
      <c r="D192">
        <f t="shared" si="42"/>
        <v>0</v>
      </c>
      <c r="E192" s="1">
        <f t="shared" si="43"/>
        <v>55909.212005980924</v>
      </c>
      <c r="G192">
        <f t="shared" si="48"/>
        <v>0</v>
      </c>
      <c r="H192">
        <f t="shared" si="49"/>
        <v>750</v>
      </c>
      <c r="K192">
        <v>187</v>
      </c>
      <c r="L192">
        <f t="shared" si="44"/>
        <v>1000</v>
      </c>
      <c r="M192">
        <f t="shared" si="45"/>
        <v>0</v>
      </c>
      <c r="N192">
        <f t="shared" si="50"/>
        <v>37000</v>
      </c>
      <c r="P192">
        <f t="shared" si="51"/>
        <v>15</v>
      </c>
      <c r="Q192">
        <f t="shared" si="52"/>
        <v>2880</v>
      </c>
      <c r="T192">
        <v>187</v>
      </c>
      <c r="U192">
        <f t="shared" si="46"/>
        <v>6500</v>
      </c>
      <c r="V192">
        <f t="shared" si="47"/>
        <v>0</v>
      </c>
      <c r="W192">
        <f t="shared" si="53"/>
        <v>15500</v>
      </c>
      <c r="Y192">
        <f t="shared" si="54"/>
        <v>2</v>
      </c>
      <c r="Z192">
        <f t="shared" si="55"/>
        <v>974</v>
      </c>
    </row>
    <row r="193" spans="2:26" x14ac:dyDescent="0.2">
      <c r="B193">
        <v>188</v>
      </c>
      <c r="C193">
        <f t="shared" si="41"/>
        <v>7500</v>
      </c>
      <c r="D193">
        <f t="shared" si="42"/>
        <v>0</v>
      </c>
      <c r="E193" s="1">
        <f t="shared" si="43"/>
        <v>63968.304126040734</v>
      </c>
      <c r="G193">
        <f t="shared" si="48"/>
        <v>0</v>
      </c>
      <c r="H193">
        <f t="shared" si="49"/>
        <v>750</v>
      </c>
      <c r="K193">
        <v>188</v>
      </c>
      <c r="L193">
        <f t="shared" si="44"/>
        <v>1000</v>
      </c>
      <c r="M193">
        <f t="shared" si="45"/>
        <v>0</v>
      </c>
      <c r="N193">
        <f t="shared" si="50"/>
        <v>38000</v>
      </c>
      <c r="P193">
        <f t="shared" si="51"/>
        <v>15</v>
      </c>
      <c r="Q193">
        <f t="shared" si="52"/>
        <v>2895</v>
      </c>
      <c r="T193">
        <v>188</v>
      </c>
      <c r="U193">
        <f t="shared" si="46"/>
        <v>6500</v>
      </c>
      <c r="V193">
        <f t="shared" si="47"/>
        <v>0</v>
      </c>
      <c r="W193">
        <f t="shared" si="53"/>
        <v>22000</v>
      </c>
      <c r="Y193">
        <f t="shared" si="54"/>
        <v>2</v>
      </c>
      <c r="Z193">
        <f t="shared" si="55"/>
        <v>976</v>
      </c>
    </row>
    <row r="194" spans="2:26" x14ac:dyDescent="0.2">
      <c r="B194">
        <v>189</v>
      </c>
      <c r="C194">
        <f t="shared" si="41"/>
        <v>7500</v>
      </c>
      <c r="D194">
        <f t="shared" si="42"/>
        <v>0</v>
      </c>
      <c r="E194" s="1">
        <f t="shared" si="43"/>
        <v>72107.987167301151</v>
      </c>
      <c r="G194">
        <f t="shared" si="48"/>
        <v>0</v>
      </c>
      <c r="H194">
        <f t="shared" si="49"/>
        <v>750</v>
      </c>
      <c r="K194">
        <v>189</v>
      </c>
      <c r="L194">
        <f t="shared" si="44"/>
        <v>1000</v>
      </c>
      <c r="M194">
        <f t="shared" si="45"/>
        <v>0</v>
      </c>
      <c r="N194">
        <f t="shared" si="50"/>
        <v>39000</v>
      </c>
      <c r="P194">
        <f t="shared" si="51"/>
        <v>15</v>
      </c>
      <c r="Q194">
        <f t="shared" si="52"/>
        <v>2910</v>
      </c>
      <c r="T194">
        <v>189</v>
      </c>
      <c r="U194">
        <f t="shared" si="46"/>
        <v>6500</v>
      </c>
      <c r="V194">
        <f t="shared" si="47"/>
        <v>0</v>
      </c>
      <c r="W194">
        <f t="shared" si="53"/>
        <v>28500</v>
      </c>
      <c r="Y194">
        <f t="shared" si="54"/>
        <v>2</v>
      </c>
      <c r="Z194">
        <f t="shared" si="55"/>
        <v>978</v>
      </c>
    </row>
    <row r="195" spans="2:26" x14ac:dyDescent="0.2">
      <c r="B195">
        <v>190</v>
      </c>
      <c r="C195">
        <f t="shared" si="41"/>
        <v>7500</v>
      </c>
      <c r="D195">
        <f t="shared" si="42"/>
        <v>0</v>
      </c>
      <c r="E195" s="1">
        <f t="shared" si="43"/>
        <v>80329.067038974157</v>
      </c>
      <c r="G195">
        <f t="shared" si="48"/>
        <v>0</v>
      </c>
      <c r="H195">
        <f t="shared" si="49"/>
        <v>750</v>
      </c>
      <c r="K195">
        <v>190</v>
      </c>
      <c r="L195">
        <f t="shared" si="44"/>
        <v>1000</v>
      </c>
      <c r="M195">
        <f t="shared" si="45"/>
        <v>0</v>
      </c>
      <c r="N195">
        <f t="shared" si="50"/>
        <v>40000</v>
      </c>
      <c r="P195">
        <f t="shared" si="51"/>
        <v>15</v>
      </c>
      <c r="Q195">
        <f t="shared" si="52"/>
        <v>2925</v>
      </c>
      <c r="T195">
        <v>190</v>
      </c>
      <c r="U195">
        <f t="shared" si="46"/>
        <v>6500</v>
      </c>
      <c r="V195">
        <f t="shared" si="47"/>
        <v>0</v>
      </c>
      <c r="W195">
        <f t="shared" si="53"/>
        <v>35000</v>
      </c>
      <c r="Y195">
        <f t="shared" si="54"/>
        <v>2</v>
      </c>
      <c r="Z195">
        <f t="shared" si="55"/>
        <v>980</v>
      </c>
    </row>
    <row r="196" spans="2:26" x14ac:dyDescent="0.2">
      <c r="B196">
        <v>191</v>
      </c>
      <c r="C196">
        <f t="shared" si="41"/>
        <v>7500</v>
      </c>
      <c r="D196">
        <f t="shared" si="42"/>
        <v>0</v>
      </c>
      <c r="E196" s="1">
        <f t="shared" si="43"/>
        <v>88632.357709363903</v>
      </c>
      <c r="G196">
        <f t="shared" si="48"/>
        <v>0</v>
      </c>
      <c r="H196">
        <f t="shared" si="49"/>
        <v>750</v>
      </c>
      <c r="K196">
        <v>191</v>
      </c>
      <c r="L196">
        <f t="shared" si="44"/>
        <v>1000</v>
      </c>
      <c r="M196">
        <f t="shared" si="45"/>
        <v>0</v>
      </c>
      <c r="N196">
        <f t="shared" si="50"/>
        <v>41000</v>
      </c>
      <c r="P196">
        <f t="shared" si="51"/>
        <v>15</v>
      </c>
      <c r="Q196">
        <f t="shared" si="52"/>
        <v>2940</v>
      </c>
      <c r="T196">
        <v>191</v>
      </c>
      <c r="U196">
        <f t="shared" si="46"/>
        <v>6500</v>
      </c>
      <c r="V196">
        <f t="shared" si="47"/>
        <v>0</v>
      </c>
      <c r="W196">
        <f t="shared" si="53"/>
        <v>41500</v>
      </c>
      <c r="Y196">
        <f t="shared" si="54"/>
        <v>2</v>
      </c>
      <c r="Z196">
        <f t="shared" si="55"/>
        <v>982</v>
      </c>
    </row>
    <row r="197" spans="2:26" x14ac:dyDescent="0.2">
      <c r="B197">
        <v>192</v>
      </c>
      <c r="C197">
        <f t="shared" si="41"/>
        <v>7500</v>
      </c>
      <c r="D197">
        <f t="shared" si="42"/>
        <v>0</v>
      </c>
      <c r="E197" s="1">
        <f t="shared" si="43"/>
        <v>97018.681286457548</v>
      </c>
      <c r="G197">
        <f t="shared" si="48"/>
        <v>0</v>
      </c>
      <c r="H197">
        <f t="shared" si="49"/>
        <v>750</v>
      </c>
      <c r="K197">
        <v>192</v>
      </c>
      <c r="L197">
        <f t="shared" si="44"/>
        <v>1000</v>
      </c>
      <c r="M197">
        <f t="shared" si="45"/>
        <v>0</v>
      </c>
      <c r="N197">
        <f t="shared" si="50"/>
        <v>42000</v>
      </c>
      <c r="P197">
        <f t="shared" si="51"/>
        <v>15</v>
      </c>
      <c r="Q197">
        <f t="shared" si="52"/>
        <v>2955</v>
      </c>
      <c r="T197">
        <v>192</v>
      </c>
      <c r="U197">
        <f t="shared" si="46"/>
        <v>6500</v>
      </c>
      <c r="V197">
        <f t="shared" si="47"/>
        <v>0</v>
      </c>
      <c r="W197">
        <f t="shared" si="53"/>
        <v>48000</v>
      </c>
      <c r="Y197">
        <f t="shared" si="54"/>
        <v>2</v>
      </c>
      <c r="Z197">
        <f t="shared" si="55"/>
        <v>984</v>
      </c>
    </row>
    <row r="198" spans="2:26" x14ac:dyDescent="0.2">
      <c r="B198">
        <v>193</v>
      </c>
      <c r="C198">
        <f t="shared" si="41"/>
        <v>7500</v>
      </c>
      <c r="D198">
        <f t="shared" si="42"/>
        <v>0</v>
      </c>
      <c r="E198" s="1">
        <f t="shared" si="43"/>
        <v>105488.86809932212</v>
      </c>
      <c r="G198">
        <f t="shared" si="48"/>
        <v>0</v>
      </c>
      <c r="H198">
        <f t="shared" si="49"/>
        <v>750</v>
      </c>
      <c r="K198">
        <v>193</v>
      </c>
      <c r="L198">
        <f t="shared" si="44"/>
        <v>1000</v>
      </c>
      <c r="M198">
        <f t="shared" si="45"/>
        <v>0</v>
      </c>
      <c r="N198">
        <f t="shared" si="50"/>
        <v>43000</v>
      </c>
      <c r="P198">
        <f t="shared" si="51"/>
        <v>15</v>
      </c>
      <c r="Q198">
        <f t="shared" si="52"/>
        <v>2970</v>
      </c>
      <c r="T198">
        <v>193</v>
      </c>
      <c r="U198">
        <f t="shared" si="46"/>
        <v>6500</v>
      </c>
      <c r="V198">
        <f t="shared" si="47"/>
        <v>0</v>
      </c>
      <c r="W198">
        <f t="shared" si="53"/>
        <v>54500</v>
      </c>
      <c r="Y198">
        <f t="shared" si="54"/>
        <v>2</v>
      </c>
      <c r="Z198">
        <f t="shared" si="55"/>
        <v>986</v>
      </c>
    </row>
    <row r="199" spans="2:26" x14ac:dyDescent="0.2">
      <c r="B199">
        <v>194</v>
      </c>
      <c r="C199">
        <f t="shared" ref="C199:C262" si="56">$B$1</f>
        <v>7500</v>
      </c>
      <c r="D199">
        <f t="shared" ref="D199:D262" si="57">IF(E198&gt;=150000, 150000,0)</f>
        <v>0</v>
      </c>
      <c r="E199" s="1">
        <f t="shared" ref="E199:E262" si="58">(E198*1.01)+C199-D199</f>
        <v>114043.75678031534</v>
      </c>
      <c r="G199">
        <f t="shared" si="48"/>
        <v>0</v>
      </c>
      <c r="H199">
        <f t="shared" si="49"/>
        <v>750</v>
      </c>
      <c r="K199">
        <v>194</v>
      </c>
      <c r="L199">
        <f t="shared" ref="L199:L262" si="59">$K$1</f>
        <v>1000</v>
      </c>
      <c r="M199">
        <f t="shared" ref="M199:M262" si="60">IF(N198&gt;=150000, 150000,0)</f>
        <v>0</v>
      </c>
      <c r="N199">
        <f t="shared" si="50"/>
        <v>44000</v>
      </c>
      <c r="P199">
        <f t="shared" si="51"/>
        <v>15</v>
      </c>
      <c r="Q199">
        <f t="shared" si="52"/>
        <v>2985</v>
      </c>
      <c r="T199">
        <v>194</v>
      </c>
      <c r="U199">
        <f t="shared" ref="U199:U262" si="61">$T$1</f>
        <v>6500</v>
      </c>
      <c r="V199">
        <f t="shared" ref="V199:V262" si="62">IF(W198&gt;=150000, 150000,0)</f>
        <v>0</v>
      </c>
      <c r="W199">
        <f t="shared" si="53"/>
        <v>61000</v>
      </c>
      <c r="Y199">
        <f t="shared" si="54"/>
        <v>2</v>
      </c>
      <c r="Z199">
        <f t="shared" si="55"/>
        <v>988</v>
      </c>
    </row>
    <row r="200" spans="2:26" x14ac:dyDescent="0.2">
      <c r="B200">
        <v>195</v>
      </c>
      <c r="C200">
        <f t="shared" si="56"/>
        <v>7500</v>
      </c>
      <c r="D200">
        <f t="shared" si="57"/>
        <v>0</v>
      </c>
      <c r="E200" s="1">
        <f t="shared" si="58"/>
        <v>122684.19434811849</v>
      </c>
      <c r="G200">
        <f t="shared" si="48"/>
        <v>0</v>
      </c>
      <c r="H200">
        <f t="shared" si="49"/>
        <v>750</v>
      </c>
      <c r="K200">
        <v>195</v>
      </c>
      <c r="L200">
        <f t="shared" si="59"/>
        <v>1000</v>
      </c>
      <c r="M200">
        <f t="shared" si="60"/>
        <v>0</v>
      </c>
      <c r="N200">
        <f t="shared" si="50"/>
        <v>45000</v>
      </c>
      <c r="P200">
        <f t="shared" si="51"/>
        <v>15</v>
      </c>
      <c r="Q200">
        <f t="shared" si="52"/>
        <v>3000</v>
      </c>
      <c r="T200">
        <v>195</v>
      </c>
      <c r="U200">
        <f t="shared" si="61"/>
        <v>6500</v>
      </c>
      <c r="V200">
        <f t="shared" si="62"/>
        <v>0</v>
      </c>
      <c r="W200">
        <f t="shared" si="53"/>
        <v>67500</v>
      </c>
      <c r="Y200">
        <f t="shared" si="54"/>
        <v>2</v>
      </c>
      <c r="Z200">
        <f t="shared" si="55"/>
        <v>990</v>
      </c>
    </row>
    <row r="201" spans="2:26" x14ac:dyDescent="0.2">
      <c r="B201">
        <v>196</v>
      </c>
      <c r="C201">
        <f t="shared" si="56"/>
        <v>7500</v>
      </c>
      <c r="D201">
        <f t="shared" si="57"/>
        <v>0</v>
      </c>
      <c r="E201" s="1">
        <f t="shared" si="58"/>
        <v>131411.03629159968</v>
      </c>
      <c r="G201">
        <f t="shared" si="48"/>
        <v>0</v>
      </c>
      <c r="H201">
        <f t="shared" si="49"/>
        <v>750</v>
      </c>
      <c r="K201">
        <v>196</v>
      </c>
      <c r="L201">
        <f t="shared" si="59"/>
        <v>1000</v>
      </c>
      <c r="M201">
        <f t="shared" si="60"/>
        <v>0</v>
      </c>
      <c r="N201">
        <f t="shared" si="50"/>
        <v>46000</v>
      </c>
      <c r="P201">
        <f t="shared" si="51"/>
        <v>15</v>
      </c>
      <c r="Q201">
        <f t="shared" si="52"/>
        <v>3015</v>
      </c>
      <c r="T201">
        <v>196</v>
      </c>
      <c r="U201">
        <f t="shared" si="61"/>
        <v>6500</v>
      </c>
      <c r="V201">
        <f t="shared" si="62"/>
        <v>0</v>
      </c>
      <c r="W201">
        <f t="shared" si="53"/>
        <v>74000</v>
      </c>
      <c r="Y201">
        <f t="shared" si="54"/>
        <v>2</v>
      </c>
      <c r="Z201">
        <f t="shared" si="55"/>
        <v>992</v>
      </c>
    </row>
    <row r="202" spans="2:26" x14ac:dyDescent="0.2">
      <c r="B202">
        <v>197</v>
      </c>
      <c r="C202">
        <f t="shared" si="56"/>
        <v>7500</v>
      </c>
      <c r="D202">
        <f t="shared" si="57"/>
        <v>0</v>
      </c>
      <c r="E202" s="1">
        <f t="shared" si="58"/>
        <v>140225.14665451567</v>
      </c>
      <c r="G202">
        <f t="shared" si="48"/>
        <v>0</v>
      </c>
      <c r="H202">
        <f t="shared" si="49"/>
        <v>750</v>
      </c>
      <c r="K202">
        <v>197</v>
      </c>
      <c r="L202">
        <f t="shared" si="59"/>
        <v>1000</v>
      </c>
      <c r="M202">
        <f t="shared" si="60"/>
        <v>0</v>
      </c>
      <c r="N202">
        <f t="shared" si="50"/>
        <v>47000</v>
      </c>
      <c r="P202">
        <f t="shared" si="51"/>
        <v>15</v>
      </c>
      <c r="Q202">
        <f t="shared" si="52"/>
        <v>3030</v>
      </c>
      <c r="T202">
        <v>197</v>
      </c>
      <c r="U202">
        <f t="shared" si="61"/>
        <v>6500</v>
      </c>
      <c r="V202">
        <f t="shared" si="62"/>
        <v>0</v>
      </c>
      <c r="W202">
        <f t="shared" si="53"/>
        <v>80500</v>
      </c>
      <c r="Y202">
        <f t="shared" si="54"/>
        <v>2</v>
      </c>
      <c r="Z202">
        <f t="shared" si="55"/>
        <v>994</v>
      </c>
    </row>
    <row r="203" spans="2:26" x14ac:dyDescent="0.2">
      <c r="B203">
        <v>198</v>
      </c>
      <c r="C203">
        <f t="shared" si="56"/>
        <v>7500</v>
      </c>
      <c r="D203">
        <f t="shared" si="57"/>
        <v>0</v>
      </c>
      <c r="E203" s="1">
        <f t="shared" si="58"/>
        <v>149127.39812106083</v>
      </c>
      <c r="G203">
        <f t="shared" si="48"/>
        <v>0</v>
      </c>
      <c r="H203">
        <f t="shared" si="49"/>
        <v>750</v>
      </c>
      <c r="K203">
        <v>198</v>
      </c>
      <c r="L203">
        <f t="shared" si="59"/>
        <v>1000</v>
      </c>
      <c r="M203">
        <f t="shared" si="60"/>
        <v>0</v>
      </c>
      <c r="N203">
        <f t="shared" si="50"/>
        <v>48000</v>
      </c>
      <c r="P203">
        <f t="shared" si="51"/>
        <v>15</v>
      </c>
      <c r="Q203">
        <f t="shared" si="52"/>
        <v>3045</v>
      </c>
      <c r="T203">
        <v>198</v>
      </c>
      <c r="U203">
        <f t="shared" si="61"/>
        <v>6500</v>
      </c>
      <c r="V203">
        <f t="shared" si="62"/>
        <v>0</v>
      </c>
      <c r="W203">
        <f t="shared" si="53"/>
        <v>87000</v>
      </c>
      <c r="Y203">
        <f t="shared" si="54"/>
        <v>2</v>
      </c>
      <c r="Z203">
        <f t="shared" si="55"/>
        <v>996</v>
      </c>
    </row>
    <row r="204" spans="2:26" x14ac:dyDescent="0.2">
      <c r="B204">
        <v>199</v>
      </c>
      <c r="C204">
        <f t="shared" si="56"/>
        <v>7500</v>
      </c>
      <c r="D204">
        <f t="shared" si="57"/>
        <v>0</v>
      </c>
      <c r="E204" s="1">
        <f t="shared" si="58"/>
        <v>158118.67210227143</v>
      </c>
      <c r="G204">
        <f t="shared" si="48"/>
        <v>0</v>
      </c>
      <c r="H204">
        <f t="shared" si="49"/>
        <v>750</v>
      </c>
      <c r="K204">
        <v>199</v>
      </c>
      <c r="L204">
        <f t="shared" si="59"/>
        <v>1000</v>
      </c>
      <c r="M204">
        <f t="shared" si="60"/>
        <v>0</v>
      </c>
      <c r="N204">
        <f t="shared" si="50"/>
        <v>49000</v>
      </c>
      <c r="P204">
        <f t="shared" si="51"/>
        <v>15</v>
      </c>
      <c r="Q204">
        <f t="shared" si="52"/>
        <v>3060</v>
      </c>
      <c r="T204">
        <v>199</v>
      </c>
      <c r="U204">
        <f t="shared" si="61"/>
        <v>6500</v>
      </c>
      <c r="V204">
        <f t="shared" si="62"/>
        <v>0</v>
      </c>
      <c r="W204">
        <f t="shared" si="53"/>
        <v>93500</v>
      </c>
      <c r="Y204">
        <f t="shared" si="54"/>
        <v>2</v>
      </c>
      <c r="Z204">
        <f t="shared" si="55"/>
        <v>998</v>
      </c>
    </row>
    <row r="205" spans="2:26" x14ac:dyDescent="0.2">
      <c r="B205">
        <v>200</v>
      </c>
      <c r="C205">
        <f t="shared" si="56"/>
        <v>7500</v>
      </c>
      <c r="D205">
        <f t="shared" si="57"/>
        <v>150000</v>
      </c>
      <c r="E205" s="1">
        <f t="shared" si="58"/>
        <v>17199.85882329414</v>
      </c>
      <c r="G205">
        <f t="shared" si="48"/>
        <v>75</v>
      </c>
      <c r="H205">
        <f t="shared" si="49"/>
        <v>825</v>
      </c>
      <c r="K205">
        <v>200</v>
      </c>
      <c r="L205">
        <f t="shared" si="59"/>
        <v>1000</v>
      </c>
      <c r="M205">
        <f t="shared" si="60"/>
        <v>0</v>
      </c>
      <c r="N205">
        <f t="shared" si="50"/>
        <v>50000</v>
      </c>
      <c r="P205">
        <f t="shared" si="51"/>
        <v>15</v>
      </c>
      <c r="Q205">
        <f t="shared" si="52"/>
        <v>3075</v>
      </c>
      <c r="T205">
        <v>200</v>
      </c>
      <c r="U205">
        <f t="shared" si="61"/>
        <v>6500</v>
      </c>
      <c r="V205">
        <f t="shared" si="62"/>
        <v>0</v>
      </c>
      <c r="W205">
        <f t="shared" si="53"/>
        <v>100000</v>
      </c>
      <c r="Y205">
        <f t="shared" si="54"/>
        <v>2</v>
      </c>
      <c r="Z205">
        <f t="shared" si="55"/>
        <v>1000</v>
      </c>
    </row>
    <row r="206" spans="2:26" x14ac:dyDescent="0.2">
      <c r="B206">
        <v>201</v>
      </c>
      <c r="C206">
        <f t="shared" si="56"/>
        <v>7500</v>
      </c>
      <c r="D206">
        <f t="shared" si="57"/>
        <v>0</v>
      </c>
      <c r="E206" s="1">
        <f t="shared" si="58"/>
        <v>24871.857411527082</v>
      </c>
      <c r="G206">
        <f t="shared" si="48"/>
        <v>0</v>
      </c>
      <c r="H206">
        <f t="shared" si="49"/>
        <v>825</v>
      </c>
      <c r="K206">
        <v>201</v>
      </c>
      <c r="L206">
        <f t="shared" si="59"/>
        <v>1000</v>
      </c>
      <c r="M206">
        <f t="shared" si="60"/>
        <v>0</v>
      </c>
      <c r="N206">
        <f t="shared" si="50"/>
        <v>51000</v>
      </c>
      <c r="P206">
        <f t="shared" si="51"/>
        <v>15</v>
      </c>
      <c r="Q206">
        <f t="shared" si="52"/>
        <v>3090</v>
      </c>
      <c r="T206">
        <v>201</v>
      </c>
      <c r="U206">
        <f t="shared" si="61"/>
        <v>6500</v>
      </c>
      <c r="V206">
        <f t="shared" si="62"/>
        <v>0</v>
      </c>
      <c r="W206">
        <f t="shared" si="53"/>
        <v>106500</v>
      </c>
      <c r="Y206">
        <f t="shared" si="54"/>
        <v>2</v>
      </c>
      <c r="Z206">
        <f t="shared" si="55"/>
        <v>1002</v>
      </c>
    </row>
    <row r="207" spans="2:26" x14ac:dyDescent="0.2">
      <c r="B207">
        <v>202</v>
      </c>
      <c r="C207">
        <f t="shared" si="56"/>
        <v>7500</v>
      </c>
      <c r="D207">
        <f t="shared" si="57"/>
        <v>0</v>
      </c>
      <c r="E207" s="1">
        <f t="shared" si="58"/>
        <v>32620.575985642354</v>
      </c>
      <c r="G207">
        <f t="shared" si="48"/>
        <v>0</v>
      </c>
      <c r="H207">
        <f t="shared" si="49"/>
        <v>825</v>
      </c>
      <c r="K207">
        <v>202</v>
      </c>
      <c r="L207">
        <f t="shared" si="59"/>
        <v>1000</v>
      </c>
      <c r="M207">
        <f t="shared" si="60"/>
        <v>0</v>
      </c>
      <c r="N207">
        <f t="shared" si="50"/>
        <v>52000</v>
      </c>
      <c r="P207">
        <f t="shared" si="51"/>
        <v>15</v>
      </c>
      <c r="Q207">
        <f t="shared" si="52"/>
        <v>3105</v>
      </c>
      <c r="T207">
        <v>202</v>
      </c>
      <c r="U207">
        <f t="shared" si="61"/>
        <v>6500</v>
      </c>
      <c r="V207">
        <f t="shared" si="62"/>
        <v>0</v>
      </c>
      <c r="W207">
        <f t="shared" si="53"/>
        <v>113000</v>
      </c>
      <c r="Y207">
        <f t="shared" si="54"/>
        <v>2</v>
      </c>
      <c r="Z207">
        <f t="shared" si="55"/>
        <v>1004</v>
      </c>
    </row>
    <row r="208" spans="2:26" x14ac:dyDescent="0.2">
      <c r="B208">
        <v>203</v>
      </c>
      <c r="C208">
        <f t="shared" si="56"/>
        <v>7500</v>
      </c>
      <c r="D208">
        <f t="shared" si="57"/>
        <v>0</v>
      </c>
      <c r="E208" s="1">
        <f t="shared" si="58"/>
        <v>40446.781745498774</v>
      </c>
      <c r="G208">
        <f t="shared" si="48"/>
        <v>0</v>
      </c>
      <c r="H208">
        <f t="shared" si="49"/>
        <v>825</v>
      </c>
      <c r="K208">
        <v>203</v>
      </c>
      <c r="L208">
        <f t="shared" si="59"/>
        <v>1000</v>
      </c>
      <c r="M208">
        <f t="shared" si="60"/>
        <v>0</v>
      </c>
      <c r="N208">
        <f t="shared" si="50"/>
        <v>53000</v>
      </c>
      <c r="P208">
        <f t="shared" si="51"/>
        <v>15</v>
      </c>
      <c r="Q208">
        <f t="shared" si="52"/>
        <v>3120</v>
      </c>
      <c r="T208">
        <v>203</v>
      </c>
      <c r="U208">
        <f t="shared" si="61"/>
        <v>6500</v>
      </c>
      <c r="V208">
        <f t="shared" si="62"/>
        <v>0</v>
      </c>
      <c r="W208">
        <f t="shared" si="53"/>
        <v>119500</v>
      </c>
      <c r="Y208">
        <f t="shared" si="54"/>
        <v>2</v>
      </c>
      <c r="Z208">
        <f t="shared" si="55"/>
        <v>1006</v>
      </c>
    </row>
    <row r="209" spans="2:26" x14ac:dyDescent="0.2">
      <c r="B209">
        <v>204</v>
      </c>
      <c r="C209">
        <f t="shared" si="56"/>
        <v>7500</v>
      </c>
      <c r="D209">
        <f t="shared" si="57"/>
        <v>0</v>
      </c>
      <c r="E209" s="1">
        <f t="shared" si="58"/>
        <v>48351.249562953759</v>
      </c>
      <c r="G209">
        <f t="shared" si="48"/>
        <v>0</v>
      </c>
      <c r="H209">
        <f t="shared" si="49"/>
        <v>825</v>
      </c>
      <c r="K209">
        <v>204</v>
      </c>
      <c r="L209">
        <f t="shared" si="59"/>
        <v>1000</v>
      </c>
      <c r="M209">
        <f t="shared" si="60"/>
        <v>0</v>
      </c>
      <c r="N209">
        <f t="shared" si="50"/>
        <v>54000</v>
      </c>
      <c r="P209">
        <f t="shared" si="51"/>
        <v>15</v>
      </c>
      <c r="Q209">
        <f t="shared" si="52"/>
        <v>3135</v>
      </c>
      <c r="T209">
        <v>204</v>
      </c>
      <c r="U209">
        <f t="shared" si="61"/>
        <v>6500</v>
      </c>
      <c r="V209">
        <f t="shared" si="62"/>
        <v>0</v>
      </c>
      <c r="W209">
        <f t="shared" si="53"/>
        <v>126000</v>
      </c>
      <c r="Y209">
        <f t="shared" si="54"/>
        <v>2</v>
      </c>
      <c r="Z209">
        <f t="shared" si="55"/>
        <v>1008</v>
      </c>
    </row>
    <row r="210" spans="2:26" x14ac:dyDescent="0.2">
      <c r="B210">
        <v>205</v>
      </c>
      <c r="C210">
        <f t="shared" si="56"/>
        <v>7500</v>
      </c>
      <c r="D210">
        <f t="shared" si="57"/>
        <v>0</v>
      </c>
      <c r="E210" s="1">
        <f t="shared" si="58"/>
        <v>56334.762058583299</v>
      </c>
      <c r="G210">
        <f t="shared" si="48"/>
        <v>0</v>
      </c>
      <c r="H210">
        <f t="shared" si="49"/>
        <v>825</v>
      </c>
      <c r="K210">
        <v>205</v>
      </c>
      <c r="L210">
        <f t="shared" si="59"/>
        <v>1000</v>
      </c>
      <c r="M210">
        <f t="shared" si="60"/>
        <v>0</v>
      </c>
      <c r="N210">
        <f t="shared" si="50"/>
        <v>55000</v>
      </c>
      <c r="P210">
        <f t="shared" si="51"/>
        <v>15</v>
      </c>
      <c r="Q210">
        <f t="shared" si="52"/>
        <v>3150</v>
      </c>
      <c r="T210">
        <v>205</v>
      </c>
      <c r="U210">
        <f t="shared" si="61"/>
        <v>6500</v>
      </c>
      <c r="V210">
        <f t="shared" si="62"/>
        <v>0</v>
      </c>
      <c r="W210">
        <f t="shared" si="53"/>
        <v>132500</v>
      </c>
      <c r="Y210">
        <f t="shared" si="54"/>
        <v>2</v>
      </c>
      <c r="Z210">
        <f t="shared" si="55"/>
        <v>1010</v>
      </c>
    </row>
    <row r="211" spans="2:26" x14ac:dyDescent="0.2">
      <c r="B211">
        <v>206</v>
      </c>
      <c r="C211">
        <f t="shared" si="56"/>
        <v>7500</v>
      </c>
      <c r="D211">
        <f t="shared" si="57"/>
        <v>0</v>
      </c>
      <c r="E211" s="1">
        <f t="shared" si="58"/>
        <v>64398.109679169131</v>
      </c>
      <c r="G211">
        <f t="shared" si="48"/>
        <v>0</v>
      </c>
      <c r="H211">
        <f t="shared" si="49"/>
        <v>825</v>
      </c>
      <c r="K211">
        <v>206</v>
      </c>
      <c r="L211">
        <f t="shared" si="59"/>
        <v>1000</v>
      </c>
      <c r="M211">
        <f t="shared" si="60"/>
        <v>0</v>
      </c>
      <c r="N211">
        <f t="shared" si="50"/>
        <v>56000</v>
      </c>
      <c r="P211">
        <f t="shared" si="51"/>
        <v>15</v>
      </c>
      <c r="Q211">
        <f t="shared" si="52"/>
        <v>3165</v>
      </c>
      <c r="T211">
        <v>206</v>
      </c>
      <c r="U211">
        <f t="shared" si="61"/>
        <v>6500</v>
      </c>
      <c r="V211">
        <f t="shared" si="62"/>
        <v>0</v>
      </c>
      <c r="W211">
        <f t="shared" si="53"/>
        <v>139000</v>
      </c>
      <c r="Y211">
        <f t="shared" si="54"/>
        <v>2</v>
      </c>
      <c r="Z211">
        <f t="shared" si="55"/>
        <v>1012</v>
      </c>
    </row>
    <row r="212" spans="2:26" x14ac:dyDescent="0.2">
      <c r="B212">
        <v>207</v>
      </c>
      <c r="C212">
        <f t="shared" si="56"/>
        <v>7500</v>
      </c>
      <c r="D212">
        <f t="shared" si="57"/>
        <v>0</v>
      </c>
      <c r="E212" s="1">
        <f t="shared" si="58"/>
        <v>72542.090775960824</v>
      </c>
      <c r="G212">
        <f t="shared" si="48"/>
        <v>0</v>
      </c>
      <c r="H212">
        <f t="shared" si="49"/>
        <v>825</v>
      </c>
      <c r="K212">
        <v>207</v>
      </c>
      <c r="L212">
        <f t="shared" si="59"/>
        <v>1000</v>
      </c>
      <c r="M212">
        <f t="shared" si="60"/>
        <v>0</v>
      </c>
      <c r="N212">
        <f t="shared" si="50"/>
        <v>57000</v>
      </c>
      <c r="P212">
        <f t="shared" si="51"/>
        <v>15</v>
      </c>
      <c r="Q212">
        <f t="shared" si="52"/>
        <v>3180</v>
      </c>
      <c r="T212">
        <v>207</v>
      </c>
      <c r="U212">
        <f t="shared" si="61"/>
        <v>6500</v>
      </c>
      <c r="V212">
        <f t="shared" si="62"/>
        <v>0</v>
      </c>
      <c r="W212">
        <f t="shared" si="53"/>
        <v>145500</v>
      </c>
      <c r="Y212">
        <f t="shared" si="54"/>
        <v>2</v>
      </c>
      <c r="Z212">
        <f t="shared" si="55"/>
        <v>1014</v>
      </c>
    </row>
    <row r="213" spans="2:26" x14ac:dyDescent="0.2">
      <c r="B213">
        <v>208</v>
      </c>
      <c r="C213">
        <f t="shared" si="56"/>
        <v>7500</v>
      </c>
      <c r="D213">
        <f t="shared" si="57"/>
        <v>0</v>
      </c>
      <c r="E213" s="1">
        <f t="shared" si="58"/>
        <v>80767.511683720426</v>
      </c>
      <c r="G213">
        <f t="shared" si="48"/>
        <v>0</v>
      </c>
      <c r="H213">
        <f t="shared" si="49"/>
        <v>825</v>
      </c>
      <c r="K213">
        <v>208</v>
      </c>
      <c r="L213">
        <f t="shared" si="59"/>
        <v>1000</v>
      </c>
      <c r="M213">
        <f t="shared" si="60"/>
        <v>0</v>
      </c>
      <c r="N213">
        <f t="shared" si="50"/>
        <v>58000</v>
      </c>
      <c r="P213">
        <f t="shared" si="51"/>
        <v>15</v>
      </c>
      <c r="Q213">
        <f t="shared" si="52"/>
        <v>3195</v>
      </c>
      <c r="T213">
        <v>208</v>
      </c>
      <c r="U213">
        <f t="shared" si="61"/>
        <v>6500</v>
      </c>
      <c r="V213">
        <f t="shared" si="62"/>
        <v>0</v>
      </c>
      <c r="W213">
        <f t="shared" si="53"/>
        <v>152000</v>
      </c>
      <c r="Y213">
        <f t="shared" si="54"/>
        <v>2</v>
      </c>
      <c r="Z213">
        <f t="shared" si="55"/>
        <v>1016</v>
      </c>
    </row>
    <row r="214" spans="2:26" x14ac:dyDescent="0.2">
      <c r="B214">
        <v>209</v>
      </c>
      <c r="C214">
        <f t="shared" si="56"/>
        <v>7500</v>
      </c>
      <c r="D214">
        <f t="shared" si="57"/>
        <v>0</v>
      </c>
      <c r="E214" s="1">
        <f t="shared" si="58"/>
        <v>89075.186800557625</v>
      </c>
      <c r="G214">
        <f t="shared" si="48"/>
        <v>0</v>
      </c>
      <c r="H214">
        <f t="shared" si="49"/>
        <v>825</v>
      </c>
      <c r="K214">
        <v>209</v>
      </c>
      <c r="L214">
        <f t="shared" si="59"/>
        <v>1000</v>
      </c>
      <c r="M214">
        <f t="shared" si="60"/>
        <v>0</v>
      </c>
      <c r="N214">
        <f t="shared" si="50"/>
        <v>59000</v>
      </c>
      <c r="P214">
        <f t="shared" si="51"/>
        <v>15</v>
      </c>
      <c r="Q214">
        <f t="shared" si="52"/>
        <v>3210</v>
      </c>
      <c r="T214">
        <v>209</v>
      </c>
      <c r="U214">
        <f t="shared" si="61"/>
        <v>6500</v>
      </c>
      <c r="V214">
        <f t="shared" si="62"/>
        <v>150000</v>
      </c>
      <c r="W214">
        <f t="shared" si="53"/>
        <v>8500</v>
      </c>
      <c r="Y214">
        <f t="shared" si="54"/>
        <v>77</v>
      </c>
      <c r="Z214">
        <f t="shared" si="55"/>
        <v>1093</v>
      </c>
    </row>
    <row r="215" spans="2:26" x14ac:dyDescent="0.2">
      <c r="B215">
        <v>210</v>
      </c>
      <c r="C215">
        <f t="shared" si="56"/>
        <v>7500</v>
      </c>
      <c r="D215">
        <f t="shared" si="57"/>
        <v>0</v>
      </c>
      <c r="E215" s="1">
        <f t="shared" si="58"/>
        <v>97465.938668563205</v>
      </c>
      <c r="G215">
        <f t="shared" si="48"/>
        <v>0</v>
      </c>
      <c r="H215">
        <f t="shared" si="49"/>
        <v>825</v>
      </c>
      <c r="K215">
        <v>210</v>
      </c>
      <c r="L215">
        <f t="shared" si="59"/>
        <v>1000</v>
      </c>
      <c r="M215">
        <f t="shared" si="60"/>
        <v>0</v>
      </c>
      <c r="N215">
        <f t="shared" si="50"/>
        <v>60000</v>
      </c>
      <c r="P215">
        <f t="shared" si="51"/>
        <v>15</v>
      </c>
      <c r="Q215">
        <f t="shared" si="52"/>
        <v>3225</v>
      </c>
      <c r="T215">
        <v>210</v>
      </c>
      <c r="U215">
        <f t="shared" si="61"/>
        <v>6500</v>
      </c>
      <c r="V215">
        <f t="shared" si="62"/>
        <v>0</v>
      </c>
      <c r="W215">
        <f t="shared" si="53"/>
        <v>15000</v>
      </c>
      <c r="Y215">
        <f t="shared" si="54"/>
        <v>2</v>
      </c>
      <c r="Z215">
        <f t="shared" si="55"/>
        <v>1095</v>
      </c>
    </row>
    <row r="216" spans="2:26" x14ac:dyDescent="0.2">
      <c r="B216">
        <v>211</v>
      </c>
      <c r="C216">
        <f t="shared" si="56"/>
        <v>7500</v>
      </c>
      <c r="D216">
        <f t="shared" si="57"/>
        <v>0</v>
      </c>
      <c r="E216" s="1">
        <f t="shared" si="58"/>
        <v>105940.59805524883</v>
      </c>
      <c r="G216">
        <f t="shared" si="48"/>
        <v>0</v>
      </c>
      <c r="H216">
        <f t="shared" si="49"/>
        <v>825</v>
      </c>
      <c r="K216">
        <v>211</v>
      </c>
      <c r="L216">
        <f t="shared" si="59"/>
        <v>1000</v>
      </c>
      <c r="M216">
        <f t="shared" si="60"/>
        <v>0</v>
      </c>
      <c r="N216">
        <f t="shared" si="50"/>
        <v>61000</v>
      </c>
      <c r="P216">
        <f t="shared" si="51"/>
        <v>15</v>
      </c>
      <c r="Q216">
        <f t="shared" si="52"/>
        <v>3240</v>
      </c>
      <c r="T216">
        <v>211</v>
      </c>
      <c r="U216">
        <f t="shared" si="61"/>
        <v>6500</v>
      </c>
      <c r="V216">
        <f t="shared" si="62"/>
        <v>0</v>
      </c>
      <c r="W216">
        <f t="shared" si="53"/>
        <v>21500</v>
      </c>
      <c r="Y216">
        <f t="shared" si="54"/>
        <v>2</v>
      </c>
      <c r="Z216">
        <f t="shared" si="55"/>
        <v>1097</v>
      </c>
    </row>
    <row r="217" spans="2:26" x14ac:dyDescent="0.2">
      <c r="B217">
        <v>212</v>
      </c>
      <c r="C217">
        <f t="shared" si="56"/>
        <v>7500</v>
      </c>
      <c r="D217">
        <f t="shared" si="57"/>
        <v>0</v>
      </c>
      <c r="E217" s="1">
        <f t="shared" si="58"/>
        <v>114500.00403580132</v>
      </c>
      <c r="G217">
        <f t="shared" si="48"/>
        <v>0</v>
      </c>
      <c r="H217">
        <f t="shared" si="49"/>
        <v>825</v>
      </c>
      <c r="K217">
        <v>212</v>
      </c>
      <c r="L217">
        <f t="shared" si="59"/>
        <v>1000</v>
      </c>
      <c r="M217">
        <f t="shared" si="60"/>
        <v>0</v>
      </c>
      <c r="N217">
        <f t="shared" si="50"/>
        <v>62000</v>
      </c>
      <c r="P217">
        <f t="shared" si="51"/>
        <v>15</v>
      </c>
      <c r="Q217">
        <f t="shared" si="52"/>
        <v>3255</v>
      </c>
      <c r="T217">
        <v>212</v>
      </c>
      <c r="U217">
        <f t="shared" si="61"/>
        <v>6500</v>
      </c>
      <c r="V217">
        <f t="shared" si="62"/>
        <v>0</v>
      </c>
      <c r="W217">
        <f t="shared" si="53"/>
        <v>28000</v>
      </c>
      <c r="Y217">
        <f t="shared" si="54"/>
        <v>2</v>
      </c>
      <c r="Z217">
        <f t="shared" si="55"/>
        <v>1099</v>
      </c>
    </row>
    <row r="218" spans="2:26" x14ac:dyDescent="0.2">
      <c r="B218">
        <v>213</v>
      </c>
      <c r="C218">
        <f t="shared" si="56"/>
        <v>7500</v>
      </c>
      <c r="D218">
        <f t="shared" si="57"/>
        <v>0</v>
      </c>
      <c r="E218" s="1">
        <f t="shared" si="58"/>
        <v>123145.00407615934</v>
      </c>
      <c r="G218">
        <f t="shared" si="48"/>
        <v>0</v>
      </c>
      <c r="H218">
        <f t="shared" si="49"/>
        <v>825</v>
      </c>
      <c r="K218">
        <v>213</v>
      </c>
      <c r="L218">
        <f t="shared" si="59"/>
        <v>1000</v>
      </c>
      <c r="M218">
        <f t="shared" si="60"/>
        <v>0</v>
      </c>
      <c r="N218">
        <f t="shared" si="50"/>
        <v>63000</v>
      </c>
      <c r="P218">
        <f t="shared" si="51"/>
        <v>15</v>
      </c>
      <c r="Q218">
        <f t="shared" si="52"/>
        <v>3270</v>
      </c>
      <c r="T218">
        <v>213</v>
      </c>
      <c r="U218">
        <f t="shared" si="61"/>
        <v>6500</v>
      </c>
      <c r="V218">
        <f t="shared" si="62"/>
        <v>0</v>
      </c>
      <c r="W218">
        <f t="shared" si="53"/>
        <v>34500</v>
      </c>
      <c r="Y218">
        <f t="shared" si="54"/>
        <v>2</v>
      </c>
      <c r="Z218">
        <f t="shared" si="55"/>
        <v>1101</v>
      </c>
    </row>
    <row r="219" spans="2:26" x14ac:dyDescent="0.2">
      <c r="B219">
        <v>214</v>
      </c>
      <c r="C219">
        <f t="shared" si="56"/>
        <v>7500</v>
      </c>
      <c r="D219">
        <f t="shared" si="57"/>
        <v>0</v>
      </c>
      <c r="E219" s="1">
        <f t="shared" si="58"/>
        <v>131876.45411692094</v>
      </c>
      <c r="G219">
        <f t="shared" si="48"/>
        <v>0</v>
      </c>
      <c r="H219">
        <f t="shared" si="49"/>
        <v>825</v>
      </c>
      <c r="K219">
        <v>214</v>
      </c>
      <c r="L219">
        <f t="shared" si="59"/>
        <v>1000</v>
      </c>
      <c r="M219">
        <f t="shared" si="60"/>
        <v>0</v>
      </c>
      <c r="N219">
        <f t="shared" si="50"/>
        <v>64000</v>
      </c>
      <c r="P219">
        <f t="shared" si="51"/>
        <v>15</v>
      </c>
      <c r="Q219">
        <f t="shared" si="52"/>
        <v>3285</v>
      </c>
      <c r="T219">
        <v>214</v>
      </c>
      <c r="U219">
        <f t="shared" si="61"/>
        <v>6500</v>
      </c>
      <c r="V219">
        <f t="shared" si="62"/>
        <v>0</v>
      </c>
      <c r="W219">
        <f t="shared" si="53"/>
        <v>41000</v>
      </c>
      <c r="Y219">
        <f t="shared" si="54"/>
        <v>2</v>
      </c>
      <c r="Z219">
        <f t="shared" si="55"/>
        <v>1103</v>
      </c>
    </row>
    <row r="220" spans="2:26" x14ac:dyDescent="0.2">
      <c r="B220">
        <v>215</v>
      </c>
      <c r="C220">
        <f t="shared" si="56"/>
        <v>7500</v>
      </c>
      <c r="D220">
        <f t="shared" si="57"/>
        <v>0</v>
      </c>
      <c r="E220" s="1">
        <f t="shared" si="58"/>
        <v>140695.21865809016</v>
      </c>
      <c r="G220">
        <f t="shared" si="48"/>
        <v>0</v>
      </c>
      <c r="H220">
        <f t="shared" si="49"/>
        <v>825</v>
      </c>
      <c r="K220">
        <v>215</v>
      </c>
      <c r="L220">
        <f t="shared" si="59"/>
        <v>1000</v>
      </c>
      <c r="M220">
        <f t="shared" si="60"/>
        <v>0</v>
      </c>
      <c r="N220">
        <f t="shared" si="50"/>
        <v>65000</v>
      </c>
      <c r="P220">
        <f t="shared" si="51"/>
        <v>15</v>
      </c>
      <c r="Q220">
        <f t="shared" si="52"/>
        <v>3300</v>
      </c>
      <c r="T220">
        <v>215</v>
      </c>
      <c r="U220">
        <f t="shared" si="61"/>
        <v>6500</v>
      </c>
      <c r="V220">
        <f t="shared" si="62"/>
        <v>0</v>
      </c>
      <c r="W220">
        <f t="shared" si="53"/>
        <v>47500</v>
      </c>
      <c r="Y220">
        <f t="shared" si="54"/>
        <v>2</v>
      </c>
      <c r="Z220">
        <f t="shared" si="55"/>
        <v>1105</v>
      </c>
    </row>
    <row r="221" spans="2:26" x14ac:dyDescent="0.2">
      <c r="B221">
        <v>216</v>
      </c>
      <c r="C221">
        <f t="shared" si="56"/>
        <v>7500</v>
      </c>
      <c r="D221">
        <f t="shared" si="57"/>
        <v>0</v>
      </c>
      <c r="E221" s="1">
        <f t="shared" si="58"/>
        <v>149602.17084467105</v>
      </c>
      <c r="G221">
        <f t="shared" si="48"/>
        <v>0</v>
      </c>
      <c r="H221">
        <f t="shared" si="49"/>
        <v>825</v>
      </c>
      <c r="K221">
        <v>216</v>
      </c>
      <c r="L221">
        <f t="shared" si="59"/>
        <v>1000</v>
      </c>
      <c r="M221">
        <f t="shared" si="60"/>
        <v>0</v>
      </c>
      <c r="N221">
        <f t="shared" si="50"/>
        <v>66000</v>
      </c>
      <c r="P221">
        <f t="shared" si="51"/>
        <v>15</v>
      </c>
      <c r="Q221">
        <f t="shared" si="52"/>
        <v>3315</v>
      </c>
      <c r="T221">
        <v>216</v>
      </c>
      <c r="U221">
        <f t="shared" si="61"/>
        <v>6500</v>
      </c>
      <c r="V221">
        <f t="shared" si="62"/>
        <v>0</v>
      </c>
      <c r="W221">
        <f t="shared" si="53"/>
        <v>54000</v>
      </c>
      <c r="Y221">
        <f t="shared" si="54"/>
        <v>2</v>
      </c>
      <c r="Z221">
        <f t="shared" si="55"/>
        <v>1107</v>
      </c>
    </row>
    <row r="222" spans="2:26" x14ac:dyDescent="0.2">
      <c r="B222">
        <v>217</v>
      </c>
      <c r="C222">
        <f t="shared" si="56"/>
        <v>7500</v>
      </c>
      <c r="D222">
        <f t="shared" si="57"/>
        <v>0</v>
      </c>
      <c r="E222" s="1">
        <f t="shared" si="58"/>
        <v>158598.19255311775</v>
      </c>
      <c r="G222">
        <f t="shared" si="48"/>
        <v>0</v>
      </c>
      <c r="H222">
        <f t="shared" si="49"/>
        <v>825</v>
      </c>
      <c r="K222">
        <v>217</v>
      </c>
      <c r="L222">
        <f t="shared" si="59"/>
        <v>1000</v>
      </c>
      <c r="M222">
        <f t="shared" si="60"/>
        <v>0</v>
      </c>
      <c r="N222">
        <f t="shared" si="50"/>
        <v>67000</v>
      </c>
      <c r="P222">
        <f t="shared" si="51"/>
        <v>15</v>
      </c>
      <c r="Q222">
        <f t="shared" si="52"/>
        <v>3330</v>
      </c>
      <c r="T222">
        <v>217</v>
      </c>
      <c r="U222">
        <f t="shared" si="61"/>
        <v>6500</v>
      </c>
      <c r="V222">
        <f t="shared" si="62"/>
        <v>0</v>
      </c>
      <c r="W222">
        <f t="shared" si="53"/>
        <v>60500</v>
      </c>
      <c r="Y222">
        <f t="shared" si="54"/>
        <v>2</v>
      </c>
      <c r="Z222">
        <f t="shared" si="55"/>
        <v>1109</v>
      </c>
    </row>
    <row r="223" spans="2:26" x14ac:dyDescent="0.2">
      <c r="B223">
        <v>218</v>
      </c>
      <c r="C223">
        <f t="shared" si="56"/>
        <v>7500</v>
      </c>
      <c r="D223">
        <f t="shared" si="57"/>
        <v>150000</v>
      </c>
      <c r="E223" s="1">
        <f t="shared" si="58"/>
        <v>17684.174478648929</v>
      </c>
      <c r="G223">
        <f t="shared" si="48"/>
        <v>75</v>
      </c>
      <c r="H223">
        <f t="shared" si="49"/>
        <v>900</v>
      </c>
      <c r="K223">
        <v>218</v>
      </c>
      <c r="L223">
        <f t="shared" si="59"/>
        <v>1000</v>
      </c>
      <c r="M223">
        <f t="shared" si="60"/>
        <v>0</v>
      </c>
      <c r="N223">
        <f t="shared" si="50"/>
        <v>68000</v>
      </c>
      <c r="P223">
        <f t="shared" si="51"/>
        <v>15</v>
      </c>
      <c r="Q223">
        <f t="shared" si="52"/>
        <v>3345</v>
      </c>
      <c r="T223">
        <v>218</v>
      </c>
      <c r="U223">
        <f t="shared" si="61"/>
        <v>6500</v>
      </c>
      <c r="V223">
        <f t="shared" si="62"/>
        <v>0</v>
      </c>
      <c r="W223">
        <f t="shared" si="53"/>
        <v>67000</v>
      </c>
      <c r="Y223">
        <f t="shared" si="54"/>
        <v>2</v>
      </c>
      <c r="Z223">
        <f t="shared" si="55"/>
        <v>1111</v>
      </c>
    </row>
    <row r="224" spans="2:26" x14ac:dyDescent="0.2">
      <c r="B224">
        <v>219</v>
      </c>
      <c r="C224">
        <f t="shared" si="56"/>
        <v>7500</v>
      </c>
      <c r="D224">
        <f t="shared" si="57"/>
        <v>0</v>
      </c>
      <c r="E224" s="1">
        <f t="shared" si="58"/>
        <v>25361.016223435417</v>
      </c>
      <c r="G224">
        <f t="shared" si="48"/>
        <v>0</v>
      </c>
      <c r="H224">
        <f t="shared" si="49"/>
        <v>900</v>
      </c>
      <c r="K224">
        <v>219</v>
      </c>
      <c r="L224">
        <f t="shared" si="59"/>
        <v>1000</v>
      </c>
      <c r="M224">
        <f t="shared" si="60"/>
        <v>0</v>
      </c>
      <c r="N224">
        <f t="shared" si="50"/>
        <v>69000</v>
      </c>
      <c r="P224">
        <f t="shared" si="51"/>
        <v>15</v>
      </c>
      <c r="Q224">
        <f t="shared" si="52"/>
        <v>3360</v>
      </c>
      <c r="T224">
        <v>219</v>
      </c>
      <c r="U224">
        <f t="shared" si="61"/>
        <v>6500</v>
      </c>
      <c r="V224">
        <f t="shared" si="62"/>
        <v>0</v>
      </c>
      <c r="W224">
        <f t="shared" si="53"/>
        <v>73500</v>
      </c>
      <c r="Y224">
        <f t="shared" si="54"/>
        <v>2</v>
      </c>
      <c r="Z224">
        <f t="shared" si="55"/>
        <v>1113</v>
      </c>
    </row>
    <row r="225" spans="2:26" x14ac:dyDescent="0.2">
      <c r="B225">
        <v>220</v>
      </c>
      <c r="C225">
        <f t="shared" si="56"/>
        <v>7500</v>
      </c>
      <c r="D225">
        <f t="shared" si="57"/>
        <v>0</v>
      </c>
      <c r="E225" s="1">
        <f t="shared" si="58"/>
        <v>33114.626385669777</v>
      </c>
      <c r="G225">
        <f t="shared" si="48"/>
        <v>0</v>
      </c>
      <c r="H225">
        <f t="shared" si="49"/>
        <v>900</v>
      </c>
      <c r="K225">
        <v>220</v>
      </c>
      <c r="L225">
        <f t="shared" si="59"/>
        <v>1000</v>
      </c>
      <c r="M225">
        <f t="shared" si="60"/>
        <v>0</v>
      </c>
      <c r="N225">
        <f t="shared" si="50"/>
        <v>70000</v>
      </c>
      <c r="P225">
        <f t="shared" si="51"/>
        <v>15</v>
      </c>
      <c r="Q225">
        <f t="shared" si="52"/>
        <v>3375</v>
      </c>
      <c r="T225">
        <v>220</v>
      </c>
      <c r="U225">
        <f t="shared" si="61"/>
        <v>6500</v>
      </c>
      <c r="V225">
        <f t="shared" si="62"/>
        <v>0</v>
      </c>
      <c r="W225">
        <f t="shared" si="53"/>
        <v>80000</v>
      </c>
      <c r="Y225">
        <f t="shared" si="54"/>
        <v>2</v>
      </c>
      <c r="Z225">
        <f t="shared" si="55"/>
        <v>1115</v>
      </c>
    </row>
    <row r="226" spans="2:26" x14ac:dyDescent="0.2">
      <c r="B226">
        <v>221</v>
      </c>
      <c r="C226">
        <f t="shared" si="56"/>
        <v>7500</v>
      </c>
      <c r="D226">
        <f t="shared" si="57"/>
        <v>0</v>
      </c>
      <c r="E226" s="1">
        <f t="shared" si="58"/>
        <v>40945.772649526472</v>
      </c>
      <c r="G226">
        <f t="shared" si="48"/>
        <v>0</v>
      </c>
      <c r="H226">
        <f t="shared" si="49"/>
        <v>900</v>
      </c>
      <c r="K226">
        <v>221</v>
      </c>
      <c r="L226">
        <f t="shared" si="59"/>
        <v>1000</v>
      </c>
      <c r="M226">
        <f t="shared" si="60"/>
        <v>0</v>
      </c>
      <c r="N226">
        <f t="shared" si="50"/>
        <v>71000</v>
      </c>
      <c r="P226">
        <f t="shared" si="51"/>
        <v>15</v>
      </c>
      <c r="Q226">
        <f t="shared" si="52"/>
        <v>3390</v>
      </c>
      <c r="T226">
        <v>221</v>
      </c>
      <c r="U226">
        <f t="shared" si="61"/>
        <v>6500</v>
      </c>
      <c r="V226">
        <f t="shared" si="62"/>
        <v>0</v>
      </c>
      <c r="W226">
        <f t="shared" si="53"/>
        <v>86500</v>
      </c>
      <c r="Y226">
        <f t="shared" si="54"/>
        <v>2</v>
      </c>
      <c r="Z226">
        <f t="shared" si="55"/>
        <v>1117</v>
      </c>
    </row>
    <row r="227" spans="2:26" x14ac:dyDescent="0.2">
      <c r="B227">
        <v>222</v>
      </c>
      <c r="C227">
        <f t="shared" si="56"/>
        <v>7500</v>
      </c>
      <c r="D227">
        <f t="shared" si="57"/>
        <v>0</v>
      </c>
      <c r="E227" s="1">
        <f t="shared" si="58"/>
        <v>48855.23037602174</v>
      </c>
      <c r="G227">
        <f t="shared" si="48"/>
        <v>0</v>
      </c>
      <c r="H227">
        <f t="shared" si="49"/>
        <v>900</v>
      </c>
      <c r="K227">
        <v>222</v>
      </c>
      <c r="L227">
        <f t="shared" si="59"/>
        <v>1000</v>
      </c>
      <c r="M227">
        <f t="shared" si="60"/>
        <v>0</v>
      </c>
      <c r="N227">
        <f t="shared" si="50"/>
        <v>72000</v>
      </c>
      <c r="P227">
        <f t="shared" si="51"/>
        <v>15</v>
      </c>
      <c r="Q227">
        <f t="shared" si="52"/>
        <v>3405</v>
      </c>
      <c r="T227">
        <v>222</v>
      </c>
      <c r="U227">
        <f t="shared" si="61"/>
        <v>6500</v>
      </c>
      <c r="V227">
        <f t="shared" si="62"/>
        <v>0</v>
      </c>
      <c r="W227">
        <f t="shared" si="53"/>
        <v>93000</v>
      </c>
      <c r="Y227">
        <f t="shared" si="54"/>
        <v>2</v>
      </c>
      <c r="Z227">
        <f t="shared" si="55"/>
        <v>1119</v>
      </c>
    </row>
    <row r="228" spans="2:26" x14ac:dyDescent="0.2">
      <c r="B228">
        <v>223</v>
      </c>
      <c r="C228">
        <f t="shared" si="56"/>
        <v>7500</v>
      </c>
      <c r="D228">
        <f t="shared" si="57"/>
        <v>0</v>
      </c>
      <c r="E228" s="1">
        <f t="shared" si="58"/>
        <v>56843.782679781958</v>
      </c>
      <c r="G228">
        <f t="shared" si="48"/>
        <v>0</v>
      </c>
      <c r="H228">
        <f t="shared" si="49"/>
        <v>900</v>
      </c>
      <c r="K228">
        <v>223</v>
      </c>
      <c r="L228">
        <f t="shared" si="59"/>
        <v>1000</v>
      </c>
      <c r="M228">
        <f t="shared" si="60"/>
        <v>0</v>
      </c>
      <c r="N228">
        <f t="shared" si="50"/>
        <v>73000</v>
      </c>
      <c r="P228">
        <f t="shared" si="51"/>
        <v>15</v>
      </c>
      <c r="Q228">
        <f t="shared" si="52"/>
        <v>3420</v>
      </c>
      <c r="T228">
        <v>223</v>
      </c>
      <c r="U228">
        <f t="shared" si="61"/>
        <v>6500</v>
      </c>
      <c r="V228">
        <f t="shared" si="62"/>
        <v>0</v>
      </c>
      <c r="W228">
        <f t="shared" si="53"/>
        <v>99500</v>
      </c>
      <c r="Y228">
        <f t="shared" si="54"/>
        <v>2</v>
      </c>
      <c r="Z228">
        <f t="shared" si="55"/>
        <v>1121</v>
      </c>
    </row>
    <row r="229" spans="2:26" x14ac:dyDescent="0.2">
      <c r="B229">
        <v>224</v>
      </c>
      <c r="C229">
        <f t="shared" si="56"/>
        <v>7500</v>
      </c>
      <c r="D229">
        <f t="shared" si="57"/>
        <v>0</v>
      </c>
      <c r="E229" s="1">
        <f t="shared" si="58"/>
        <v>64912.220506579775</v>
      </c>
      <c r="G229">
        <f t="shared" si="48"/>
        <v>0</v>
      </c>
      <c r="H229">
        <f t="shared" si="49"/>
        <v>900</v>
      </c>
      <c r="K229">
        <v>224</v>
      </c>
      <c r="L229">
        <f t="shared" si="59"/>
        <v>1000</v>
      </c>
      <c r="M229">
        <f t="shared" si="60"/>
        <v>0</v>
      </c>
      <c r="N229">
        <f t="shared" si="50"/>
        <v>74000</v>
      </c>
      <c r="P229">
        <f t="shared" si="51"/>
        <v>15</v>
      </c>
      <c r="Q229">
        <f t="shared" si="52"/>
        <v>3435</v>
      </c>
      <c r="T229">
        <v>224</v>
      </c>
      <c r="U229">
        <f t="shared" si="61"/>
        <v>6500</v>
      </c>
      <c r="V229">
        <f t="shared" si="62"/>
        <v>0</v>
      </c>
      <c r="W229">
        <f t="shared" si="53"/>
        <v>106000</v>
      </c>
      <c r="Y229">
        <f t="shared" si="54"/>
        <v>2</v>
      </c>
      <c r="Z229">
        <f t="shared" si="55"/>
        <v>1123</v>
      </c>
    </row>
    <row r="230" spans="2:26" x14ac:dyDescent="0.2">
      <c r="B230">
        <v>225</v>
      </c>
      <c r="C230">
        <f t="shared" si="56"/>
        <v>7500</v>
      </c>
      <c r="D230">
        <f t="shared" si="57"/>
        <v>0</v>
      </c>
      <c r="E230" s="1">
        <f t="shared" si="58"/>
        <v>73061.342711645571</v>
      </c>
      <c r="G230">
        <f t="shared" si="48"/>
        <v>0</v>
      </c>
      <c r="H230">
        <f t="shared" si="49"/>
        <v>900</v>
      </c>
      <c r="K230">
        <v>225</v>
      </c>
      <c r="L230">
        <f t="shared" si="59"/>
        <v>1000</v>
      </c>
      <c r="M230">
        <f t="shared" si="60"/>
        <v>0</v>
      </c>
      <c r="N230">
        <f t="shared" si="50"/>
        <v>75000</v>
      </c>
      <c r="P230">
        <f t="shared" si="51"/>
        <v>15</v>
      </c>
      <c r="Q230">
        <f t="shared" si="52"/>
        <v>3450</v>
      </c>
      <c r="T230">
        <v>225</v>
      </c>
      <c r="U230">
        <f t="shared" si="61"/>
        <v>6500</v>
      </c>
      <c r="V230">
        <f t="shared" si="62"/>
        <v>0</v>
      </c>
      <c r="W230">
        <f t="shared" si="53"/>
        <v>112500</v>
      </c>
      <c r="Y230">
        <f t="shared" si="54"/>
        <v>2</v>
      </c>
      <c r="Z230">
        <f t="shared" si="55"/>
        <v>1125</v>
      </c>
    </row>
    <row r="231" spans="2:26" x14ac:dyDescent="0.2">
      <c r="B231">
        <v>226</v>
      </c>
      <c r="C231">
        <f t="shared" si="56"/>
        <v>7500</v>
      </c>
      <c r="D231">
        <f t="shared" si="57"/>
        <v>0</v>
      </c>
      <c r="E231" s="1">
        <f t="shared" si="58"/>
        <v>81291.956138762034</v>
      </c>
      <c r="G231">
        <f t="shared" ref="G231:G294" si="63">IF(D231&gt;0,75,0)</f>
        <v>0</v>
      </c>
      <c r="H231">
        <f t="shared" ref="H231:H294" si="64">H230+G231</f>
        <v>900</v>
      </c>
      <c r="K231">
        <v>226</v>
      </c>
      <c r="L231">
        <f t="shared" si="59"/>
        <v>1000</v>
      </c>
      <c r="M231">
        <f t="shared" si="60"/>
        <v>0</v>
      </c>
      <c r="N231">
        <f t="shared" ref="N231:N294" si="65">N230+L231-M231</f>
        <v>76000</v>
      </c>
      <c r="P231">
        <f t="shared" ref="P231:P294" si="66">IF(M231&gt;0,75,0)+$K$2</f>
        <v>15</v>
      </c>
      <c r="Q231">
        <f t="shared" ref="Q231:Q294" si="67">Q230+P231</f>
        <v>3465</v>
      </c>
      <c r="T231">
        <v>226</v>
      </c>
      <c r="U231">
        <f t="shared" si="61"/>
        <v>6500</v>
      </c>
      <c r="V231">
        <f t="shared" si="62"/>
        <v>0</v>
      </c>
      <c r="W231">
        <f t="shared" ref="W231:W294" si="68">W230+U231-V231</f>
        <v>119000</v>
      </c>
      <c r="Y231">
        <f t="shared" ref="Y231:Y294" si="69">IF(V231&gt;0,75,0)+$T$2</f>
        <v>2</v>
      </c>
      <c r="Z231">
        <f t="shared" ref="Z231:Z294" si="70">Z230+Y231</f>
        <v>1127</v>
      </c>
    </row>
    <row r="232" spans="2:26" x14ac:dyDescent="0.2">
      <c r="B232">
        <v>227</v>
      </c>
      <c r="C232">
        <f t="shared" si="56"/>
        <v>7500</v>
      </c>
      <c r="D232">
        <f t="shared" si="57"/>
        <v>0</v>
      </c>
      <c r="E232" s="1">
        <f t="shared" si="58"/>
        <v>89604.875700149656</v>
      </c>
      <c r="G232">
        <f t="shared" si="63"/>
        <v>0</v>
      </c>
      <c r="H232">
        <f t="shared" si="64"/>
        <v>900</v>
      </c>
      <c r="K232">
        <v>227</v>
      </c>
      <c r="L232">
        <f t="shared" si="59"/>
        <v>1000</v>
      </c>
      <c r="M232">
        <f t="shared" si="60"/>
        <v>0</v>
      </c>
      <c r="N232">
        <f t="shared" si="65"/>
        <v>77000</v>
      </c>
      <c r="P232">
        <f t="shared" si="66"/>
        <v>15</v>
      </c>
      <c r="Q232">
        <f t="shared" si="67"/>
        <v>3480</v>
      </c>
      <c r="T232">
        <v>227</v>
      </c>
      <c r="U232">
        <f t="shared" si="61"/>
        <v>6500</v>
      </c>
      <c r="V232">
        <f t="shared" si="62"/>
        <v>0</v>
      </c>
      <c r="W232">
        <f t="shared" si="68"/>
        <v>125500</v>
      </c>
      <c r="Y232">
        <f t="shared" si="69"/>
        <v>2</v>
      </c>
      <c r="Z232">
        <f t="shared" si="70"/>
        <v>1129</v>
      </c>
    </row>
    <row r="233" spans="2:26" x14ac:dyDescent="0.2">
      <c r="B233">
        <v>228</v>
      </c>
      <c r="C233">
        <f t="shared" si="56"/>
        <v>7500</v>
      </c>
      <c r="D233">
        <f t="shared" si="57"/>
        <v>0</v>
      </c>
      <c r="E233" s="1">
        <f t="shared" si="58"/>
        <v>98000.924457151152</v>
      </c>
      <c r="G233">
        <f t="shared" si="63"/>
        <v>0</v>
      </c>
      <c r="H233">
        <f t="shared" si="64"/>
        <v>900</v>
      </c>
      <c r="K233">
        <v>228</v>
      </c>
      <c r="L233">
        <f t="shared" si="59"/>
        <v>1000</v>
      </c>
      <c r="M233">
        <f t="shared" si="60"/>
        <v>0</v>
      </c>
      <c r="N233">
        <f t="shared" si="65"/>
        <v>78000</v>
      </c>
      <c r="P233">
        <f t="shared" si="66"/>
        <v>15</v>
      </c>
      <c r="Q233">
        <f t="shared" si="67"/>
        <v>3495</v>
      </c>
      <c r="T233">
        <v>228</v>
      </c>
      <c r="U233">
        <f t="shared" si="61"/>
        <v>6500</v>
      </c>
      <c r="V233">
        <f t="shared" si="62"/>
        <v>0</v>
      </c>
      <c r="W233">
        <f t="shared" si="68"/>
        <v>132000</v>
      </c>
      <c r="Y233">
        <f t="shared" si="69"/>
        <v>2</v>
      </c>
      <c r="Z233">
        <f t="shared" si="70"/>
        <v>1131</v>
      </c>
    </row>
    <row r="234" spans="2:26" x14ac:dyDescent="0.2">
      <c r="B234">
        <v>229</v>
      </c>
      <c r="C234">
        <f t="shared" si="56"/>
        <v>7500</v>
      </c>
      <c r="D234">
        <f t="shared" si="57"/>
        <v>0</v>
      </c>
      <c r="E234" s="1">
        <f t="shared" si="58"/>
        <v>106480.93370172266</v>
      </c>
      <c r="G234">
        <f t="shared" si="63"/>
        <v>0</v>
      </c>
      <c r="H234">
        <f t="shared" si="64"/>
        <v>900</v>
      </c>
      <c r="K234">
        <v>229</v>
      </c>
      <c r="L234">
        <f t="shared" si="59"/>
        <v>1000</v>
      </c>
      <c r="M234">
        <f t="shared" si="60"/>
        <v>0</v>
      </c>
      <c r="N234">
        <f t="shared" si="65"/>
        <v>79000</v>
      </c>
      <c r="P234">
        <f t="shared" si="66"/>
        <v>15</v>
      </c>
      <c r="Q234">
        <f t="shared" si="67"/>
        <v>3510</v>
      </c>
      <c r="T234">
        <v>229</v>
      </c>
      <c r="U234">
        <f t="shared" si="61"/>
        <v>6500</v>
      </c>
      <c r="V234">
        <f t="shared" si="62"/>
        <v>0</v>
      </c>
      <c r="W234">
        <f t="shared" si="68"/>
        <v>138500</v>
      </c>
      <c r="Y234">
        <f t="shared" si="69"/>
        <v>2</v>
      </c>
      <c r="Z234">
        <f t="shared" si="70"/>
        <v>1133</v>
      </c>
    </row>
    <row r="235" spans="2:26" x14ac:dyDescent="0.2">
      <c r="B235">
        <v>230</v>
      </c>
      <c r="C235">
        <f t="shared" si="56"/>
        <v>7500</v>
      </c>
      <c r="D235">
        <f t="shared" si="57"/>
        <v>0</v>
      </c>
      <c r="E235" s="1">
        <f t="shared" si="58"/>
        <v>115045.74303873989</v>
      </c>
      <c r="G235">
        <f t="shared" si="63"/>
        <v>0</v>
      </c>
      <c r="H235">
        <f t="shared" si="64"/>
        <v>900</v>
      </c>
      <c r="K235">
        <v>230</v>
      </c>
      <c r="L235">
        <f t="shared" si="59"/>
        <v>1000</v>
      </c>
      <c r="M235">
        <f t="shared" si="60"/>
        <v>0</v>
      </c>
      <c r="N235">
        <f t="shared" si="65"/>
        <v>80000</v>
      </c>
      <c r="P235">
        <f t="shared" si="66"/>
        <v>15</v>
      </c>
      <c r="Q235">
        <f t="shared" si="67"/>
        <v>3525</v>
      </c>
      <c r="T235">
        <v>230</v>
      </c>
      <c r="U235">
        <f t="shared" si="61"/>
        <v>6500</v>
      </c>
      <c r="V235">
        <f t="shared" si="62"/>
        <v>0</v>
      </c>
      <c r="W235">
        <f t="shared" si="68"/>
        <v>145000</v>
      </c>
      <c r="Y235">
        <f t="shared" si="69"/>
        <v>2</v>
      </c>
      <c r="Z235">
        <f t="shared" si="70"/>
        <v>1135</v>
      </c>
    </row>
    <row r="236" spans="2:26" x14ac:dyDescent="0.2">
      <c r="B236">
        <v>231</v>
      </c>
      <c r="C236">
        <f t="shared" si="56"/>
        <v>7500</v>
      </c>
      <c r="D236">
        <f t="shared" si="57"/>
        <v>0</v>
      </c>
      <c r="E236" s="1">
        <f t="shared" si="58"/>
        <v>123696.20046912729</v>
      </c>
      <c r="G236">
        <f t="shared" si="63"/>
        <v>0</v>
      </c>
      <c r="H236">
        <f t="shared" si="64"/>
        <v>900</v>
      </c>
      <c r="K236">
        <v>231</v>
      </c>
      <c r="L236">
        <f t="shared" si="59"/>
        <v>1000</v>
      </c>
      <c r="M236">
        <f t="shared" si="60"/>
        <v>0</v>
      </c>
      <c r="N236">
        <f t="shared" si="65"/>
        <v>81000</v>
      </c>
      <c r="P236">
        <f t="shared" si="66"/>
        <v>15</v>
      </c>
      <c r="Q236">
        <f t="shared" si="67"/>
        <v>3540</v>
      </c>
      <c r="T236">
        <v>231</v>
      </c>
      <c r="U236">
        <f t="shared" si="61"/>
        <v>6500</v>
      </c>
      <c r="V236">
        <f t="shared" si="62"/>
        <v>0</v>
      </c>
      <c r="W236">
        <f t="shared" si="68"/>
        <v>151500</v>
      </c>
      <c r="Y236">
        <f t="shared" si="69"/>
        <v>2</v>
      </c>
      <c r="Z236">
        <f t="shared" si="70"/>
        <v>1137</v>
      </c>
    </row>
    <row r="237" spans="2:26" x14ac:dyDescent="0.2">
      <c r="B237">
        <v>232</v>
      </c>
      <c r="C237">
        <f t="shared" si="56"/>
        <v>7500</v>
      </c>
      <c r="D237">
        <f t="shared" si="57"/>
        <v>0</v>
      </c>
      <c r="E237" s="1">
        <f t="shared" si="58"/>
        <v>132433.16247381858</v>
      </c>
      <c r="G237">
        <f t="shared" si="63"/>
        <v>0</v>
      </c>
      <c r="H237">
        <f t="shared" si="64"/>
        <v>900</v>
      </c>
      <c r="K237">
        <v>232</v>
      </c>
      <c r="L237">
        <f t="shared" si="59"/>
        <v>1000</v>
      </c>
      <c r="M237">
        <f t="shared" si="60"/>
        <v>0</v>
      </c>
      <c r="N237">
        <f t="shared" si="65"/>
        <v>82000</v>
      </c>
      <c r="P237">
        <f t="shared" si="66"/>
        <v>15</v>
      </c>
      <c r="Q237">
        <f t="shared" si="67"/>
        <v>3555</v>
      </c>
      <c r="T237">
        <v>232</v>
      </c>
      <c r="U237">
        <f t="shared" si="61"/>
        <v>6500</v>
      </c>
      <c r="V237">
        <f t="shared" si="62"/>
        <v>150000</v>
      </c>
      <c r="W237">
        <f t="shared" si="68"/>
        <v>8000</v>
      </c>
      <c r="Y237">
        <f t="shared" si="69"/>
        <v>77</v>
      </c>
      <c r="Z237">
        <f t="shared" si="70"/>
        <v>1214</v>
      </c>
    </row>
    <row r="238" spans="2:26" x14ac:dyDescent="0.2">
      <c r="B238">
        <v>233</v>
      </c>
      <c r="C238">
        <f t="shared" si="56"/>
        <v>7500</v>
      </c>
      <c r="D238">
        <f t="shared" si="57"/>
        <v>0</v>
      </c>
      <c r="E238" s="1">
        <f t="shared" si="58"/>
        <v>141257.49409855675</v>
      </c>
      <c r="G238">
        <f t="shared" si="63"/>
        <v>0</v>
      </c>
      <c r="H238">
        <f t="shared" si="64"/>
        <v>900</v>
      </c>
      <c r="K238">
        <v>233</v>
      </c>
      <c r="L238">
        <f t="shared" si="59"/>
        <v>1000</v>
      </c>
      <c r="M238">
        <f t="shared" si="60"/>
        <v>0</v>
      </c>
      <c r="N238">
        <f t="shared" si="65"/>
        <v>83000</v>
      </c>
      <c r="P238">
        <f t="shared" si="66"/>
        <v>15</v>
      </c>
      <c r="Q238">
        <f t="shared" si="67"/>
        <v>3570</v>
      </c>
      <c r="T238">
        <v>233</v>
      </c>
      <c r="U238">
        <f t="shared" si="61"/>
        <v>6500</v>
      </c>
      <c r="V238">
        <f t="shared" si="62"/>
        <v>0</v>
      </c>
      <c r="W238">
        <f t="shared" si="68"/>
        <v>14500</v>
      </c>
      <c r="Y238">
        <f t="shared" si="69"/>
        <v>2</v>
      </c>
      <c r="Z238">
        <f t="shared" si="70"/>
        <v>1216</v>
      </c>
    </row>
    <row r="239" spans="2:26" x14ac:dyDescent="0.2">
      <c r="B239">
        <v>234</v>
      </c>
      <c r="C239">
        <f t="shared" si="56"/>
        <v>7500</v>
      </c>
      <c r="D239">
        <f t="shared" si="57"/>
        <v>0</v>
      </c>
      <c r="E239" s="1">
        <f t="shared" si="58"/>
        <v>150170.06903954232</v>
      </c>
      <c r="G239">
        <f t="shared" si="63"/>
        <v>0</v>
      </c>
      <c r="H239">
        <f t="shared" si="64"/>
        <v>900</v>
      </c>
      <c r="K239">
        <v>234</v>
      </c>
      <c r="L239">
        <f t="shared" si="59"/>
        <v>1000</v>
      </c>
      <c r="M239">
        <f t="shared" si="60"/>
        <v>0</v>
      </c>
      <c r="N239">
        <f t="shared" si="65"/>
        <v>84000</v>
      </c>
      <c r="P239">
        <f t="shared" si="66"/>
        <v>15</v>
      </c>
      <c r="Q239">
        <f t="shared" si="67"/>
        <v>3585</v>
      </c>
      <c r="T239">
        <v>234</v>
      </c>
      <c r="U239">
        <f t="shared" si="61"/>
        <v>6500</v>
      </c>
      <c r="V239">
        <f t="shared" si="62"/>
        <v>0</v>
      </c>
      <c r="W239">
        <f t="shared" si="68"/>
        <v>21000</v>
      </c>
      <c r="Y239">
        <f t="shared" si="69"/>
        <v>2</v>
      </c>
      <c r="Z239">
        <f t="shared" si="70"/>
        <v>1218</v>
      </c>
    </row>
    <row r="240" spans="2:26" x14ac:dyDescent="0.2">
      <c r="B240">
        <v>235</v>
      </c>
      <c r="C240">
        <f t="shared" si="56"/>
        <v>7500</v>
      </c>
      <c r="D240">
        <f t="shared" si="57"/>
        <v>150000</v>
      </c>
      <c r="E240" s="1">
        <f t="shared" si="58"/>
        <v>9171.7697299377469</v>
      </c>
      <c r="G240">
        <f t="shared" si="63"/>
        <v>75</v>
      </c>
      <c r="H240">
        <f t="shared" si="64"/>
        <v>975</v>
      </c>
      <c r="K240">
        <v>235</v>
      </c>
      <c r="L240">
        <f t="shared" si="59"/>
        <v>1000</v>
      </c>
      <c r="M240">
        <f t="shared" si="60"/>
        <v>0</v>
      </c>
      <c r="N240">
        <f t="shared" si="65"/>
        <v>85000</v>
      </c>
      <c r="P240">
        <f t="shared" si="66"/>
        <v>15</v>
      </c>
      <c r="Q240">
        <f t="shared" si="67"/>
        <v>3600</v>
      </c>
      <c r="T240">
        <v>235</v>
      </c>
      <c r="U240">
        <f t="shared" si="61"/>
        <v>6500</v>
      </c>
      <c r="V240">
        <f t="shared" si="62"/>
        <v>0</v>
      </c>
      <c r="W240">
        <f t="shared" si="68"/>
        <v>27500</v>
      </c>
      <c r="Y240">
        <f t="shared" si="69"/>
        <v>2</v>
      </c>
      <c r="Z240">
        <f t="shared" si="70"/>
        <v>1220</v>
      </c>
    </row>
    <row r="241" spans="2:26" x14ac:dyDescent="0.2">
      <c r="B241">
        <v>236</v>
      </c>
      <c r="C241">
        <f t="shared" si="56"/>
        <v>7500</v>
      </c>
      <c r="D241">
        <f t="shared" si="57"/>
        <v>0</v>
      </c>
      <c r="E241" s="1">
        <f t="shared" si="58"/>
        <v>16763.487427237123</v>
      </c>
      <c r="G241">
        <f t="shared" si="63"/>
        <v>0</v>
      </c>
      <c r="H241">
        <f t="shared" si="64"/>
        <v>975</v>
      </c>
      <c r="K241">
        <v>236</v>
      </c>
      <c r="L241">
        <f t="shared" si="59"/>
        <v>1000</v>
      </c>
      <c r="M241">
        <f t="shared" si="60"/>
        <v>0</v>
      </c>
      <c r="N241">
        <f t="shared" si="65"/>
        <v>86000</v>
      </c>
      <c r="P241">
        <f t="shared" si="66"/>
        <v>15</v>
      </c>
      <c r="Q241">
        <f t="shared" si="67"/>
        <v>3615</v>
      </c>
      <c r="T241">
        <v>236</v>
      </c>
      <c r="U241">
        <f t="shared" si="61"/>
        <v>6500</v>
      </c>
      <c r="V241">
        <f t="shared" si="62"/>
        <v>0</v>
      </c>
      <c r="W241">
        <f t="shared" si="68"/>
        <v>34000</v>
      </c>
      <c r="Y241">
        <f t="shared" si="69"/>
        <v>2</v>
      </c>
      <c r="Z241">
        <f t="shared" si="70"/>
        <v>1222</v>
      </c>
    </row>
    <row r="242" spans="2:26" x14ac:dyDescent="0.2">
      <c r="B242">
        <v>237</v>
      </c>
      <c r="C242">
        <f t="shared" si="56"/>
        <v>7500</v>
      </c>
      <c r="D242">
        <f t="shared" si="57"/>
        <v>0</v>
      </c>
      <c r="E242" s="1">
        <f t="shared" si="58"/>
        <v>24431.122301509495</v>
      </c>
      <c r="G242">
        <f t="shared" si="63"/>
        <v>0</v>
      </c>
      <c r="H242">
        <f t="shared" si="64"/>
        <v>975</v>
      </c>
      <c r="K242">
        <v>237</v>
      </c>
      <c r="L242">
        <f t="shared" si="59"/>
        <v>1000</v>
      </c>
      <c r="M242">
        <f t="shared" si="60"/>
        <v>0</v>
      </c>
      <c r="N242">
        <f t="shared" si="65"/>
        <v>87000</v>
      </c>
      <c r="P242">
        <f t="shared" si="66"/>
        <v>15</v>
      </c>
      <c r="Q242">
        <f t="shared" si="67"/>
        <v>3630</v>
      </c>
      <c r="T242">
        <v>237</v>
      </c>
      <c r="U242">
        <f t="shared" si="61"/>
        <v>6500</v>
      </c>
      <c r="V242">
        <f t="shared" si="62"/>
        <v>0</v>
      </c>
      <c r="W242">
        <f t="shared" si="68"/>
        <v>40500</v>
      </c>
      <c r="Y242">
        <f t="shared" si="69"/>
        <v>2</v>
      </c>
      <c r="Z242">
        <f t="shared" si="70"/>
        <v>1224</v>
      </c>
    </row>
    <row r="243" spans="2:26" x14ac:dyDescent="0.2">
      <c r="B243">
        <v>238</v>
      </c>
      <c r="C243">
        <f t="shared" si="56"/>
        <v>7500</v>
      </c>
      <c r="D243">
        <f t="shared" si="57"/>
        <v>0</v>
      </c>
      <c r="E243" s="1">
        <f t="shared" si="58"/>
        <v>32175.433524524589</v>
      </c>
      <c r="G243">
        <f t="shared" si="63"/>
        <v>0</v>
      </c>
      <c r="H243">
        <f t="shared" si="64"/>
        <v>975</v>
      </c>
      <c r="K243">
        <v>238</v>
      </c>
      <c r="L243">
        <f t="shared" si="59"/>
        <v>1000</v>
      </c>
      <c r="M243">
        <f t="shared" si="60"/>
        <v>0</v>
      </c>
      <c r="N243">
        <f t="shared" si="65"/>
        <v>88000</v>
      </c>
      <c r="P243">
        <f t="shared" si="66"/>
        <v>15</v>
      </c>
      <c r="Q243">
        <f t="shared" si="67"/>
        <v>3645</v>
      </c>
      <c r="T243">
        <v>238</v>
      </c>
      <c r="U243">
        <f t="shared" si="61"/>
        <v>6500</v>
      </c>
      <c r="V243">
        <f t="shared" si="62"/>
        <v>0</v>
      </c>
      <c r="W243">
        <f t="shared" si="68"/>
        <v>47000</v>
      </c>
      <c r="Y243">
        <f t="shared" si="69"/>
        <v>2</v>
      </c>
      <c r="Z243">
        <f t="shared" si="70"/>
        <v>1226</v>
      </c>
    </row>
    <row r="244" spans="2:26" x14ac:dyDescent="0.2">
      <c r="B244">
        <v>239</v>
      </c>
      <c r="C244">
        <f t="shared" si="56"/>
        <v>7500</v>
      </c>
      <c r="D244">
        <f t="shared" si="57"/>
        <v>0</v>
      </c>
      <c r="E244" s="1">
        <f t="shared" si="58"/>
        <v>39997.187859769838</v>
      </c>
      <c r="G244">
        <f t="shared" si="63"/>
        <v>0</v>
      </c>
      <c r="H244">
        <f t="shared" si="64"/>
        <v>975</v>
      </c>
      <c r="K244">
        <v>239</v>
      </c>
      <c r="L244">
        <f t="shared" si="59"/>
        <v>1000</v>
      </c>
      <c r="M244">
        <f t="shared" si="60"/>
        <v>0</v>
      </c>
      <c r="N244">
        <f t="shared" si="65"/>
        <v>89000</v>
      </c>
      <c r="P244">
        <f t="shared" si="66"/>
        <v>15</v>
      </c>
      <c r="Q244">
        <f t="shared" si="67"/>
        <v>3660</v>
      </c>
      <c r="T244">
        <v>239</v>
      </c>
      <c r="U244">
        <f t="shared" si="61"/>
        <v>6500</v>
      </c>
      <c r="V244">
        <f t="shared" si="62"/>
        <v>0</v>
      </c>
      <c r="W244">
        <f t="shared" si="68"/>
        <v>53500</v>
      </c>
      <c r="Y244">
        <f t="shared" si="69"/>
        <v>2</v>
      </c>
      <c r="Z244">
        <f t="shared" si="70"/>
        <v>1228</v>
      </c>
    </row>
    <row r="245" spans="2:26" x14ac:dyDescent="0.2">
      <c r="B245">
        <v>240</v>
      </c>
      <c r="C245">
        <f t="shared" si="56"/>
        <v>7500</v>
      </c>
      <c r="D245">
        <f t="shared" si="57"/>
        <v>0</v>
      </c>
      <c r="E245" s="1">
        <f t="shared" si="58"/>
        <v>47897.15973836754</v>
      </c>
      <c r="G245">
        <f t="shared" si="63"/>
        <v>0</v>
      </c>
      <c r="H245">
        <f t="shared" si="64"/>
        <v>975</v>
      </c>
      <c r="K245">
        <v>240</v>
      </c>
      <c r="L245">
        <f t="shared" si="59"/>
        <v>1000</v>
      </c>
      <c r="M245">
        <f t="shared" si="60"/>
        <v>0</v>
      </c>
      <c r="N245">
        <f t="shared" si="65"/>
        <v>90000</v>
      </c>
      <c r="P245">
        <f t="shared" si="66"/>
        <v>15</v>
      </c>
      <c r="Q245">
        <f t="shared" si="67"/>
        <v>3675</v>
      </c>
      <c r="T245">
        <v>240</v>
      </c>
      <c r="U245">
        <f t="shared" si="61"/>
        <v>6500</v>
      </c>
      <c r="V245">
        <f t="shared" si="62"/>
        <v>0</v>
      </c>
      <c r="W245">
        <f t="shared" si="68"/>
        <v>60000</v>
      </c>
      <c r="Y245">
        <f t="shared" si="69"/>
        <v>2</v>
      </c>
      <c r="Z245">
        <f t="shared" si="70"/>
        <v>1230</v>
      </c>
    </row>
    <row r="246" spans="2:26" x14ac:dyDescent="0.2">
      <c r="B246">
        <v>241</v>
      </c>
      <c r="C246">
        <f t="shared" si="56"/>
        <v>7500</v>
      </c>
      <c r="D246">
        <f t="shared" si="57"/>
        <v>0</v>
      </c>
      <c r="E246" s="1">
        <f t="shared" si="58"/>
        <v>55876.131335751219</v>
      </c>
      <c r="G246">
        <f t="shared" si="63"/>
        <v>0</v>
      </c>
      <c r="H246">
        <f t="shared" si="64"/>
        <v>975</v>
      </c>
      <c r="K246">
        <v>241</v>
      </c>
      <c r="L246">
        <f t="shared" si="59"/>
        <v>1000</v>
      </c>
      <c r="M246">
        <f t="shared" si="60"/>
        <v>0</v>
      </c>
      <c r="N246">
        <f t="shared" si="65"/>
        <v>91000</v>
      </c>
      <c r="P246">
        <f t="shared" si="66"/>
        <v>15</v>
      </c>
      <c r="Q246">
        <f t="shared" si="67"/>
        <v>3690</v>
      </c>
      <c r="T246">
        <v>241</v>
      </c>
      <c r="U246">
        <f t="shared" si="61"/>
        <v>6500</v>
      </c>
      <c r="V246">
        <f t="shared" si="62"/>
        <v>0</v>
      </c>
      <c r="W246">
        <f t="shared" si="68"/>
        <v>66500</v>
      </c>
      <c r="Y246">
        <f t="shared" si="69"/>
        <v>2</v>
      </c>
      <c r="Z246">
        <f t="shared" si="70"/>
        <v>1232</v>
      </c>
    </row>
    <row r="247" spans="2:26" x14ac:dyDescent="0.2">
      <c r="B247">
        <v>242</v>
      </c>
      <c r="C247">
        <f t="shared" si="56"/>
        <v>7500</v>
      </c>
      <c r="D247">
        <f t="shared" si="57"/>
        <v>0</v>
      </c>
      <c r="E247" s="1">
        <f t="shared" si="58"/>
        <v>63934.892649108733</v>
      </c>
      <c r="G247">
        <f t="shared" si="63"/>
        <v>0</v>
      </c>
      <c r="H247">
        <f t="shared" si="64"/>
        <v>975</v>
      </c>
      <c r="K247">
        <v>242</v>
      </c>
      <c r="L247">
        <f t="shared" si="59"/>
        <v>1000</v>
      </c>
      <c r="M247">
        <f t="shared" si="60"/>
        <v>0</v>
      </c>
      <c r="N247">
        <f t="shared" si="65"/>
        <v>92000</v>
      </c>
      <c r="P247">
        <f t="shared" si="66"/>
        <v>15</v>
      </c>
      <c r="Q247">
        <f t="shared" si="67"/>
        <v>3705</v>
      </c>
      <c r="T247">
        <v>242</v>
      </c>
      <c r="U247">
        <f t="shared" si="61"/>
        <v>6500</v>
      </c>
      <c r="V247">
        <f t="shared" si="62"/>
        <v>0</v>
      </c>
      <c r="W247">
        <f t="shared" si="68"/>
        <v>73000</v>
      </c>
      <c r="Y247">
        <f t="shared" si="69"/>
        <v>2</v>
      </c>
      <c r="Z247">
        <f t="shared" si="70"/>
        <v>1234</v>
      </c>
    </row>
    <row r="248" spans="2:26" x14ac:dyDescent="0.2">
      <c r="B248">
        <v>243</v>
      </c>
      <c r="C248">
        <f t="shared" si="56"/>
        <v>7500</v>
      </c>
      <c r="D248">
        <f t="shared" si="57"/>
        <v>0</v>
      </c>
      <c r="E248" s="1">
        <f t="shared" si="58"/>
        <v>72074.241575599823</v>
      </c>
      <c r="G248">
        <f t="shared" si="63"/>
        <v>0</v>
      </c>
      <c r="H248">
        <f t="shared" si="64"/>
        <v>975</v>
      </c>
      <c r="K248">
        <v>243</v>
      </c>
      <c r="L248">
        <f t="shared" si="59"/>
        <v>1000</v>
      </c>
      <c r="M248">
        <f t="shared" si="60"/>
        <v>0</v>
      </c>
      <c r="N248">
        <f t="shared" si="65"/>
        <v>93000</v>
      </c>
      <c r="P248">
        <f t="shared" si="66"/>
        <v>15</v>
      </c>
      <c r="Q248">
        <f t="shared" si="67"/>
        <v>3720</v>
      </c>
      <c r="T248">
        <v>243</v>
      </c>
      <c r="U248">
        <f t="shared" si="61"/>
        <v>6500</v>
      </c>
      <c r="V248">
        <f t="shared" si="62"/>
        <v>0</v>
      </c>
      <c r="W248">
        <f t="shared" si="68"/>
        <v>79500</v>
      </c>
      <c r="Y248">
        <f t="shared" si="69"/>
        <v>2</v>
      </c>
      <c r="Z248">
        <f t="shared" si="70"/>
        <v>1236</v>
      </c>
    </row>
    <row r="249" spans="2:26" x14ac:dyDescent="0.2">
      <c r="B249">
        <v>244</v>
      </c>
      <c r="C249">
        <f t="shared" si="56"/>
        <v>7500</v>
      </c>
      <c r="D249">
        <f t="shared" si="57"/>
        <v>0</v>
      </c>
      <c r="E249" s="1">
        <f t="shared" si="58"/>
        <v>80294.983991355824</v>
      </c>
      <c r="G249">
        <f t="shared" si="63"/>
        <v>0</v>
      </c>
      <c r="H249">
        <f t="shared" si="64"/>
        <v>975</v>
      </c>
      <c r="K249">
        <v>244</v>
      </c>
      <c r="L249">
        <f t="shared" si="59"/>
        <v>1000</v>
      </c>
      <c r="M249">
        <f t="shared" si="60"/>
        <v>0</v>
      </c>
      <c r="N249">
        <f t="shared" si="65"/>
        <v>94000</v>
      </c>
      <c r="P249">
        <f t="shared" si="66"/>
        <v>15</v>
      </c>
      <c r="Q249">
        <f t="shared" si="67"/>
        <v>3735</v>
      </c>
      <c r="T249">
        <v>244</v>
      </c>
      <c r="U249">
        <f t="shared" si="61"/>
        <v>6500</v>
      </c>
      <c r="V249">
        <f t="shared" si="62"/>
        <v>0</v>
      </c>
      <c r="W249">
        <f t="shared" si="68"/>
        <v>86000</v>
      </c>
      <c r="Y249">
        <f t="shared" si="69"/>
        <v>2</v>
      </c>
      <c r="Z249">
        <f t="shared" si="70"/>
        <v>1238</v>
      </c>
    </row>
    <row r="250" spans="2:26" x14ac:dyDescent="0.2">
      <c r="B250">
        <v>245</v>
      </c>
      <c r="C250">
        <f t="shared" si="56"/>
        <v>7500</v>
      </c>
      <c r="D250">
        <f t="shared" si="57"/>
        <v>0</v>
      </c>
      <c r="E250" s="1">
        <f t="shared" si="58"/>
        <v>88597.933831269387</v>
      </c>
      <c r="G250">
        <f t="shared" si="63"/>
        <v>0</v>
      </c>
      <c r="H250">
        <f t="shared" si="64"/>
        <v>975</v>
      </c>
      <c r="K250">
        <v>245</v>
      </c>
      <c r="L250">
        <f t="shared" si="59"/>
        <v>1000</v>
      </c>
      <c r="M250">
        <f t="shared" si="60"/>
        <v>0</v>
      </c>
      <c r="N250">
        <f t="shared" si="65"/>
        <v>95000</v>
      </c>
      <c r="P250">
        <f t="shared" si="66"/>
        <v>15</v>
      </c>
      <c r="Q250">
        <f t="shared" si="67"/>
        <v>3750</v>
      </c>
      <c r="T250">
        <v>245</v>
      </c>
      <c r="U250">
        <f t="shared" si="61"/>
        <v>6500</v>
      </c>
      <c r="V250">
        <f t="shared" si="62"/>
        <v>0</v>
      </c>
      <c r="W250">
        <f t="shared" si="68"/>
        <v>92500</v>
      </c>
      <c r="Y250">
        <f t="shared" si="69"/>
        <v>2</v>
      </c>
      <c r="Z250">
        <f t="shared" si="70"/>
        <v>1240</v>
      </c>
    </row>
    <row r="251" spans="2:26" x14ac:dyDescent="0.2">
      <c r="B251">
        <v>246</v>
      </c>
      <c r="C251">
        <f t="shared" si="56"/>
        <v>7500</v>
      </c>
      <c r="D251">
        <f t="shared" si="57"/>
        <v>0</v>
      </c>
      <c r="E251" s="1">
        <f t="shared" si="58"/>
        <v>96983.913169582083</v>
      </c>
      <c r="G251">
        <f t="shared" si="63"/>
        <v>0</v>
      </c>
      <c r="H251">
        <f t="shared" si="64"/>
        <v>975</v>
      </c>
      <c r="K251">
        <v>246</v>
      </c>
      <c r="L251">
        <f t="shared" si="59"/>
        <v>1000</v>
      </c>
      <c r="M251">
        <f t="shared" si="60"/>
        <v>0</v>
      </c>
      <c r="N251">
        <f t="shared" si="65"/>
        <v>96000</v>
      </c>
      <c r="P251">
        <f t="shared" si="66"/>
        <v>15</v>
      </c>
      <c r="Q251">
        <f t="shared" si="67"/>
        <v>3765</v>
      </c>
      <c r="T251">
        <v>246</v>
      </c>
      <c r="U251">
        <f t="shared" si="61"/>
        <v>6500</v>
      </c>
      <c r="V251">
        <f t="shared" si="62"/>
        <v>0</v>
      </c>
      <c r="W251">
        <f t="shared" si="68"/>
        <v>99000</v>
      </c>
      <c r="Y251">
        <f t="shared" si="69"/>
        <v>2</v>
      </c>
      <c r="Z251">
        <f t="shared" si="70"/>
        <v>1242</v>
      </c>
    </row>
    <row r="252" spans="2:26" x14ac:dyDescent="0.2">
      <c r="B252">
        <v>247</v>
      </c>
      <c r="C252">
        <f t="shared" si="56"/>
        <v>7500</v>
      </c>
      <c r="D252">
        <f t="shared" si="57"/>
        <v>0</v>
      </c>
      <c r="E252" s="1">
        <f t="shared" si="58"/>
        <v>105453.7523012779</v>
      </c>
      <c r="G252">
        <f t="shared" si="63"/>
        <v>0</v>
      </c>
      <c r="H252">
        <f t="shared" si="64"/>
        <v>975</v>
      </c>
      <c r="K252">
        <v>247</v>
      </c>
      <c r="L252">
        <f t="shared" si="59"/>
        <v>1000</v>
      </c>
      <c r="M252">
        <f t="shared" si="60"/>
        <v>0</v>
      </c>
      <c r="N252">
        <f t="shared" si="65"/>
        <v>97000</v>
      </c>
      <c r="P252">
        <f t="shared" si="66"/>
        <v>15</v>
      </c>
      <c r="Q252">
        <f t="shared" si="67"/>
        <v>3780</v>
      </c>
      <c r="T252">
        <v>247</v>
      </c>
      <c r="U252">
        <f t="shared" si="61"/>
        <v>6500</v>
      </c>
      <c r="V252">
        <f t="shared" si="62"/>
        <v>0</v>
      </c>
      <c r="W252">
        <f t="shared" si="68"/>
        <v>105500</v>
      </c>
      <c r="Y252">
        <f t="shared" si="69"/>
        <v>2</v>
      </c>
      <c r="Z252">
        <f t="shared" si="70"/>
        <v>1244</v>
      </c>
    </row>
    <row r="253" spans="2:26" x14ac:dyDescent="0.2">
      <c r="B253">
        <v>248</v>
      </c>
      <c r="C253">
        <f t="shared" si="56"/>
        <v>7500</v>
      </c>
      <c r="D253">
        <f t="shared" si="57"/>
        <v>0</v>
      </c>
      <c r="E253" s="1">
        <f t="shared" si="58"/>
        <v>114008.28982429068</v>
      </c>
      <c r="G253">
        <f t="shared" si="63"/>
        <v>0</v>
      </c>
      <c r="H253">
        <f t="shared" si="64"/>
        <v>975</v>
      </c>
      <c r="K253">
        <v>248</v>
      </c>
      <c r="L253">
        <f t="shared" si="59"/>
        <v>1000</v>
      </c>
      <c r="M253">
        <f t="shared" si="60"/>
        <v>0</v>
      </c>
      <c r="N253">
        <f t="shared" si="65"/>
        <v>98000</v>
      </c>
      <c r="P253">
        <f t="shared" si="66"/>
        <v>15</v>
      </c>
      <c r="Q253">
        <f t="shared" si="67"/>
        <v>3795</v>
      </c>
      <c r="T253">
        <v>248</v>
      </c>
      <c r="U253">
        <f t="shared" si="61"/>
        <v>6500</v>
      </c>
      <c r="V253">
        <f t="shared" si="62"/>
        <v>0</v>
      </c>
      <c r="W253">
        <f t="shared" si="68"/>
        <v>112000</v>
      </c>
      <c r="Y253">
        <f t="shared" si="69"/>
        <v>2</v>
      </c>
      <c r="Z253">
        <f t="shared" si="70"/>
        <v>1246</v>
      </c>
    </row>
    <row r="254" spans="2:26" x14ac:dyDescent="0.2">
      <c r="B254">
        <v>249</v>
      </c>
      <c r="C254">
        <f t="shared" si="56"/>
        <v>7500</v>
      </c>
      <c r="D254">
        <f t="shared" si="57"/>
        <v>0</v>
      </c>
      <c r="E254" s="1">
        <f t="shared" si="58"/>
        <v>122648.37272253359</v>
      </c>
      <c r="G254">
        <f t="shared" si="63"/>
        <v>0</v>
      </c>
      <c r="H254">
        <f t="shared" si="64"/>
        <v>975</v>
      </c>
      <c r="K254">
        <v>249</v>
      </c>
      <c r="L254">
        <f t="shared" si="59"/>
        <v>1000</v>
      </c>
      <c r="M254">
        <f t="shared" si="60"/>
        <v>0</v>
      </c>
      <c r="N254">
        <f t="shared" si="65"/>
        <v>99000</v>
      </c>
      <c r="P254">
        <f t="shared" si="66"/>
        <v>15</v>
      </c>
      <c r="Q254">
        <f t="shared" si="67"/>
        <v>3810</v>
      </c>
      <c r="T254">
        <v>249</v>
      </c>
      <c r="U254">
        <f t="shared" si="61"/>
        <v>6500</v>
      </c>
      <c r="V254">
        <f t="shared" si="62"/>
        <v>0</v>
      </c>
      <c r="W254">
        <f t="shared" si="68"/>
        <v>118500</v>
      </c>
      <c r="Y254">
        <f t="shared" si="69"/>
        <v>2</v>
      </c>
      <c r="Z254">
        <f t="shared" si="70"/>
        <v>1248</v>
      </c>
    </row>
    <row r="255" spans="2:26" x14ac:dyDescent="0.2">
      <c r="B255">
        <v>250</v>
      </c>
      <c r="C255">
        <f t="shared" si="56"/>
        <v>7500</v>
      </c>
      <c r="D255">
        <f t="shared" si="57"/>
        <v>0</v>
      </c>
      <c r="E255" s="1">
        <f t="shared" si="58"/>
        <v>131374.85644975893</v>
      </c>
      <c r="G255">
        <f t="shared" si="63"/>
        <v>0</v>
      </c>
      <c r="H255">
        <f t="shared" si="64"/>
        <v>975</v>
      </c>
      <c r="K255">
        <v>250</v>
      </c>
      <c r="L255">
        <f t="shared" si="59"/>
        <v>1000</v>
      </c>
      <c r="M255">
        <f t="shared" si="60"/>
        <v>0</v>
      </c>
      <c r="N255">
        <f t="shared" si="65"/>
        <v>100000</v>
      </c>
      <c r="P255">
        <f t="shared" si="66"/>
        <v>15</v>
      </c>
      <c r="Q255">
        <f t="shared" si="67"/>
        <v>3825</v>
      </c>
      <c r="T255">
        <v>250</v>
      </c>
      <c r="U255">
        <f t="shared" si="61"/>
        <v>6500</v>
      </c>
      <c r="V255">
        <f t="shared" si="62"/>
        <v>0</v>
      </c>
      <c r="W255">
        <f t="shared" si="68"/>
        <v>125000</v>
      </c>
      <c r="Y255">
        <f t="shared" si="69"/>
        <v>2</v>
      </c>
      <c r="Z255">
        <f t="shared" si="70"/>
        <v>1250</v>
      </c>
    </row>
    <row r="256" spans="2:26" x14ac:dyDescent="0.2">
      <c r="B256">
        <v>251</v>
      </c>
      <c r="C256">
        <f t="shared" si="56"/>
        <v>7500</v>
      </c>
      <c r="D256">
        <f t="shared" si="57"/>
        <v>0</v>
      </c>
      <c r="E256" s="1">
        <f t="shared" si="58"/>
        <v>140188.60501425652</v>
      </c>
      <c r="G256">
        <f t="shared" si="63"/>
        <v>0</v>
      </c>
      <c r="H256">
        <f t="shared" si="64"/>
        <v>975</v>
      </c>
      <c r="K256">
        <v>251</v>
      </c>
      <c r="L256">
        <f t="shared" si="59"/>
        <v>1000</v>
      </c>
      <c r="M256">
        <f t="shared" si="60"/>
        <v>0</v>
      </c>
      <c r="N256">
        <f t="shared" si="65"/>
        <v>101000</v>
      </c>
      <c r="P256">
        <f t="shared" si="66"/>
        <v>15</v>
      </c>
      <c r="Q256">
        <f t="shared" si="67"/>
        <v>3840</v>
      </c>
      <c r="T256">
        <v>251</v>
      </c>
      <c r="U256">
        <f t="shared" si="61"/>
        <v>6500</v>
      </c>
      <c r="V256">
        <f t="shared" si="62"/>
        <v>0</v>
      </c>
      <c r="W256">
        <f t="shared" si="68"/>
        <v>131500</v>
      </c>
      <c r="Y256">
        <f t="shared" si="69"/>
        <v>2</v>
      </c>
      <c r="Z256">
        <f t="shared" si="70"/>
        <v>1252</v>
      </c>
    </row>
    <row r="257" spans="2:26" x14ac:dyDescent="0.2">
      <c r="B257">
        <v>252</v>
      </c>
      <c r="C257">
        <f t="shared" si="56"/>
        <v>7500</v>
      </c>
      <c r="D257">
        <f t="shared" si="57"/>
        <v>0</v>
      </c>
      <c r="E257" s="1">
        <f t="shared" si="58"/>
        <v>149090.4910643991</v>
      </c>
      <c r="G257">
        <f t="shared" si="63"/>
        <v>0</v>
      </c>
      <c r="H257">
        <f t="shared" si="64"/>
        <v>975</v>
      </c>
      <c r="K257">
        <v>252</v>
      </c>
      <c r="L257">
        <f t="shared" si="59"/>
        <v>1000</v>
      </c>
      <c r="M257">
        <f t="shared" si="60"/>
        <v>0</v>
      </c>
      <c r="N257">
        <f t="shared" si="65"/>
        <v>102000</v>
      </c>
      <c r="P257">
        <f t="shared" si="66"/>
        <v>15</v>
      </c>
      <c r="Q257">
        <f t="shared" si="67"/>
        <v>3855</v>
      </c>
      <c r="T257">
        <v>252</v>
      </c>
      <c r="U257">
        <f t="shared" si="61"/>
        <v>6500</v>
      </c>
      <c r="V257">
        <f t="shared" si="62"/>
        <v>0</v>
      </c>
      <c r="W257">
        <f t="shared" si="68"/>
        <v>138000</v>
      </c>
      <c r="Y257">
        <f t="shared" si="69"/>
        <v>2</v>
      </c>
      <c r="Z257">
        <f t="shared" si="70"/>
        <v>1254</v>
      </c>
    </row>
    <row r="258" spans="2:26" x14ac:dyDescent="0.2">
      <c r="B258">
        <v>253</v>
      </c>
      <c r="C258">
        <f t="shared" si="56"/>
        <v>7500</v>
      </c>
      <c r="D258">
        <f t="shared" si="57"/>
        <v>0</v>
      </c>
      <c r="E258" s="1">
        <f t="shared" si="58"/>
        <v>158081.39597504309</v>
      </c>
      <c r="G258">
        <f t="shared" si="63"/>
        <v>0</v>
      </c>
      <c r="H258">
        <f t="shared" si="64"/>
        <v>975</v>
      </c>
      <c r="K258">
        <v>253</v>
      </c>
      <c r="L258">
        <f t="shared" si="59"/>
        <v>1000</v>
      </c>
      <c r="M258">
        <f t="shared" si="60"/>
        <v>0</v>
      </c>
      <c r="N258">
        <f t="shared" si="65"/>
        <v>103000</v>
      </c>
      <c r="P258">
        <f t="shared" si="66"/>
        <v>15</v>
      </c>
      <c r="Q258">
        <f t="shared" si="67"/>
        <v>3870</v>
      </c>
      <c r="T258">
        <v>253</v>
      </c>
      <c r="U258">
        <f t="shared" si="61"/>
        <v>6500</v>
      </c>
      <c r="V258">
        <f t="shared" si="62"/>
        <v>0</v>
      </c>
      <c r="W258">
        <f t="shared" si="68"/>
        <v>144500</v>
      </c>
      <c r="Y258">
        <f t="shared" si="69"/>
        <v>2</v>
      </c>
      <c r="Z258">
        <f t="shared" si="70"/>
        <v>1256</v>
      </c>
    </row>
    <row r="259" spans="2:26" x14ac:dyDescent="0.2">
      <c r="B259">
        <v>254</v>
      </c>
      <c r="C259">
        <f t="shared" si="56"/>
        <v>7500</v>
      </c>
      <c r="D259">
        <f t="shared" si="57"/>
        <v>150000</v>
      </c>
      <c r="E259" s="1">
        <f t="shared" si="58"/>
        <v>17162.209934793529</v>
      </c>
      <c r="G259">
        <f t="shared" si="63"/>
        <v>75</v>
      </c>
      <c r="H259">
        <f t="shared" si="64"/>
        <v>1050</v>
      </c>
      <c r="K259">
        <v>254</v>
      </c>
      <c r="L259">
        <f t="shared" si="59"/>
        <v>1000</v>
      </c>
      <c r="M259">
        <f t="shared" si="60"/>
        <v>0</v>
      </c>
      <c r="N259">
        <f t="shared" si="65"/>
        <v>104000</v>
      </c>
      <c r="P259">
        <f t="shared" si="66"/>
        <v>15</v>
      </c>
      <c r="Q259">
        <f t="shared" si="67"/>
        <v>3885</v>
      </c>
      <c r="T259">
        <v>254</v>
      </c>
      <c r="U259">
        <f t="shared" si="61"/>
        <v>6500</v>
      </c>
      <c r="V259">
        <f t="shared" si="62"/>
        <v>0</v>
      </c>
      <c r="W259">
        <f t="shared" si="68"/>
        <v>151000</v>
      </c>
      <c r="Y259">
        <f t="shared" si="69"/>
        <v>2</v>
      </c>
      <c r="Z259">
        <f t="shared" si="70"/>
        <v>1258</v>
      </c>
    </row>
    <row r="260" spans="2:26" x14ac:dyDescent="0.2">
      <c r="B260">
        <v>255</v>
      </c>
      <c r="C260">
        <f t="shared" si="56"/>
        <v>7500</v>
      </c>
      <c r="D260">
        <f t="shared" si="57"/>
        <v>0</v>
      </c>
      <c r="E260" s="1">
        <f t="shared" si="58"/>
        <v>24833.832034141466</v>
      </c>
      <c r="G260">
        <f t="shared" si="63"/>
        <v>0</v>
      </c>
      <c r="H260">
        <f t="shared" si="64"/>
        <v>1050</v>
      </c>
      <c r="K260">
        <v>255</v>
      </c>
      <c r="L260">
        <f t="shared" si="59"/>
        <v>1000</v>
      </c>
      <c r="M260">
        <f t="shared" si="60"/>
        <v>0</v>
      </c>
      <c r="N260">
        <f t="shared" si="65"/>
        <v>105000</v>
      </c>
      <c r="P260">
        <f t="shared" si="66"/>
        <v>15</v>
      </c>
      <c r="Q260">
        <f t="shared" si="67"/>
        <v>3900</v>
      </c>
      <c r="T260">
        <v>255</v>
      </c>
      <c r="U260">
        <f t="shared" si="61"/>
        <v>6500</v>
      </c>
      <c r="V260">
        <f t="shared" si="62"/>
        <v>150000</v>
      </c>
      <c r="W260">
        <f t="shared" si="68"/>
        <v>7500</v>
      </c>
      <c r="Y260">
        <f t="shared" si="69"/>
        <v>77</v>
      </c>
      <c r="Z260">
        <f t="shared" si="70"/>
        <v>1335</v>
      </c>
    </row>
    <row r="261" spans="2:26" x14ac:dyDescent="0.2">
      <c r="B261">
        <v>256</v>
      </c>
      <c r="C261">
        <f t="shared" si="56"/>
        <v>7500</v>
      </c>
      <c r="D261">
        <f t="shared" si="57"/>
        <v>0</v>
      </c>
      <c r="E261" s="1">
        <f t="shared" si="58"/>
        <v>32582.170354482882</v>
      </c>
      <c r="G261">
        <f t="shared" si="63"/>
        <v>0</v>
      </c>
      <c r="H261">
        <f t="shared" si="64"/>
        <v>1050</v>
      </c>
      <c r="K261">
        <v>256</v>
      </c>
      <c r="L261">
        <f t="shared" si="59"/>
        <v>1000</v>
      </c>
      <c r="M261">
        <f t="shared" si="60"/>
        <v>0</v>
      </c>
      <c r="N261">
        <f t="shared" si="65"/>
        <v>106000</v>
      </c>
      <c r="P261">
        <f t="shared" si="66"/>
        <v>15</v>
      </c>
      <c r="Q261">
        <f t="shared" si="67"/>
        <v>3915</v>
      </c>
      <c r="T261">
        <v>256</v>
      </c>
      <c r="U261">
        <f t="shared" si="61"/>
        <v>6500</v>
      </c>
      <c r="V261">
        <f t="shared" si="62"/>
        <v>0</v>
      </c>
      <c r="W261">
        <f t="shared" si="68"/>
        <v>14000</v>
      </c>
      <c r="Y261">
        <f t="shared" si="69"/>
        <v>2</v>
      </c>
      <c r="Z261">
        <f t="shared" si="70"/>
        <v>1337</v>
      </c>
    </row>
    <row r="262" spans="2:26" x14ac:dyDescent="0.2">
      <c r="B262">
        <v>257</v>
      </c>
      <c r="C262">
        <f t="shared" si="56"/>
        <v>7500</v>
      </c>
      <c r="D262">
        <f t="shared" si="57"/>
        <v>0</v>
      </c>
      <c r="E262" s="1">
        <f t="shared" si="58"/>
        <v>40407.99205802771</v>
      </c>
      <c r="G262">
        <f t="shared" si="63"/>
        <v>0</v>
      </c>
      <c r="H262">
        <f t="shared" si="64"/>
        <v>1050</v>
      </c>
      <c r="K262">
        <v>257</v>
      </c>
      <c r="L262">
        <f t="shared" si="59"/>
        <v>1000</v>
      </c>
      <c r="M262">
        <f t="shared" si="60"/>
        <v>0</v>
      </c>
      <c r="N262">
        <f t="shared" si="65"/>
        <v>107000</v>
      </c>
      <c r="P262">
        <f t="shared" si="66"/>
        <v>15</v>
      </c>
      <c r="Q262">
        <f t="shared" si="67"/>
        <v>3930</v>
      </c>
      <c r="T262">
        <v>257</v>
      </c>
      <c r="U262">
        <f t="shared" si="61"/>
        <v>6500</v>
      </c>
      <c r="V262">
        <f t="shared" si="62"/>
        <v>0</v>
      </c>
      <c r="W262">
        <f t="shared" si="68"/>
        <v>20500</v>
      </c>
      <c r="Y262">
        <f t="shared" si="69"/>
        <v>2</v>
      </c>
      <c r="Z262">
        <f t="shared" si="70"/>
        <v>1339</v>
      </c>
    </row>
    <row r="263" spans="2:26" x14ac:dyDescent="0.2">
      <c r="B263">
        <v>258</v>
      </c>
      <c r="C263">
        <f t="shared" ref="C263:C296" si="71">$B$1</f>
        <v>7500</v>
      </c>
      <c r="D263">
        <f t="shared" ref="D263:D296" si="72">IF(E262&gt;=150000, 150000,0)</f>
        <v>0</v>
      </c>
      <c r="E263" s="1">
        <f t="shared" ref="E263:E296" si="73">(E262*1.01)+C263-D263</f>
        <v>48312.071978607986</v>
      </c>
      <c r="G263">
        <f t="shared" si="63"/>
        <v>0</v>
      </c>
      <c r="H263">
        <f t="shared" si="64"/>
        <v>1050</v>
      </c>
      <c r="K263">
        <v>258</v>
      </c>
      <c r="L263">
        <f t="shared" ref="L263:L296" si="74">$K$1</f>
        <v>1000</v>
      </c>
      <c r="M263">
        <f t="shared" ref="M263:M296" si="75">IF(N262&gt;=150000, 150000,0)</f>
        <v>0</v>
      </c>
      <c r="N263">
        <f t="shared" si="65"/>
        <v>108000</v>
      </c>
      <c r="P263">
        <f t="shared" si="66"/>
        <v>15</v>
      </c>
      <c r="Q263">
        <f t="shared" si="67"/>
        <v>3945</v>
      </c>
      <c r="T263">
        <v>258</v>
      </c>
      <c r="U263">
        <f t="shared" ref="U263:U296" si="76">$T$1</f>
        <v>6500</v>
      </c>
      <c r="V263">
        <f t="shared" ref="V263:V296" si="77">IF(W262&gt;=150000, 150000,0)</f>
        <v>0</v>
      </c>
      <c r="W263">
        <f t="shared" si="68"/>
        <v>27000</v>
      </c>
      <c r="Y263">
        <f t="shared" si="69"/>
        <v>2</v>
      </c>
      <c r="Z263">
        <f t="shared" si="70"/>
        <v>1341</v>
      </c>
    </row>
    <row r="264" spans="2:26" x14ac:dyDescent="0.2">
      <c r="B264">
        <v>259</v>
      </c>
      <c r="C264">
        <f t="shared" si="71"/>
        <v>7500</v>
      </c>
      <c r="D264">
        <f t="shared" si="72"/>
        <v>0</v>
      </c>
      <c r="E264" s="1">
        <f t="shared" si="73"/>
        <v>56295.192698394065</v>
      </c>
      <c r="G264">
        <f t="shared" si="63"/>
        <v>0</v>
      </c>
      <c r="H264">
        <f t="shared" si="64"/>
        <v>1050</v>
      </c>
      <c r="K264">
        <v>259</v>
      </c>
      <c r="L264">
        <f t="shared" si="74"/>
        <v>1000</v>
      </c>
      <c r="M264">
        <f t="shared" si="75"/>
        <v>0</v>
      </c>
      <c r="N264">
        <f t="shared" si="65"/>
        <v>109000</v>
      </c>
      <c r="P264">
        <f t="shared" si="66"/>
        <v>15</v>
      </c>
      <c r="Q264">
        <f t="shared" si="67"/>
        <v>3960</v>
      </c>
      <c r="T264">
        <v>259</v>
      </c>
      <c r="U264">
        <f t="shared" si="76"/>
        <v>6500</v>
      </c>
      <c r="V264">
        <f t="shared" si="77"/>
        <v>0</v>
      </c>
      <c r="W264">
        <f t="shared" si="68"/>
        <v>33500</v>
      </c>
      <c r="Y264">
        <f t="shared" si="69"/>
        <v>2</v>
      </c>
      <c r="Z264">
        <f t="shared" si="70"/>
        <v>1343</v>
      </c>
    </row>
    <row r="265" spans="2:26" x14ac:dyDescent="0.2">
      <c r="B265">
        <v>260</v>
      </c>
      <c r="C265">
        <f t="shared" si="71"/>
        <v>7500</v>
      </c>
      <c r="D265">
        <f t="shared" si="72"/>
        <v>0</v>
      </c>
      <c r="E265" s="1">
        <f t="shared" si="73"/>
        <v>64358.144625378009</v>
      </c>
      <c r="G265">
        <f t="shared" si="63"/>
        <v>0</v>
      </c>
      <c r="H265">
        <f t="shared" si="64"/>
        <v>1050</v>
      </c>
      <c r="K265">
        <v>260</v>
      </c>
      <c r="L265">
        <f t="shared" si="74"/>
        <v>1000</v>
      </c>
      <c r="M265">
        <f t="shared" si="75"/>
        <v>0</v>
      </c>
      <c r="N265">
        <f t="shared" si="65"/>
        <v>110000</v>
      </c>
      <c r="P265">
        <f t="shared" si="66"/>
        <v>15</v>
      </c>
      <c r="Q265">
        <f t="shared" si="67"/>
        <v>3975</v>
      </c>
      <c r="T265">
        <v>260</v>
      </c>
      <c r="U265">
        <f t="shared" si="76"/>
        <v>6500</v>
      </c>
      <c r="V265">
        <f t="shared" si="77"/>
        <v>0</v>
      </c>
      <c r="W265">
        <f t="shared" si="68"/>
        <v>40000</v>
      </c>
      <c r="Y265">
        <f t="shared" si="69"/>
        <v>2</v>
      </c>
      <c r="Z265">
        <f t="shared" si="70"/>
        <v>1345</v>
      </c>
    </row>
    <row r="266" spans="2:26" x14ac:dyDescent="0.2">
      <c r="B266">
        <v>261</v>
      </c>
      <c r="C266">
        <f t="shared" si="71"/>
        <v>7500</v>
      </c>
      <c r="D266">
        <f t="shared" si="72"/>
        <v>0</v>
      </c>
      <c r="E266" s="1">
        <f t="shared" si="73"/>
        <v>72501.726071631798</v>
      </c>
      <c r="G266">
        <f t="shared" si="63"/>
        <v>0</v>
      </c>
      <c r="H266">
        <f t="shared" si="64"/>
        <v>1050</v>
      </c>
      <c r="K266">
        <v>261</v>
      </c>
      <c r="L266">
        <f t="shared" si="74"/>
        <v>1000</v>
      </c>
      <c r="M266">
        <f t="shared" si="75"/>
        <v>0</v>
      </c>
      <c r="N266">
        <f t="shared" si="65"/>
        <v>111000</v>
      </c>
      <c r="P266">
        <f t="shared" si="66"/>
        <v>15</v>
      </c>
      <c r="Q266">
        <f t="shared" si="67"/>
        <v>3990</v>
      </c>
      <c r="T266">
        <v>261</v>
      </c>
      <c r="U266">
        <f t="shared" si="76"/>
        <v>6500</v>
      </c>
      <c r="V266">
        <f t="shared" si="77"/>
        <v>0</v>
      </c>
      <c r="W266">
        <f t="shared" si="68"/>
        <v>46500</v>
      </c>
      <c r="Y266">
        <f t="shared" si="69"/>
        <v>2</v>
      </c>
      <c r="Z266">
        <f t="shared" si="70"/>
        <v>1347</v>
      </c>
    </row>
    <row r="267" spans="2:26" x14ac:dyDescent="0.2">
      <c r="B267">
        <v>262</v>
      </c>
      <c r="C267">
        <f t="shared" si="71"/>
        <v>7500</v>
      </c>
      <c r="D267">
        <f t="shared" si="72"/>
        <v>0</v>
      </c>
      <c r="E267" s="1">
        <f t="shared" si="73"/>
        <v>80726.743332348124</v>
      </c>
      <c r="G267">
        <f t="shared" si="63"/>
        <v>0</v>
      </c>
      <c r="H267">
        <f t="shared" si="64"/>
        <v>1050</v>
      </c>
      <c r="K267">
        <v>262</v>
      </c>
      <c r="L267">
        <f t="shared" si="74"/>
        <v>1000</v>
      </c>
      <c r="M267">
        <f t="shared" si="75"/>
        <v>0</v>
      </c>
      <c r="N267">
        <f t="shared" si="65"/>
        <v>112000</v>
      </c>
      <c r="P267">
        <f t="shared" si="66"/>
        <v>15</v>
      </c>
      <c r="Q267">
        <f t="shared" si="67"/>
        <v>4005</v>
      </c>
      <c r="T267">
        <v>262</v>
      </c>
      <c r="U267">
        <f t="shared" si="76"/>
        <v>6500</v>
      </c>
      <c r="V267">
        <f t="shared" si="77"/>
        <v>0</v>
      </c>
      <c r="W267">
        <f t="shared" si="68"/>
        <v>53000</v>
      </c>
      <c r="Y267">
        <f t="shared" si="69"/>
        <v>2</v>
      </c>
      <c r="Z267">
        <f t="shared" si="70"/>
        <v>1349</v>
      </c>
    </row>
    <row r="268" spans="2:26" x14ac:dyDescent="0.2">
      <c r="B268">
        <v>263</v>
      </c>
      <c r="C268">
        <f t="shared" si="71"/>
        <v>7500</v>
      </c>
      <c r="D268">
        <f t="shared" si="72"/>
        <v>0</v>
      </c>
      <c r="E268" s="1">
        <f t="shared" si="73"/>
        <v>89034.010765671599</v>
      </c>
      <c r="G268">
        <f t="shared" si="63"/>
        <v>0</v>
      </c>
      <c r="H268">
        <f t="shared" si="64"/>
        <v>1050</v>
      </c>
      <c r="K268">
        <v>263</v>
      </c>
      <c r="L268">
        <f t="shared" si="74"/>
        <v>1000</v>
      </c>
      <c r="M268">
        <f t="shared" si="75"/>
        <v>0</v>
      </c>
      <c r="N268">
        <f t="shared" si="65"/>
        <v>113000</v>
      </c>
      <c r="P268">
        <f t="shared" si="66"/>
        <v>15</v>
      </c>
      <c r="Q268">
        <f t="shared" si="67"/>
        <v>4020</v>
      </c>
      <c r="T268">
        <v>263</v>
      </c>
      <c r="U268">
        <f t="shared" si="76"/>
        <v>6500</v>
      </c>
      <c r="V268">
        <f t="shared" si="77"/>
        <v>0</v>
      </c>
      <c r="W268">
        <f t="shared" si="68"/>
        <v>59500</v>
      </c>
      <c r="Y268">
        <f t="shared" si="69"/>
        <v>2</v>
      </c>
      <c r="Z268">
        <f t="shared" si="70"/>
        <v>1351</v>
      </c>
    </row>
    <row r="269" spans="2:26" x14ac:dyDescent="0.2">
      <c r="B269">
        <v>264</v>
      </c>
      <c r="C269">
        <f t="shared" si="71"/>
        <v>7500</v>
      </c>
      <c r="D269">
        <f t="shared" si="72"/>
        <v>0</v>
      </c>
      <c r="E269" s="1">
        <f t="shared" si="73"/>
        <v>97424.350873328309</v>
      </c>
      <c r="G269">
        <f t="shared" si="63"/>
        <v>0</v>
      </c>
      <c r="H269">
        <f t="shared" si="64"/>
        <v>1050</v>
      </c>
      <c r="K269">
        <v>264</v>
      </c>
      <c r="L269">
        <f t="shared" si="74"/>
        <v>1000</v>
      </c>
      <c r="M269">
        <f t="shared" si="75"/>
        <v>0</v>
      </c>
      <c r="N269">
        <f t="shared" si="65"/>
        <v>114000</v>
      </c>
      <c r="P269">
        <f t="shared" si="66"/>
        <v>15</v>
      </c>
      <c r="Q269">
        <f t="shared" si="67"/>
        <v>4035</v>
      </c>
      <c r="T269">
        <v>264</v>
      </c>
      <c r="U269">
        <f t="shared" si="76"/>
        <v>6500</v>
      </c>
      <c r="V269">
        <f t="shared" si="77"/>
        <v>0</v>
      </c>
      <c r="W269">
        <f t="shared" si="68"/>
        <v>66000</v>
      </c>
      <c r="Y269">
        <f t="shared" si="69"/>
        <v>2</v>
      </c>
      <c r="Z269">
        <f t="shared" si="70"/>
        <v>1353</v>
      </c>
    </row>
    <row r="270" spans="2:26" x14ac:dyDescent="0.2">
      <c r="B270">
        <v>265</v>
      </c>
      <c r="C270">
        <f t="shared" si="71"/>
        <v>7500</v>
      </c>
      <c r="D270">
        <f t="shared" si="72"/>
        <v>0</v>
      </c>
      <c r="E270" s="1">
        <f t="shared" si="73"/>
        <v>105898.59438206159</v>
      </c>
      <c r="G270">
        <f t="shared" si="63"/>
        <v>0</v>
      </c>
      <c r="H270">
        <f t="shared" si="64"/>
        <v>1050</v>
      </c>
      <c r="K270">
        <v>265</v>
      </c>
      <c r="L270">
        <f t="shared" si="74"/>
        <v>1000</v>
      </c>
      <c r="M270">
        <f t="shared" si="75"/>
        <v>0</v>
      </c>
      <c r="N270">
        <f t="shared" si="65"/>
        <v>115000</v>
      </c>
      <c r="P270">
        <f t="shared" si="66"/>
        <v>15</v>
      </c>
      <c r="Q270">
        <f t="shared" si="67"/>
        <v>4050</v>
      </c>
      <c r="T270">
        <v>265</v>
      </c>
      <c r="U270">
        <f t="shared" si="76"/>
        <v>6500</v>
      </c>
      <c r="V270">
        <f t="shared" si="77"/>
        <v>0</v>
      </c>
      <c r="W270">
        <f t="shared" si="68"/>
        <v>72500</v>
      </c>
      <c r="Y270">
        <f t="shared" si="69"/>
        <v>2</v>
      </c>
      <c r="Z270">
        <f t="shared" si="70"/>
        <v>1355</v>
      </c>
    </row>
    <row r="271" spans="2:26" x14ac:dyDescent="0.2">
      <c r="B271">
        <v>266</v>
      </c>
      <c r="C271">
        <f t="shared" si="71"/>
        <v>7500</v>
      </c>
      <c r="D271">
        <f t="shared" si="72"/>
        <v>0</v>
      </c>
      <c r="E271" s="1">
        <f t="shared" si="73"/>
        <v>114457.58032588221</v>
      </c>
      <c r="G271">
        <f t="shared" si="63"/>
        <v>0</v>
      </c>
      <c r="H271">
        <f t="shared" si="64"/>
        <v>1050</v>
      </c>
      <c r="K271">
        <v>266</v>
      </c>
      <c r="L271">
        <f t="shared" si="74"/>
        <v>1000</v>
      </c>
      <c r="M271">
        <f t="shared" si="75"/>
        <v>0</v>
      </c>
      <c r="N271">
        <f t="shared" si="65"/>
        <v>116000</v>
      </c>
      <c r="P271">
        <f t="shared" si="66"/>
        <v>15</v>
      </c>
      <c r="Q271">
        <f t="shared" si="67"/>
        <v>4065</v>
      </c>
      <c r="T271">
        <v>266</v>
      </c>
      <c r="U271">
        <f t="shared" si="76"/>
        <v>6500</v>
      </c>
      <c r="V271">
        <f t="shared" si="77"/>
        <v>0</v>
      </c>
      <c r="W271">
        <f t="shared" si="68"/>
        <v>79000</v>
      </c>
      <c r="Y271">
        <f t="shared" si="69"/>
        <v>2</v>
      </c>
      <c r="Z271">
        <f t="shared" si="70"/>
        <v>1357</v>
      </c>
    </row>
    <row r="272" spans="2:26" x14ac:dyDescent="0.2">
      <c r="B272">
        <v>267</v>
      </c>
      <c r="C272">
        <f t="shared" si="71"/>
        <v>7500</v>
      </c>
      <c r="D272">
        <f t="shared" si="72"/>
        <v>0</v>
      </c>
      <c r="E272" s="1">
        <f t="shared" si="73"/>
        <v>123102.15612914103</v>
      </c>
      <c r="G272">
        <f t="shared" si="63"/>
        <v>0</v>
      </c>
      <c r="H272">
        <f t="shared" si="64"/>
        <v>1050</v>
      </c>
      <c r="K272">
        <v>267</v>
      </c>
      <c r="L272">
        <f t="shared" si="74"/>
        <v>1000</v>
      </c>
      <c r="M272">
        <f t="shared" si="75"/>
        <v>0</v>
      </c>
      <c r="N272">
        <f t="shared" si="65"/>
        <v>117000</v>
      </c>
      <c r="P272">
        <f t="shared" si="66"/>
        <v>15</v>
      </c>
      <c r="Q272">
        <f t="shared" si="67"/>
        <v>4080</v>
      </c>
      <c r="T272">
        <v>267</v>
      </c>
      <c r="U272">
        <f t="shared" si="76"/>
        <v>6500</v>
      </c>
      <c r="V272">
        <f t="shared" si="77"/>
        <v>0</v>
      </c>
      <c r="W272">
        <f t="shared" si="68"/>
        <v>85500</v>
      </c>
      <c r="Y272">
        <f t="shared" si="69"/>
        <v>2</v>
      </c>
      <c r="Z272">
        <f t="shared" si="70"/>
        <v>1359</v>
      </c>
    </row>
    <row r="273" spans="2:26" x14ac:dyDescent="0.2">
      <c r="B273">
        <v>268</v>
      </c>
      <c r="C273">
        <f t="shared" si="71"/>
        <v>7500</v>
      </c>
      <c r="D273">
        <f t="shared" si="72"/>
        <v>0</v>
      </c>
      <c r="E273" s="1">
        <f t="shared" si="73"/>
        <v>131833.17769043247</v>
      </c>
      <c r="G273">
        <f t="shared" si="63"/>
        <v>0</v>
      </c>
      <c r="H273">
        <f t="shared" si="64"/>
        <v>1050</v>
      </c>
      <c r="K273">
        <v>268</v>
      </c>
      <c r="L273">
        <f t="shared" si="74"/>
        <v>1000</v>
      </c>
      <c r="M273">
        <f t="shared" si="75"/>
        <v>0</v>
      </c>
      <c r="N273">
        <f t="shared" si="65"/>
        <v>118000</v>
      </c>
      <c r="P273">
        <f t="shared" si="66"/>
        <v>15</v>
      </c>
      <c r="Q273">
        <f t="shared" si="67"/>
        <v>4095</v>
      </c>
      <c r="T273">
        <v>268</v>
      </c>
      <c r="U273">
        <f t="shared" si="76"/>
        <v>6500</v>
      </c>
      <c r="V273">
        <f t="shared" si="77"/>
        <v>0</v>
      </c>
      <c r="W273">
        <f t="shared" si="68"/>
        <v>92000</v>
      </c>
      <c r="Y273">
        <f t="shared" si="69"/>
        <v>2</v>
      </c>
      <c r="Z273">
        <f t="shared" si="70"/>
        <v>1361</v>
      </c>
    </row>
    <row r="274" spans="2:26" x14ac:dyDescent="0.2">
      <c r="B274">
        <v>269</v>
      </c>
      <c r="C274">
        <f t="shared" si="71"/>
        <v>7500</v>
      </c>
      <c r="D274">
        <f t="shared" si="72"/>
        <v>0</v>
      </c>
      <c r="E274" s="1">
        <f t="shared" si="73"/>
        <v>140651.50946733679</v>
      </c>
      <c r="G274">
        <f t="shared" si="63"/>
        <v>0</v>
      </c>
      <c r="H274">
        <f t="shared" si="64"/>
        <v>1050</v>
      </c>
      <c r="K274">
        <v>269</v>
      </c>
      <c r="L274">
        <f t="shared" si="74"/>
        <v>1000</v>
      </c>
      <c r="M274">
        <f t="shared" si="75"/>
        <v>0</v>
      </c>
      <c r="N274">
        <f t="shared" si="65"/>
        <v>119000</v>
      </c>
      <c r="P274">
        <f t="shared" si="66"/>
        <v>15</v>
      </c>
      <c r="Q274">
        <f t="shared" si="67"/>
        <v>4110</v>
      </c>
      <c r="T274">
        <v>269</v>
      </c>
      <c r="U274">
        <f t="shared" si="76"/>
        <v>6500</v>
      </c>
      <c r="V274">
        <f t="shared" si="77"/>
        <v>0</v>
      </c>
      <c r="W274">
        <f t="shared" si="68"/>
        <v>98500</v>
      </c>
      <c r="Y274">
        <f t="shared" si="69"/>
        <v>2</v>
      </c>
      <c r="Z274">
        <f t="shared" si="70"/>
        <v>1363</v>
      </c>
    </row>
    <row r="275" spans="2:26" x14ac:dyDescent="0.2">
      <c r="B275">
        <v>270</v>
      </c>
      <c r="C275">
        <f t="shared" si="71"/>
        <v>7500</v>
      </c>
      <c r="D275">
        <f t="shared" si="72"/>
        <v>0</v>
      </c>
      <c r="E275" s="1">
        <f t="shared" si="73"/>
        <v>149558.02456201016</v>
      </c>
      <c r="G275">
        <f t="shared" si="63"/>
        <v>0</v>
      </c>
      <c r="H275">
        <f t="shared" si="64"/>
        <v>1050</v>
      </c>
      <c r="K275">
        <v>270</v>
      </c>
      <c r="L275">
        <f t="shared" si="74"/>
        <v>1000</v>
      </c>
      <c r="M275">
        <f t="shared" si="75"/>
        <v>0</v>
      </c>
      <c r="N275">
        <f t="shared" si="65"/>
        <v>120000</v>
      </c>
      <c r="P275">
        <f t="shared" si="66"/>
        <v>15</v>
      </c>
      <c r="Q275">
        <f t="shared" si="67"/>
        <v>4125</v>
      </c>
      <c r="T275">
        <v>270</v>
      </c>
      <c r="U275">
        <f t="shared" si="76"/>
        <v>6500</v>
      </c>
      <c r="V275">
        <f t="shared" si="77"/>
        <v>0</v>
      </c>
      <c r="W275">
        <f t="shared" si="68"/>
        <v>105000</v>
      </c>
      <c r="Y275">
        <f t="shared" si="69"/>
        <v>2</v>
      </c>
      <c r="Z275">
        <f t="shared" si="70"/>
        <v>1365</v>
      </c>
    </row>
    <row r="276" spans="2:26" x14ac:dyDescent="0.2">
      <c r="B276">
        <v>271</v>
      </c>
      <c r="C276">
        <f t="shared" si="71"/>
        <v>7500</v>
      </c>
      <c r="D276">
        <f t="shared" si="72"/>
        <v>0</v>
      </c>
      <c r="E276" s="1">
        <f t="shared" si="73"/>
        <v>158553.60480763027</v>
      </c>
      <c r="G276">
        <f t="shared" si="63"/>
        <v>0</v>
      </c>
      <c r="H276">
        <f t="shared" si="64"/>
        <v>1050</v>
      </c>
      <c r="K276">
        <v>271</v>
      </c>
      <c r="L276">
        <f t="shared" si="74"/>
        <v>1000</v>
      </c>
      <c r="M276">
        <f t="shared" si="75"/>
        <v>0</v>
      </c>
      <c r="N276">
        <f t="shared" si="65"/>
        <v>121000</v>
      </c>
      <c r="P276">
        <f t="shared" si="66"/>
        <v>15</v>
      </c>
      <c r="Q276">
        <f t="shared" si="67"/>
        <v>4140</v>
      </c>
      <c r="T276">
        <v>271</v>
      </c>
      <c r="U276">
        <f t="shared" si="76"/>
        <v>6500</v>
      </c>
      <c r="V276">
        <f t="shared" si="77"/>
        <v>0</v>
      </c>
      <c r="W276">
        <f t="shared" si="68"/>
        <v>111500</v>
      </c>
      <c r="Y276">
        <f t="shared" si="69"/>
        <v>2</v>
      </c>
      <c r="Z276">
        <f t="shared" si="70"/>
        <v>1367</v>
      </c>
    </row>
    <row r="277" spans="2:26" x14ac:dyDescent="0.2">
      <c r="B277">
        <v>272</v>
      </c>
      <c r="C277">
        <f t="shared" si="71"/>
        <v>7500</v>
      </c>
      <c r="D277">
        <f t="shared" si="72"/>
        <v>150000</v>
      </c>
      <c r="E277" s="1">
        <f t="shared" si="73"/>
        <v>17639.140855706559</v>
      </c>
      <c r="G277">
        <f t="shared" si="63"/>
        <v>75</v>
      </c>
      <c r="H277">
        <f t="shared" si="64"/>
        <v>1125</v>
      </c>
      <c r="K277">
        <v>272</v>
      </c>
      <c r="L277">
        <f t="shared" si="74"/>
        <v>1000</v>
      </c>
      <c r="M277">
        <f t="shared" si="75"/>
        <v>0</v>
      </c>
      <c r="N277">
        <f t="shared" si="65"/>
        <v>122000</v>
      </c>
      <c r="P277">
        <f t="shared" si="66"/>
        <v>15</v>
      </c>
      <c r="Q277">
        <f t="shared" si="67"/>
        <v>4155</v>
      </c>
      <c r="T277">
        <v>272</v>
      </c>
      <c r="U277">
        <f t="shared" si="76"/>
        <v>6500</v>
      </c>
      <c r="V277">
        <f t="shared" si="77"/>
        <v>0</v>
      </c>
      <c r="W277">
        <f t="shared" si="68"/>
        <v>118000</v>
      </c>
      <c r="Y277">
        <f t="shared" si="69"/>
        <v>2</v>
      </c>
      <c r="Z277">
        <f t="shared" si="70"/>
        <v>1369</v>
      </c>
    </row>
    <row r="278" spans="2:26" x14ac:dyDescent="0.2">
      <c r="B278">
        <v>273</v>
      </c>
      <c r="C278">
        <f t="shared" si="71"/>
        <v>7500</v>
      </c>
      <c r="D278">
        <f t="shared" si="72"/>
        <v>0</v>
      </c>
      <c r="E278" s="1">
        <f t="shared" si="73"/>
        <v>25315.532264263624</v>
      </c>
      <c r="G278">
        <f t="shared" si="63"/>
        <v>0</v>
      </c>
      <c r="H278">
        <f t="shared" si="64"/>
        <v>1125</v>
      </c>
      <c r="K278">
        <v>273</v>
      </c>
      <c r="L278">
        <f t="shared" si="74"/>
        <v>1000</v>
      </c>
      <c r="M278">
        <f t="shared" si="75"/>
        <v>0</v>
      </c>
      <c r="N278">
        <f t="shared" si="65"/>
        <v>123000</v>
      </c>
      <c r="P278">
        <f t="shared" si="66"/>
        <v>15</v>
      </c>
      <c r="Q278">
        <f t="shared" si="67"/>
        <v>4170</v>
      </c>
      <c r="T278">
        <v>273</v>
      </c>
      <c r="U278">
        <f t="shared" si="76"/>
        <v>6500</v>
      </c>
      <c r="V278">
        <f t="shared" si="77"/>
        <v>0</v>
      </c>
      <c r="W278">
        <f t="shared" si="68"/>
        <v>124500</v>
      </c>
      <c r="Y278">
        <f t="shared" si="69"/>
        <v>2</v>
      </c>
      <c r="Z278">
        <f t="shared" si="70"/>
        <v>1371</v>
      </c>
    </row>
    <row r="279" spans="2:26" x14ac:dyDescent="0.2">
      <c r="B279">
        <v>274</v>
      </c>
      <c r="C279">
        <f t="shared" si="71"/>
        <v>7500</v>
      </c>
      <c r="D279">
        <f t="shared" si="72"/>
        <v>0</v>
      </c>
      <c r="E279" s="1">
        <f t="shared" si="73"/>
        <v>33068.687586906264</v>
      </c>
      <c r="G279">
        <f t="shared" si="63"/>
        <v>0</v>
      </c>
      <c r="H279">
        <f t="shared" si="64"/>
        <v>1125</v>
      </c>
      <c r="K279">
        <v>274</v>
      </c>
      <c r="L279">
        <f t="shared" si="74"/>
        <v>1000</v>
      </c>
      <c r="M279">
        <f t="shared" si="75"/>
        <v>0</v>
      </c>
      <c r="N279">
        <f t="shared" si="65"/>
        <v>124000</v>
      </c>
      <c r="P279">
        <f t="shared" si="66"/>
        <v>15</v>
      </c>
      <c r="Q279">
        <f t="shared" si="67"/>
        <v>4185</v>
      </c>
      <c r="T279">
        <v>274</v>
      </c>
      <c r="U279">
        <f t="shared" si="76"/>
        <v>6500</v>
      </c>
      <c r="V279">
        <f t="shared" si="77"/>
        <v>0</v>
      </c>
      <c r="W279">
        <f t="shared" si="68"/>
        <v>131000</v>
      </c>
      <c r="Y279">
        <f t="shared" si="69"/>
        <v>2</v>
      </c>
      <c r="Z279">
        <f t="shared" si="70"/>
        <v>1373</v>
      </c>
    </row>
    <row r="280" spans="2:26" x14ac:dyDescent="0.2">
      <c r="B280">
        <v>275</v>
      </c>
      <c r="C280">
        <f t="shared" si="71"/>
        <v>7500</v>
      </c>
      <c r="D280">
        <f t="shared" si="72"/>
        <v>0</v>
      </c>
      <c r="E280" s="1">
        <f t="shared" si="73"/>
        <v>40899.374462775326</v>
      </c>
      <c r="G280">
        <f t="shared" si="63"/>
        <v>0</v>
      </c>
      <c r="H280">
        <f t="shared" si="64"/>
        <v>1125</v>
      </c>
      <c r="K280">
        <v>275</v>
      </c>
      <c r="L280">
        <f t="shared" si="74"/>
        <v>1000</v>
      </c>
      <c r="M280">
        <f t="shared" si="75"/>
        <v>0</v>
      </c>
      <c r="N280">
        <f t="shared" si="65"/>
        <v>125000</v>
      </c>
      <c r="P280">
        <f t="shared" si="66"/>
        <v>15</v>
      </c>
      <c r="Q280">
        <f t="shared" si="67"/>
        <v>4200</v>
      </c>
      <c r="T280">
        <v>275</v>
      </c>
      <c r="U280">
        <f t="shared" si="76"/>
        <v>6500</v>
      </c>
      <c r="V280">
        <f t="shared" si="77"/>
        <v>0</v>
      </c>
      <c r="W280">
        <f t="shared" si="68"/>
        <v>137500</v>
      </c>
      <c r="Y280">
        <f t="shared" si="69"/>
        <v>2</v>
      </c>
      <c r="Z280">
        <f t="shared" si="70"/>
        <v>1375</v>
      </c>
    </row>
    <row r="281" spans="2:26" x14ac:dyDescent="0.2">
      <c r="B281">
        <v>276</v>
      </c>
      <c r="C281">
        <f t="shared" si="71"/>
        <v>7500</v>
      </c>
      <c r="D281">
        <f t="shared" si="72"/>
        <v>0</v>
      </c>
      <c r="E281" s="1">
        <f t="shared" si="73"/>
        <v>48808.36820740308</v>
      </c>
      <c r="G281">
        <f t="shared" si="63"/>
        <v>0</v>
      </c>
      <c r="H281">
        <f t="shared" si="64"/>
        <v>1125</v>
      </c>
      <c r="K281">
        <v>276</v>
      </c>
      <c r="L281">
        <f t="shared" si="74"/>
        <v>1000</v>
      </c>
      <c r="M281">
        <f t="shared" si="75"/>
        <v>0</v>
      </c>
      <c r="N281">
        <f t="shared" si="65"/>
        <v>126000</v>
      </c>
      <c r="P281">
        <f t="shared" si="66"/>
        <v>15</v>
      </c>
      <c r="Q281">
        <f t="shared" si="67"/>
        <v>4215</v>
      </c>
      <c r="T281">
        <v>276</v>
      </c>
      <c r="U281">
        <f t="shared" si="76"/>
        <v>6500</v>
      </c>
      <c r="V281">
        <f t="shared" si="77"/>
        <v>0</v>
      </c>
      <c r="W281">
        <f t="shared" si="68"/>
        <v>144000</v>
      </c>
      <c r="Y281">
        <f t="shared" si="69"/>
        <v>2</v>
      </c>
      <c r="Z281">
        <f t="shared" si="70"/>
        <v>1377</v>
      </c>
    </row>
    <row r="282" spans="2:26" x14ac:dyDescent="0.2">
      <c r="B282">
        <v>277</v>
      </c>
      <c r="C282">
        <f t="shared" si="71"/>
        <v>7500</v>
      </c>
      <c r="D282">
        <f t="shared" si="72"/>
        <v>0</v>
      </c>
      <c r="E282" s="1">
        <f t="shared" si="73"/>
        <v>56796.45188947711</v>
      </c>
      <c r="G282">
        <f t="shared" si="63"/>
        <v>0</v>
      </c>
      <c r="H282">
        <f t="shared" si="64"/>
        <v>1125</v>
      </c>
      <c r="K282">
        <v>277</v>
      </c>
      <c r="L282">
        <f t="shared" si="74"/>
        <v>1000</v>
      </c>
      <c r="M282">
        <f t="shared" si="75"/>
        <v>0</v>
      </c>
      <c r="N282">
        <f t="shared" si="65"/>
        <v>127000</v>
      </c>
      <c r="P282">
        <f t="shared" si="66"/>
        <v>15</v>
      </c>
      <c r="Q282">
        <f t="shared" si="67"/>
        <v>4230</v>
      </c>
      <c r="T282">
        <v>277</v>
      </c>
      <c r="U282">
        <f t="shared" si="76"/>
        <v>6500</v>
      </c>
      <c r="V282">
        <f t="shared" si="77"/>
        <v>0</v>
      </c>
      <c r="W282">
        <f t="shared" si="68"/>
        <v>150500</v>
      </c>
      <c r="Y282">
        <f t="shared" si="69"/>
        <v>2</v>
      </c>
      <c r="Z282">
        <f t="shared" si="70"/>
        <v>1379</v>
      </c>
    </row>
    <row r="283" spans="2:26" x14ac:dyDescent="0.2">
      <c r="B283">
        <v>278</v>
      </c>
      <c r="C283">
        <f t="shared" si="71"/>
        <v>7500</v>
      </c>
      <c r="D283">
        <f t="shared" si="72"/>
        <v>0</v>
      </c>
      <c r="E283" s="1">
        <f t="shared" si="73"/>
        <v>64864.416408371879</v>
      </c>
      <c r="G283">
        <f t="shared" si="63"/>
        <v>0</v>
      </c>
      <c r="H283">
        <f t="shared" si="64"/>
        <v>1125</v>
      </c>
      <c r="K283">
        <v>278</v>
      </c>
      <c r="L283">
        <f t="shared" si="74"/>
        <v>1000</v>
      </c>
      <c r="M283">
        <f t="shared" si="75"/>
        <v>0</v>
      </c>
      <c r="N283">
        <f t="shared" si="65"/>
        <v>128000</v>
      </c>
      <c r="P283">
        <f t="shared" si="66"/>
        <v>15</v>
      </c>
      <c r="Q283">
        <f t="shared" si="67"/>
        <v>4245</v>
      </c>
      <c r="T283">
        <v>278</v>
      </c>
      <c r="U283">
        <f t="shared" si="76"/>
        <v>6500</v>
      </c>
      <c r="V283">
        <f t="shared" si="77"/>
        <v>150000</v>
      </c>
      <c r="W283">
        <f t="shared" si="68"/>
        <v>7000</v>
      </c>
      <c r="Y283">
        <f t="shared" si="69"/>
        <v>77</v>
      </c>
      <c r="Z283">
        <f t="shared" si="70"/>
        <v>1456</v>
      </c>
    </row>
    <row r="284" spans="2:26" x14ac:dyDescent="0.2">
      <c r="B284">
        <v>279</v>
      </c>
      <c r="C284">
        <f t="shared" si="71"/>
        <v>7500</v>
      </c>
      <c r="D284">
        <f t="shared" si="72"/>
        <v>0</v>
      </c>
      <c r="E284" s="1">
        <f t="shared" si="73"/>
        <v>73013.060572455608</v>
      </c>
      <c r="G284">
        <f t="shared" si="63"/>
        <v>0</v>
      </c>
      <c r="H284">
        <f t="shared" si="64"/>
        <v>1125</v>
      </c>
      <c r="K284">
        <v>279</v>
      </c>
      <c r="L284">
        <f t="shared" si="74"/>
        <v>1000</v>
      </c>
      <c r="M284">
        <f t="shared" si="75"/>
        <v>0</v>
      </c>
      <c r="N284">
        <f t="shared" si="65"/>
        <v>129000</v>
      </c>
      <c r="P284">
        <f t="shared" si="66"/>
        <v>15</v>
      </c>
      <c r="Q284">
        <f t="shared" si="67"/>
        <v>4260</v>
      </c>
      <c r="T284">
        <v>279</v>
      </c>
      <c r="U284">
        <f t="shared" si="76"/>
        <v>6500</v>
      </c>
      <c r="V284">
        <f t="shared" si="77"/>
        <v>0</v>
      </c>
      <c r="W284">
        <f t="shared" si="68"/>
        <v>13500</v>
      </c>
      <c r="Y284">
        <f t="shared" si="69"/>
        <v>2</v>
      </c>
      <c r="Z284">
        <f t="shared" si="70"/>
        <v>1458</v>
      </c>
    </row>
    <row r="285" spans="2:26" x14ac:dyDescent="0.2">
      <c r="B285">
        <v>280</v>
      </c>
      <c r="C285">
        <f t="shared" si="71"/>
        <v>7500</v>
      </c>
      <c r="D285">
        <f t="shared" si="72"/>
        <v>0</v>
      </c>
      <c r="E285" s="1">
        <f t="shared" si="73"/>
        <v>81243.191178180161</v>
      </c>
      <c r="G285">
        <f t="shared" si="63"/>
        <v>0</v>
      </c>
      <c r="H285">
        <f t="shared" si="64"/>
        <v>1125</v>
      </c>
      <c r="K285">
        <v>280</v>
      </c>
      <c r="L285">
        <f t="shared" si="74"/>
        <v>1000</v>
      </c>
      <c r="M285">
        <f t="shared" si="75"/>
        <v>0</v>
      </c>
      <c r="N285">
        <f t="shared" si="65"/>
        <v>130000</v>
      </c>
      <c r="P285">
        <f t="shared" si="66"/>
        <v>15</v>
      </c>
      <c r="Q285">
        <f t="shared" si="67"/>
        <v>4275</v>
      </c>
      <c r="T285">
        <v>280</v>
      </c>
      <c r="U285">
        <f t="shared" si="76"/>
        <v>6500</v>
      </c>
      <c r="V285">
        <f t="shared" si="77"/>
        <v>0</v>
      </c>
      <c r="W285">
        <f t="shared" si="68"/>
        <v>20000</v>
      </c>
      <c r="Y285">
        <f t="shared" si="69"/>
        <v>2</v>
      </c>
      <c r="Z285">
        <f t="shared" si="70"/>
        <v>1460</v>
      </c>
    </row>
    <row r="286" spans="2:26" x14ac:dyDescent="0.2">
      <c r="B286">
        <v>281</v>
      </c>
      <c r="C286">
        <f t="shared" si="71"/>
        <v>7500</v>
      </c>
      <c r="D286">
        <f t="shared" si="72"/>
        <v>0</v>
      </c>
      <c r="E286" s="1">
        <f t="shared" si="73"/>
        <v>89555.62308996197</v>
      </c>
      <c r="G286">
        <f t="shared" si="63"/>
        <v>0</v>
      </c>
      <c r="H286">
        <f t="shared" si="64"/>
        <v>1125</v>
      </c>
      <c r="K286">
        <v>281</v>
      </c>
      <c r="L286">
        <f t="shared" si="74"/>
        <v>1000</v>
      </c>
      <c r="M286">
        <f t="shared" si="75"/>
        <v>0</v>
      </c>
      <c r="N286">
        <f t="shared" si="65"/>
        <v>131000</v>
      </c>
      <c r="P286">
        <f t="shared" si="66"/>
        <v>15</v>
      </c>
      <c r="Q286">
        <f t="shared" si="67"/>
        <v>4290</v>
      </c>
      <c r="T286">
        <v>281</v>
      </c>
      <c r="U286">
        <f t="shared" si="76"/>
        <v>6500</v>
      </c>
      <c r="V286">
        <f t="shared" si="77"/>
        <v>0</v>
      </c>
      <c r="W286">
        <f t="shared" si="68"/>
        <v>26500</v>
      </c>
      <c r="Y286">
        <f t="shared" si="69"/>
        <v>2</v>
      </c>
      <c r="Z286">
        <f t="shared" si="70"/>
        <v>1462</v>
      </c>
    </row>
    <row r="287" spans="2:26" x14ac:dyDescent="0.2">
      <c r="B287">
        <v>282</v>
      </c>
      <c r="C287">
        <f t="shared" si="71"/>
        <v>7500</v>
      </c>
      <c r="D287">
        <f t="shared" si="72"/>
        <v>0</v>
      </c>
      <c r="E287" s="1">
        <f t="shared" si="73"/>
        <v>97951.179320861585</v>
      </c>
      <c r="G287">
        <f t="shared" si="63"/>
        <v>0</v>
      </c>
      <c r="H287">
        <f t="shared" si="64"/>
        <v>1125</v>
      </c>
      <c r="K287">
        <v>282</v>
      </c>
      <c r="L287">
        <f t="shared" si="74"/>
        <v>1000</v>
      </c>
      <c r="M287">
        <f t="shared" si="75"/>
        <v>0</v>
      </c>
      <c r="N287">
        <f t="shared" si="65"/>
        <v>132000</v>
      </c>
      <c r="P287">
        <f t="shared" si="66"/>
        <v>15</v>
      </c>
      <c r="Q287">
        <f t="shared" si="67"/>
        <v>4305</v>
      </c>
      <c r="T287">
        <v>282</v>
      </c>
      <c r="U287">
        <f t="shared" si="76"/>
        <v>6500</v>
      </c>
      <c r="V287">
        <f t="shared" si="77"/>
        <v>0</v>
      </c>
      <c r="W287">
        <f t="shared" si="68"/>
        <v>33000</v>
      </c>
      <c r="Y287">
        <f t="shared" si="69"/>
        <v>2</v>
      </c>
      <c r="Z287">
        <f t="shared" si="70"/>
        <v>1464</v>
      </c>
    </row>
    <row r="288" spans="2:26" x14ac:dyDescent="0.2">
      <c r="B288">
        <v>283</v>
      </c>
      <c r="C288">
        <f t="shared" si="71"/>
        <v>7500</v>
      </c>
      <c r="D288">
        <f t="shared" si="72"/>
        <v>0</v>
      </c>
      <c r="E288" s="1">
        <f t="shared" si="73"/>
        <v>106430.6911140702</v>
      </c>
      <c r="G288">
        <f t="shared" si="63"/>
        <v>0</v>
      </c>
      <c r="H288">
        <f t="shared" si="64"/>
        <v>1125</v>
      </c>
      <c r="K288">
        <v>283</v>
      </c>
      <c r="L288">
        <f t="shared" si="74"/>
        <v>1000</v>
      </c>
      <c r="M288">
        <f t="shared" si="75"/>
        <v>0</v>
      </c>
      <c r="N288">
        <f t="shared" si="65"/>
        <v>133000</v>
      </c>
      <c r="P288">
        <f t="shared" si="66"/>
        <v>15</v>
      </c>
      <c r="Q288">
        <f t="shared" si="67"/>
        <v>4320</v>
      </c>
      <c r="T288">
        <v>283</v>
      </c>
      <c r="U288">
        <f t="shared" si="76"/>
        <v>6500</v>
      </c>
      <c r="V288">
        <f t="shared" si="77"/>
        <v>0</v>
      </c>
      <c r="W288">
        <f t="shared" si="68"/>
        <v>39500</v>
      </c>
      <c r="Y288">
        <f t="shared" si="69"/>
        <v>2</v>
      </c>
      <c r="Z288">
        <f t="shared" si="70"/>
        <v>1466</v>
      </c>
    </row>
    <row r="289" spans="2:26" x14ac:dyDescent="0.2">
      <c r="B289">
        <v>284</v>
      </c>
      <c r="C289">
        <f t="shared" si="71"/>
        <v>7500</v>
      </c>
      <c r="D289">
        <f t="shared" si="72"/>
        <v>0</v>
      </c>
      <c r="E289" s="1">
        <f t="shared" si="73"/>
        <v>114994.99802521091</v>
      </c>
      <c r="G289">
        <f t="shared" si="63"/>
        <v>0</v>
      </c>
      <c r="H289">
        <f t="shared" si="64"/>
        <v>1125</v>
      </c>
      <c r="K289">
        <v>284</v>
      </c>
      <c r="L289">
        <f t="shared" si="74"/>
        <v>1000</v>
      </c>
      <c r="M289">
        <f t="shared" si="75"/>
        <v>0</v>
      </c>
      <c r="N289">
        <f t="shared" si="65"/>
        <v>134000</v>
      </c>
      <c r="P289">
        <f t="shared" si="66"/>
        <v>15</v>
      </c>
      <c r="Q289">
        <f t="shared" si="67"/>
        <v>4335</v>
      </c>
      <c r="T289">
        <v>284</v>
      </c>
      <c r="U289">
        <f t="shared" si="76"/>
        <v>6500</v>
      </c>
      <c r="V289">
        <f t="shared" si="77"/>
        <v>0</v>
      </c>
      <c r="W289">
        <f t="shared" si="68"/>
        <v>46000</v>
      </c>
      <c r="Y289">
        <f t="shared" si="69"/>
        <v>2</v>
      </c>
      <c r="Z289">
        <f t="shared" si="70"/>
        <v>1468</v>
      </c>
    </row>
    <row r="290" spans="2:26" x14ac:dyDescent="0.2">
      <c r="B290">
        <v>285</v>
      </c>
      <c r="C290">
        <f t="shared" si="71"/>
        <v>7500</v>
      </c>
      <c r="D290">
        <f t="shared" si="72"/>
        <v>0</v>
      </c>
      <c r="E290" s="1">
        <f t="shared" si="73"/>
        <v>123644.94800546303</v>
      </c>
      <c r="G290">
        <f t="shared" si="63"/>
        <v>0</v>
      </c>
      <c r="H290">
        <f t="shared" si="64"/>
        <v>1125</v>
      </c>
      <c r="K290">
        <v>285</v>
      </c>
      <c r="L290">
        <f t="shared" si="74"/>
        <v>1000</v>
      </c>
      <c r="M290">
        <f t="shared" si="75"/>
        <v>0</v>
      </c>
      <c r="N290">
        <f t="shared" si="65"/>
        <v>135000</v>
      </c>
      <c r="P290">
        <f t="shared" si="66"/>
        <v>15</v>
      </c>
      <c r="Q290">
        <f t="shared" si="67"/>
        <v>4350</v>
      </c>
      <c r="T290">
        <v>285</v>
      </c>
      <c r="U290">
        <f t="shared" si="76"/>
        <v>6500</v>
      </c>
      <c r="V290">
        <f t="shared" si="77"/>
        <v>0</v>
      </c>
      <c r="W290">
        <f t="shared" si="68"/>
        <v>52500</v>
      </c>
      <c r="Y290">
        <f t="shared" si="69"/>
        <v>2</v>
      </c>
      <c r="Z290">
        <f t="shared" si="70"/>
        <v>1470</v>
      </c>
    </row>
    <row r="291" spans="2:26" x14ac:dyDescent="0.2">
      <c r="B291">
        <v>286</v>
      </c>
      <c r="C291">
        <f t="shared" si="71"/>
        <v>7500</v>
      </c>
      <c r="D291">
        <f t="shared" si="72"/>
        <v>0</v>
      </c>
      <c r="E291" s="1">
        <f t="shared" si="73"/>
        <v>132381.39748551766</v>
      </c>
      <c r="G291">
        <f t="shared" si="63"/>
        <v>0</v>
      </c>
      <c r="H291">
        <f t="shared" si="64"/>
        <v>1125</v>
      </c>
      <c r="K291">
        <v>286</v>
      </c>
      <c r="L291">
        <f t="shared" si="74"/>
        <v>1000</v>
      </c>
      <c r="M291">
        <f t="shared" si="75"/>
        <v>0</v>
      </c>
      <c r="N291">
        <f t="shared" si="65"/>
        <v>136000</v>
      </c>
      <c r="P291">
        <f t="shared" si="66"/>
        <v>15</v>
      </c>
      <c r="Q291">
        <f t="shared" si="67"/>
        <v>4365</v>
      </c>
      <c r="T291">
        <v>286</v>
      </c>
      <c r="U291">
        <f t="shared" si="76"/>
        <v>6500</v>
      </c>
      <c r="V291">
        <f t="shared" si="77"/>
        <v>0</v>
      </c>
      <c r="W291">
        <f t="shared" si="68"/>
        <v>59000</v>
      </c>
      <c r="Y291">
        <f t="shared" si="69"/>
        <v>2</v>
      </c>
      <c r="Z291">
        <f t="shared" si="70"/>
        <v>1472</v>
      </c>
    </row>
    <row r="292" spans="2:26" x14ac:dyDescent="0.2">
      <c r="B292">
        <v>287</v>
      </c>
      <c r="C292">
        <f t="shared" si="71"/>
        <v>7500</v>
      </c>
      <c r="D292">
        <f t="shared" si="72"/>
        <v>0</v>
      </c>
      <c r="E292" s="1">
        <f t="shared" si="73"/>
        <v>141205.21146037284</v>
      </c>
      <c r="G292">
        <f t="shared" si="63"/>
        <v>0</v>
      </c>
      <c r="H292">
        <f t="shared" si="64"/>
        <v>1125</v>
      </c>
      <c r="K292">
        <v>287</v>
      </c>
      <c r="L292">
        <f t="shared" si="74"/>
        <v>1000</v>
      </c>
      <c r="M292">
        <f t="shared" si="75"/>
        <v>0</v>
      </c>
      <c r="N292">
        <f t="shared" si="65"/>
        <v>137000</v>
      </c>
      <c r="P292">
        <f t="shared" si="66"/>
        <v>15</v>
      </c>
      <c r="Q292">
        <f t="shared" si="67"/>
        <v>4380</v>
      </c>
      <c r="T292">
        <v>287</v>
      </c>
      <c r="U292">
        <f t="shared" si="76"/>
        <v>6500</v>
      </c>
      <c r="V292">
        <f t="shared" si="77"/>
        <v>0</v>
      </c>
      <c r="W292">
        <f t="shared" si="68"/>
        <v>65500</v>
      </c>
      <c r="Y292">
        <f t="shared" si="69"/>
        <v>2</v>
      </c>
      <c r="Z292">
        <f t="shared" si="70"/>
        <v>1474</v>
      </c>
    </row>
    <row r="293" spans="2:26" x14ac:dyDescent="0.2">
      <c r="B293">
        <v>288</v>
      </c>
      <c r="C293">
        <f t="shared" si="71"/>
        <v>7500</v>
      </c>
      <c r="D293">
        <f t="shared" si="72"/>
        <v>0</v>
      </c>
      <c r="E293" s="1">
        <f t="shared" si="73"/>
        <v>150117.26357497656</v>
      </c>
      <c r="G293">
        <f t="shared" si="63"/>
        <v>0</v>
      </c>
      <c r="H293">
        <f t="shared" si="64"/>
        <v>1125</v>
      </c>
      <c r="K293">
        <v>288</v>
      </c>
      <c r="L293">
        <f t="shared" si="74"/>
        <v>1000</v>
      </c>
      <c r="M293">
        <f t="shared" si="75"/>
        <v>0</v>
      </c>
      <c r="N293">
        <f t="shared" si="65"/>
        <v>138000</v>
      </c>
      <c r="P293">
        <f t="shared" si="66"/>
        <v>15</v>
      </c>
      <c r="Q293">
        <f t="shared" si="67"/>
        <v>4395</v>
      </c>
      <c r="T293">
        <v>288</v>
      </c>
      <c r="U293">
        <f t="shared" si="76"/>
        <v>6500</v>
      </c>
      <c r="V293">
        <f t="shared" si="77"/>
        <v>0</v>
      </c>
      <c r="W293">
        <f t="shared" si="68"/>
        <v>72000</v>
      </c>
      <c r="Y293">
        <f t="shared" si="69"/>
        <v>2</v>
      </c>
      <c r="Z293">
        <f t="shared" si="70"/>
        <v>1476</v>
      </c>
    </row>
    <row r="294" spans="2:26" x14ac:dyDescent="0.2">
      <c r="B294">
        <v>289</v>
      </c>
      <c r="C294">
        <f t="shared" si="71"/>
        <v>7500</v>
      </c>
      <c r="D294">
        <f t="shared" si="72"/>
        <v>150000</v>
      </c>
      <c r="E294" s="1">
        <f t="shared" si="73"/>
        <v>9118.4362107263296</v>
      </c>
      <c r="G294">
        <f t="shared" si="63"/>
        <v>75</v>
      </c>
      <c r="H294">
        <f t="shared" si="64"/>
        <v>1200</v>
      </c>
      <c r="K294">
        <v>289</v>
      </c>
      <c r="L294">
        <f t="shared" si="74"/>
        <v>1000</v>
      </c>
      <c r="M294">
        <f t="shared" si="75"/>
        <v>0</v>
      </c>
      <c r="N294">
        <f t="shared" si="65"/>
        <v>139000</v>
      </c>
      <c r="P294">
        <f t="shared" si="66"/>
        <v>15</v>
      </c>
      <c r="Q294">
        <f t="shared" si="67"/>
        <v>4410</v>
      </c>
      <c r="T294">
        <v>289</v>
      </c>
      <c r="U294">
        <f t="shared" si="76"/>
        <v>6500</v>
      </c>
      <c r="V294">
        <f t="shared" si="77"/>
        <v>0</v>
      </c>
      <c r="W294">
        <f t="shared" si="68"/>
        <v>78500</v>
      </c>
      <c r="Y294">
        <f t="shared" si="69"/>
        <v>2</v>
      </c>
      <c r="Z294">
        <f t="shared" si="70"/>
        <v>1478</v>
      </c>
    </row>
    <row r="295" spans="2:26" x14ac:dyDescent="0.2">
      <c r="B295">
        <v>290</v>
      </c>
      <c r="C295">
        <f t="shared" si="71"/>
        <v>7500</v>
      </c>
      <c r="D295">
        <f t="shared" si="72"/>
        <v>0</v>
      </c>
      <c r="E295" s="1">
        <f t="shared" si="73"/>
        <v>16709.620572833592</v>
      </c>
      <c r="G295">
        <f t="shared" ref="G295:G296" si="78">IF(D295&gt;0,75,0)</f>
        <v>0</v>
      </c>
      <c r="H295">
        <f t="shared" ref="H295:H296" si="79">H294+G295</f>
        <v>1200</v>
      </c>
      <c r="K295">
        <v>290</v>
      </c>
      <c r="L295">
        <f t="shared" si="74"/>
        <v>1000</v>
      </c>
      <c r="M295">
        <f t="shared" si="75"/>
        <v>0</v>
      </c>
      <c r="N295">
        <f t="shared" ref="N295:N296" si="80">N294+L295-M295</f>
        <v>140000</v>
      </c>
      <c r="P295">
        <f t="shared" ref="P295:P296" si="81">IF(M295&gt;0,75,0)+$K$2</f>
        <v>15</v>
      </c>
      <c r="Q295">
        <f t="shared" ref="Q295:Q296" si="82">Q294+P295</f>
        <v>4425</v>
      </c>
      <c r="T295">
        <v>290</v>
      </c>
      <c r="U295">
        <f t="shared" si="76"/>
        <v>6500</v>
      </c>
      <c r="V295">
        <f t="shared" si="77"/>
        <v>0</v>
      </c>
      <c r="W295">
        <f t="shared" ref="W295:W296" si="83">W294+U295-V295</f>
        <v>85000</v>
      </c>
      <c r="Y295">
        <f t="shared" ref="Y295:Y296" si="84">IF(V295&gt;0,75,0)+$T$2</f>
        <v>2</v>
      </c>
      <c r="Z295">
        <f t="shared" ref="Z295:Z296" si="85">Z294+Y295</f>
        <v>1480</v>
      </c>
    </row>
    <row r="296" spans="2:26" x14ac:dyDescent="0.2">
      <c r="B296">
        <v>291</v>
      </c>
      <c r="C296">
        <f t="shared" si="71"/>
        <v>7500</v>
      </c>
      <c r="D296">
        <f t="shared" si="72"/>
        <v>0</v>
      </c>
      <c r="E296" s="1">
        <f t="shared" si="73"/>
        <v>24376.716778561928</v>
      </c>
      <c r="G296">
        <f t="shared" si="78"/>
        <v>0</v>
      </c>
      <c r="H296">
        <f t="shared" si="79"/>
        <v>1200</v>
      </c>
      <c r="K296">
        <v>291</v>
      </c>
      <c r="L296">
        <f t="shared" si="74"/>
        <v>1000</v>
      </c>
      <c r="M296">
        <f t="shared" si="75"/>
        <v>0</v>
      </c>
      <c r="N296">
        <f t="shared" si="80"/>
        <v>141000</v>
      </c>
      <c r="P296">
        <f t="shared" si="81"/>
        <v>15</v>
      </c>
      <c r="Q296">
        <f t="shared" si="82"/>
        <v>4440</v>
      </c>
      <c r="T296">
        <v>291</v>
      </c>
      <c r="U296">
        <f t="shared" si="76"/>
        <v>6500</v>
      </c>
      <c r="V296">
        <f t="shared" si="77"/>
        <v>0</v>
      </c>
      <c r="W296">
        <f t="shared" si="83"/>
        <v>91500</v>
      </c>
      <c r="Y296">
        <f t="shared" si="84"/>
        <v>2</v>
      </c>
      <c r="Z296">
        <f t="shared" si="85"/>
        <v>1482</v>
      </c>
    </row>
    <row r="298" spans="2:26" x14ac:dyDescent="0.2">
      <c r="E298">
        <f>E293/B293</f>
        <v>521.24049852422422</v>
      </c>
      <c r="H298">
        <f>H294/B294</f>
        <v>4.1522491349480966</v>
      </c>
      <c r="N298">
        <f>N285/K285</f>
        <v>464.28571428571428</v>
      </c>
      <c r="Q298">
        <f>Q286/K286</f>
        <v>15.266903914590747</v>
      </c>
      <c r="W298">
        <f>W282/T282</f>
        <v>543.32129963898922</v>
      </c>
      <c r="Z298">
        <f>Z286/T286</f>
        <v>5.2028469750889679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84AD-C731-2A4E-85CF-1AA6C58D058C}">
  <dimension ref="A1:AA200"/>
  <sheetViews>
    <sheetView tabSelected="1" workbookViewId="0">
      <selection activeCell="U2" sqref="U2"/>
    </sheetView>
  </sheetViews>
  <sheetFormatPr baseColWidth="10" defaultRowHeight="16" x14ac:dyDescent="0.2"/>
  <sheetData>
    <row r="1" spans="1:27" x14ac:dyDescent="0.2">
      <c r="A1" t="s">
        <v>0</v>
      </c>
      <c r="B1">
        <v>7500</v>
      </c>
      <c r="J1" t="s">
        <v>0</v>
      </c>
      <c r="K1">
        <v>1000</v>
      </c>
      <c r="T1" t="s">
        <v>0</v>
      </c>
      <c r="U1">
        <v>6500</v>
      </c>
    </row>
    <row r="2" spans="1:27" x14ac:dyDescent="0.2">
      <c r="A2" t="s">
        <v>1</v>
      </c>
      <c r="B2">
        <v>0</v>
      </c>
      <c r="J2" t="s">
        <v>1</v>
      </c>
      <c r="K2">
        <v>15</v>
      </c>
      <c r="T2" t="s">
        <v>1</v>
      </c>
      <c r="U2">
        <v>2</v>
      </c>
    </row>
    <row r="3" spans="1:27" x14ac:dyDescent="0.2">
      <c r="A3" t="s">
        <v>2</v>
      </c>
      <c r="B3">
        <v>0</v>
      </c>
      <c r="J3" t="s">
        <v>2</v>
      </c>
      <c r="K3">
        <v>0</v>
      </c>
      <c r="T3" t="s">
        <v>2</v>
      </c>
      <c r="U3">
        <v>0</v>
      </c>
    </row>
    <row r="4" spans="1:27" x14ac:dyDescent="0.2">
      <c r="A4" t="s">
        <v>3</v>
      </c>
      <c r="B4">
        <v>0</v>
      </c>
      <c r="J4" t="s">
        <v>3</v>
      </c>
      <c r="K4">
        <v>0</v>
      </c>
      <c r="T4" t="s">
        <v>3</v>
      </c>
      <c r="U4">
        <v>0</v>
      </c>
    </row>
    <row r="5" spans="1:27" x14ac:dyDescent="0.2">
      <c r="D5">
        <f>$B$3</f>
        <v>0</v>
      </c>
      <c r="H5">
        <f>$B$4</f>
        <v>0</v>
      </c>
      <c r="M5">
        <v>7</v>
      </c>
      <c r="N5">
        <f>$K$3</f>
        <v>0</v>
      </c>
      <c r="R5">
        <f>$B$4</f>
        <v>0</v>
      </c>
      <c r="W5">
        <f>$U$3</f>
        <v>0</v>
      </c>
      <c r="AA5">
        <f>$U$4</f>
        <v>0</v>
      </c>
    </row>
    <row r="6" spans="1:27" x14ac:dyDescent="0.2">
      <c r="B6">
        <v>1</v>
      </c>
      <c r="C6">
        <f>$B$1+IF(G6&gt;0,75000,0)</f>
        <v>7500</v>
      </c>
      <c r="D6" s="1">
        <f>(D5*1.01)+C6</f>
        <v>7500</v>
      </c>
      <c r="F6">
        <f>$B$2</f>
        <v>0</v>
      </c>
      <c r="G6">
        <f>IF(H5&gt;=75,75,0)</f>
        <v>0</v>
      </c>
      <c r="H6">
        <f t="shared" ref="H6" si="0">H5+F6</f>
        <v>0</v>
      </c>
      <c r="K6">
        <v>1</v>
      </c>
      <c r="L6">
        <v>1000</v>
      </c>
      <c r="M6">
        <f>IF(R6&gt;75,0,M5)</f>
        <v>7</v>
      </c>
      <c r="N6" s="1">
        <f>N5+L6</f>
        <v>1000</v>
      </c>
      <c r="P6">
        <f>$K$2</f>
        <v>15</v>
      </c>
      <c r="Q6">
        <f>IF(R5&gt;=75,75,0)</f>
        <v>0</v>
      </c>
      <c r="R6">
        <f>R5+P6-Q6</f>
        <v>15</v>
      </c>
      <c r="U6">
        <v>1</v>
      </c>
      <c r="V6">
        <f>$U$1+IF(Z6&gt;0,75000,0)</f>
        <v>6500</v>
      </c>
      <c r="W6" s="1">
        <f>W5+V6</f>
        <v>6500</v>
      </c>
      <c r="Y6">
        <f>$U$2</f>
        <v>2</v>
      </c>
      <c r="Z6">
        <f>IF(AA5&gt;=75,75,0)</f>
        <v>0</v>
      </c>
      <c r="AA6">
        <f>AA5+Y6-Z6</f>
        <v>2</v>
      </c>
    </row>
    <row r="7" spans="1:27" x14ac:dyDescent="0.2">
      <c r="B7">
        <v>2</v>
      </c>
      <c r="C7">
        <f t="shared" ref="C7:C70" si="1">$B$1+IF(G7&gt;0,75000,0)</f>
        <v>7500</v>
      </c>
      <c r="D7" s="1">
        <f t="shared" ref="D7:D70" si="2">(D6*1.01)+C7</f>
        <v>15075</v>
      </c>
      <c r="F7">
        <f t="shared" ref="F7:F70" si="3">$B$2</f>
        <v>0</v>
      </c>
      <c r="G7">
        <f t="shared" ref="G7:G70" si="4">IF(H6&gt;=75,75,0)</f>
        <v>0</v>
      </c>
      <c r="H7">
        <f t="shared" ref="H7:H70" si="5">H6+F7</f>
        <v>0</v>
      </c>
      <c r="K7">
        <v>2</v>
      </c>
      <c r="L7">
        <v>1000</v>
      </c>
      <c r="M7">
        <f t="shared" ref="M7:M70" si="6">IF(R7&gt;75,0,M6)</f>
        <v>7</v>
      </c>
      <c r="N7" s="1">
        <f t="shared" ref="N7:N70" si="7">N6+L7</f>
        <v>2000</v>
      </c>
      <c r="P7">
        <f t="shared" ref="P7:P70" si="8">$K$2</f>
        <v>15</v>
      </c>
      <c r="Q7">
        <f t="shared" ref="Q7:Q70" si="9">IF(R6&gt;=75,75,0)</f>
        <v>0</v>
      </c>
      <c r="R7">
        <f t="shared" ref="R7:R70" si="10">R6+P7-Q7</f>
        <v>30</v>
      </c>
      <c r="U7">
        <v>2</v>
      </c>
      <c r="V7">
        <f t="shared" ref="V7:V70" si="11">$U$1+IF(Z7&gt;0,75000,0)</f>
        <v>6500</v>
      </c>
      <c r="W7" s="1">
        <f t="shared" ref="W7:W70" si="12">W6+V7</f>
        <v>13000</v>
      </c>
      <c r="Y7">
        <f t="shared" ref="Y7:Y70" si="13">$U$2</f>
        <v>2</v>
      </c>
      <c r="Z7">
        <f t="shared" ref="Z7:Z70" si="14">IF(AA6&gt;=75,75,0)</f>
        <v>0</v>
      </c>
      <c r="AA7">
        <f t="shared" ref="AA7:AA70" si="15">AA6+Y7-Z7</f>
        <v>4</v>
      </c>
    </row>
    <row r="8" spans="1:27" x14ac:dyDescent="0.2">
      <c r="B8">
        <v>3</v>
      </c>
      <c r="C8">
        <f t="shared" si="1"/>
        <v>7500</v>
      </c>
      <c r="D8" s="1">
        <f t="shared" si="2"/>
        <v>22725.75</v>
      </c>
      <c r="F8">
        <f t="shared" si="3"/>
        <v>0</v>
      </c>
      <c r="G8">
        <f t="shared" si="4"/>
        <v>0</v>
      </c>
      <c r="H8">
        <f t="shared" si="5"/>
        <v>0</v>
      </c>
      <c r="K8">
        <v>3</v>
      </c>
      <c r="L8">
        <v>1000</v>
      </c>
      <c r="M8">
        <f t="shared" si="6"/>
        <v>7</v>
      </c>
      <c r="N8" s="1">
        <f t="shared" si="7"/>
        <v>3000</v>
      </c>
      <c r="P8">
        <f t="shared" si="8"/>
        <v>15</v>
      </c>
      <c r="Q8">
        <f t="shared" si="9"/>
        <v>0</v>
      </c>
      <c r="R8">
        <f t="shared" si="10"/>
        <v>45</v>
      </c>
      <c r="U8">
        <v>3</v>
      </c>
      <c r="V8">
        <f t="shared" si="11"/>
        <v>6500</v>
      </c>
      <c r="W8" s="1">
        <f t="shared" si="12"/>
        <v>19500</v>
      </c>
      <c r="Y8">
        <f t="shared" si="13"/>
        <v>2</v>
      </c>
      <c r="Z8">
        <f t="shared" si="14"/>
        <v>0</v>
      </c>
      <c r="AA8">
        <f t="shared" si="15"/>
        <v>6</v>
      </c>
    </row>
    <row r="9" spans="1:27" x14ac:dyDescent="0.2">
      <c r="B9">
        <v>4</v>
      </c>
      <c r="C9">
        <f t="shared" si="1"/>
        <v>7500</v>
      </c>
      <c r="D9" s="1">
        <f t="shared" si="2"/>
        <v>30453.0075</v>
      </c>
      <c r="F9">
        <f t="shared" si="3"/>
        <v>0</v>
      </c>
      <c r="G9">
        <f t="shared" si="4"/>
        <v>0</v>
      </c>
      <c r="H9">
        <f t="shared" si="5"/>
        <v>0</v>
      </c>
      <c r="K9">
        <v>4</v>
      </c>
      <c r="L9">
        <v>1000</v>
      </c>
      <c r="M9">
        <f t="shared" si="6"/>
        <v>7</v>
      </c>
      <c r="N9" s="1">
        <f t="shared" si="7"/>
        <v>4000</v>
      </c>
      <c r="P9">
        <f t="shared" si="8"/>
        <v>15</v>
      </c>
      <c r="Q9">
        <f t="shared" si="9"/>
        <v>0</v>
      </c>
      <c r="R9">
        <f t="shared" si="10"/>
        <v>60</v>
      </c>
      <c r="U9">
        <v>4</v>
      </c>
      <c r="V9">
        <f t="shared" si="11"/>
        <v>6500</v>
      </c>
      <c r="W9" s="1">
        <f t="shared" si="12"/>
        <v>26000</v>
      </c>
      <c r="Y9">
        <f t="shared" si="13"/>
        <v>2</v>
      </c>
      <c r="Z9">
        <f t="shared" si="14"/>
        <v>0</v>
      </c>
      <c r="AA9">
        <f t="shared" si="15"/>
        <v>8</v>
      </c>
    </row>
    <row r="10" spans="1:27" x14ac:dyDescent="0.2">
      <c r="B10">
        <v>5</v>
      </c>
      <c r="C10">
        <f t="shared" si="1"/>
        <v>7500</v>
      </c>
      <c r="D10" s="1">
        <f t="shared" si="2"/>
        <v>38257.537574999995</v>
      </c>
      <c r="F10">
        <f t="shared" si="3"/>
        <v>0</v>
      </c>
      <c r="G10">
        <f t="shared" si="4"/>
        <v>0</v>
      </c>
      <c r="H10">
        <f t="shared" si="5"/>
        <v>0</v>
      </c>
      <c r="K10">
        <v>5</v>
      </c>
      <c r="L10">
        <v>1000</v>
      </c>
      <c r="M10">
        <f t="shared" si="6"/>
        <v>7</v>
      </c>
      <c r="N10" s="1">
        <f t="shared" si="7"/>
        <v>5000</v>
      </c>
      <c r="P10">
        <f t="shared" si="8"/>
        <v>15</v>
      </c>
      <c r="Q10">
        <f t="shared" si="9"/>
        <v>0</v>
      </c>
      <c r="R10">
        <f t="shared" si="10"/>
        <v>75</v>
      </c>
      <c r="U10">
        <v>5</v>
      </c>
      <c r="V10">
        <f t="shared" si="11"/>
        <v>6500</v>
      </c>
      <c r="W10" s="1">
        <f t="shared" si="12"/>
        <v>32500</v>
      </c>
      <c r="Y10">
        <f t="shared" si="13"/>
        <v>2</v>
      </c>
      <c r="Z10">
        <f t="shared" si="14"/>
        <v>0</v>
      </c>
      <c r="AA10">
        <f t="shared" si="15"/>
        <v>10</v>
      </c>
    </row>
    <row r="11" spans="1:27" x14ac:dyDescent="0.2">
      <c r="B11">
        <v>6</v>
      </c>
      <c r="C11">
        <f t="shared" si="1"/>
        <v>7500</v>
      </c>
      <c r="D11" s="1">
        <f t="shared" si="2"/>
        <v>46140.112950749994</v>
      </c>
      <c r="F11">
        <f t="shared" si="3"/>
        <v>0</v>
      </c>
      <c r="G11">
        <f t="shared" si="4"/>
        <v>0</v>
      </c>
      <c r="H11">
        <f t="shared" si="5"/>
        <v>0</v>
      </c>
      <c r="K11">
        <v>6</v>
      </c>
      <c r="L11">
        <v>1000</v>
      </c>
      <c r="M11">
        <f>IF(R10&gt;=75,0,M10+1)</f>
        <v>0</v>
      </c>
      <c r="N11" s="1">
        <f t="shared" si="7"/>
        <v>6000</v>
      </c>
      <c r="P11">
        <f t="shared" si="8"/>
        <v>15</v>
      </c>
      <c r="Q11">
        <f>IF(R10&gt;=75,75,0)*IF(M10&gt;=7,1,0)</f>
        <v>75</v>
      </c>
      <c r="R11">
        <f t="shared" si="10"/>
        <v>15</v>
      </c>
      <c r="U11">
        <v>6</v>
      </c>
      <c r="V11">
        <f t="shared" si="11"/>
        <v>6500</v>
      </c>
      <c r="W11" s="1">
        <f t="shared" si="12"/>
        <v>39000</v>
      </c>
      <c r="Y11">
        <f t="shared" si="13"/>
        <v>2</v>
      </c>
      <c r="Z11">
        <f t="shared" si="14"/>
        <v>0</v>
      </c>
      <c r="AA11">
        <f t="shared" si="15"/>
        <v>12</v>
      </c>
    </row>
    <row r="12" spans="1:27" x14ac:dyDescent="0.2">
      <c r="B12">
        <v>7</v>
      </c>
      <c r="C12">
        <f t="shared" si="1"/>
        <v>7500</v>
      </c>
      <c r="D12" s="1">
        <f t="shared" si="2"/>
        <v>54101.514080257497</v>
      </c>
      <c r="F12">
        <f t="shared" si="3"/>
        <v>0</v>
      </c>
      <c r="G12">
        <f t="shared" si="4"/>
        <v>0</v>
      </c>
      <c r="H12">
        <f t="shared" si="5"/>
        <v>0</v>
      </c>
      <c r="K12">
        <v>7</v>
      </c>
      <c r="L12">
        <v>1000</v>
      </c>
      <c r="M12">
        <f t="shared" ref="M12:M75" si="16">IF(R11&gt;=75,0,M11+1)</f>
        <v>1</v>
      </c>
      <c r="N12" s="1">
        <f t="shared" si="7"/>
        <v>7000</v>
      </c>
      <c r="P12">
        <f t="shared" si="8"/>
        <v>15</v>
      </c>
      <c r="Q12">
        <f t="shared" ref="Q12:Q75" si="17">IF(R11&gt;=75,75,0)*IF(M11&gt;=7,1,0)</f>
        <v>0</v>
      </c>
      <c r="R12">
        <f t="shared" si="10"/>
        <v>30</v>
      </c>
      <c r="U12">
        <v>7</v>
      </c>
      <c r="V12">
        <f t="shared" si="11"/>
        <v>6500</v>
      </c>
      <c r="W12" s="1">
        <f t="shared" si="12"/>
        <v>45500</v>
      </c>
      <c r="Y12">
        <f t="shared" si="13"/>
        <v>2</v>
      </c>
      <c r="Z12">
        <f t="shared" si="14"/>
        <v>0</v>
      </c>
      <c r="AA12">
        <f t="shared" si="15"/>
        <v>14</v>
      </c>
    </row>
    <row r="13" spans="1:27" x14ac:dyDescent="0.2">
      <c r="B13">
        <v>8</v>
      </c>
      <c r="C13">
        <f t="shared" si="1"/>
        <v>7500</v>
      </c>
      <c r="D13" s="1">
        <f t="shared" si="2"/>
        <v>62142.529221060075</v>
      </c>
      <c r="F13">
        <f t="shared" si="3"/>
        <v>0</v>
      </c>
      <c r="G13">
        <f t="shared" si="4"/>
        <v>0</v>
      </c>
      <c r="H13">
        <f t="shared" si="5"/>
        <v>0</v>
      </c>
      <c r="K13">
        <v>8</v>
      </c>
      <c r="L13">
        <v>1000</v>
      </c>
      <c r="M13">
        <f t="shared" si="16"/>
        <v>2</v>
      </c>
      <c r="N13" s="1">
        <f t="shared" si="7"/>
        <v>8000</v>
      </c>
      <c r="P13">
        <f t="shared" si="8"/>
        <v>15</v>
      </c>
      <c r="Q13">
        <f t="shared" si="17"/>
        <v>0</v>
      </c>
      <c r="R13">
        <f t="shared" si="10"/>
        <v>45</v>
      </c>
      <c r="U13">
        <v>8</v>
      </c>
      <c r="V13">
        <f t="shared" si="11"/>
        <v>6500</v>
      </c>
      <c r="W13" s="1">
        <f t="shared" si="12"/>
        <v>52000</v>
      </c>
      <c r="Y13">
        <f t="shared" si="13"/>
        <v>2</v>
      </c>
      <c r="Z13">
        <f t="shared" si="14"/>
        <v>0</v>
      </c>
      <c r="AA13">
        <f t="shared" si="15"/>
        <v>16</v>
      </c>
    </row>
    <row r="14" spans="1:27" x14ac:dyDescent="0.2">
      <c r="B14">
        <v>9</v>
      </c>
      <c r="C14">
        <f t="shared" si="1"/>
        <v>7500</v>
      </c>
      <c r="D14" s="1">
        <f t="shared" si="2"/>
        <v>70263.95451327067</v>
      </c>
      <c r="F14">
        <f t="shared" si="3"/>
        <v>0</v>
      </c>
      <c r="G14">
        <f t="shared" si="4"/>
        <v>0</v>
      </c>
      <c r="H14">
        <f t="shared" si="5"/>
        <v>0</v>
      </c>
      <c r="K14">
        <v>9</v>
      </c>
      <c r="L14">
        <v>1000</v>
      </c>
      <c r="M14">
        <f t="shared" si="16"/>
        <v>3</v>
      </c>
      <c r="N14" s="1">
        <f t="shared" si="7"/>
        <v>9000</v>
      </c>
      <c r="P14">
        <f t="shared" si="8"/>
        <v>15</v>
      </c>
      <c r="Q14">
        <f t="shared" si="17"/>
        <v>0</v>
      </c>
      <c r="R14">
        <f t="shared" si="10"/>
        <v>60</v>
      </c>
      <c r="U14">
        <v>9</v>
      </c>
      <c r="V14">
        <f t="shared" si="11"/>
        <v>6500</v>
      </c>
      <c r="W14" s="1">
        <f t="shared" si="12"/>
        <v>58500</v>
      </c>
      <c r="Y14">
        <f t="shared" si="13"/>
        <v>2</v>
      </c>
      <c r="Z14">
        <f t="shared" si="14"/>
        <v>0</v>
      </c>
      <c r="AA14">
        <f t="shared" si="15"/>
        <v>18</v>
      </c>
    </row>
    <row r="15" spans="1:27" x14ac:dyDescent="0.2">
      <c r="B15">
        <v>10</v>
      </c>
      <c r="C15">
        <f t="shared" si="1"/>
        <v>7500</v>
      </c>
      <c r="D15" s="1">
        <f t="shared" si="2"/>
        <v>78466.594058403381</v>
      </c>
      <c r="F15">
        <f t="shared" si="3"/>
        <v>0</v>
      </c>
      <c r="G15">
        <f t="shared" si="4"/>
        <v>0</v>
      </c>
      <c r="H15">
        <f t="shared" si="5"/>
        <v>0</v>
      </c>
      <c r="K15">
        <v>10</v>
      </c>
      <c r="L15">
        <v>1000</v>
      </c>
      <c r="M15">
        <f t="shared" si="16"/>
        <v>4</v>
      </c>
      <c r="N15" s="1">
        <f t="shared" si="7"/>
        <v>10000</v>
      </c>
      <c r="P15">
        <f t="shared" si="8"/>
        <v>15</v>
      </c>
      <c r="Q15">
        <f t="shared" si="17"/>
        <v>0</v>
      </c>
      <c r="R15">
        <f t="shared" si="10"/>
        <v>75</v>
      </c>
      <c r="U15">
        <v>10</v>
      </c>
      <c r="V15">
        <f t="shared" si="11"/>
        <v>6500</v>
      </c>
      <c r="W15" s="1">
        <f t="shared" si="12"/>
        <v>65000</v>
      </c>
      <c r="Y15">
        <f t="shared" si="13"/>
        <v>2</v>
      </c>
      <c r="Z15">
        <f t="shared" si="14"/>
        <v>0</v>
      </c>
      <c r="AA15">
        <f t="shared" si="15"/>
        <v>20</v>
      </c>
    </row>
    <row r="16" spans="1:27" x14ac:dyDescent="0.2">
      <c r="B16">
        <v>11</v>
      </c>
      <c r="C16">
        <f t="shared" si="1"/>
        <v>7500</v>
      </c>
      <c r="D16" s="1">
        <f t="shared" si="2"/>
        <v>86751.259998987414</v>
      </c>
      <c r="F16">
        <f t="shared" si="3"/>
        <v>0</v>
      </c>
      <c r="G16">
        <f t="shared" si="4"/>
        <v>0</v>
      </c>
      <c r="H16">
        <f t="shared" si="5"/>
        <v>0</v>
      </c>
      <c r="K16">
        <v>11</v>
      </c>
      <c r="L16">
        <v>1000</v>
      </c>
      <c r="M16">
        <f>IF(L15&gt;1000,0,M15+1)</f>
        <v>5</v>
      </c>
      <c r="N16" s="1">
        <f t="shared" si="7"/>
        <v>11000</v>
      </c>
      <c r="P16">
        <f t="shared" si="8"/>
        <v>15</v>
      </c>
      <c r="Q16">
        <f t="shared" si="17"/>
        <v>0</v>
      </c>
      <c r="R16">
        <f t="shared" si="10"/>
        <v>90</v>
      </c>
      <c r="U16">
        <v>11</v>
      </c>
      <c r="V16">
        <f t="shared" si="11"/>
        <v>6500</v>
      </c>
      <c r="W16" s="1">
        <f t="shared" si="12"/>
        <v>71500</v>
      </c>
      <c r="Y16">
        <f t="shared" si="13"/>
        <v>2</v>
      </c>
      <c r="Z16">
        <f t="shared" si="14"/>
        <v>0</v>
      </c>
      <c r="AA16">
        <f t="shared" si="15"/>
        <v>22</v>
      </c>
    </row>
    <row r="17" spans="2:27" x14ac:dyDescent="0.2">
      <c r="B17">
        <v>12</v>
      </c>
      <c r="C17">
        <f t="shared" si="1"/>
        <v>7500</v>
      </c>
      <c r="D17" s="1">
        <f t="shared" si="2"/>
        <v>95118.772598977288</v>
      </c>
      <c r="F17">
        <f t="shared" si="3"/>
        <v>0</v>
      </c>
      <c r="G17">
        <f t="shared" si="4"/>
        <v>0</v>
      </c>
      <c r="H17">
        <f t="shared" si="5"/>
        <v>0</v>
      </c>
      <c r="K17">
        <v>12</v>
      </c>
      <c r="L17">
        <v>1000</v>
      </c>
      <c r="M17">
        <f t="shared" si="16"/>
        <v>0</v>
      </c>
      <c r="N17" s="1">
        <f t="shared" si="7"/>
        <v>12000</v>
      </c>
      <c r="P17">
        <f t="shared" si="8"/>
        <v>15</v>
      </c>
      <c r="Q17">
        <f t="shared" si="17"/>
        <v>0</v>
      </c>
      <c r="R17">
        <f t="shared" si="10"/>
        <v>105</v>
      </c>
      <c r="U17">
        <v>12</v>
      </c>
      <c r="V17">
        <f t="shared" si="11"/>
        <v>6500</v>
      </c>
      <c r="W17" s="1">
        <f t="shared" si="12"/>
        <v>78000</v>
      </c>
      <c r="Y17">
        <f t="shared" si="13"/>
        <v>2</v>
      </c>
      <c r="Z17">
        <f t="shared" si="14"/>
        <v>0</v>
      </c>
      <c r="AA17">
        <f t="shared" si="15"/>
        <v>24</v>
      </c>
    </row>
    <row r="18" spans="2:27" x14ac:dyDescent="0.2">
      <c r="B18">
        <v>13</v>
      </c>
      <c r="C18">
        <f t="shared" si="1"/>
        <v>7500</v>
      </c>
      <c r="D18" s="1">
        <f t="shared" si="2"/>
        <v>103569.96032496706</v>
      </c>
      <c r="F18">
        <f t="shared" si="3"/>
        <v>0</v>
      </c>
      <c r="G18">
        <f t="shared" si="4"/>
        <v>0</v>
      </c>
      <c r="H18">
        <f t="shared" si="5"/>
        <v>0</v>
      </c>
      <c r="K18">
        <v>13</v>
      </c>
      <c r="L18">
        <v>1000</v>
      </c>
      <c r="M18">
        <f t="shared" si="16"/>
        <v>0</v>
      </c>
      <c r="N18" s="1">
        <f t="shared" si="7"/>
        <v>13000</v>
      </c>
      <c r="P18">
        <f t="shared" si="8"/>
        <v>15</v>
      </c>
      <c r="Q18">
        <f t="shared" si="17"/>
        <v>0</v>
      </c>
      <c r="R18">
        <f t="shared" si="10"/>
        <v>120</v>
      </c>
      <c r="U18">
        <v>13</v>
      </c>
      <c r="V18">
        <f t="shared" si="11"/>
        <v>6500</v>
      </c>
      <c r="W18" s="1">
        <f t="shared" si="12"/>
        <v>84500</v>
      </c>
      <c r="Y18">
        <f t="shared" si="13"/>
        <v>2</v>
      </c>
      <c r="Z18">
        <f t="shared" si="14"/>
        <v>0</v>
      </c>
      <c r="AA18">
        <f t="shared" si="15"/>
        <v>26</v>
      </c>
    </row>
    <row r="19" spans="2:27" x14ac:dyDescent="0.2">
      <c r="B19">
        <v>14</v>
      </c>
      <c r="C19">
        <f t="shared" si="1"/>
        <v>7500</v>
      </c>
      <c r="D19" s="1">
        <f t="shared" si="2"/>
        <v>112105.65992821673</v>
      </c>
      <c r="F19">
        <f t="shared" si="3"/>
        <v>0</v>
      </c>
      <c r="G19">
        <f t="shared" si="4"/>
        <v>0</v>
      </c>
      <c r="H19">
        <f t="shared" si="5"/>
        <v>0</v>
      </c>
      <c r="K19">
        <v>14</v>
      </c>
      <c r="L19">
        <v>1000</v>
      </c>
      <c r="M19">
        <f t="shared" si="16"/>
        <v>0</v>
      </c>
      <c r="N19" s="1">
        <f t="shared" si="7"/>
        <v>14000</v>
      </c>
      <c r="P19">
        <f t="shared" si="8"/>
        <v>15</v>
      </c>
      <c r="Q19">
        <f t="shared" si="17"/>
        <v>0</v>
      </c>
      <c r="R19">
        <f t="shared" si="10"/>
        <v>135</v>
      </c>
      <c r="U19">
        <v>14</v>
      </c>
      <c r="V19">
        <f t="shared" si="11"/>
        <v>6500</v>
      </c>
      <c r="W19" s="1">
        <f t="shared" si="12"/>
        <v>91000</v>
      </c>
      <c r="Y19">
        <f t="shared" si="13"/>
        <v>2</v>
      </c>
      <c r="Z19">
        <f t="shared" si="14"/>
        <v>0</v>
      </c>
      <c r="AA19">
        <f t="shared" si="15"/>
        <v>28</v>
      </c>
    </row>
    <row r="20" spans="2:27" x14ac:dyDescent="0.2">
      <c r="B20">
        <v>15</v>
      </c>
      <c r="C20">
        <f t="shared" si="1"/>
        <v>7500</v>
      </c>
      <c r="D20" s="1">
        <f t="shared" si="2"/>
        <v>120726.71652749889</v>
      </c>
      <c r="F20">
        <f t="shared" si="3"/>
        <v>0</v>
      </c>
      <c r="G20">
        <f t="shared" si="4"/>
        <v>0</v>
      </c>
      <c r="H20">
        <f t="shared" si="5"/>
        <v>0</v>
      </c>
      <c r="K20">
        <v>15</v>
      </c>
      <c r="L20">
        <v>1000</v>
      </c>
      <c r="M20">
        <f t="shared" si="16"/>
        <v>0</v>
      </c>
      <c r="N20" s="1">
        <f t="shared" si="7"/>
        <v>15000</v>
      </c>
      <c r="P20">
        <f t="shared" si="8"/>
        <v>15</v>
      </c>
      <c r="Q20">
        <f t="shared" si="17"/>
        <v>0</v>
      </c>
      <c r="R20">
        <f t="shared" si="10"/>
        <v>150</v>
      </c>
      <c r="U20">
        <v>15</v>
      </c>
      <c r="V20">
        <f t="shared" si="11"/>
        <v>6500</v>
      </c>
      <c r="W20" s="1">
        <f t="shared" si="12"/>
        <v>97500</v>
      </c>
      <c r="Y20">
        <f t="shared" si="13"/>
        <v>2</v>
      </c>
      <c r="Z20">
        <f t="shared" si="14"/>
        <v>0</v>
      </c>
      <c r="AA20">
        <f t="shared" si="15"/>
        <v>30</v>
      </c>
    </row>
    <row r="21" spans="2:27" x14ac:dyDescent="0.2">
      <c r="B21">
        <v>16</v>
      </c>
      <c r="C21">
        <f t="shared" si="1"/>
        <v>7500</v>
      </c>
      <c r="D21" s="1">
        <f t="shared" si="2"/>
        <v>129433.98369277388</v>
      </c>
      <c r="F21">
        <f t="shared" si="3"/>
        <v>0</v>
      </c>
      <c r="G21">
        <f t="shared" si="4"/>
        <v>0</v>
      </c>
      <c r="H21">
        <f t="shared" si="5"/>
        <v>0</v>
      </c>
      <c r="K21">
        <v>16</v>
      </c>
      <c r="L21">
        <v>1000</v>
      </c>
      <c r="M21">
        <f t="shared" si="16"/>
        <v>0</v>
      </c>
      <c r="N21" s="1">
        <f t="shared" si="7"/>
        <v>16000</v>
      </c>
      <c r="P21">
        <f t="shared" si="8"/>
        <v>15</v>
      </c>
      <c r="Q21">
        <f t="shared" si="17"/>
        <v>0</v>
      </c>
      <c r="R21">
        <f t="shared" si="10"/>
        <v>165</v>
      </c>
      <c r="U21">
        <v>16</v>
      </c>
      <c r="V21">
        <f t="shared" si="11"/>
        <v>6500</v>
      </c>
      <c r="W21" s="1">
        <f t="shared" si="12"/>
        <v>104000</v>
      </c>
      <c r="Y21">
        <f t="shared" si="13"/>
        <v>2</v>
      </c>
      <c r="Z21">
        <f t="shared" si="14"/>
        <v>0</v>
      </c>
      <c r="AA21">
        <f t="shared" si="15"/>
        <v>32</v>
      </c>
    </row>
    <row r="22" spans="2:27" x14ac:dyDescent="0.2">
      <c r="B22">
        <v>17</v>
      </c>
      <c r="C22">
        <f t="shared" si="1"/>
        <v>7500</v>
      </c>
      <c r="D22" s="1">
        <f t="shared" si="2"/>
        <v>138228.32352970162</v>
      </c>
      <c r="F22">
        <f t="shared" si="3"/>
        <v>0</v>
      </c>
      <c r="G22">
        <f t="shared" si="4"/>
        <v>0</v>
      </c>
      <c r="H22">
        <f t="shared" si="5"/>
        <v>0</v>
      </c>
      <c r="K22">
        <v>17</v>
      </c>
      <c r="L22">
        <v>1000</v>
      </c>
      <c r="M22">
        <f t="shared" si="16"/>
        <v>0</v>
      </c>
      <c r="N22" s="1">
        <f t="shared" si="7"/>
        <v>17000</v>
      </c>
      <c r="P22">
        <f t="shared" si="8"/>
        <v>15</v>
      </c>
      <c r="Q22">
        <f t="shared" si="17"/>
        <v>0</v>
      </c>
      <c r="R22">
        <f t="shared" si="10"/>
        <v>180</v>
      </c>
      <c r="U22">
        <v>17</v>
      </c>
      <c r="V22">
        <f t="shared" si="11"/>
        <v>6500</v>
      </c>
      <c r="W22" s="1">
        <f t="shared" si="12"/>
        <v>110500</v>
      </c>
      <c r="Y22">
        <f t="shared" si="13"/>
        <v>2</v>
      </c>
      <c r="Z22">
        <f t="shared" si="14"/>
        <v>0</v>
      </c>
      <c r="AA22">
        <f t="shared" si="15"/>
        <v>34</v>
      </c>
    </row>
    <row r="23" spans="2:27" x14ac:dyDescent="0.2">
      <c r="B23">
        <v>18</v>
      </c>
      <c r="C23">
        <f t="shared" si="1"/>
        <v>7500</v>
      </c>
      <c r="D23" s="1">
        <f t="shared" si="2"/>
        <v>147110.60676499864</v>
      </c>
      <c r="F23">
        <f t="shared" si="3"/>
        <v>0</v>
      </c>
      <c r="G23">
        <f t="shared" si="4"/>
        <v>0</v>
      </c>
      <c r="H23">
        <f t="shared" si="5"/>
        <v>0</v>
      </c>
      <c r="K23">
        <v>18</v>
      </c>
      <c r="L23">
        <v>1000</v>
      </c>
      <c r="M23">
        <f t="shared" si="16"/>
        <v>0</v>
      </c>
      <c r="N23" s="1">
        <f t="shared" si="7"/>
        <v>18000</v>
      </c>
      <c r="P23">
        <f t="shared" si="8"/>
        <v>15</v>
      </c>
      <c r="Q23">
        <f t="shared" si="17"/>
        <v>0</v>
      </c>
      <c r="R23">
        <f t="shared" si="10"/>
        <v>195</v>
      </c>
      <c r="U23">
        <v>18</v>
      </c>
      <c r="V23">
        <f t="shared" si="11"/>
        <v>6500</v>
      </c>
      <c r="W23" s="1">
        <f t="shared" si="12"/>
        <v>117000</v>
      </c>
      <c r="Y23">
        <f t="shared" si="13"/>
        <v>2</v>
      </c>
      <c r="Z23">
        <f t="shared" si="14"/>
        <v>0</v>
      </c>
      <c r="AA23">
        <f t="shared" si="15"/>
        <v>36</v>
      </c>
    </row>
    <row r="24" spans="2:27" x14ac:dyDescent="0.2">
      <c r="B24">
        <v>19</v>
      </c>
      <c r="C24">
        <f t="shared" si="1"/>
        <v>7500</v>
      </c>
      <c r="D24" s="1">
        <f t="shared" si="2"/>
        <v>156081.71283264863</v>
      </c>
      <c r="F24">
        <f t="shared" si="3"/>
        <v>0</v>
      </c>
      <c r="G24">
        <f t="shared" si="4"/>
        <v>0</v>
      </c>
      <c r="H24">
        <f t="shared" si="5"/>
        <v>0</v>
      </c>
      <c r="K24">
        <v>19</v>
      </c>
      <c r="L24">
        <v>1000</v>
      </c>
      <c r="M24">
        <f t="shared" si="16"/>
        <v>0</v>
      </c>
      <c r="N24" s="1">
        <f t="shared" si="7"/>
        <v>19000</v>
      </c>
      <c r="P24">
        <f t="shared" si="8"/>
        <v>15</v>
      </c>
      <c r="Q24">
        <f t="shared" si="17"/>
        <v>0</v>
      </c>
      <c r="R24">
        <f t="shared" si="10"/>
        <v>210</v>
      </c>
      <c r="U24">
        <v>19</v>
      </c>
      <c r="V24">
        <f t="shared" si="11"/>
        <v>6500</v>
      </c>
      <c r="W24" s="1">
        <f t="shared" si="12"/>
        <v>123500</v>
      </c>
      <c r="Y24">
        <f t="shared" si="13"/>
        <v>2</v>
      </c>
      <c r="Z24">
        <f t="shared" si="14"/>
        <v>0</v>
      </c>
      <c r="AA24">
        <f t="shared" si="15"/>
        <v>38</v>
      </c>
    </row>
    <row r="25" spans="2:27" x14ac:dyDescent="0.2">
      <c r="B25">
        <v>20</v>
      </c>
      <c r="C25">
        <f t="shared" si="1"/>
        <v>7500</v>
      </c>
      <c r="D25" s="1">
        <f t="shared" si="2"/>
        <v>165142.52996097511</v>
      </c>
      <c r="F25">
        <f t="shared" si="3"/>
        <v>0</v>
      </c>
      <c r="G25">
        <f t="shared" si="4"/>
        <v>0</v>
      </c>
      <c r="H25">
        <f t="shared" si="5"/>
        <v>0</v>
      </c>
      <c r="K25">
        <v>20</v>
      </c>
      <c r="L25">
        <v>1000</v>
      </c>
      <c r="M25">
        <f t="shared" si="16"/>
        <v>0</v>
      </c>
      <c r="N25" s="1">
        <f t="shared" si="7"/>
        <v>20000</v>
      </c>
      <c r="P25">
        <f t="shared" si="8"/>
        <v>15</v>
      </c>
      <c r="Q25">
        <f t="shared" si="17"/>
        <v>0</v>
      </c>
      <c r="R25">
        <f t="shared" si="10"/>
        <v>225</v>
      </c>
      <c r="U25">
        <v>20</v>
      </c>
      <c r="V25">
        <f t="shared" si="11"/>
        <v>6500</v>
      </c>
      <c r="W25" s="1">
        <f t="shared" si="12"/>
        <v>130000</v>
      </c>
      <c r="Y25">
        <f t="shared" si="13"/>
        <v>2</v>
      </c>
      <c r="Z25">
        <f t="shared" si="14"/>
        <v>0</v>
      </c>
      <c r="AA25">
        <f t="shared" si="15"/>
        <v>40</v>
      </c>
    </row>
    <row r="26" spans="2:27" x14ac:dyDescent="0.2">
      <c r="B26">
        <v>21</v>
      </c>
      <c r="C26">
        <f t="shared" si="1"/>
        <v>7500</v>
      </c>
      <c r="D26" s="1">
        <f t="shared" si="2"/>
        <v>174293.95526058486</v>
      </c>
      <c r="F26">
        <f t="shared" si="3"/>
        <v>0</v>
      </c>
      <c r="G26">
        <f t="shared" si="4"/>
        <v>0</v>
      </c>
      <c r="H26">
        <f t="shared" si="5"/>
        <v>0</v>
      </c>
      <c r="K26">
        <v>21</v>
      </c>
      <c r="L26">
        <v>1000</v>
      </c>
      <c r="M26">
        <f t="shared" si="16"/>
        <v>0</v>
      </c>
      <c r="N26" s="1">
        <f t="shared" si="7"/>
        <v>21000</v>
      </c>
      <c r="P26">
        <f t="shared" si="8"/>
        <v>15</v>
      </c>
      <c r="Q26">
        <f t="shared" si="17"/>
        <v>0</v>
      </c>
      <c r="R26">
        <f t="shared" si="10"/>
        <v>240</v>
      </c>
      <c r="U26">
        <v>21</v>
      </c>
      <c r="V26">
        <f t="shared" si="11"/>
        <v>6500</v>
      </c>
      <c r="W26" s="1">
        <f t="shared" si="12"/>
        <v>136500</v>
      </c>
      <c r="Y26">
        <f t="shared" si="13"/>
        <v>2</v>
      </c>
      <c r="Z26">
        <f t="shared" si="14"/>
        <v>0</v>
      </c>
      <c r="AA26">
        <f t="shared" si="15"/>
        <v>42</v>
      </c>
    </row>
    <row r="27" spans="2:27" x14ac:dyDescent="0.2">
      <c r="B27">
        <v>22</v>
      </c>
      <c r="C27">
        <f t="shared" si="1"/>
        <v>7500</v>
      </c>
      <c r="D27" s="1">
        <f t="shared" si="2"/>
        <v>183536.89481319071</v>
      </c>
      <c r="F27">
        <f t="shared" si="3"/>
        <v>0</v>
      </c>
      <c r="G27">
        <f t="shared" si="4"/>
        <v>0</v>
      </c>
      <c r="H27">
        <f t="shared" si="5"/>
        <v>0</v>
      </c>
      <c r="K27">
        <v>22</v>
      </c>
      <c r="L27">
        <v>1000</v>
      </c>
      <c r="M27">
        <f t="shared" si="16"/>
        <v>0</v>
      </c>
      <c r="N27" s="1">
        <f t="shared" si="7"/>
        <v>22000</v>
      </c>
      <c r="P27">
        <f t="shared" si="8"/>
        <v>15</v>
      </c>
      <c r="Q27">
        <f t="shared" si="17"/>
        <v>0</v>
      </c>
      <c r="R27">
        <f t="shared" si="10"/>
        <v>255</v>
      </c>
      <c r="U27">
        <v>22</v>
      </c>
      <c r="V27">
        <f t="shared" si="11"/>
        <v>6500</v>
      </c>
      <c r="W27" s="1">
        <f t="shared" si="12"/>
        <v>143000</v>
      </c>
      <c r="Y27">
        <f t="shared" si="13"/>
        <v>2</v>
      </c>
      <c r="Z27">
        <f t="shared" si="14"/>
        <v>0</v>
      </c>
      <c r="AA27">
        <f t="shared" si="15"/>
        <v>44</v>
      </c>
    </row>
    <row r="28" spans="2:27" x14ac:dyDescent="0.2">
      <c r="B28">
        <v>23</v>
      </c>
      <c r="C28">
        <f t="shared" si="1"/>
        <v>7500</v>
      </c>
      <c r="D28" s="1">
        <f t="shared" si="2"/>
        <v>192872.26376132263</v>
      </c>
      <c r="F28">
        <f t="shared" si="3"/>
        <v>0</v>
      </c>
      <c r="G28">
        <f t="shared" si="4"/>
        <v>0</v>
      </c>
      <c r="H28">
        <f t="shared" si="5"/>
        <v>0</v>
      </c>
      <c r="K28">
        <v>23</v>
      </c>
      <c r="L28">
        <v>1000</v>
      </c>
      <c r="M28">
        <f t="shared" si="16"/>
        <v>0</v>
      </c>
      <c r="N28" s="1">
        <f t="shared" si="7"/>
        <v>23000</v>
      </c>
      <c r="P28">
        <f t="shared" si="8"/>
        <v>15</v>
      </c>
      <c r="Q28">
        <f t="shared" si="17"/>
        <v>0</v>
      </c>
      <c r="R28">
        <f t="shared" si="10"/>
        <v>270</v>
      </c>
      <c r="U28">
        <v>23</v>
      </c>
      <c r="V28">
        <f t="shared" si="11"/>
        <v>6500</v>
      </c>
      <c r="W28" s="1">
        <f t="shared" si="12"/>
        <v>149500</v>
      </c>
      <c r="Y28">
        <f t="shared" si="13"/>
        <v>2</v>
      </c>
      <c r="Z28">
        <f t="shared" si="14"/>
        <v>0</v>
      </c>
      <c r="AA28">
        <f t="shared" si="15"/>
        <v>46</v>
      </c>
    </row>
    <row r="29" spans="2:27" x14ac:dyDescent="0.2">
      <c r="B29">
        <v>24</v>
      </c>
      <c r="C29">
        <f t="shared" si="1"/>
        <v>7500</v>
      </c>
      <c r="D29" s="1">
        <f t="shared" si="2"/>
        <v>202300.98639893584</v>
      </c>
      <c r="F29">
        <f t="shared" si="3"/>
        <v>0</v>
      </c>
      <c r="G29">
        <f t="shared" si="4"/>
        <v>0</v>
      </c>
      <c r="H29">
        <f t="shared" si="5"/>
        <v>0</v>
      </c>
      <c r="K29">
        <v>24</v>
      </c>
      <c r="L29">
        <v>1000</v>
      </c>
      <c r="M29">
        <f t="shared" si="16"/>
        <v>0</v>
      </c>
      <c r="N29" s="1">
        <f t="shared" si="7"/>
        <v>24000</v>
      </c>
      <c r="P29">
        <f t="shared" si="8"/>
        <v>15</v>
      </c>
      <c r="Q29">
        <f t="shared" si="17"/>
        <v>0</v>
      </c>
      <c r="R29">
        <f t="shared" si="10"/>
        <v>285</v>
      </c>
      <c r="U29">
        <v>24</v>
      </c>
      <c r="V29">
        <f t="shared" si="11"/>
        <v>6500</v>
      </c>
      <c r="W29" s="1">
        <f t="shared" si="12"/>
        <v>156000</v>
      </c>
      <c r="Y29">
        <f t="shared" si="13"/>
        <v>2</v>
      </c>
      <c r="Z29">
        <f t="shared" si="14"/>
        <v>0</v>
      </c>
      <c r="AA29">
        <f t="shared" si="15"/>
        <v>48</v>
      </c>
    </row>
    <row r="30" spans="2:27" x14ac:dyDescent="0.2">
      <c r="B30">
        <v>25</v>
      </c>
      <c r="C30">
        <f t="shared" si="1"/>
        <v>7500</v>
      </c>
      <c r="D30" s="1">
        <f t="shared" si="2"/>
        <v>211823.99626292521</v>
      </c>
      <c r="F30">
        <f t="shared" si="3"/>
        <v>0</v>
      </c>
      <c r="G30">
        <f t="shared" si="4"/>
        <v>0</v>
      </c>
      <c r="H30">
        <f t="shared" si="5"/>
        <v>0</v>
      </c>
      <c r="K30">
        <v>25</v>
      </c>
      <c r="L30">
        <v>1000</v>
      </c>
      <c r="M30">
        <f t="shared" si="16"/>
        <v>0</v>
      </c>
      <c r="N30" s="1">
        <f t="shared" si="7"/>
        <v>25000</v>
      </c>
      <c r="P30">
        <f t="shared" si="8"/>
        <v>15</v>
      </c>
      <c r="Q30">
        <f t="shared" si="17"/>
        <v>0</v>
      </c>
      <c r="R30">
        <f t="shared" si="10"/>
        <v>300</v>
      </c>
      <c r="U30">
        <v>25</v>
      </c>
      <c r="V30">
        <f t="shared" si="11"/>
        <v>6500</v>
      </c>
      <c r="W30" s="1">
        <f t="shared" si="12"/>
        <v>162500</v>
      </c>
      <c r="Y30">
        <f t="shared" si="13"/>
        <v>2</v>
      </c>
      <c r="Z30">
        <f t="shared" si="14"/>
        <v>0</v>
      </c>
      <c r="AA30">
        <f t="shared" si="15"/>
        <v>50</v>
      </c>
    </row>
    <row r="31" spans="2:27" x14ac:dyDescent="0.2">
      <c r="B31">
        <v>26</v>
      </c>
      <c r="C31">
        <f t="shared" si="1"/>
        <v>7500</v>
      </c>
      <c r="D31" s="1">
        <f t="shared" si="2"/>
        <v>221442.23622555446</v>
      </c>
      <c r="F31">
        <f t="shared" si="3"/>
        <v>0</v>
      </c>
      <c r="G31">
        <f t="shared" si="4"/>
        <v>0</v>
      </c>
      <c r="H31">
        <f t="shared" si="5"/>
        <v>0</v>
      </c>
      <c r="K31">
        <v>26</v>
      </c>
      <c r="L31">
        <v>1000</v>
      </c>
      <c r="M31">
        <f t="shared" si="16"/>
        <v>0</v>
      </c>
      <c r="N31" s="1">
        <f t="shared" si="7"/>
        <v>26000</v>
      </c>
      <c r="P31">
        <f t="shared" si="8"/>
        <v>15</v>
      </c>
      <c r="Q31">
        <f t="shared" si="17"/>
        <v>0</v>
      </c>
      <c r="R31">
        <f t="shared" si="10"/>
        <v>315</v>
      </c>
      <c r="U31">
        <v>26</v>
      </c>
      <c r="V31">
        <f t="shared" si="11"/>
        <v>6500</v>
      </c>
      <c r="W31" s="1">
        <f t="shared" si="12"/>
        <v>169000</v>
      </c>
      <c r="Y31">
        <f t="shared" si="13"/>
        <v>2</v>
      </c>
      <c r="Z31">
        <f t="shared" si="14"/>
        <v>0</v>
      </c>
      <c r="AA31">
        <f t="shared" si="15"/>
        <v>52</v>
      </c>
    </row>
    <row r="32" spans="2:27" x14ac:dyDescent="0.2">
      <c r="B32">
        <v>27</v>
      </c>
      <c r="C32">
        <f t="shared" si="1"/>
        <v>7500</v>
      </c>
      <c r="D32" s="1">
        <f t="shared" si="2"/>
        <v>231156.65858781</v>
      </c>
      <c r="F32">
        <f t="shared" si="3"/>
        <v>0</v>
      </c>
      <c r="G32">
        <f t="shared" si="4"/>
        <v>0</v>
      </c>
      <c r="H32">
        <f t="shared" si="5"/>
        <v>0</v>
      </c>
      <c r="K32">
        <v>27</v>
      </c>
      <c r="L32">
        <v>1000</v>
      </c>
      <c r="M32">
        <f t="shared" si="16"/>
        <v>0</v>
      </c>
      <c r="N32" s="1">
        <f t="shared" si="7"/>
        <v>27000</v>
      </c>
      <c r="P32">
        <f t="shared" si="8"/>
        <v>15</v>
      </c>
      <c r="Q32">
        <f t="shared" si="17"/>
        <v>0</v>
      </c>
      <c r="R32">
        <f t="shared" si="10"/>
        <v>330</v>
      </c>
      <c r="U32">
        <v>27</v>
      </c>
      <c r="V32">
        <f t="shared" si="11"/>
        <v>6500</v>
      </c>
      <c r="W32" s="1">
        <f t="shared" si="12"/>
        <v>175500</v>
      </c>
      <c r="Y32">
        <f t="shared" si="13"/>
        <v>2</v>
      </c>
      <c r="Z32">
        <f t="shared" si="14"/>
        <v>0</v>
      </c>
      <c r="AA32">
        <f t="shared" si="15"/>
        <v>54</v>
      </c>
    </row>
    <row r="33" spans="2:27" x14ac:dyDescent="0.2">
      <c r="B33">
        <v>28</v>
      </c>
      <c r="C33">
        <f t="shared" si="1"/>
        <v>7500</v>
      </c>
      <c r="D33" s="1">
        <f t="shared" si="2"/>
        <v>240968.22517368812</v>
      </c>
      <c r="F33">
        <f t="shared" si="3"/>
        <v>0</v>
      </c>
      <c r="G33">
        <f t="shared" si="4"/>
        <v>0</v>
      </c>
      <c r="H33">
        <f t="shared" si="5"/>
        <v>0</v>
      </c>
      <c r="K33">
        <v>28</v>
      </c>
      <c r="L33">
        <v>1000</v>
      </c>
      <c r="M33">
        <f t="shared" si="16"/>
        <v>0</v>
      </c>
      <c r="N33" s="1">
        <f t="shared" si="7"/>
        <v>28000</v>
      </c>
      <c r="P33">
        <f t="shared" si="8"/>
        <v>15</v>
      </c>
      <c r="Q33">
        <f t="shared" si="17"/>
        <v>0</v>
      </c>
      <c r="R33">
        <f t="shared" si="10"/>
        <v>345</v>
      </c>
      <c r="U33">
        <v>28</v>
      </c>
      <c r="V33">
        <f t="shared" si="11"/>
        <v>6500</v>
      </c>
      <c r="W33" s="1">
        <f t="shared" si="12"/>
        <v>182000</v>
      </c>
      <c r="Y33">
        <f t="shared" si="13"/>
        <v>2</v>
      </c>
      <c r="Z33">
        <f t="shared" si="14"/>
        <v>0</v>
      </c>
      <c r="AA33">
        <f t="shared" si="15"/>
        <v>56</v>
      </c>
    </row>
    <row r="34" spans="2:27" x14ac:dyDescent="0.2">
      <c r="B34">
        <v>29</v>
      </c>
      <c r="C34">
        <f t="shared" si="1"/>
        <v>7500</v>
      </c>
      <c r="D34" s="1">
        <f t="shared" si="2"/>
        <v>250877.90742542499</v>
      </c>
      <c r="F34">
        <f t="shared" si="3"/>
        <v>0</v>
      </c>
      <c r="G34">
        <f t="shared" si="4"/>
        <v>0</v>
      </c>
      <c r="H34">
        <f t="shared" si="5"/>
        <v>0</v>
      </c>
      <c r="K34">
        <v>29</v>
      </c>
      <c r="L34">
        <v>1000</v>
      </c>
      <c r="M34">
        <f t="shared" si="16"/>
        <v>0</v>
      </c>
      <c r="N34" s="1">
        <f t="shared" si="7"/>
        <v>29000</v>
      </c>
      <c r="P34">
        <f t="shared" si="8"/>
        <v>15</v>
      </c>
      <c r="Q34">
        <f t="shared" si="17"/>
        <v>0</v>
      </c>
      <c r="R34">
        <f t="shared" si="10"/>
        <v>360</v>
      </c>
      <c r="U34">
        <v>29</v>
      </c>
      <c r="V34">
        <f t="shared" si="11"/>
        <v>6500</v>
      </c>
      <c r="W34" s="1">
        <f t="shared" si="12"/>
        <v>188500</v>
      </c>
      <c r="Y34">
        <f t="shared" si="13"/>
        <v>2</v>
      </c>
      <c r="Z34">
        <f t="shared" si="14"/>
        <v>0</v>
      </c>
      <c r="AA34">
        <f t="shared" si="15"/>
        <v>58</v>
      </c>
    </row>
    <row r="35" spans="2:27" x14ac:dyDescent="0.2">
      <c r="B35">
        <v>30</v>
      </c>
      <c r="C35">
        <f t="shared" si="1"/>
        <v>7500</v>
      </c>
      <c r="D35" s="1">
        <f t="shared" si="2"/>
        <v>260886.68649967923</v>
      </c>
      <c r="F35">
        <f t="shared" si="3"/>
        <v>0</v>
      </c>
      <c r="G35">
        <f t="shared" si="4"/>
        <v>0</v>
      </c>
      <c r="H35">
        <f t="shared" si="5"/>
        <v>0</v>
      </c>
      <c r="K35">
        <v>30</v>
      </c>
      <c r="L35">
        <v>1000</v>
      </c>
      <c r="M35">
        <f t="shared" si="16"/>
        <v>0</v>
      </c>
      <c r="N35" s="1">
        <f t="shared" si="7"/>
        <v>30000</v>
      </c>
      <c r="P35">
        <f t="shared" si="8"/>
        <v>15</v>
      </c>
      <c r="Q35">
        <f t="shared" si="17"/>
        <v>0</v>
      </c>
      <c r="R35">
        <f t="shared" si="10"/>
        <v>375</v>
      </c>
      <c r="U35">
        <v>30</v>
      </c>
      <c r="V35">
        <f t="shared" si="11"/>
        <v>6500</v>
      </c>
      <c r="W35" s="1">
        <f t="shared" si="12"/>
        <v>195000</v>
      </c>
      <c r="Y35">
        <f t="shared" si="13"/>
        <v>2</v>
      </c>
      <c r="Z35">
        <f t="shared" si="14"/>
        <v>0</v>
      </c>
      <c r="AA35">
        <f t="shared" si="15"/>
        <v>60</v>
      </c>
    </row>
    <row r="36" spans="2:27" x14ac:dyDescent="0.2">
      <c r="B36">
        <v>31</v>
      </c>
      <c r="C36">
        <f t="shared" si="1"/>
        <v>7500</v>
      </c>
      <c r="D36" s="1">
        <f t="shared" si="2"/>
        <v>270995.55336467602</v>
      </c>
      <c r="F36">
        <f t="shared" si="3"/>
        <v>0</v>
      </c>
      <c r="G36">
        <f t="shared" si="4"/>
        <v>0</v>
      </c>
      <c r="H36">
        <f t="shared" si="5"/>
        <v>0</v>
      </c>
      <c r="K36">
        <v>31</v>
      </c>
      <c r="L36">
        <v>1000</v>
      </c>
      <c r="M36">
        <f t="shared" si="16"/>
        <v>0</v>
      </c>
      <c r="N36" s="1">
        <f t="shared" si="7"/>
        <v>31000</v>
      </c>
      <c r="P36">
        <f t="shared" si="8"/>
        <v>15</v>
      </c>
      <c r="Q36">
        <f t="shared" si="17"/>
        <v>0</v>
      </c>
      <c r="R36">
        <f t="shared" si="10"/>
        <v>390</v>
      </c>
      <c r="U36">
        <v>31</v>
      </c>
      <c r="V36">
        <f t="shared" si="11"/>
        <v>6500</v>
      </c>
      <c r="W36" s="1">
        <f t="shared" si="12"/>
        <v>201500</v>
      </c>
      <c r="Y36">
        <f t="shared" si="13"/>
        <v>2</v>
      </c>
      <c r="Z36">
        <f t="shared" si="14"/>
        <v>0</v>
      </c>
      <c r="AA36">
        <f t="shared" si="15"/>
        <v>62</v>
      </c>
    </row>
    <row r="37" spans="2:27" x14ac:dyDescent="0.2">
      <c r="B37">
        <v>32</v>
      </c>
      <c r="C37">
        <f t="shared" si="1"/>
        <v>7500</v>
      </c>
      <c r="D37" s="1">
        <f t="shared" si="2"/>
        <v>281205.50889832276</v>
      </c>
      <c r="F37">
        <f t="shared" si="3"/>
        <v>0</v>
      </c>
      <c r="G37">
        <f t="shared" si="4"/>
        <v>0</v>
      </c>
      <c r="H37">
        <f t="shared" si="5"/>
        <v>0</v>
      </c>
      <c r="K37">
        <v>32</v>
      </c>
      <c r="L37">
        <v>1000</v>
      </c>
      <c r="M37">
        <f t="shared" si="16"/>
        <v>0</v>
      </c>
      <c r="N37" s="1">
        <f t="shared" si="7"/>
        <v>32000</v>
      </c>
      <c r="P37">
        <f t="shared" si="8"/>
        <v>15</v>
      </c>
      <c r="Q37">
        <f t="shared" si="17"/>
        <v>0</v>
      </c>
      <c r="R37">
        <f t="shared" si="10"/>
        <v>405</v>
      </c>
      <c r="U37">
        <v>32</v>
      </c>
      <c r="V37">
        <f t="shared" si="11"/>
        <v>6500</v>
      </c>
      <c r="W37" s="1">
        <f t="shared" si="12"/>
        <v>208000</v>
      </c>
      <c r="Y37">
        <f t="shared" si="13"/>
        <v>2</v>
      </c>
      <c r="Z37">
        <f t="shared" si="14"/>
        <v>0</v>
      </c>
      <c r="AA37">
        <f t="shared" si="15"/>
        <v>64</v>
      </c>
    </row>
    <row r="38" spans="2:27" x14ac:dyDescent="0.2">
      <c r="B38">
        <v>33</v>
      </c>
      <c r="C38">
        <f t="shared" si="1"/>
        <v>7500</v>
      </c>
      <c r="D38" s="1">
        <f t="shared" si="2"/>
        <v>291517.56398730597</v>
      </c>
      <c r="F38">
        <f t="shared" si="3"/>
        <v>0</v>
      </c>
      <c r="G38">
        <f t="shared" si="4"/>
        <v>0</v>
      </c>
      <c r="H38">
        <f t="shared" si="5"/>
        <v>0</v>
      </c>
      <c r="K38">
        <v>33</v>
      </c>
      <c r="L38">
        <v>1000</v>
      </c>
      <c r="M38">
        <f t="shared" si="16"/>
        <v>0</v>
      </c>
      <c r="N38" s="1">
        <f t="shared" si="7"/>
        <v>33000</v>
      </c>
      <c r="P38">
        <f t="shared" si="8"/>
        <v>15</v>
      </c>
      <c r="Q38">
        <f t="shared" si="17"/>
        <v>0</v>
      </c>
      <c r="R38">
        <f t="shared" si="10"/>
        <v>420</v>
      </c>
      <c r="U38">
        <v>33</v>
      </c>
      <c r="V38">
        <f t="shared" si="11"/>
        <v>6500</v>
      </c>
      <c r="W38" s="1">
        <f t="shared" si="12"/>
        <v>214500</v>
      </c>
      <c r="Y38">
        <f t="shared" si="13"/>
        <v>2</v>
      </c>
      <c r="Z38">
        <f t="shared" si="14"/>
        <v>0</v>
      </c>
      <c r="AA38">
        <f t="shared" si="15"/>
        <v>66</v>
      </c>
    </row>
    <row r="39" spans="2:27" x14ac:dyDescent="0.2">
      <c r="B39">
        <v>34</v>
      </c>
      <c r="C39">
        <f t="shared" si="1"/>
        <v>7500</v>
      </c>
      <c r="D39" s="1">
        <f t="shared" si="2"/>
        <v>301932.73962717905</v>
      </c>
      <c r="F39">
        <f t="shared" si="3"/>
        <v>0</v>
      </c>
      <c r="G39">
        <f t="shared" si="4"/>
        <v>0</v>
      </c>
      <c r="H39">
        <f t="shared" si="5"/>
        <v>0</v>
      </c>
      <c r="K39">
        <v>34</v>
      </c>
      <c r="L39">
        <v>1000</v>
      </c>
      <c r="M39">
        <f t="shared" si="16"/>
        <v>0</v>
      </c>
      <c r="N39" s="1">
        <f t="shared" si="7"/>
        <v>34000</v>
      </c>
      <c r="P39">
        <f t="shared" si="8"/>
        <v>15</v>
      </c>
      <c r="Q39">
        <f t="shared" si="17"/>
        <v>0</v>
      </c>
      <c r="R39">
        <f t="shared" si="10"/>
        <v>435</v>
      </c>
      <c r="U39">
        <v>34</v>
      </c>
      <c r="V39">
        <f t="shared" si="11"/>
        <v>6500</v>
      </c>
      <c r="W39" s="1">
        <f t="shared" si="12"/>
        <v>221000</v>
      </c>
      <c r="Y39">
        <f t="shared" si="13"/>
        <v>2</v>
      </c>
      <c r="Z39">
        <f t="shared" si="14"/>
        <v>0</v>
      </c>
      <c r="AA39">
        <f t="shared" si="15"/>
        <v>68</v>
      </c>
    </row>
    <row r="40" spans="2:27" x14ac:dyDescent="0.2">
      <c r="B40">
        <v>35</v>
      </c>
      <c r="C40">
        <f t="shared" si="1"/>
        <v>7500</v>
      </c>
      <c r="D40" s="1">
        <f t="shared" si="2"/>
        <v>312452.06702345086</v>
      </c>
      <c r="F40">
        <f t="shared" si="3"/>
        <v>0</v>
      </c>
      <c r="G40">
        <f t="shared" si="4"/>
        <v>0</v>
      </c>
      <c r="H40">
        <f t="shared" si="5"/>
        <v>0</v>
      </c>
      <c r="K40">
        <v>35</v>
      </c>
      <c r="L40">
        <v>1000</v>
      </c>
      <c r="M40">
        <f t="shared" si="16"/>
        <v>0</v>
      </c>
      <c r="N40" s="1">
        <f t="shared" si="7"/>
        <v>35000</v>
      </c>
      <c r="P40">
        <f t="shared" si="8"/>
        <v>15</v>
      </c>
      <c r="Q40">
        <f t="shared" si="17"/>
        <v>0</v>
      </c>
      <c r="R40">
        <f t="shared" si="10"/>
        <v>450</v>
      </c>
      <c r="U40">
        <v>35</v>
      </c>
      <c r="V40">
        <f t="shared" si="11"/>
        <v>6500</v>
      </c>
      <c r="W40" s="1">
        <f t="shared" si="12"/>
        <v>227500</v>
      </c>
      <c r="Y40">
        <f t="shared" si="13"/>
        <v>2</v>
      </c>
      <c r="Z40">
        <f t="shared" si="14"/>
        <v>0</v>
      </c>
      <c r="AA40">
        <f t="shared" si="15"/>
        <v>70</v>
      </c>
    </row>
    <row r="41" spans="2:27" x14ac:dyDescent="0.2">
      <c r="B41">
        <v>36</v>
      </c>
      <c r="C41">
        <f t="shared" si="1"/>
        <v>7500</v>
      </c>
      <c r="D41" s="1">
        <f t="shared" si="2"/>
        <v>323076.58769368537</v>
      </c>
      <c r="F41">
        <f t="shared" si="3"/>
        <v>0</v>
      </c>
      <c r="G41">
        <f t="shared" si="4"/>
        <v>0</v>
      </c>
      <c r="H41">
        <f t="shared" si="5"/>
        <v>0</v>
      </c>
      <c r="K41">
        <v>36</v>
      </c>
      <c r="L41">
        <v>1000</v>
      </c>
      <c r="M41">
        <f t="shared" si="16"/>
        <v>0</v>
      </c>
      <c r="N41" s="1">
        <f t="shared" si="7"/>
        <v>36000</v>
      </c>
      <c r="P41">
        <f t="shared" si="8"/>
        <v>15</v>
      </c>
      <c r="Q41">
        <f t="shared" si="17"/>
        <v>0</v>
      </c>
      <c r="R41">
        <f t="shared" si="10"/>
        <v>465</v>
      </c>
      <c r="U41">
        <v>36</v>
      </c>
      <c r="V41">
        <f t="shared" si="11"/>
        <v>6500</v>
      </c>
      <c r="W41" s="1">
        <f t="shared" si="12"/>
        <v>234000</v>
      </c>
      <c r="Y41">
        <f t="shared" si="13"/>
        <v>2</v>
      </c>
      <c r="Z41">
        <f t="shared" si="14"/>
        <v>0</v>
      </c>
      <c r="AA41">
        <f t="shared" si="15"/>
        <v>72</v>
      </c>
    </row>
    <row r="42" spans="2:27" x14ac:dyDescent="0.2">
      <c r="B42">
        <v>37</v>
      </c>
      <c r="C42">
        <f t="shared" si="1"/>
        <v>7500</v>
      </c>
      <c r="D42" s="1">
        <f t="shared" si="2"/>
        <v>333807.35357062222</v>
      </c>
      <c r="F42">
        <f t="shared" si="3"/>
        <v>0</v>
      </c>
      <c r="G42">
        <f t="shared" si="4"/>
        <v>0</v>
      </c>
      <c r="H42">
        <f t="shared" si="5"/>
        <v>0</v>
      </c>
      <c r="K42">
        <v>37</v>
      </c>
      <c r="L42">
        <v>1000</v>
      </c>
      <c r="M42">
        <f t="shared" si="16"/>
        <v>0</v>
      </c>
      <c r="N42" s="1">
        <f t="shared" si="7"/>
        <v>37000</v>
      </c>
      <c r="P42">
        <f t="shared" si="8"/>
        <v>15</v>
      </c>
      <c r="Q42">
        <f t="shared" si="17"/>
        <v>0</v>
      </c>
      <c r="R42">
        <f t="shared" si="10"/>
        <v>480</v>
      </c>
      <c r="U42">
        <v>37</v>
      </c>
      <c r="V42">
        <f t="shared" si="11"/>
        <v>6500</v>
      </c>
      <c r="W42" s="1">
        <f t="shared" si="12"/>
        <v>240500</v>
      </c>
      <c r="Y42">
        <f t="shared" si="13"/>
        <v>2</v>
      </c>
      <c r="Z42">
        <f t="shared" si="14"/>
        <v>0</v>
      </c>
      <c r="AA42">
        <f t="shared" si="15"/>
        <v>74</v>
      </c>
    </row>
    <row r="43" spans="2:27" x14ac:dyDescent="0.2">
      <c r="B43">
        <v>38</v>
      </c>
      <c r="C43">
        <f t="shared" si="1"/>
        <v>7500</v>
      </c>
      <c r="D43" s="1">
        <f t="shared" si="2"/>
        <v>344645.42710632842</v>
      </c>
      <c r="F43">
        <f t="shared" si="3"/>
        <v>0</v>
      </c>
      <c r="G43">
        <f t="shared" si="4"/>
        <v>0</v>
      </c>
      <c r="H43">
        <f t="shared" si="5"/>
        <v>0</v>
      </c>
      <c r="K43">
        <v>38</v>
      </c>
      <c r="L43">
        <v>1000</v>
      </c>
      <c r="M43">
        <f t="shared" si="16"/>
        <v>0</v>
      </c>
      <c r="N43" s="1">
        <f t="shared" si="7"/>
        <v>38000</v>
      </c>
      <c r="P43">
        <f t="shared" si="8"/>
        <v>15</v>
      </c>
      <c r="Q43">
        <f t="shared" si="17"/>
        <v>0</v>
      </c>
      <c r="R43">
        <f t="shared" si="10"/>
        <v>495</v>
      </c>
      <c r="U43">
        <v>38</v>
      </c>
      <c r="V43">
        <f t="shared" si="11"/>
        <v>6500</v>
      </c>
      <c r="W43" s="1">
        <f t="shared" si="12"/>
        <v>247000</v>
      </c>
      <c r="Y43">
        <f t="shared" si="13"/>
        <v>2</v>
      </c>
      <c r="Z43">
        <f t="shared" si="14"/>
        <v>0</v>
      </c>
      <c r="AA43">
        <f t="shared" si="15"/>
        <v>76</v>
      </c>
    </row>
    <row r="44" spans="2:27" x14ac:dyDescent="0.2">
      <c r="B44">
        <v>39</v>
      </c>
      <c r="C44">
        <f t="shared" si="1"/>
        <v>7500</v>
      </c>
      <c r="D44" s="1">
        <f t="shared" si="2"/>
        <v>355591.88137739169</v>
      </c>
      <c r="F44">
        <f t="shared" si="3"/>
        <v>0</v>
      </c>
      <c r="G44">
        <f t="shared" si="4"/>
        <v>0</v>
      </c>
      <c r="H44">
        <f t="shared" si="5"/>
        <v>0</v>
      </c>
      <c r="K44">
        <v>39</v>
      </c>
      <c r="L44">
        <v>1000</v>
      </c>
      <c r="M44">
        <f t="shared" si="16"/>
        <v>0</v>
      </c>
      <c r="N44" s="1">
        <f t="shared" si="7"/>
        <v>39000</v>
      </c>
      <c r="P44">
        <f t="shared" si="8"/>
        <v>15</v>
      </c>
      <c r="Q44">
        <f t="shared" si="17"/>
        <v>0</v>
      </c>
      <c r="R44">
        <f t="shared" si="10"/>
        <v>510</v>
      </c>
      <c r="U44">
        <v>39</v>
      </c>
      <c r="V44">
        <f t="shared" si="11"/>
        <v>81500</v>
      </c>
      <c r="W44" s="1">
        <f t="shared" si="12"/>
        <v>328500</v>
      </c>
      <c r="Y44">
        <f t="shared" si="13"/>
        <v>2</v>
      </c>
      <c r="Z44">
        <f t="shared" si="14"/>
        <v>75</v>
      </c>
      <c r="AA44">
        <f t="shared" si="15"/>
        <v>3</v>
      </c>
    </row>
    <row r="45" spans="2:27" x14ac:dyDescent="0.2">
      <c r="B45">
        <v>40</v>
      </c>
      <c r="C45">
        <f t="shared" si="1"/>
        <v>7500</v>
      </c>
      <c r="D45" s="1">
        <f t="shared" si="2"/>
        <v>366647.80019116559</v>
      </c>
      <c r="F45">
        <f t="shared" si="3"/>
        <v>0</v>
      </c>
      <c r="G45">
        <f t="shared" si="4"/>
        <v>0</v>
      </c>
      <c r="H45">
        <f t="shared" si="5"/>
        <v>0</v>
      </c>
      <c r="K45">
        <v>40</v>
      </c>
      <c r="L45">
        <v>1000</v>
      </c>
      <c r="M45">
        <f t="shared" si="16"/>
        <v>0</v>
      </c>
      <c r="N45" s="1">
        <f t="shared" si="7"/>
        <v>40000</v>
      </c>
      <c r="P45">
        <f t="shared" si="8"/>
        <v>15</v>
      </c>
      <c r="Q45">
        <f t="shared" si="17"/>
        <v>0</v>
      </c>
      <c r="R45">
        <f t="shared" si="10"/>
        <v>525</v>
      </c>
      <c r="U45">
        <v>40</v>
      </c>
      <c r="V45">
        <f t="shared" si="11"/>
        <v>6500</v>
      </c>
      <c r="W45" s="1">
        <f t="shared" si="12"/>
        <v>335000</v>
      </c>
      <c r="Y45">
        <f t="shared" si="13"/>
        <v>2</v>
      </c>
      <c r="Z45">
        <f t="shared" si="14"/>
        <v>0</v>
      </c>
      <c r="AA45">
        <f t="shared" si="15"/>
        <v>5</v>
      </c>
    </row>
    <row r="46" spans="2:27" x14ac:dyDescent="0.2">
      <c r="B46">
        <v>41</v>
      </c>
      <c r="C46">
        <f t="shared" si="1"/>
        <v>7500</v>
      </c>
      <c r="D46" s="1">
        <f t="shared" si="2"/>
        <v>377814.27819307725</v>
      </c>
      <c r="F46">
        <f t="shared" si="3"/>
        <v>0</v>
      </c>
      <c r="G46">
        <f t="shared" si="4"/>
        <v>0</v>
      </c>
      <c r="H46">
        <f t="shared" si="5"/>
        <v>0</v>
      </c>
      <c r="K46">
        <v>41</v>
      </c>
      <c r="L46">
        <v>1000</v>
      </c>
      <c r="M46">
        <f t="shared" si="16"/>
        <v>0</v>
      </c>
      <c r="N46" s="1">
        <f t="shared" si="7"/>
        <v>41000</v>
      </c>
      <c r="P46">
        <f t="shared" si="8"/>
        <v>15</v>
      </c>
      <c r="Q46">
        <f t="shared" si="17"/>
        <v>0</v>
      </c>
      <c r="R46">
        <f t="shared" si="10"/>
        <v>540</v>
      </c>
      <c r="U46">
        <v>41</v>
      </c>
      <c r="V46">
        <f t="shared" si="11"/>
        <v>6500</v>
      </c>
      <c r="W46" s="1">
        <f t="shared" si="12"/>
        <v>341500</v>
      </c>
      <c r="Y46">
        <f t="shared" si="13"/>
        <v>2</v>
      </c>
      <c r="Z46">
        <f t="shared" si="14"/>
        <v>0</v>
      </c>
      <c r="AA46">
        <f t="shared" si="15"/>
        <v>7</v>
      </c>
    </row>
    <row r="47" spans="2:27" x14ac:dyDescent="0.2">
      <c r="B47">
        <v>42</v>
      </c>
      <c r="C47">
        <f t="shared" si="1"/>
        <v>7500</v>
      </c>
      <c r="D47" s="1">
        <f t="shared" si="2"/>
        <v>389092.42097500805</v>
      </c>
      <c r="F47">
        <f t="shared" si="3"/>
        <v>0</v>
      </c>
      <c r="G47">
        <f t="shared" si="4"/>
        <v>0</v>
      </c>
      <c r="H47">
        <f t="shared" si="5"/>
        <v>0</v>
      </c>
      <c r="K47">
        <v>42</v>
      </c>
      <c r="L47">
        <v>1000</v>
      </c>
      <c r="M47">
        <f t="shared" si="16"/>
        <v>0</v>
      </c>
      <c r="N47" s="1">
        <f t="shared" si="7"/>
        <v>42000</v>
      </c>
      <c r="P47">
        <f t="shared" si="8"/>
        <v>15</v>
      </c>
      <c r="Q47">
        <f t="shared" si="17"/>
        <v>0</v>
      </c>
      <c r="R47">
        <f t="shared" si="10"/>
        <v>555</v>
      </c>
      <c r="U47">
        <v>42</v>
      </c>
      <c r="V47">
        <f t="shared" si="11"/>
        <v>6500</v>
      </c>
      <c r="W47" s="1">
        <f t="shared" si="12"/>
        <v>348000</v>
      </c>
      <c r="Y47">
        <f t="shared" si="13"/>
        <v>2</v>
      </c>
      <c r="Z47">
        <f t="shared" si="14"/>
        <v>0</v>
      </c>
      <c r="AA47">
        <f t="shared" si="15"/>
        <v>9</v>
      </c>
    </row>
    <row r="48" spans="2:27" x14ac:dyDescent="0.2">
      <c r="B48">
        <v>43</v>
      </c>
      <c r="C48">
        <f t="shared" si="1"/>
        <v>7500</v>
      </c>
      <c r="D48" s="1">
        <f t="shared" si="2"/>
        <v>400483.34518475813</v>
      </c>
      <c r="F48">
        <f t="shared" si="3"/>
        <v>0</v>
      </c>
      <c r="G48">
        <f t="shared" si="4"/>
        <v>0</v>
      </c>
      <c r="H48">
        <f t="shared" si="5"/>
        <v>0</v>
      </c>
      <c r="K48">
        <v>43</v>
      </c>
      <c r="L48">
        <v>1000</v>
      </c>
      <c r="M48">
        <f t="shared" si="16"/>
        <v>0</v>
      </c>
      <c r="N48" s="1">
        <f t="shared" si="7"/>
        <v>43000</v>
      </c>
      <c r="P48">
        <f t="shared" si="8"/>
        <v>15</v>
      </c>
      <c r="Q48">
        <f t="shared" si="17"/>
        <v>0</v>
      </c>
      <c r="R48">
        <f t="shared" si="10"/>
        <v>570</v>
      </c>
      <c r="U48">
        <v>43</v>
      </c>
      <c r="V48">
        <f t="shared" si="11"/>
        <v>6500</v>
      </c>
      <c r="W48" s="1">
        <f t="shared" si="12"/>
        <v>354500</v>
      </c>
      <c r="Y48">
        <f t="shared" si="13"/>
        <v>2</v>
      </c>
      <c r="Z48">
        <f t="shared" si="14"/>
        <v>0</v>
      </c>
      <c r="AA48">
        <f t="shared" si="15"/>
        <v>11</v>
      </c>
    </row>
    <row r="49" spans="2:27" x14ac:dyDescent="0.2">
      <c r="B49">
        <v>44</v>
      </c>
      <c r="C49">
        <f t="shared" si="1"/>
        <v>7500</v>
      </c>
      <c r="D49" s="1">
        <f t="shared" si="2"/>
        <v>411988.17863660573</v>
      </c>
      <c r="F49">
        <f t="shared" si="3"/>
        <v>0</v>
      </c>
      <c r="G49">
        <f t="shared" si="4"/>
        <v>0</v>
      </c>
      <c r="H49">
        <f t="shared" si="5"/>
        <v>0</v>
      </c>
      <c r="K49">
        <v>44</v>
      </c>
      <c r="L49">
        <v>1000</v>
      </c>
      <c r="M49">
        <f t="shared" si="16"/>
        <v>0</v>
      </c>
      <c r="N49" s="1">
        <f t="shared" si="7"/>
        <v>44000</v>
      </c>
      <c r="P49">
        <f t="shared" si="8"/>
        <v>15</v>
      </c>
      <c r="Q49">
        <f t="shared" si="17"/>
        <v>0</v>
      </c>
      <c r="R49">
        <f t="shared" si="10"/>
        <v>585</v>
      </c>
      <c r="U49">
        <v>44</v>
      </c>
      <c r="V49">
        <f t="shared" si="11"/>
        <v>6500</v>
      </c>
      <c r="W49" s="1">
        <f t="shared" si="12"/>
        <v>361000</v>
      </c>
      <c r="Y49">
        <f t="shared" si="13"/>
        <v>2</v>
      </c>
      <c r="Z49">
        <f t="shared" si="14"/>
        <v>0</v>
      </c>
      <c r="AA49">
        <f t="shared" si="15"/>
        <v>13</v>
      </c>
    </row>
    <row r="50" spans="2:27" x14ac:dyDescent="0.2">
      <c r="B50">
        <v>45</v>
      </c>
      <c r="C50">
        <f t="shared" si="1"/>
        <v>7500</v>
      </c>
      <c r="D50" s="1">
        <f t="shared" si="2"/>
        <v>423608.06042297179</v>
      </c>
      <c r="F50">
        <f t="shared" si="3"/>
        <v>0</v>
      </c>
      <c r="G50">
        <f t="shared" si="4"/>
        <v>0</v>
      </c>
      <c r="H50">
        <f t="shared" si="5"/>
        <v>0</v>
      </c>
      <c r="K50">
        <v>45</v>
      </c>
      <c r="L50">
        <v>1000</v>
      </c>
      <c r="M50">
        <f t="shared" si="16"/>
        <v>0</v>
      </c>
      <c r="N50" s="1">
        <f t="shared" si="7"/>
        <v>45000</v>
      </c>
      <c r="P50">
        <f t="shared" si="8"/>
        <v>15</v>
      </c>
      <c r="Q50">
        <f t="shared" si="17"/>
        <v>0</v>
      </c>
      <c r="R50">
        <f t="shared" si="10"/>
        <v>600</v>
      </c>
      <c r="U50">
        <v>45</v>
      </c>
      <c r="V50">
        <f t="shared" si="11"/>
        <v>6500</v>
      </c>
      <c r="W50" s="1">
        <f t="shared" si="12"/>
        <v>367500</v>
      </c>
      <c r="Y50">
        <f t="shared" si="13"/>
        <v>2</v>
      </c>
      <c r="Z50">
        <f t="shared" si="14"/>
        <v>0</v>
      </c>
      <c r="AA50">
        <f t="shared" si="15"/>
        <v>15</v>
      </c>
    </row>
    <row r="51" spans="2:27" x14ac:dyDescent="0.2">
      <c r="B51">
        <v>46</v>
      </c>
      <c r="C51">
        <f t="shared" si="1"/>
        <v>7500</v>
      </c>
      <c r="D51" s="1">
        <f t="shared" si="2"/>
        <v>435344.14102720149</v>
      </c>
      <c r="F51">
        <f t="shared" si="3"/>
        <v>0</v>
      </c>
      <c r="G51">
        <f t="shared" si="4"/>
        <v>0</v>
      </c>
      <c r="H51">
        <f t="shared" si="5"/>
        <v>0</v>
      </c>
      <c r="K51">
        <v>46</v>
      </c>
      <c r="L51">
        <v>1000</v>
      </c>
      <c r="M51">
        <f t="shared" si="16"/>
        <v>0</v>
      </c>
      <c r="N51" s="1">
        <f t="shared" si="7"/>
        <v>46000</v>
      </c>
      <c r="P51">
        <f t="shared" si="8"/>
        <v>15</v>
      </c>
      <c r="Q51">
        <f t="shared" si="17"/>
        <v>0</v>
      </c>
      <c r="R51">
        <f t="shared" si="10"/>
        <v>615</v>
      </c>
      <c r="U51">
        <v>46</v>
      </c>
      <c r="V51">
        <f t="shared" si="11"/>
        <v>6500</v>
      </c>
      <c r="W51" s="1">
        <f t="shared" si="12"/>
        <v>374000</v>
      </c>
      <c r="Y51">
        <f t="shared" si="13"/>
        <v>2</v>
      </c>
      <c r="Z51">
        <f t="shared" si="14"/>
        <v>0</v>
      </c>
      <c r="AA51">
        <f t="shared" si="15"/>
        <v>17</v>
      </c>
    </row>
    <row r="52" spans="2:27" x14ac:dyDescent="0.2">
      <c r="B52">
        <v>47</v>
      </c>
      <c r="C52">
        <f t="shared" si="1"/>
        <v>7500</v>
      </c>
      <c r="D52" s="1">
        <f t="shared" si="2"/>
        <v>447197.58243747352</v>
      </c>
      <c r="F52">
        <f t="shared" si="3"/>
        <v>0</v>
      </c>
      <c r="G52">
        <f t="shared" si="4"/>
        <v>0</v>
      </c>
      <c r="H52">
        <f t="shared" si="5"/>
        <v>0</v>
      </c>
      <c r="K52">
        <v>47</v>
      </c>
      <c r="L52">
        <v>1000</v>
      </c>
      <c r="M52">
        <f t="shared" si="16"/>
        <v>0</v>
      </c>
      <c r="N52" s="1">
        <f t="shared" si="7"/>
        <v>47000</v>
      </c>
      <c r="P52">
        <f t="shared" si="8"/>
        <v>15</v>
      </c>
      <c r="Q52">
        <f t="shared" si="17"/>
        <v>0</v>
      </c>
      <c r="R52">
        <f t="shared" si="10"/>
        <v>630</v>
      </c>
      <c r="U52">
        <v>47</v>
      </c>
      <c r="V52">
        <f t="shared" si="11"/>
        <v>6500</v>
      </c>
      <c r="W52" s="1">
        <f t="shared" si="12"/>
        <v>380500</v>
      </c>
      <c r="Y52">
        <f t="shared" si="13"/>
        <v>2</v>
      </c>
      <c r="Z52">
        <f t="shared" si="14"/>
        <v>0</v>
      </c>
      <c r="AA52">
        <f t="shared" si="15"/>
        <v>19</v>
      </c>
    </row>
    <row r="53" spans="2:27" x14ac:dyDescent="0.2">
      <c r="B53">
        <v>48</v>
      </c>
      <c r="C53">
        <f t="shared" si="1"/>
        <v>7500</v>
      </c>
      <c r="D53" s="1">
        <f t="shared" si="2"/>
        <v>459169.55826184829</v>
      </c>
      <c r="F53">
        <f t="shared" si="3"/>
        <v>0</v>
      </c>
      <c r="G53">
        <f t="shared" si="4"/>
        <v>0</v>
      </c>
      <c r="H53">
        <f t="shared" si="5"/>
        <v>0</v>
      </c>
      <c r="K53">
        <v>48</v>
      </c>
      <c r="L53">
        <v>1000</v>
      </c>
      <c r="M53">
        <f t="shared" si="16"/>
        <v>0</v>
      </c>
      <c r="N53" s="1">
        <f t="shared" si="7"/>
        <v>48000</v>
      </c>
      <c r="P53">
        <f t="shared" si="8"/>
        <v>15</v>
      </c>
      <c r="Q53">
        <f t="shared" si="17"/>
        <v>0</v>
      </c>
      <c r="R53">
        <f t="shared" si="10"/>
        <v>645</v>
      </c>
      <c r="U53">
        <v>48</v>
      </c>
      <c r="V53">
        <f t="shared" si="11"/>
        <v>6500</v>
      </c>
      <c r="W53" s="1">
        <f t="shared" si="12"/>
        <v>387000</v>
      </c>
      <c r="Y53">
        <f t="shared" si="13"/>
        <v>2</v>
      </c>
      <c r="Z53">
        <f t="shared" si="14"/>
        <v>0</v>
      </c>
      <c r="AA53">
        <f t="shared" si="15"/>
        <v>21</v>
      </c>
    </row>
    <row r="54" spans="2:27" x14ac:dyDescent="0.2">
      <c r="B54">
        <v>49</v>
      </c>
      <c r="C54">
        <f t="shared" si="1"/>
        <v>7500</v>
      </c>
      <c r="D54" s="1">
        <f t="shared" si="2"/>
        <v>471261.25384446676</v>
      </c>
      <c r="F54">
        <f t="shared" si="3"/>
        <v>0</v>
      </c>
      <c r="G54">
        <f t="shared" si="4"/>
        <v>0</v>
      </c>
      <c r="H54">
        <f t="shared" si="5"/>
        <v>0</v>
      </c>
      <c r="K54">
        <v>49</v>
      </c>
      <c r="L54">
        <v>1000</v>
      </c>
      <c r="M54">
        <f t="shared" si="16"/>
        <v>0</v>
      </c>
      <c r="N54" s="1">
        <f t="shared" si="7"/>
        <v>49000</v>
      </c>
      <c r="P54">
        <f t="shared" si="8"/>
        <v>15</v>
      </c>
      <c r="Q54">
        <f t="shared" si="17"/>
        <v>0</v>
      </c>
      <c r="R54">
        <f t="shared" si="10"/>
        <v>660</v>
      </c>
      <c r="U54">
        <v>49</v>
      </c>
      <c r="V54">
        <f t="shared" si="11"/>
        <v>6500</v>
      </c>
      <c r="W54" s="1">
        <f t="shared" si="12"/>
        <v>393500</v>
      </c>
      <c r="Y54">
        <f t="shared" si="13"/>
        <v>2</v>
      </c>
      <c r="Z54">
        <f t="shared" si="14"/>
        <v>0</v>
      </c>
      <c r="AA54">
        <f t="shared" si="15"/>
        <v>23</v>
      </c>
    </row>
    <row r="55" spans="2:27" x14ac:dyDescent="0.2">
      <c r="B55">
        <v>50</v>
      </c>
      <c r="C55">
        <f t="shared" si="1"/>
        <v>7500</v>
      </c>
      <c r="D55" s="1">
        <f t="shared" si="2"/>
        <v>483473.86638291145</v>
      </c>
      <c r="F55">
        <f t="shared" si="3"/>
        <v>0</v>
      </c>
      <c r="G55">
        <f t="shared" si="4"/>
        <v>0</v>
      </c>
      <c r="H55">
        <f t="shared" si="5"/>
        <v>0</v>
      </c>
      <c r="K55">
        <v>50</v>
      </c>
      <c r="L55">
        <v>1000</v>
      </c>
      <c r="M55">
        <f t="shared" si="16"/>
        <v>0</v>
      </c>
      <c r="N55" s="1">
        <f t="shared" si="7"/>
        <v>50000</v>
      </c>
      <c r="P55">
        <f t="shared" si="8"/>
        <v>15</v>
      </c>
      <c r="Q55">
        <f t="shared" si="17"/>
        <v>0</v>
      </c>
      <c r="R55">
        <f t="shared" si="10"/>
        <v>675</v>
      </c>
      <c r="U55">
        <v>50</v>
      </c>
      <c r="V55">
        <f t="shared" si="11"/>
        <v>6500</v>
      </c>
      <c r="W55" s="1">
        <f t="shared" si="12"/>
        <v>400000</v>
      </c>
      <c r="Y55">
        <f t="shared" si="13"/>
        <v>2</v>
      </c>
      <c r="Z55">
        <f t="shared" si="14"/>
        <v>0</v>
      </c>
      <c r="AA55">
        <f t="shared" si="15"/>
        <v>25</v>
      </c>
    </row>
    <row r="56" spans="2:27" x14ac:dyDescent="0.2">
      <c r="B56">
        <v>51</v>
      </c>
      <c r="C56">
        <f t="shared" si="1"/>
        <v>7500</v>
      </c>
      <c r="D56" s="1">
        <f t="shared" si="2"/>
        <v>495808.60504674056</v>
      </c>
      <c r="F56">
        <f t="shared" si="3"/>
        <v>0</v>
      </c>
      <c r="G56">
        <f t="shared" si="4"/>
        <v>0</v>
      </c>
      <c r="H56">
        <f t="shared" si="5"/>
        <v>0</v>
      </c>
      <c r="K56">
        <v>51</v>
      </c>
      <c r="L56">
        <v>1000</v>
      </c>
      <c r="M56">
        <f t="shared" si="16"/>
        <v>0</v>
      </c>
      <c r="N56" s="1">
        <f t="shared" si="7"/>
        <v>51000</v>
      </c>
      <c r="P56">
        <f t="shared" si="8"/>
        <v>15</v>
      </c>
      <c r="Q56">
        <f t="shared" si="17"/>
        <v>0</v>
      </c>
      <c r="R56">
        <f t="shared" si="10"/>
        <v>690</v>
      </c>
      <c r="U56">
        <v>51</v>
      </c>
      <c r="V56">
        <f t="shared" si="11"/>
        <v>6500</v>
      </c>
      <c r="W56" s="1">
        <f t="shared" si="12"/>
        <v>406500</v>
      </c>
      <c r="Y56">
        <f t="shared" si="13"/>
        <v>2</v>
      </c>
      <c r="Z56">
        <f t="shared" si="14"/>
        <v>0</v>
      </c>
      <c r="AA56">
        <f t="shared" si="15"/>
        <v>27</v>
      </c>
    </row>
    <row r="57" spans="2:27" x14ac:dyDescent="0.2">
      <c r="B57">
        <v>52</v>
      </c>
      <c r="C57">
        <f t="shared" si="1"/>
        <v>7500</v>
      </c>
      <c r="D57" s="1">
        <f t="shared" si="2"/>
        <v>508266.69109720795</v>
      </c>
      <c r="F57">
        <f t="shared" si="3"/>
        <v>0</v>
      </c>
      <c r="G57">
        <f t="shared" si="4"/>
        <v>0</v>
      </c>
      <c r="H57">
        <f t="shared" si="5"/>
        <v>0</v>
      </c>
      <c r="K57">
        <v>52</v>
      </c>
      <c r="L57">
        <v>1000</v>
      </c>
      <c r="M57">
        <f t="shared" si="16"/>
        <v>0</v>
      </c>
      <c r="N57" s="1">
        <f t="shared" si="7"/>
        <v>52000</v>
      </c>
      <c r="P57">
        <f t="shared" si="8"/>
        <v>15</v>
      </c>
      <c r="Q57">
        <f t="shared" si="17"/>
        <v>0</v>
      </c>
      <c r="R57">
        <f t="shared" si="10"/>
        <v>705</v>
      </c>
      <c r="U57">
        <v>52</v>
      </c>
      <c r="V57">
        <f t="shared" si="11"/>
        <v>6500</v>
      </c>
      <c r="W57" s="1">
        <f t="shared" si="12"/>
        <v>413000</v>
      </c>
      <c r="Y57">
        <f t="shared" si="13"/>
        <v>2</v>
      </c>
      <c r="Z57">
        <f t="shared" si="14"/>
        <v>0</v>
      </c>
      <c r="AA57">
        <f t="shared" si="15"/>
        <v>29</v>
      </c>
    </row>
    <row r="58" spans="2:27" x14ac:dyDescent="0.2">
      <c r="B58">
        <v>53</v>
      </c>
      <c r="C58">
        <f t="shared" si="1"/>
        <v>7500</v>
      </c>
      <c r="D58" s="1">
        <f t="shared" si="2"/>
        <v>520849.35800818005</v>
      </c>
      <c r="F58">
        <f t="shared" si="3"/>
        <v>0</v>
      </c>
      <c r="G58">
        <f t="shared" si="4"/>
        <v>0</v>
      </c>
      <c r="H58">
        <f t="shared" si="5"/>
        <v>0</v>
      </c>
      <c r="K58">
        <v>53</v>
      </c>
      <c r="L58">
        <v>1000</v>
      </c>
      <c r="M58">
        <f t="shared" si="16"/>
        <v>0</v>
      </c>
      <c r="N58" s="1">
        <f t="shared" si="7"/>
        <v>53000</v>
      </c>
      <c r="P58">
        <f t="shared" si="8"/>
        <v>15</v>
      </c>
      <c r="Q58">
        <f t="shared" si="17"/>
        <v>0</v>
      </c>
      <c r="R58">
        <f t="shared" si="10"/>
        <v>720</v>
      </c>
      <c r="U58">
        <v>53</v>
      </c>
      <c r="V58">
        <f t="shared" si="11"/>
        <v>6500</v>
      </c>
      <c r="W58" s="1">
        <f t="shared" si="12"/>
        <v>419500</v>
      </c>
      <c r="Y58">
        <f t="shared" si="13"/>
        <v>2</v>
      </c>
      <c r="Z58">
        <f t="shared" si="14"/>
        <v>0</v>
      </c>
      <c r="AA58">
        <f t="shared" si="15"/>
        <v>31</v>
      </c>
    </row>
    <row r="59" spans="2:27" x14ac:dyDescent="0.2">
      <c r="B59">
        <v>54</v>
      </c>
      <c r="C59">
        <f t="shared" si="1"/>
        <v>7500</v>
      </c>
      <c r="D59" s="1">
        <f t="shared" si="2"/>
        <v>533557.8515882619</v>
      </c>
      <c r="F59">
        <f t="shared" si="3"/>
        <v>0</v>
      </c>
      <c r="G59">
        <f t="shared" si="4"/>
        <v>0</v>
      </c>
      <c r="H59">
        <f t="shared" si="5"/>
        <v>0</v>
      </c>
      <c r="K59">
        <v>54</v>
      </c>
      <c r="L59">
        <v>1000</v>
      </c>
      <c r="M59">
        <f t="shared" si="16"/>
        <v>0</v>
      </c>
      <c r="N59" s="1">
        <f t="shared" si="7"/>
        <v>54000</v>
      </c>
      <c r="P59">
        <f t="shared" si="8"/>
        <v>15</v>
      </c>
      <c r="Q59">
        <f t="shared" si="17"/>
        <v>0</v>
      </c>
      <c r="R59">
        <f t="shared" si="10"/>
        <v>735</v>
      </c>
      <c r="U59">
        <v>54</v>
      </c>
      <c r="V59">
        <f t="shared" si="11"/>
        <v>6500</v>
      </c>
      <c r="W59" s="1">
        <f t="shared" si="12"/>
        <v>426000</v>
      </c>
      <c r="Y59">
        <f t="shared" si="13"/>
        <v>2</v>
      </c>
      <c r="Z59">
        <f t="shared" si="14"/>
        <v>0</v>
      </c>
      <c r="AA59">
        <f t="shared" si="15"/>
        <v>33</v>
      </c>
    </row>
    <row r="60" spans="2:27" x14ac:dyDescent="0.2">
      <c r="B60">
        <v>55</v>
      </c>
      <c r="C60">
        <f t="shared" si="1"/>
        <v>7500</v>
      </c>
      <c r="D60" s="1">
        <f t="shared" si="2"/>
        <v>546393.4301041445</v>
      </c>
      <c r="F60">
        <f t="shared" si="3"/>
        <v>0</v>
      </c>
      <c r="G60">
        <f t="shared" si="4"/>
        <v>0</v>
      </c>
      <c r="H60">
        <f t="shared" si="5"/>
        <v>0</v>
      </c>
      <c r="K60">
        <v>55</v>
      </c>
      <c r="L60">
        <v>1000</v>
      </c>
      <c r="M60">
        <f t="shared" si="16"/>
        <v>0</v>
      </c>
      <c r="N60" s="1">
        <f t="shared" si="7"/>
        <v>55000</v>
      </c>
      <c r="P60">
        <f t="shared" si="8"/>
        <v>15</v>
      </c>
      <c r="Q60">
        <f t="shared" si="17"/>
        <v>0</v>
      </c>
      <c r="R60">
        <f t="shared" si="10"/>
        <v>750</v>
      </c>
      <c r="U60">
        <v>55</v>
      </c>
      <c r="V60">
        <f t="shared" si="11"/>
        <v>6500</v>
      </c>
      <c r="W60" s="1">
        <f t="shared" si="12"/>
        <v>432500</v>
      </c>
      <c r="Y60">
        <f t="shared" si="13"/>
        <v>2</v>
      </c>
      <c r="Z60">
        <f t="shared" si="14"/>
        <v>0</v>
      </c>
      <c r="AA60">
        <f t="shared" si="15"/>
        <v>35</v>
      </c>
    </row>
    <row r="61" spans="2:27" x14ac:dyDescent="0.2">
      <c r="B61">
        <v>56</v>
      </c>
      <c r="C61">
        <f t="shared" si="1"/>
        <v>7500</v>
      </c>
      <c r="D61" s="1">
        <f t="shared" si="2"/>
        <v>559357.36440518592</v>
      </c>
      <c r="F61">
        <f t="shared" si="3"/>
        <v>0</v>
      </c>
      <c r="G61">
        <f t="shared" si="4"/>
        <v>0</v>
      </c>
      <c r="H61">
        <f t="shared" si="5"/>
        <v>0</v>
      </c>
      <c r="K61">
        <v>56</v>
      </c>
      <c r="L61">
        <v>1000</v>
      </c>
      <c r="M61">
        <f t="shared" si="16"/>
        <v>0</v>
      </c>
      <c r="N61" s="1">
        <f t="shared" si="7"/>
        <v>56000</v>
      </c>
      <c r="P61">
        <f t="shared" si="8"/>
        <v>15</v>
      </c>
      <c r="Q61">
        <f t="shared" si="17"/>
        <v>0</v>
      </c>
      <c r="R61">
        <f t="shared" si="10"/>
        <v>765</v>
      </c>
      <c r="U61">
        <v>56</v>
      </c>
      <c r="V61">
        <f t="shared" si="11"/>
        <v>6500</v>
      </c>
      <c r="W61" s="1">
        <f t="shared" si="12"/>
        <v>439000</v>
      </c>
      <c r="Y61">
        <f t="shared" si="13"/>
        <v>2</v>
      </c>
      <c r="Z61">
        <f t="shared" si="14"/>
        <v>0</v>
      </c>
      <c r="AA61">
        <f t="shared" si="15"/>
        <v>37</v>
      </c>
    </row>
    <row r="62" spans="2:27" x14ac:dyDescent="0.2">
      <c r="B62">
        <v>57</v>
      </c>
      <c r="C62">
        <f t="shared" si="1"/>
        <v>7500</v>
      </c>
      <c r="D62" s="1">
        <f t="shared" si="2"/>
        <v>572450.93804923783</v>
      </c>
      <c r="F62">
        <f t="shared" si="3"/>
        <v>0</v>
      </c>
      <c r="G62">
        <f t="shared" si="4"/>
        <v>0</v>
      </c>
      <c r="H62">
        <f t="shared" si="5"/>
        <v>0</v>
      </c>
      <c r="K62">
        <v>57</v>
      </c>
      <c r="L62">
        <v>1000</v>
      </c>
      <c r="M62">
        <f t="shared" si="16"/>
        <v>0</v>
      </c>
      <c r="N62" s="1">
        <f t="shared" si="7"/>
        <v>57000</v>
      </c>
      <c r="P62">
        <f t="shared" si="8"/>
        <v>15</v>
      </c>
      <c r="Q62">
        <f t="shared" si="17"/>
        <v>0</v>
      </c>
      <c r="R62">
        <f t="shared" si="10"/>
        <v>780</v>
      </c>
      <c r="U62">
        <v>57</v>
      </c>
      <c r="V62">
        <f t="shared" si="11"/>
        <v>6500</v>
      </c>
      <c r="W62" s="1">
        <f t="shared" si="12"/>
        <v>445500</v>
      </c>
      <c r="Y62">
        <f t="shared" si="13"/>
        <v>2</v>
      </c>
      <c r="Z62">
        <f t="shared" si="14"/>
        <v>0</v>
      </c>
      <c r="AA62">
        <f t="shared" si="15"/>
        <v>39</v>
      </c>
    </row>
    <row r="63" spans="2:27" x14ac:dyDescent="0.2">
      <c r="B63">
        <v>58</v>
      </c>
      <c r="C63">
        <f t="shared" si="1"/>
        <v>7500</v>
      </c>
      <c r="D63" s="1">
        <f t="shared" si="2"/>
        <v>585675.44742973021</v>
      </c>
      <c r="F63">
        <f t="shared" si="3"/>
        <v>0</v>
      </c>
      <c r="G63">
        <f t="shared" si="4"/>
        <v>0</v>
      </c>
      <c r="H63">
        <f t="shared" si="5"/>
        <v>0</v>
      </c>
      <c r="K63">
        <v>58</v>
      </c>
      <c r="L63">
        <v>1000</v>
      </c>
      <c r="M63">
        <f t="shared" si="16"/>
        <v>0</v>
      </c>
      <c r="N63" s="1">
        <f t="shared" si="7"/>
        <v>58000</v>
      </c>
      <c r="P63">
        <f t="shared" si="8"/>
        <v>15</v>
      </c>
      <c r="Q63">
        <f t="shared" si="17"/>
        <v>0</v>
      </c>
      <c r="R63">
        <f t="shared" si="10"/>
        <v>795</v>
      </c>
      <c r="U63">
        <v>58</v>
      </c>
      <c r="V63">
        <f t="shared" si="11"/>
        <v>6500</v>
      </c>
      <c r="W63" s="1">
        <f t="shared" si="12"/>
        <v>452000</v>
      </c>
      <c r="Y63">
        <f t="shared" si="13"/>
        <v>2</v>
      </c>
      <c r="Z63">
        <f t="shared" si="14"/>
        <v>0</v>
      </c>
      <c r="AA63">
        <f t="shared" si="15"/>
        <v>41</v>
      </c>
    </row>
    <row r="64" spans="2:27" x14ac:dyDescent="0.2">
      <c r="B64">
        <v>59</v>
      </c>
      <c r="C64">
        <f t="shared" si="1"/>
        <v>7500</v>
      </c>
      <c r="D64" s="1">
        <f t="shared" si="2"/>
        <v>599032.20190402749</v>
      </c>
      <c r="F64">
        <f t="shared" si="3"/>
        <v>0</v>
      </c>
      <c r="G64">
        <f t="shared" si="4"/>
        <v>0</v>
      </c>
      <c r="H64">
        <f t="shared" si="5"/>
        <v>0</v>
      </c>
      <c r="K64">
        <v>59</v>
      </c>
      <c r="L64">
        <v>1000</v>
      </c>
      <c r="M64">
        <f t="shared" si="16"/>
        <v>0</v>
      </c>
      <c r="N64" s="1">
        <f t="shared" si="7"/>
        <v>59000</v>
      </c>
      <c r="P64">
        <f t="shared" si="8"/>
        <v>15</v>
      </c>
      <c r="Q64">
        <f t="shared" si="17"/>
        <v>0</v>
      </c>
      <c r="R64">
        <f t="shared" si="10"/>
        <v>810</v>
      </c>
      <c r="U64">
        <v>59</v>
      </c>
      <c r="V64">
        <f t="shared" si="11"/>
        <v>6500</v>
      </c>
      <c r="W64" s="1">
        <f t="shared" si="12"/>
        <v>458500</v>
      </c>
      <c r="Y64">
        <f t="shared" si="13"/>
        <v>2</v>
      </c>
      <c r="Z64">
        <f t="shared" si="14"/>
        <v>0</v>
      </c>
      <c r="AA64">
        <f t="shared" si="15"/>
        <v>43</v>
      </c>
    </row>
    <row r="65" spans="2:27" x14ac:dyDescent="0.2">
      <c r="B65">
        <v>60</v>
      </c>
      <c r="C65">
        <f t="shared" si="1"/>
        <v>7500</v>
      </c>
      <c r="D65" s="1">
        <f t="shared" si="2"/>
        <v>612522.52392306773</v>
      </c>
      <c r="F65">
        <f t="shared" si="3"/>
        <v>0</v>
      </c>
      <c r="G65">
        <f t="shared" si="4"/>
        <v>0</v>
      </c>
      <c r="H65">
        <f t="shared" si="5"/>
        <v>0</v>
      </c>
      <c r="K65">
        <v>60</v>
      </c>
      <c r="L65">
        <v>1000</v>
      </c>
      <c r="M65">
        <f t="shared" si="16"/>
        <v>0</v>
      </c>
      <c r="N65" s="1">
        <f t="shared" si="7"/>
        <v>60000</v>
      </c>
      <c r="P65">
        <f t="shared" si="8"/>
        <v>15</v>
      </c>
      <c r="Q65">
        <f t="shared" si="17"/>
        <v>0</v>
      </c>
      <c r="R65">
        <f t="shared" si="10"/>
        <v>825</v>
      </c>
      <c r="U65">
        <v>60</v>
      </c>
      <c r="V65">
        <f t="shared" si="11"/>
        <v>6500</v>
      </c>
      <c r="W65" s="1">
        <f t="shared" si="12"/>
        <v>465000</v>
      </c>
      <c r="Y65">
        <f t="shared" si="13"/>
        <v>2</v>
      </c>
      <c r="Z65">
        <f t="shared" si="14"/>
        <v>0</v>
      </c>
      <c r="AA65">
        <f t="shared" si="15"/>
        <v>45</v>
      </c>
    </row>
    <row r="66" spans="2:27" x14ac:dyDescent="0.2">
      <c r="B66">
        <v>61</v>
      </c>
      <c r="C66">
        <f t="shared" si="1"/>
        <v>7500</v>
      </c>
      <c r="D66" s="1">
        <f t="shared" si="2"/>
        <v>626147.74916229839</v>
      </c>
      <c r="F66">
        <f t="shared" si="3"/>
        <v>0</v>
      </c>
      <c r="G66">
        <f t="shared" si="4"/>
        <v>0</v>
      </c>
      <c r="H66">
        <f t="shared" si="5"/>
        <v>0</v>
      </c>
      <c r="K66">
        <v>61</v>
      </c>
      <c r="L66">
        <v>1000</v>
      </c>
      <c r="M66">
        <f t="shared" si="16"/>
        <v>0</v>
      </c>
      <c r="N66" s="1">
        <f t="shared" si="7"/>
        <v>61000</v>
      </c>
      <c r="P66">
        <f t="shared" si="8"/>
        <v>15</v>
      </c>
      <c r="Q66">
        <f t="shared" si="17"/>
        <v>0</v>
      </c>
      <c r="R66">
        <f t="shared" si="10"/>
        <v>840</v>
      </c>
      <c r="U66">
        <v>61</v>
      </c>
      <c r="V66">
        <f t="shared" si="11"/>
        <v>6500</v>
      </c>
      <c r="W66" s="1">
        <f t="shared" si="12"/>
        <v>471500</v>
      </c>
      <c r="Y66">
        <f t="shared" si="13"/>
        <v>2</v>
      </c>
      <c r="Z66">
        <f t="shared" si="14"/>
        <v>0</v>
      </c>
      <c r="AA66">
        <f t="shared" si="15"/>
        <v>47</v>
      </c>
    </row>
    <row r="67" spans="2:27" x14ac:dyDescent="0.2">
      <c r="B67">
        <v>62</v>
      </c>
      <c r="C67">
        <f t="shared" si="1"/>
        <v>7500</v>
      </c>
      <c r="D67" s="1">
        <f t="shared" si="2"/>
        <v>639909.22665392142</v>
      </c>
      <c r="F67">
        <f t="shared" si="3"/>
        <v>0</v>
      </c>
      <c r="G67">
        <f t="shared" si="4"/>
        <v>0</v>
      </c>
      <c r="H67">
        <f t="shared" si="5"/>
        <v>0</v>
      </c>
      <c r="K67">
        <v>62</v>
      </c>
      <c r="L67">
        <v>1000</v>
      </c>
      <c r="M67">
        <f t="shared" si="16"/>
        <v>0</v>
      </c>
      <c r="N67" s="1">
        <f t="shared" si="7"/>
        <v>62000</v>
      </c>
      <c r="P67">
        <f t="shared" si="8"/>
        <v>15</v>
      </c>
      <c r="Q67">
        <f t="shared" si="17"/>
        <v>0</v>
      </c>
      <c r="R67">
        <f t="shared" si="10"/>
        <v>855</v>
      </c>
      <c r="U67">
        <v>62</v>
      </c>
      <c r="V67">
        <f t="shared" si="11"/>
        <v>6500</v>
      </c>
      <c r="W67" s="1">
        <f t="shared" si="12"/>
        <v>478000</v>
      </c>
      <c r="Y67">
        <f t="shared" si="13"/>
        <v>2</v>
      </c>
      <c r="Z67">
        <f t="shared" si="14"/>
        <v>0</v>
      </c>
      <c r="AA67">
        <f t="shared" si="15"/>
        <v>49</v>
      </c>
    </row>
    <row r="68" spans="2:27" x14ac:dyDescent="0.2">
      <c r="B68">
        <v>63</v>
      </c>
      <c r="C68">
        <f t="shared" si="1"/>
        <v>7500</v>
      </c>
      <c r="D68" s="1">
        <f t="shared" si="2"/>
        <v>653808.31892046065</v>
      </c>
      <c r="F68">
        <f t="shared" si="3"/>
        <v>0</v>
      </c>
      <c r="G68">
        <f t="shared" si="4"/>
        <v>0</v>
      </c>
      <c r="H68">
        <f t="shared" si="5"/>
        <v>0</v>
      </c>
      <c r="K68">
        <v>63</v>
      </c>
      <c r="L68">
        <v>1000</v>
      </c>
      <c r="M68">
        <f t="shared" si="16"/>
        <v>0</v>
      </c>
      <c r="N68" s="1">
        <f t="shared" si="7"/>
        <v>63000</v>
      </c>
      <c r="P68">
        <f t="shared" si="8"/>
        <v>15</v>
      </c>
      <c r="Q68">
        <f t="shared" si="17"/>
        <v>0</v>
      </c>
      <c r="R68">
        <f t="shared" si="10"/>
        <v>870</v>
      </c>
      <c r="U68">
        <v>63</v>
      </c>
      <c r="V68">
        <f t="shared" si="11"/>
        <v>6500</v>
      </c>
      <c r="W68" s="1">
        <f t="shared" si="12"/>
        <v>484500</v>
      </c>
      <c r="Y68">
        <f t="shared" si="13"/>
        <v>2</v>
      </c>
      <c r="Z68">
        <f t="shared" si="14"/>
        <v>0</v>
      </c>
      <c r="AA68">
        <f t="shared" si="15"/>
        <v>51</v>
      </c>
    </row>
    <row r="69" spans="2:27" x14ac:dyDescent="0.2">
      <c r="B69">
        <v>64</v>
      </c>
      <c r="C69">
        <f t="shared" si="1"/>
        <v>7500</v>
      </c>
      <c r="D69" s="1">
        <f t="shared" si="2"/>
        <v>667846.40210966521</v>
      </c>
      <c r="F69">
        <f t="shared" si="3"/>
        <v>0</v>
      </c>
      <c r="G69">
        <f t="shared" si="4"/>
        <v>0</v>
      </c>
      <c r="H69">
        <f t="shared" si="5"/>
        <v>0</v>
      </c>
      <c r="K69">
        <v>64</v>
      </c>
      <c r="L69">
        <v>1000</v>
      </c>
      <c r="M69">
        <f t="shared" si="16"/>
        <v>0</v>
      </c>
      <c r="N69" s="1">
        <f t="shared" si="7"/>
        <v>64000</v>
      </c>
      <c r="P69">
        <f t="shared" si="8"/>
        <v>15</v>
      </c>
      <c r="Q69">
        <f t="shared" si="17"/>
        <v>0</v>
      </c>
      <c r="R69">
        <f t="shared" si="10"/>
        <v>885</v>
      </c>
      <c r="U69">
        <v>64</v>
      </c>
      <c r="V69">
        <f t="shared" si="11"/>
        <v>6500</v>
      </c>
      <c r="W69" s="1">
        <f t="shared" si="12"/>
        <v>491000</v>
      </c>
      <c r="Y69">
        <f t="shared" si="13"/>
        <v>2</v>
      </c>
      <c r="Z69">
        <f t="shared" si="14"/>
        <v>0</v>
      </c>
      <c r="AA69">
        <f t="shared" si="15"/>
        <v>53</v>
      </c>
    </row>
    <row r="70" spans="2:27" x14ac:dyDescent="0.2">
      <c r="B70">
        <v>65</v>
      </c>
      <c r="C70">
        <f t="shared" si="1"/>
        <v>7500</v>
      </c>
      <c r="D70" s="1">
        <f t="shared" si="2"/>
        <v>682024.86613076192</v>
      </c>
      <c r="F70">
        <f t="shared" si="3"/>
        <v>0</v>
      </c>
      <c r="G70">
        <f t="shared" si="4"/>
        <v>0</v>
      </c>
      <c r="H70">
        <f t="shared" si="5"/>
        <v>0</v>
      </c>
      <c r="K70">
        <v>65</v>
      </c>
      <c r="L70">
        <v>1000</v>
      </c>
      <c r="M70">
        <f t="shared" si="16"/>
        <v>0</v>
      </c>
      <c r="N70" s="1">
        <f t="shared" si="7"/>
        <v>65000</v>
      </c>
      <c r="P70">
        <f t="shared" si="8"/>
        <v>15</v>
      </c>
      <c r="Q70">
        <f t="shared" si="17"/>
        <v>0</v>
      </c>
      <c r="R70">
        <f t="shared" si="10"/>
        <v>900</v>
      </c>
      <c r="U70">
        <v>65</v>
      </c>
      <c r="V70">
        <f t="shared" si="11"/>
        <v>6500</v>
      </c>
      <c r="W70" s="1">
        <f t="shared" si="12"/>
        <v>497500</v>
      </c>
      <c r="Y70">
        <f t="shared" si="13"/>
        <v>2</v>
      </c>
      <c r="Z70">
        <f t="shared" si="14"/>
        <v>0</v>
      </c>
      <c r="AA70">
        <f t="shared" si="15"/>
        <v>55</v>
      </c>
    </row>
    <row r="71" spans="2:27" x14ac:dyDescent="0.2">
      <c r="B71">
        <v>66</v>
      </c>
      <c r="C71">
        <f t="shared" ref="C71:C134" si="18">$B$1+IF(G71&gt;0,75000,0)</f>
        <v>7500</v>
      </c>
      <c r="D71" s="1">
        <f t="shared" ref="D71:D134" si="19">(D70*1.01)+C71</f>
        <v>696345.11479206954</v>
      </c>
      <c r="F71">
        <f t="shared" ref="F71:F134" si="20">$B$2</f>
        <v>0</v>
      </c>
      <c r="G71">
        <f t="shared" ref="G71:G134" si="21">IF(H70&gt;=75,75,0)</f>
        <v>0</v>
      </c>
      <c r="H71">
        <f t="shared" ref="H71:H134" si="22">H70+F71</f>
        <v>0</v>
      </c>
      <c r="K71">
        <v>66</v>
      </c>
      <c r="L71">
        <v>1000</v>
      </c>
      <c r="M71">
        <f t="shared" si="16"/>
        <v>0</v>
      </c>
      <c r="N71" s="1">
        <f t="shared" ref="N71:N134" si="23">N70+L71</f>
        <v>66000</v>
      </c>
      <c r="P71">
        <f t="shared" ref="P71:P134" si="24">$K$2</f>
        <v>15</v>
      </c>
      <c r="Q71">
        <f t="shared" si="17"/>
        <v>0</v>
      </c>
      <c r="R71">
        <f t="shared" ref="R71:R134" si="25">R70+P71-Q71</f>
        <v>915</v>
      </c>
      <c r="U71">
        <v>66</v>
      </c>
      <c r="V71">
        <f t="shared" ref="V71:V134" si="26">$U$1+IF(Z71&gt;0,75000,0)</f>
        <v>6500</v>
      </c>
      <c r="W71" s="1">
        <f t="shared" ref="W71:W134" si="27">W70+V71</f>
        <v>504000</v>
      </c>
      <c r="Y71">
        <f t="shared" ref="Y71:Y134" si="28">$U$2</f>
        <v>2</v>
      </c>
      <c r="Z71">
        <f t="shared" ref="Z71:Z134" si="29">IF(AA70&gt;=75,75,0)</f>
        <v>0</v>
      </c>
      <c r="AA71">
        <f t="shared" ref="AA71:AA134" si="30">AA70+Y71-Z71</f>
        <v>57</v>
      </c>
    </row>
    <row r="72" spans="2:27" x14ac:dyDescent="0.2">
      <c r="B72">
        <v>67</v>
      </c>
      <c r="C72">
        <f t="shared" si="18"/>
        <v>7500</v>
      </c>
      <c r="D72" s="1">
        <f t="shared" si="19"/>
        <v>710808.56593999022</v>
      </c>
      <c r="F72">
        <f t="shared" si="20"/>
        <v>0</v>
      </c>
      <c r="G72">
        <f t="shared" si="21"/>
        <v>0</v>
      </c>
      <c r="H72">
        <f t="shared" si="22"/>
        <v>0</v>
      </c>
      <c r="K72">
        <v>67</v>
      </c>
      <c r="L72">
        <v>1000</v>
      </c>
      <c r="M72">
        <f t="shared" si="16"/>
        <v>0</v>
      </c>
      <c r="N72" s="1">
        <f t="shared" si="23"/>
        <v>67000</v>
      </c>
      <c r="P72">
        <f t="shared" si="24"/>
        <v>15</v>
      </c>
      <c r="Q72">
        <f t="shared" si="17"/>
        <v>0</v>
      </c>
      <c r="R72">
        <f t="shared" si="25"/>
        <v>930</v>
      </c>
      <c r="U72">
        <v>67</v>
      </c>
      <c r="V72">
        <f t="shared" si="26"/>
        <v>6500</v>
      </c>
      <c r="W72" s="1">
        <f t="shared" si="27"/>
        <v>510500</v>
      </c>
      <c r="Y72">
        <f t="shared" si="28"/>
        <v>2</v>
      </c>
      <c r="Z72">
        <f t="shared" si="29"/>
        <v>0</v>
      </c>
      <c r="AA72">
        <f t="shared" si="30"/>
        <v>59</v>
      </c>
    </row>
    <row r="73" spans="2:27" x14ac:dyDescent="0.2">
      <c r="B73">
        <v>68</v>
      </c>
      <c r="C73">
        <f t="shared" si="18"/>
        <v>7500</v>
      </c>
      <c r="D73" s="1">
        <f t="shared" si="19"/>
        <v>725416.65159939008</v>
      </c>
      <c r="F73">
        <f t="shared" si="20"/>
        <v>0</v>
      </c>
      <c r="G73">
        <f t="shared" si="21"/>
        <v>0</v>
      </c>
      <c r="H73">
        <f t="shared" si="22"/>
        <v>0</v>
      </c>
      <c r="K73">
        <v>68</v>
      </c>
      <c r="L73">
        <v>1000</v>
      </c>
      <c r="M73">
        <f t="shared" si="16"/>
        <v>0</v>
      </c>
      <c r="N73" s="1">
        <f t="shared" si="23"/>
        <v>68000</v>
      </c>
      <c r="P73">
        <f t="shared" si="24"/>
        <v>15</v>
      </c>
      <c r="Q73">
        <f t="shared" si="17"/>
        <v>0</v>
      </c>
      <c r="R73">
        <f t="shared" si="25"/>
        <v>945</v>
      </c>
      <c r="U73">
        <v>68</v>
      </c>
      <c r="V73">
        <f t="shared" si="26"/>
        <v>6500</v>
      </c>
      <c r="W73" s="1">
        <f t="shared" si="27"/>
        <v>517000</v>
      </c>
      <c r="Y73">
        <f t="shared" si="28"/>
        <v>2</v>
      </c>
      <c r="Z73">
        <f t="shared" si="29"/>
        <v>0</v>
      </c>
      <c r="AA73">
        <f t="shared" si="30"/>
        <v>61</v>
      </c>
    </row>
    <row r="74" spans="2:27" x14ac:dyDescent="0.2">
      <c r="B74">
        <v>69</v>
      </c>
      <c r="C74">
        <f t="shared" si="18"/>
        <v>7500</v>
      </c>
      <c r="D74" s="1">
        <f t="shared" si="19"/>
        <v>740170.81811538397</v>
      </c>
      <c r="F74">
        <f t="shared" si="20"/>
        <v>0</v>
      </c>
      <c r="G74">
        <f t="shared" si="21"/>
        <v>0</v>
      </c>
      <c r="H74">
        <f t="shared" si="22"/>
        <v>0</v>
      </c>
      <c r="K74">
        <v>69</v>
      </c>
      <c r="L74">
        <v>1000</v>
      </c>
      <c r="M74">
        <f t="shared" si="16"/>
        <v>0</v>
      </c>
      <c r="N74" s="1">
        <f t="shared" si="23"/>
        <v>69000</v>
      </c>
      <c r="P74">
        <f t="shared" si="24"/>
        <v>15</v>
      </c>
      <c r="Q74">
        <f t="shared" si="17"/>
        <v>0</v>
      </c>
      <c r="R74">
        <f t="shared" si="25"/>
        <v>960</v>
      </c>
      <c r="U74">
        <v>69</v>
      </c>
      <c r="V74">
        <f t="shared" si="26"/>
        <v>6500</v>
      </c>
      <c r="W74" s="1">
        <f t="shared" si="27"/>
        <v>523500</v>
      </c>
      <c r="Y74">
        <f t="shared" si="28"/>
        <v>2</v>
      </c>
      <c r="Z74">
        <f t="shared" si="29"/>
        <v>0</v>
      </c>
      <c r="AA74">
        <f t="shared" si="30"/>
        <v>63</v>
      </c>
    </row>
    <row r="75" spans="2:27" x14ac:dyDescent="0.2">
      <c r="B75">
        <v>70</v>
      </c>
      <c r="C75">
        <f t="shared" si="18"/>
        <v>7500</v>
      </c>
      <c r="D75" s="1">
        <f t="shared" si="19"/>
        <v>755072.52629653784</v>
      </c>
      <c r="F75">
        <f t="shared" si="20"/>
        <v>0</v>
      </c>
      <c r="G75">
        <f t="shared" si="21"/>
        <v>0</v>
      </c>
      <c r="H75">
        <f t="shared" si="22"/>
        <v>0</v>
      </c>
      <c r="K75">
        <v>70</v>
      </c>
      <c r="L75">
        <v>1000</v>
      </c>
      <c r="M75">
        <f t="shared" si="16"/>
        <v>0</v>
      </c>
      <c r="N75" s="1">
        <f t="shared" si="23"/>
        <v>70000</v>
      </c>
      <c r="P75">
        <f t="shared" si="24"/>
        <v>15</v>
      </c>
      <c r="Q75">
        <f t="shared" si="17"/>
        <v>0</v>
      </c>
      <c r="R75">
        <f t="shared" si="25"/>
        <v>975</v>
      </c>
      <c r="U75">
        <v>70</v>
      </c>
      <c r="V75">
        <f t="shared" si="26"/>
        <v>6500</v>
      </c>
      <c r="W75" s="1">
        <f t="shared" si="27"/>
        <v>530000</v>
      </c>
      <c r="Y75">
        <f t="shared" si="28"/>
        <v>2</v>
      </c>
      <c r="Z75">
        <f t="shared" si="29"/>
        <v>0</v>
      </c>
      <c r="AA75">
        <f t="shared" si="30"/>
        <v>65</v>
      </c>
    </row>
    <row r="76" spans="2:27" x14ac:dyDescent="0.2">
      <c r="B76">
        <v>71</v>
      </c>
      <c r="C76">
        <f t="shared" si="18"/>
        <v>7500</v>
      </c>
      <c r="D76" s="1">
        <f t="shared" si="19"/>
        <v>770123.25155950326</v>
      </c>
      <c r="F76">
        <f t="shared" si="20"/>
        <v>0</v>
      </c>
      <c r="G76">
        <f t="shared" si="21"/>
        <v>0</v>
      </c>
      <c r="H76">
        <f t="shared" si="22"/>
        <v>0</v>
      </c>
      <c r="K76">
        <v>71</v>
      </c>
      <c r="L76">
        <v>1000</v>
      </c>
      <c r="M76">
        <f t="shared" ref="M76:M139" si="31">IF(R75&gt;=75,0,M75+1)</f>
        <v>0</v>
      </c>
      <c r="N76" s="1">
        <f t="shared" si="23"/>
        <v>71000</v>
      </c>
      <c r="P76">
        <f t="shared" si="24"/>
        <v>15</v>
      </c>
      <c r="Q76">
        <f t="shared" ref="Q76:Q139" si="32">IF(R75&gt;=75,75,0)*IF(M75&gt;=7,1,0)</f>
        <v>0</v>
      </c>
      <c r="R76">
        <f t="shared" si="25"/>
        <v>990</v>
      </c>
      <c r="U76">
        <v>71</v>
      </c>
      <c r="V76">
        <f t="shared" si="26"/>
        <v>6500</v>
      </c>
      <c r="W76" s="1">
        <f t="shared" si="27"/>
        <v>536500</v>
      </c>
      <c r="Y76">
        <f t="shared" si="28"/>
        <v>2</v>
      </c>
      <c r="Z76">
        <f t="shared" si="29"/>
        <v>0</v>
      </c>
      <c r="AA76">
        <f t="shared" si="30"/>
        <v>67</v>
      </c>
    </row>
    <row r="77" spans="2:27" x14ac:dyDescent="0.2">
      <c r="B77">
        <v>72</v>
      </c>
      <c r="C77">
        <f t="shared" si="18"/>
        <v>7500</v>
      </c>
      <c r="D77" s="1">
        <f t="shared" si="19"/>
        <v>785324.4840750983</v>
      </c>
      <c r="F77">
        <f t="shared" si="20"/>
        <v>0</v>
      </c>
      <c r="G77">
        <f t="shared" si="21"/>
        <v>0</v>
      </c>
      <c r="H77">
        <f t="shared" si="22"/>
        <v>0</v>
      </c>
      <c r="K77">
        <v>72</v>
      </c>
      <c r="L77">
        <v>1000</v>
      </c>
      <c r="M77">
        <f t="shared" si="31"/>
        <v>0</v>
      </c>
      <c r="N77" s="1">
        <f t="shared" si="23"/>
        <v>72000</v>
      </c>
      <c r="P77">
        <f t="shared" si="24"/>
        <v>15</v>
      </c>
      <c r="Q77">
        <f t="shared" si="32"/>
        <v>0</v>
      </c>
      <c r="R77">
        <f t="shared" si="25"/>
        <v>1005</v>
      </c>
      <c r="U77">
        <v>72</v>
      </c>
      <c r="V77">
        <f t="shared" si="26"/>
        <v>6500</v>
      </c>
      <c r="W77" s="1">
        <f t="shared" si="27"/>
        <v>543000</v>
      </c>
      <c r="Y77">
        <f t="shared" si="28"/>
        <v>2</v>
      </c>
      <c r="Z77">
        <f t="shared" si="29"/>
        <v>0</v>
      </c>
      <c r="AA77">
        <f t="shared" si="30"/>
        <v>69</v>
      </c>
    </row>
    <row r="78" spans="2:27" x14ac:dyDescent="0.2">
      <c r="B78">
        <v>73</v>
      </c>
      <c r="C78">
        <f t="shared" si="18"/>
        <v>7500</v>
      </c>
      <c r="D78" s="1">
        <f t="shared" si="19"/>
        <v>800677.72891584923</v>
      </c>
      <c r="F78">
        <f t="shared" si="20"/>
        <v>0</v>
      </c>
      <c r="G78">
        <f t="shared" si="21"/>
        <v>0</v>
      </c>
      <c r="H78">
        <f t="shared" si="22"/>
        <v>0</v>
      </c>
      <c r="K78">
        <v>73</v>
      </c>
      <c r="L78">
        <v>1000</v>
      </c>
      <c r="M78">
        <f t="shared" si="31"/>
        <v>0</v>
      </c>
      <c r="N78" s="1">
        <f t="shared" si="23"/>
        <v>73000</v>
      </c>
      <c r="P78">
        <f t="shared" si="24"/>
        <v>15</v>
      </c>
      <c r="Q78">
        <f t="shared" si="32"/>
        <v>0</v>
      </c>
      <c r="R78">
        <f t="shared" si="25"/>
        <v>1020</v>
      </c>
      <c r="U78">
        <v>73</v>
      </c>
      <c r="V78">
        <f t="shared" si="26"/>
        <v>6500</v>
      </c>
      <c r="W78" s="1">
        <f t="shared" si="27"/>
        <v>549500</v>
      </c>
      <c r="Y78">
        <f t="shared" si="28"/>
        <v>2</v>
      </c>
      <c r="Z78">
        <f t="shared" si="29"/>
        <v>0</v>
      </c>
      <c r="AA78">
        <f t="shared" si="30"/>
        <v>71</v>
      </c>
    </row>
    <row r="79" spans="2:27" x14ac:dyDescent="0.2">
      <c r="B79">
        <v>74</v>
      </c>
      <c r="C79">
        <f t="shared" si="18"/>
        <v>7500</v>
      </c>
      <c r="D79" s="1">
        <f t="shared" si="19"/>
        <v>816184.50620500778</v>
      </c>
      <c r="F79">
        <f t="shared" si="20"/>
        <v>0</v>
      </c>
      <c r="G79">
        <f t="shared" si="21"/>
        <v>0</v>
      </c>
      <c r="H79">
        <f t="shared" si="22"/>
        <v>0</v>
      </c>
      <c r="K79">
        <v>74</v>
      </c>
      <c r="L79">
        <v>1000</v>
      </c>
      <c r="M79">
        <f t="shared" si="31"/>
        <v>0</v>
      </c>
      <c r="N79" s="1">
        <f t="shared" si="23"/>
        <v>74000</v>
      </c>
      <c r="P79">
        <f t="shared" si="24"/>
        <v>15</v>
      </c>
      <c r="Q79">
        <f t="shared" si="32"/>
        <v>0</v>
      </c>
      <c r="R79">
        <f t="shared" si="25"/>
        <v>1035</v>
      </c>
      <c r="U79">
        <v>74</v>
      </c>
      <c r="V79">
        <f t="shared" si="26"/>
        <v>6500</v>
      </c>
      <c r="W79" s="1">
        <f t="shared" si="27"/>
        <v>556000</v>
      </c>
      <c r="Y79">
        <f t="shared" si="28"/>
        <v>2</v>
      </c>
      <c r="Z79">
        <f t="shared" si="29"/>
        <v>0</v>
      </c>
      <c r="AA79">
        <f t="shared" si="30"/>
        <v>73</v>
      </c>
    </row>
    <row r="80" spans="2:27" x14ac:dyDescent="0.2">
      <c r="B80">
        <v>75</v>
      </c>
      <c r="C80">
        <f t="shared" si="18"/>
        <v>7500</v>
      </c>
      <c r="D80" s="1">
        <f t="shared" si="19"/>
        <v>831846.35126705782</v>
      </c>
      <c r="F80">
        <f t="shared" si="20"/>
        <v>0</v>
      </c>
      <c r="G80">
        <f t="shared" si="21"/>
        <v>0</v>
      </c>
      <c r="H80">
        <f t="shared" si="22"/>
        <v>0</v>
      </c>
      <c r="K80">
        <v>75</v>
      </c>
      <c r="L80">
        <v>1000</v>
      </c>
      <c r="M80">
        <f t="shared" si="31"/>
        <v>0</v>
      </c>
      <c r="N80" s="1">
        <f t="shared" si="23"/>
        <v>75000</v>
      </c>
      <c r="P80">
        <f t="shared" si="24"/>
        <v>15</v>
      </c>
      <c r="Q80">
        <f t="shared" si="32"/>
        <v>0</v>
      </c>
      <c r="R80">
        <f t="shared" si="25"/>
        <v>1050</v>
      </c>
      <c r="U80">
        <v>75</v>
      </c>
      <c r="V80">
        <f t="shared" si="26"/>
        <v>6500</v>
      </c>
      <c r="W80" s="1">
        <f t="shared" si="27"/>
        <v>562500</v>
      </c>
      <c r="Y80">
        <f t="shared" si="28"/>
        <v>2</v>
      </c>
      <c r="Z80">
        <f t="shared" si="29"/>
        <v>0</v>
      </c>
      <c r="AA80">
        <f t="shared" si="30"/>
        <v>75</v>
      </c>
    </row>
    <row r="81" spans="2:27" x14ac:dyDescent="0.2">
      <c r="B81">
        <v>76</v>
      </c>
      <c r="C81">
        <f t="shared" si="18"/>
        <v>7500</v>
      </c>
      <c r="D81" s="1">
        <f t="shared" si="19"/>
        <v>847664.81477972842</v>
      </c>
      <c r="F81">
        <f t="shared" si="20"/>
        <v>0</v>
      </c>
      <c r="G81">
        <f t="shared" si="21"/>
        <v>0</v>
      </c>
      <c r="H81">
        <f t="shared" si="22"/>
        <v>0</v>
      </c>
      <c r="K81">
        <v>76</v>
      </c>
      <c r="L81">
        <v>1000</v>
      </c>
      <c r="M81">
        <f t="shared" si="31"/>
        <v>0</v>
      </c>
      <c r="N81" s="1">
        <f t="shared" si="23"/>
        <v>76000</v>
      </c>
      <c r="P81">
        <f t="shared" si="24"/>
        <v>15</v>
      </c>
      <c r="Q81">
        <f t="shared" si="32"/>
        <v>0</v>
      </c>
      <c r="R81">
        <f t="shared" si="25"/>
        <v>1065</v>
      </c>
      <c r="U81">
        <v>76</v>
      </c>
      <c r="V81">
        <f t="shared" si="26"/>
        <v>81500</v>
      </c>
      <c r="W81" s="1">
        <f t="shared" si="27"/>
        <v>644000</v>
      </c>
      <c r="Y81">
        <f t="shared" si="28"/>
        <v>2</v>
      </c>
      <c r="Z81">
        <f t="shared" si="29"/>
        <v>75</v>
      </c>
      <c r="AA81">
        <f t="shared" si="30"/>
        <v>2</v>
      </c>
    </row>
    <row r="82" spans="2:27" x14ac:dyDescent="0.2">
      <c r="B82">
        <v>77</v>
      </c>
      <c r="C82">
        <f t="shared" si="18"/>
        <v>7500</v>
      </c>
      <c r="D82" s="1">
        <f t="shared" si="19"/>
        <v>863641.46292752575</v>
      </c>
      <c r="F82">
        <f t="shared" si="20"/>
        <v>0</v>
      </c>
      <c r="G82">
        <f t="shared" si="21"/>
        <v>0</v>
      </c>
      <c r="H82">
        <f t="shared" si="22"/>
        <v>0</v>
      </c>
      <c r="K82">
        <v>77</v>
      </c>
      <c r="L82">
        <v>1000</v>
      </c>
      <c r="M82">
        <f t="shared" si="31"/>
        <v>0</v>
      </c>
      <c r="N82" s="1">
        <f t="shared" si="23"/>
        <v>77000</v>
      </c>
      <c r="P82">
        <f t="shared" si="24"/>
        <v>15</v>
      </c>
      <c r="Q82">
        <f t="shared" si="32"/>
        <v>0</v>
      </c>
      <c r="R82">
        <f t="shared" si="25"/>
        <v>1080</v>
      </c>
      <c r="U82">
        <v>77</v>
      </c>
      <c r="V82">
        <f t="shared" si="26"/>
        <v>6500</v>
      </c>
      <c r="W82" s="1">
        <f t="shared" si="27"/>
        <v>650500</v>
      </c>
      <c r="Y82">
        <f t="shared" si="28"/>
        <v>2</v>
      </c>
      <c r="Z82">
        <f t="shared" si="29"/>
        <v>0</v>
      </c>
      <c r="AA82">
        <f t="shared" si="30"/>
        <v>4</v>
      </c>
    </row>
    <row r="83" spans="2:27" x14ac:dyDescent="0.2">
      <c r="B83">
        <v>78</v>
      </c>
      <c r="C83">
        <f t="shared" si="18"/>
        <v>7500</v>
      </c>
      <c r="D83" s="1">
        <f t="shared" si="19"/>
        <v>879777.87755680096</v>
      </c>
      <c r="F83">
        <f t="shared" si="20"/>
        <v>0</v>
      </c>
      <c r="G83">
        <f t="shared" si="21"/>
        <v>0</v>
      </c>
      <c r="H83">
        <f t="shared" si="22"/>
        <v>0</v>
      </c>
      <c r="K83">
        <v>78</v>
      </c>
      <c r="L83">
        <v>1000</v>
      </c>
      <c r="M83">
        <f t="shared" si="31"/>
        <v>0</v>
      </c>
      <c r="N83" s="1">
        <f t="shared" si="23"/>
        <v>78000</v>
      </c>
      <c r="P83">
        <f t="shared" si="24"/>
        <v>15</v>
      </c>
      <c r="Q83">
        <f t="shared" si="32"/>
        <v>0</v>
      </c>
      <c r="R83">
        <f t="shared" si="25"/>
        <v>1095</v>
      </c>
      <c r="U83">
        <v>78</v>
      </c>
      <c r="V83">
        <f t="shared" si="26"/>
        <v>6500</v>
      </c>
      <c r="W83" s="1">
        <f t="shared" si="27"/>
        <v>657000</v>
      </c>
      <c r="Y83">
        <f t="shared" si="28"/>
        <v>2</v>
      </c>
      <c r="Z83">
        <f t="shared" si="29"/>
        <v>0</v>
      </c>
      <c r="AA83">
        <f t="shared" si="30"/>
        <v>6</v>
      </c>
    </row>
    <row r="84" spans="2:27" x14ac:dyDescent="0.2">
      <c r="B84">
        <v>79</v>
      </c>
      <c r="C84">
        <f t="shared" si="18"/>
        <v>7500</v>
      </c>
      <c r="D84" s="1">
        <f t="shared" si="19"/>
        <v>896075.65633236896</v>
      </c>
      <c r="F84">
        <f t="shared" si="20"/>
        <v>0</v>
      </c>
      <c r="G84">
        <f t="shared" si="21"/>
        <v>0</v>
      </c>
      <c r="H84">
        <f t="shared" si="22"/>
        <v>0</v>
      </c>
      <c r="K84">
        <v>79</v>
      </c>
      <c r="L84">
        <v>1000</v>
      </c>
      <c r="M84">
        <f t="shared" si="31"/>
        <v>0</v>
      </c>
      <c r="N84" s="1">
        <f t="shared" si="23"/>
        <v>79000</v>
      </c>
      <c r="P84">
        <f t="shared" si="24"/>
        <v>15</v>
      </c>
      <c r="Q84">
        <f t="shared" si="32"/>
        <v>0</v>
      </c>
      <c r="R84">
        <f t="shared" si="25"/>
        <v>1110</v>
      </c>
      <c r="U84">
        <v>79</v>
      </c>
      <c r="V84">
        <f t="shared" si="26"/>
        <v>6500</v>
      </c>
      <c r="W84" s="1">
        <f t="shared" si="27"/>
        <v>663500</v>
      </c>
      <c r="Y84">
        <f t="shared" si="28"/>
        <v>2</v>
      </c>
      <c r="Z84">
        <f t="shared" si="29"/>
        <v>0</v>
      </c>
      <c r="AA84">
        <f t="shared" si="30"/>
        <v>8</v>
      </c>
    </row>
    <row r="85" spans="2:27" x14ac:dyDescent="0.2">
      <c r="B85">
        <v>80</v>
      </c>
      <c r="C85">
        <f t="shared" si="18"/>
        <v>7500</v>
      </c>
      <c r="D85" s="1">
        <f t="shared" si="19"/>
        <v>912536.41289569263</v>
      </c>
      <c r="F85">
        <f t="shared" si="20"/>
        <v>0</v>
      </c>
      <c r="G85">
        <f t="shared" si="21"/>
        <v>0</v>
      </c>
      <c r="H85">
        <f t="shared" si="22"/>
        <v>0</v>
      </c>
      <c r="K85">
        <v>80</v>
      </c>
      <c r="L85">
        <v>1000</v>
      </c>
      <c r="M85">
        <f t="shared" si="31"/>
        <v>0</v>
      </c>
      <c r="N85" s="1">
        <f t="shared" si="23"/>
        <v>80000</v>
      </c>
      <c r="P85">
        <f t="shared" si="24"/>
        <v>15</v>
      </c>
      <c r="Q85">
        <f t="shared" si="32"/>
        <v>0</v>
      </c>
      <c r="R85">
        <f t="shared" si="25"/>
        <v>1125</v>
      </c>
      <c r="U85">
        <v>80</v>
      </c>
      <c r="V85">
        <f t="shared" si="26"/>
        <v>6500</v>
      </c>
      <c r="W85" s="1">
        <f t="shared" si="27"/>
        <v>670000</v>
      </c>
      <c r="Y85">
        <f t="shared" si="28"/>
        <v>2</v>
      </c>
      <c r="Z85">
        <f t="shared" si="29"/>
        <v>0</v>
      </c>
      <c r="AA85">
        <f t="shared" si="30"/>
        <v>10</v>
      </c>
    </row>
    <row r="86" spans="2:27" x14ac:dyDescent="0.2">
      <c r="B86">
        <v>81</v>
      </c>
      <c r="C86">
        <f t="shared" si="18"/>
        <v>7500</v>
      </c>
      <c r="D86" s="1">
        <f t="shared" si="19"/>
        <v>929161.77702464955</v>
      </c>
      <c r="F86">
        <f t="shared" si="20"/>
        <v>0</v>
      </c>
      <c r="G86">
        <f t="shared" si="21"/>
        <v>0</v>
      </c>
      <c r="H86">
        <f t="shared" si="22"/>
        <v>0</v>
      </c>
      <c r="K86">
        <v>81</v>
      </c>
      <c r="L86">
        <v>1000</v>
      </c>
      <c r="M86">
        <f t="shared" si="31"/>
        <v>0</v>
      </c>
      <c r="N86" s="1">
        <f t="shared" si="23"/>
        <v>81000</v>
      </c>
      <c r="P86">
        <f t="shared" si="24"/>
        <v>15</v>
      </c>
      <c r="Q86">
        <f t="shared" si="32"/>
        <v>0</v>
      </c>
      <c r="R86">
        <f t="shared" si="25"/>
        <v>1140</v>
      </c>
      <c r="U86">
        <v>81</v>
      </c>
      <c r="V86">
        <f t="shared" si="26"/>
        <v>6500</v>
      </c>
      <c r="W86" s="1">
        <f t="shared" si="27"/>
        <v>676500</v>
      </c>
      <c r="Y86">
        <f t="shared" si="28"/>
        <v>2</v>
      </c>
      <c r="Z86">
        <f t="shared" si="29"/>
        <v>0</v>
      </c>
      <c r="AA86">
        <f t="shared" si="30"/>
        <v>12</v>
      </c>
    </row>
    <row r="87" spans="2:27" x14ac:dyDescent="0.2">
      <c r="B87">
        <v>82</v>
      </c>
      <c r="C87">
        <f t="shared" si="18"/>
        <v>7500</v>
      </c>
      <c r="D87" s="1">
        <f t="shared" si="19"/>
        <v>945953.39479489601</v>
      </c>
      <c r="F87">
        <f t="shared" si="20"/>
        <v>0</v>
      </c>
      <c r="G87">
        <f t="shared" si="21"/>
        <v>0</v>
      </c>
      <c r="H87">
        <f t="shared" si="22"/>
        <v>0</v>
      </c>
      <c r="K87">
        <v>82</v>
      </c>
      <c r="L87">
        <v>1000</v>
      </c>
      <c r="M87">
        <f t="shared" si="31"/>
        <v>0</v>
      </c>
      <c r="N87" s="1">
        <f t="shared" si="23"/>
        <v>82000</v>
      </c>
      <c r="P87">
        <f t="shared" si="24"/>
        <v>15</v>
      </c>
      <c r="Q87">
        <f t="shared" si="32"/>
        <v>0</v>
      </c>
      <c r="R87">
        <f t="shared" si="25"/>
        <v>1155</v>
      </c>
      <c r="U87">
        <v>82</v>
      </c>
      <c r="V87">
        <f t="shared" si="26"/>
        <v>6500</v>
      </c>
      <c r="W87" s="1">
        <f t="shared" si="27"/>
        <v>683000</v>
      </c>
      <c r="Y87">
        <f t="shared" si="28"/>
        <v>2</v>
      </c>
      <c r="Z87">
        <f t="shared" si="29"/>
        <v>0</v>
      </c>
      <c r="AA87">
        <f t="shared" si="30"/>
        <v>14</v>
      </c>
    </row>
    <row r="88" spans="2:27" x14ac:dyDescent="0.2">
      <c r="B88">
        <v>83</v>
      </c>
      <c r="C88">
        <f t="shared" si="18"/>
        <v>7500</v>
      </c>
      <c r="D88" s="1">
        <f t="shared" si="19"/>
        <v>962912.92874284496</v>
      </c>
      <c r="F88">
        <f t="shared" si="20"/>
        <v>0</v>
      </c>
      <c r="G88">
        <f t="shared" si="21"/>
        <v>0</v>
      </c>
      <c r="H88">
        <f t="shared" si="22"/>
        <v>0</v>
      </c>
      <c r="K88">
        <v>83</v>
      </c>
      <c r="L88">
        <v>1000</v>
      </c>
      <c r="M88">
        <f t="shared" si="31"/>
        <v>0</v>
      </c>
      <c r="N88" s="1">
        <f t="shared" si="23"/>
        <v>83000</v>
      </c>
      <c r="P88">
        <f t="shared" si="24"/>
        <v>15</v>
      </c>
      <c r="Q88">
        <f t="shared" si="32"/>
        <v>0</v>
      </c>
      <c r="R88">
        <f t="shared" si="25"/>
        <v>1170</v>
      </c>
      <c r="U88">
        <v>83</v>
      </c>
      <c r="V88">
        <f t="shared" si="26"/>
        <v>6500</v>
      </c>
      <c r="W88" s="1">
        <f t="shared" si="27"/>
        <v>689500</v>
      </c>
      <c r="Y88">
        <f t="shared" si="28"/>
        <v>2</v>
      </c>
      <c r="Z88">
        <f t="shared" si="29"/>
        <v>0</v>
      </c>
      <c r="AA88">
        <f t="shared" si="30"/>
        <v>16</v>
      </c>
    </row>
    <row r="89" spans="2:27" x14ac:dyDescent="0.2">
      <c r="B89">
        <v>84</v>
      </c>
      <c r="C89">
        <f t="shared" si="18"/>
        <v>7500</v>
      </c>
      <c r="D89" s="1">
        <f t="shared" si="19"/>
        <v>980042.05803027342</v>
      </c>
      <c r="F89">
        <f t="shared" si="20"/>
        <v>0</v>
      </c>
      <c r="G89">
        <f t="shared" si="21"/>
        <v>0</v>
      </c>
      <c r="H89">
        <f t="shared" si="22"/>
        <v>0</v>
      </c>
      <c r="K89">
        <v>84</v>
      </c>
      <c r="L89">
        <v>1000</v>
      </c>
      <c r="M89">
        <f t="shared" si="31"/>
        <v>0</v>
      </c>
      <c r="N89" s="1">
        <f t="shared" si="23"/>
        <v>84000</v>
      </c>
      <c r="P89">
        <f t="shared" si="24"/>
        <v>15</v>
      </c>
      <c r="Q89">
        <f t="shared" si="32"/>
        <v>0</v>
      </c>
      <c r="R89">
        <f t="shared" si="25"/>
        <v>1185</v>
      </c>
      <c r="U89">
        <v>84</v>
      </c>
      <c r="V89">
        <f t="shared" si="26"/>
        <v>6500</v>
      </c>
      <c r="W89" s="1">
        <f t="shared" si="27"/>
        <v>696000</v>
      </c>
      <c r="Y89">
        <f t="shared" si="28"/>
        <v>2</v>
      </c>
      <c r="Z89">
        <f t="shared" si="29"/>
        <v>0</v>
      </c>
      <c r="AA89">
        <f t="shared" si="30"/>
        <v>18</v>
      </c>
    </row>
    <row r="90" spans="2:27" x14ac:dyDescent="0.2">
      <c r="B90">
        <v>85</v>
      </c>
      <c r="C90">
        <f t="shared" si="18"/>
        <v>7500</v>
      </c>
      <c r="D90" s="1">
        <f t="shared" si="19"/>
        <v>997342.47861057613</v>
      </c>
      <c r="F90">
        <f t="shared" si="20"/>
        <v>0</v>
      </c>
      <c r="G90">
        <f t="shared" si="21"/>
        <v>0</v>
      </c>
      <c r="H90">
        <f t="shared" si="22"/>
        <v>0</v>
      </c>
      <c r="K90">
        <v>85</v>
      </c>
      <c r="L90">
        <v>1000</v>
      </c>
      <c r="M90">
        <f t="shared" si="31"/>
        <v>0</v>
      </c>
      <c r="N90" s="1">
        <f t="shared" si="23"/>
        <v>85000</v>
      </c>
      <c r="P90">
        <f t="shared" si="24"/>
        <v>15</v>
      </c>
      <c r="Q90">
        <f t="shared" si="32"/>
        <v>0</v>
      </c>
      <c r="R90">
        <f t="shared" si="25"/>
        <v>1200</v>
      </c>
      <c r="U90">
        <v>85</v>
      </c>
      <c r="V90">
        <f t="shared" si="26"/>
        <v>6500</v>
      </c>
      <c r="W90" s="1">
        <f t="shared" si="27"/>
        <v>702500</v>
      </c>
      <c r="Y90">
        <f t="shared" si="28"/>
        <v>2</v>
      </c>
      <c r="Z90">
        <f t="shared" si="29"/>
        <v>0</v>
      </c>
      <c r="AA90">
        <f t="shared" si="30"/>
        <v>20</v>
      </c>
    </row>
    <row r="91" spans="2:27" x14ac:dyDescent="0.2">
      <c r="B91">
        <v>86</v>
      </c>
      <c r="C91">
        <f t="shared" si="18"/>
        <v>7500</v>
      </c>
      <c r="D91" s="1">
        <f t="shared" si="19"/>
        <v>1014815.9033966819</v>
      </c>
      <c r="F91">
        <f t="shared" si="20"/>
        <v>0</v>
      </c>
      <c r="G91">
        <f t="shared" si="21"/>
        <v>0</v>
      </c>
      <c r="H91">
        <f t="shared" si="22"/>
        <v>0</v>
      </c>
      <c r="K91">
        <v>86</v>
      </c>
      <c r="L91">
        <v>1000</v>
      </c>
      <c r="M91">
        <f t="shared" si="31"/>
        <v>0</v>
      </c>
      <c r="N91" s="1">
        <f t="shared" si="23"/>
        <v>86000</v>
      </c>
      <c r="P91">
        <f t="shared" si="24"/>
        <v>15</v>
      </c>
      <c r="Q91">
        <f t="shared" si="32"/>
        <v>0</v>
      </c>
      <c r="R91">
        <f t="shared" si="25"/>
        <v>1215</v>
      </c>
      <c r="U91">
        <v>86</v>
      </c>
      <c r="V91">
        <f t="shared" si="26"/>
        <v>6500</v>
      </c>
      <c r="W91" s="1">
        <f t="shared" si="27"/>
        <v>709000</v>
      </c>
      <c r="Y91">
        <f t="shared" si="28"/>
        <v>2</v>
      </c>
      <c r="Z91">
        <f t="shared" si="29"/>
        <v>0</v>
      </c>
      <c r="AA91">
        <f t="shared" si="30"/>
        <v>22</v>
      </c>
    </row>
    <row r="92" spans="2:27" x14ac:dyDescent="0.2">
      <c r="B92">
        <v>87</v>
      </c>
      <c r="C92">
        <f t="shared" si="18"/>
        <v>7500</v>
      </c>
      <c r="D92" s="1">
        <f t="shared" si="19"/>
        <v>1032464.0624306487</v>
      </c>
      <c r="F92">
        <f t="shared" si="20"/>
        <v>0</v>
      </c>
      <c r="G92">
        <f t="shared" si="21"/>
        <v>0</v>
      </c>
      <c r="H92">
        <f t="shared" si="22"/>
        <v>0</v>
      </c>
      <c r="K92">
        <v>87</v>
      </c>
      <c r="L92">
        <v>1000</v>
      </c>
      <c r="M92">
        <f t="shared" si="31"/>
        <v>0</v>
      </c>
      <c r="N92" s="1">
        <f t="shared" si="23"/>
        <v>87000</v>
      </c>
      <c r="P92">
        <f t="shared" si="24"/>
        <v>15</v>
      </c>
      <c r="Q92">
        <f t="shared" si="32"/>
        <v>0</v>
      </c>
      <c r="R92">
        <f t="shared" si="25"/>
        <v>1230</v>
      </c>
      <c r="U92">
        <v>87</v>
      </c>
      <c r="V92">
        <f t="shared" si="26"/>
        <v>6500</v>
      </c>
      <c r="W92" s="1">
        <f t="shared" si="27"/>
        <v>715500</v>
      </c>
      <c r="Y92">
        <f t="shared" si="28"/>
        <v>2</v>
      </c>
      <c r="Z92">
        <f t="shared" si="29"/>
        <v>0</v>
      </c>
      <c r="AA92">
        <f t="shared" si="30"/>
        <v>24</v>
      </c>
    </row>
    <row r="93" spans="2:27" x14ac:dyDescent="0.2">
      <c r="B93">
        <v>88</v>
      </c>
      <c r="C93">
        <f t="shared" si="18"/>
        <v>7500</v>
      </c>
      <c r="D93" s="1">
        <f t="shared" si="19"/>
        <v>1050288.7030549552</v>
      </c>
      <c r="F93">
        <f t="shared" si="20"/>
        <v>0</v>
      </c>
      <c r="G93">
        <f t="shared" si="21"/>
        <v>0</v>
      </c>
      <c r="H93">
        <f t="shared" si="22"/>
        <v>0</v>
      </c>
      <c r="K93">
        <v>88</v>
      </c>
      <c r="L93">
        <v>1000</v>
      </c>
      <c r="M93">
        <f t="shared" si="31"/>
        <v>0</v>
      </c>
      <c r="N93" s="1">
        <f t="shared" si="23"/>
        <v>88000</v>
      </c>
      <c r="P93">
        <f t="shared" si="24"/>
        <v>15</v>
      </c>
      <c r="Q93">
        <f t="shared" si="32"/>
        <v>0</v>
      </c>
      <c r="R93">
        <f t="shared" si="25"/>
        <v>1245</v>
      </c>
      <c r="U93">
        <v>88</v>
      </c>
      <c r="V93">
        <f t="shared" si="26"/>
        <v>6500</v>
      </c>
      <c r="W93" s="1">
        <f t="shared" si="27"/>
        <v>722000</v>
      </c>
      <c r="Y93">
        <f t="shared" si="28"/>
        <v>2</v>
      </c>
      <c r="Z93">
        <f t="shared" si="29"/>
        <v>0</v>
      </c>
      <c r="AA93">
        <f t="shared" si="30"/>
        <v>26</v>
      </c>
    </row>
    <row r="94" spans="2:27" x14ac:dyDescent="0.2">
      <c r="B94">
        <v>89</v>
      </c>
      <c r="C94">
        <f t="shared" si="18"/>
        <v>7500</v>
      </c>
      <c r="D94" s="1">
        <f t="shared" si="19"/>
        <v>1068291.5900855048</v>
      </c>
      <c r="F94">
        <f t="shared" si="20"/>
        <v>0</v>
      </c>
      <c r="G94">
        <f t="shared" si="21"/>
        <v>0</v>
      </c>
      <c r="H94">
        <f t="shared" si="22"/>
        <v>0</v>
      </c>
      <c r="K94">
        <v>89</v>
      </c>
      <c r="L94">
        <v>1000</v>
      </c>
      <c r="M94">
        <f t="shared" si="31"/>
        <v>0</v>
      </c>
      <c r="N94" s="1">
        <f t="shared" si="23"/>
        <v>89000</v>
      </c>
      <c r="P94">
        <f t="shared" si="24"/>
        <v>15</v>
      </c>
      <c r="Q94">
        <f t="shared" si="32"/>
        <v>0</v>
      </c>
      <c r="R94">
        <f t="shared" si="25"/>
        <v>1260</v>
      </c>
      <c r="U94">
        <v>89</v>
      </c>
      <c r="V94">
        <f t="shared" si="26"/>
        <v>6500</v>
      </c>
      <c r="W94" s="1">
        <f t="shared" si="27"/>
        <v>728500</v>
      </c>
      <c r="Y94">
        <f t="shared" si="28"/>
        <v>2</v>
      </c>
      <c r="Z94">
        <f t="shared" si="29"/>
        <v>0</v>
      </c>
      <c r="AA94">
        <f t="shared" si="30"/>
        <v>28</v>
      </c>
    </row>
    <row r="95" spans="2:27" x14ac:dyDescent="0.2">
      <c r="B95">
        <v>90</v>
      </c>
      <c r="C95">
        <f t="shared" si="18"/>
        <v>7500</v>
      </c>
      <c r="D95" s="1">
        <f t="shared" si="19"/>
        <v>1086474.5059863599</v>
      </c>
      <c r="F95">
        <f t="shared" si="20"/>
        <v>0</v>
      </c>
      <c r="G95">
        <f t="shared" si="21"/>
        <v>0</v>
      </c>
      <c r="H95">
        <f t="shared" si="22"/>
        <v>0</v>
      </c>
      <c r="K95">
        <v>90</v>
      </c>
      <c r="L95">
        <v>1000</v>
      </c>
      <c r="M95">
        <f t="shared" si="31"/>
        <v>0</v>
      </c>
      <c r="N95" s="1">
        <f t="shared" si="23"/>
        <v>90000</v>
      </c>
      <c r="P95">
        <f t="shared" si="24"/>
        <v>15</v>
      </c>
      <c r="Q95">
        <f t="shared" si="32"/>
        <v>0</v>
      </c>
      <c r="R95">
        <f t="shared" si="25"/>
        <v>1275</v>
      </c>
      <c r="U95">
        <v>90</v>
      </c>
      <c r="V95">
        <f t="shared" si="26"/>
        <v>6500</v>
      </c>
      <c r="W95" s="1">
        <f t="shared" si="27"/>
        <v>735000</v>
      </c>
      <c r="Y95">
        <f t="shared" si="28"/>
        <v>2</v>
      </c>
      <c r="Z95">
        <f t="shared" si="29"/>
        <v>0</v>
      </c>
      <c r="AA95">
        <f t="shared" si="30"/>
        <v>30</v>
      </c>
    </row>
    <row r="96" spans="2:27" x14ac:dyDescent="0.2">
      <c r="B96">
        <v>91</v>
      </c>
      <c r="C96">
        <f t="shared" si="18"/>
        <v>7500</v>
      </c>
      <c r="D96" s="1">
        <f t="shared" si="19"/>
        <v>1104839.2510462236</v>
      </c>
      <c r="F96">
        <f t="shared" si="20"/>
        <v>0</v>
      </c>
      <c r="G96">
        <f t="shared" si="21"/>
        <v>0</v>
      </c>
      <c r="H96">
        <f t="shared" si="22"/>
        <v>0</v>
      </c>
      <c r="K96">
        <v>91</v>
      </c>
      <c r="L96">
        <v>1000</v>
      </c>
      <c r="M96">
        <f t="shared" si="31"/>
        <v>0</v>
      </c>
      <c r="N96" s="1">
        <f t="shared" si="23"/>
        <v>91000</v>
      </c>
      <c r="P96">
        <f t="shared" si="24"/>
        <v>15</v>
      </c>
      <c r="Q96">
        <f t="shared" si="32"/>
        <v>0</v>
      </c>
      <c r="R96">
        <f t="shared" si="25"/>
        <v>1290</v>
      </c>
      <c r="U96">
        <v>91</v>
      </c>
      <c r="V96">
        <f t="shared" si="26"/>
        <v>6500</v>
      </c>
      <c r="W96" s="1">
        <f t="shared" si="27"/>
        <v>741500</v>
      </c>
      <c r="Y96">
        <f t="shared" si="28"/>
        <v>2</v>
      </c>
      <c r="Z96">
        <f t="shared" si="29"/>
        <v>0</v>
      </c>
      <c r="AA96">
        <f t="shared" si="30"/>
        <v>32</v>
      </c>
    </row>
    <row r="97" spans="2:27" x14ac:dyDescent="0.2">
      <c r="B97">
        <v>92</v>
      </c>
      <c r="C97">
        <f t="shared" si="18"/>
        <v>7500</v>
      </c>
      <c r="D97" s="1">
        <f t="shared" si="19"/>
        <v>1123387.6435566859</v>
      </c>
      <c r="F97">
        <f t="shared" si="20"/>
        <v>0</v>
      </c>
      <c r="G97">
        <f t="shared" si="21"/>
        <v>0</v>
      </c>
      <c r="H97">
        <f t="shared" si="22"/>
        <v>0</v>
      </c>
      <c r="K97">
        <v>92</v>
      </c>
      <c r="L97">
        <v>1000</v>
      </c>
      <c r="M97">
        <f t="shared" si="31"/>
        <v>0</v>
      </c>
      <c r="N97" s="1">
        <f t="shared" si="23"/>
        <v>92000</v>
      </c>
      <c r="P97">
        <f t="shared" si="24"/>
        <v>15</v>
      </c>
      <c r="Q97">
        <f t="shared" si="32"/>
        <v>0</v>
      </c>
      <c r="R97">
        <f t="shared" si="25"/>
        <v>1305</v>
      </c>
      <c r="U97">
        <v>92</v>
      </c>
      <c r="V97">
        <f t="shared" si="26"/>
        <v>6500</v>
      </c>
      <c r="W97" s="1">
        <f t="shared" si="27"/>
        <v>748000</v>
      </c>
      <c r="Y97">
        <f t="shared" si="28"/>
        <v>2</v>
      </c>
      <c r="Z97">
        <f t="shared" si="29"/>
        <v>0</v>
      </c>
      <c r="AA97">
        <f t="shared" si="30"/>
        <v>34</v>
      </c>
    </row>
    <row r="98" spans="2:27" x14ac:dyDescent="0.2">
      <c r="B98">
        <v>93</v>
      </c>
      <c r="C98">
        <f t="shared" si="18"/>
        <v>7500</v>
      </c>
      <c r="D98" s="1">
        <f t="shared" si="19"/>
        <v>1142121.5199922528</v>
      </c>
      <c r="F98">
        <f t="shared" si="20"/>
        <v>0</v>
      </c>
      <c r="G98">
        <f t="shared" si="21"/>
        <v>0</v>
      </c>
      <c r="H98">
        <f t="shared" si="22"/>
        <v>0</v>
      </c>
      <c r="K98">
        <v>93</v>
      </c>
      <c r="L98">
        <v>1000</v>
      </c>
      <c r="M98">
        <f t="shared" si="31"/>
        <v>0</v>
      </c>
      <c r="N98" s="1">
        <f t="shared" si="23"/>
        <v>93000</v>
      </c>
      <c r="P98">
        <f t="shared" si="24"/>
        <v>15</v>
      </c>
      <c r="Q98">
        <f t="shared" si="32"/>
        <v>0</v>
      </c>
      <c r="R98">
        <f t="shared" si="25"/>
        <v>1320</v>
      </c>
      <c r="U98">
        <v>93</v>
      </c>
      <c r="V98">
        <f t="shared" si="26"/>
        <v>6500</v>
      </c>
      <c r="W98" s="1">
        <f t="shared" si="27"/>
        <v>754500</v>
      </c>
      <c r="Y98">
        <f t="shared" si="28"/>
        <v>2</v>
      </c>
      <c r="Z98">
        <f t="shared" si="29"/>
        <v>0</v>
      </c>
      <c r="AA98">
        <f t="shared" si="30"/>
        <v>36</v>
      </c>
    </row>
    <row r="99" spans="2:27" x14ac:dyDescent="0.2">
      <c r="B99">
        <v>94</v>
      </c>
      <c r="C99">
        <f t="shared" si="18"/>
        <v>7500</v>
      </c>
      <c r="D99" s="1">
        <f t="shared" si="19"/>
        <v>1161042.7351921753</v>
      </c>
      <c r="F99">
        <f t="shared" si="20"/>
        <v>0</v>
      </c>
      <c r="G99">
        <f t="shared" si="21"/>
        <v>0</v>
      </c>
      <c r="H99">
        <f t="shared" si="22"/>
        <v>0</v>
      </c>
      <c r="K99">
        <v>94</v>
      </c>
      <c r="L99">
        <v>1000</v>
      </c>
      <c r="M99">
        <f t="shared" si="31"/>
        <v>0</v>
      </c>
      <c r="N99" s="1">
        <f t="shared" si="23"/>
        <v>94000</v>
      </c>
      <c r="P99">
        <f t="shared" si="24"/>
        <v>15</v>
      </c>
      <c r="Q99">
        <f t="shared" si="32"/>
        <v>0</v>
      </c>
      <c r="R99">
        <f t="shared" si="25"/>
        <v>1335</v>
      </c>
      <c r="U99">
        <v>94</v>
      </c>
      <c r="V99">
        <f t="shared" si="26"/>
        <v>6500</v>
      </c>
      <c r="W99" s="1">
        <f t="shared" si="27"/>
        <v>761000</v>
      </c>
      <c r="Y99">
        <f t="shared" si="28"/>
        <v>2</v>
      </c>
      <c r="Z99">
        <f t="shared" si="29"/>
        <v>0</v>
      </c>
      <c r="AA99">
        <f t="shared" si="30"/>
        <v>38</v>
      </c>
    </row>
    <row r="100" spans="2:27" x14ac:dyDescent="0.2">
      <c r="B100">
        <v>95</v>
      </c>
      <c r="C100">
        <f t="shared" si="18"/>
        <v>7500</v>
      </c>
      <c r="D100" s="1">
        <f t="shared" si="19"/>
        <v>1180153.1625440971</v>
      </c>
      <c r="F100">
        <f t="shared" si="20"/>
        <v>0</v>
      </c>
      <c r="G100">
        <f t="shared" si="21"/>
        <v>0</v>
      </c>
      <c r="H100">
        <f t="shared" si="22"/>
        <v>0</v>
      </c>
      <c r="K100">
        <v>95</v>
      </c>
      <c r="L100">
        <v>1000</v>
      </c>
      <c r="M100">
        <f t="shared" si="31"/>
        <v>0</v>
      </c>
      <c r="N100" s="1">
        <f t="shared" si="23"/>
        <v>95000</v>
      </c>
      <c r="P100">
        <f t="shared" si="24"/>
        <v>15</v>
      </c>
      <c r="Q100">
        <f t="shared" si="32"/>
        <v>0</v>
      </c>
      <c r="R100">
        <f t="shared" si="25"/>
        <v>1350</v>
      </c>
      <c r="U100">
        <v>95</v>
      </c>
      <c r="V100">
        <f t="shared" si="26"/>
        <v>6500</v>
      </c>
      <c r="W100" s="1">
        <f t="shared" si="27"/>
        <v>767500</v>
      </c>
      <c r="Y100">
        <f t="shared" si="28"/>
        <v>2</v>
      </c>
      <c r="Z100">
        <f t="shared" si="29"/>
        <v>0</v>
      </c>
      <c r="AA100">
        <f t="shared" si="30"/>
        <v>40</v>
      </c>
    </row>
    <row r="101" spans="2:27" x14ac:dyDescent="0.2">
      <c r="B101">
        <v>96</v>
      </c>
      <c r="C101">
        <f t="shared" si="18"/>
        <v>7500</v>
      </c>
      <c r="D101" s="1">
        <f t="shared" si="19"/>
        <v>1199454.6941695381</v>
      </c>
      <c r="F101">
        <f t="shared" si="20"/>
        <v>0</v>
      </c>
      <c r="G101">
        <f t="shared" si="21"/>
        <v>0</v>
      </c>
      <c r="H101">
        <f t="shared" si="22"/>
        <v>0</v>
      </c>
      <c r="K101">
        <v>96</v>
      </c>
      <c r="L101">
        <v>1000</v>
      </c>
      <c r="M101">
        <f t="shared" si="31"/>
        <v>0</v>
      </c>
      <c r="N101" s="1">
        <f t="shared" si="23"/>
        <v>96000</v>
      </c>
      <c r="P101">
        <f t="shared" si="24"/>
        <v>15</v>
      </c>
      <c r="Q101">
        <f t="shared" si="32"/>
        <v>0</v>
      </c>
      <c r="R101">
        <f t="shared" si="25"/>
        <v>1365</v>
      </c>
      <c r="U101">
        <v>96</v>
      </c>
      <c r="V101">
        <f t="shared" si="26"/>
        <v>6500</v>
      </c>
      <c r="W101" s="1">
        <f t="shared" si="27"/>
        <v>774000</v>
      </c>
      <c r="Y101">
        <f t="shared" si="28"/>
        <v>2</v>
      </c>
      <c r="Z101">
        <f t="shared" si="29"/>
        <v>0</v>
      </c>
      <c r="AA101">
        <f t="shared" si="30"/>
        <v>42</v>
      </c>
    </row>
    <row r="102" spans="2:27" x14ac:dyDescent="0.2">
      <c r="B102">
        <v>97</v>
      </c>
      <c r="C102">
        <f t="shared" si="18"/>
        <v>7500</v>
      </c>
      <c r="D102" s="1">
        <f t="shared" si="19"/>
        <v>1218949.2411112336</v>
      </c>
      <c r="F102">
        <f t="shared" si="20"/>
        <v>0</v>
      </c>
      <c r="G102">
        <f t="shared" si="21"/>
        <v>0</v>
      </c>
      <c r="H102">
        <f t="shared" si="22"/>
        <v>0</v>
      </c>
      <c r="K102">
        <v>97</v>
      </c>
      <c r="L102">
        <v>1000</v>
      </c>
      <c r="M102">
        <f t="shared" si="31"/>
        <v>0</v>
      </c>
      <c r="N102" s="1">
        <f t="shared" si="23"/>
        <v>97000</v>
      </c>
      <c r="P102">
        <f t="shared" si="24"/>
        <v>15</v>
      </c>
      <c r="Q102">
        <f t="shared" si="32"/>
        <v>0</v>
      </c>
      <c r="R102">
        <f t="shared" si="25"/>
        <v>1380</v>
      </c>
      <c r="U102">
        <v>97</v>
      </c>
      <c r="V102">
        <f t="shared" si="26"/>
        <v>6500</v>
      </c>
      <c r="W102" s="1">
        <f t="shared" si="27"/>
        <v>780500</v>
      </c>
      <c r="Y102">
        <f t="shared" si="28"/>
        <v>2</v>
      </c>
      <c r="Z102">
        <f t="shared" si="29"/>
        <v>0</v>
      </c>
      <c r="AA102">
        <f t="shared" si="30"/>
        <v>44</v>
      </c>
    </row>
    <row r="103" spans="2:27" x14ac:dyDescent="0.2">
      <c r="B103">
        <v>98</v>
      </c>
      <c r="C103">
        <f t="shared" si="18"/>
        <v>7500</v>
      </c>
      <c r="D103" s="1">
        <f t="shared" si="19"/>
        <v>1238638.733522346</v>
      </c>
      <c r="F103">
        <f t="shared" si="20"/>
        <v>0</v>
      </c>
      <c r="G103">
        <f t="shared" si="21"/>
        <v>0</v>
      </c>
      <c r="H103">
        <f t="shared" si="22"/>
        <v>0</v>
      </c>
      <c r="K103">
        <v>98</v>
      </c>
      <c r="L103">
        <v>1000</v>
      </c>
      <c r="M103">
        <f t="shared" si="31"/>
        <v>0</v>
      </c>
      <c r="N103" s="1">
        <f t="shared" si="23"/>
        <v>98000</v>
      </c>
      <c r="P103">
        <f t="shared" si="24"/>
        <v>15</v>
      </c>
      <c r="Q103">
        <f t="shared" si="32"/>
        <v>0</v>
      </c>
      <c r="R103">
        <f t="shared" si="25"/>
        <v>1395</v>
      </c>
      <c r="U103">
        <v>98</v>
      </c>
      <c r="V103">
        <f t="shared" si="26"/>
        <v>6500</v>
      </c>
      <c r="W103" s="1">
        <f t="shared" si="27"/>
        <v>787000</v>
      </c>
      <c r="Y103">
        <f t="shared" si="28"/>
        <v>2</v>
      </c>
      <c r="Z103">
        <f t="shared" si="29"/>
        <v>0</v>
      </c>
      <c r="AA103">
        <f t="shared" si="30"/>
        <v>46</v>
      </c>
    </row>
    <row r="104" spans="2:27" x14ac:dyDescent="0.2">
      <c r="B104">
        <v>99</v>
      </c>
      <c r="C104">
        <f t="shared" si="18"/>
        <v>7500</v>
      </c>
      <c r="D104" s="1">
        <f t="shared" si="19"/>
        <v>1258525.1208575694</v>
      </c>
      <c r="F104">
        <f t="shared" si="20"/>
        <v>0</v>
      </c>
      <c r="G104">
        <f t="shared" si="21"/>
        <v>0</v>
      </c>
      <c r="H104">
        <f t="shared" si="22"/>
        <v>0</v>
      </c>
      <c r="K104">
        <v>99</v>
      </c>
      <c r="L104">
        <v>1000</v>
      </c>
      <c r="M104">
        <f t="shared" si="31"/>
        <v>0</v>
      </c>
      <c r="N104" s="1">
        <f t="shared" si="23"/>
        <v>99000</v>
      </c>
      <c r="P104">
        <f t="shared" si="24"/>
        <v>15</v>
      </c>
      <c r="Q104">
        <f t="shared" si="32"/>
        <v>0</v>
      </c>
      <c r="R104">
        <f t="shared" si="25"/>
        <v>1410</v>
      </c>
      <c r="U104">
        <v>99</v>
      </c>
      <c r="V104">
        <f t="shared" si="26"/>
        <v>6500</v>
      </c>
      <c r="W104" s="1">
        <f t="shared" si="27"/>
        <v>793500</v>
      </c>
      <c r="Y104">
        <f t="shared" si="28"/>
        <v>2</v>
      </c>
      <c r="Z104">
        <f t="shared" si="29"/>
        <v>0</v>
      </c>
      <c r="AA104">
        <f t="shared" si="30"/>
        <v>48</v>
      </c>
    </row>
    <row r="105" spans="2:27" x14ac:dyDescent="0.2">
      <c r="B105">
        <v>100</v>
      </c>
      <c r="C105">
        <f t="shared" si="18"/>
        <v>7500</v>
      </c>
      <c r="D105" s="1">
        <f t="shared" si="19"/>
        <v>1278610.3720661451</v>
      </c>
      <c r="F105">
        <f t="shared" si="20"/>
        <v>0</v>
      </c>
      <c r="G105">
        <f t="shared" si="21"/>
        <v>0</v>
      </c>
      <c r="H105">
        <f t="shared" si="22"/>
        <v>0</v>
      </c>
      <c r="K105">
        <v>100</v>
      </c>
      <c r="L105">
        <v>1000</v>
      </c>
      <c r="M105">
        <f t="shared" si="31"/>
        <v>0</v>
      </c>
      <c r="N105" s="1">
        <f t="shared" si="23"/>
        <v>100000</v>
      </c>
      <c r="P105">
        <f t="shared" si="24"/>
        <v>15</v>
      </c>
      <c r="Q105">
        <f t="shared" si="32"/>
        <v>0</v>
      </c>
      <c r="R105">
        <f t="shared" si="25"/>
        <v>1425</v>
      </c>
      <c r="U105">
        <v>100</v>
      </c>
      <c r="V105">
        <f t="shared" si="26"/>
        <v>6500</v>
      </c>
      <c r="W105" s="1">
        <f t="shared" si="27"/>
        <v>800000</v>
      </c>
      <c r="Y105">
        <f t="shared" si="28"/>
        <v>2</v>
      </c>
      <c r="Z105">
        <f t="shared" si="29"/>
        <v>0</v>
      </c>
      <c r="AA105">
        <f t="shared" si="30"/>
        <v>50</v>
      </c>
    </row>
    <row r="106" spans="2:27" x14ac:dyDescent="0.2">
      <c r="B106">
        <v>101</v>
      </c>
      <c r="C106">
        <f t="shared" si="18"/>
        <v>7500</v>
      </c>
      <c r="D106" s="1">
        <f t="shared" si="19"/>
        <v>1298896.4757868065</v>
      </c>
      <c r="F106">
        <f t="shared" si="20"/>
        <v>0</v>
      </c>
      <c r="G106">
        <f t="shared" si="21"/>
        <v>0</v>
      </c>
      <c r="H106">
        <f t="shared" si="22"/>
        <v>0</v>
      </c>
      <c r="K106">
        <v>101</v>
      </c>
      <c r="L106">
        <v>1000</v>
      </c>
      <c r="M106">
        <f t="shared" si="31"/>
        <v>0</v>
      </c>
      <c r="N106" s="1">
        <f t="shared" si="23"/>
        <v>101000</v>
      </c>
      <c r="P106">
        <f t="shared" si="24"/>
        <v>15</v>
      </c>
      <c r="Q106">
        <f t="shared" si="32"/>
        <v>0</v>
      </c>
      <c r="R106">
        <f t="shared" si="25"/>
        <v>1440</v>
      </c>
      <c r="U106">
        <v>101</v>
      </c>
      <c r="V106">
        <f t="shared" si="26"/>
        <v>6500</v>
      </c>
      <c r="W106" s="1">
        <f t="shared" si="27"/>
        <v>806500</v>
      </c>
      <c r="Y106">
        <f t="shared" si="28"/>
        <v>2</v>
      </c>
      <c r="Z106">
        <f t="shared" si="29"/>
        <v>0</v>
      </c>
      <c r="AA106">
        <f t="shared" si="30"/>
        <v>52</v>
      </c>
    </row>
    <row r="107" spans="2:27" x14ac:dyDescent="0.2">
      <c r="B107">
        <v>102</v>
      </c>
      <c r="C107">
        <f t="shared" si="18"/>
        <v>7500</v>
      </c>
      <c r="D107" s="1">
        <f t="shared" si="19"/>
        <v>1319385.4405446746</v>
      </c>
      <c r="F107">
        <f t="shared" si="20"/>
        <v>0</v>
      </c>
      <c r="G107">
        <f t="shared" si="21"/>
        <v>0</v>
      </c>
      <c r="H107">
        <f t="shared" si="22"/>
        <v>0</v>
      </c>
      <c r="K107">
        <v>102</v>
      </c>
      <c r="L107">
        <v>1000</v>
      </c>
      <c r="M107">
        <f t="shared" si="31"/>
        <v>0</v>
      </c>
      <c r="N107" s="1">
        <f t="shared" si="23"/>
        <v>102000</v>
      </c>
      <c r="P107">
        <f t="shared" si="24"/>
        <v>15</v>
      </c>
      <c r="Q107">
        <f t="shared" si="32"/>
        <v>0</v>
      </c>
      <c r="R107">
        <f t="shared" si="25"/>
        <v>1455</v>
      </c>
      <c r="U107">
        <v>102</v>
      </c>
      <c r="V107">
        <f t="shared" si="26"/>
        <v>6500</v>
      </c>
      <c r="W107" s="1">
        <f t="shared" si="27"/>
        <v>813000</v>
      </c>
      <c r="Y107">
        <f t="shared" si="28"/>
        <v>2</v>
      </c>
      <c r="Z107">
        <f t="shared" si="29"/>
        <v>0</v>
      </c>
      <c r="AA107">
        <f t="shared" si="30"/>
        <v>54</v>
      </c>
    </row>
    <row r="108" spans="2:27" x14ac:dyDescent="0.2">
      <c r="B108">
        <v>103</v>
      </c>
      <c r="C108">
        <f t="shared" si="18"/>
        <v>7500</v>
      </c>
      <c r="D108" s="1">
        <f t="shared" si="19"/>
        <v>1340079.2949501213</v>
      </c>
      <c r="F108">
        <f t="shared" si="20"/>
        <v>0</v>
      </c>
      <c r="G108">
        <f t="shared" si="21"/>
        <v>0</v>
      </c>
      <c r="H108">
        <f t="shared" si="22"/>
        <v>0</v>
      </c>
      <c r="K108">
        <v>103</v>
      </c>
      <c r="L108">
        <v>1000</v>
      </c>
      <c r="M108">
        <f t="shared" si="31"/>
        <v>0</v>
      </c>
      <c r="N108" s="1">
        <f t="shared" si="23"/>
        <v>103000</v>
      </c>
      <c r="P108">
        <f t="shared" si="24"/>
        <v>15</v>
      </c>
      <c r="Q108">
        <f t="shared" si="32"/>
        <v>0</v>
      </c>
      <c r="R108">
        <f t="shared" si="25"/>
        <v>1470</v>
      </c>
      <c r="U108">
        <v>103</v>
      </c>
      <c r="V108">
        <f t="shared" si="26"/>
        <v>6500</v>
      </c>
      <c r="W108" s="1">
        <f t="shared" si="27"/>
        <v>819500</v>
      </c>
      <c r="Y108">
        <f t="shared" si="28"/>
        <v>2</v>
      </c>
      <c r="Z108">
        <f t="shared" si="29"/>
        <v>0</v>
      </c>
      <c r="AA108">
        <f t="shared" si="30"/>
        <v>56</v>
      </c>
    </row>
    <row r="109" spans="2:27" x14ac:dyDescent="0.2">
      <c r="B109">
        <v>104</v>
      </c>
      <c r="C109">
        <f t="shared" si="18"/>
        <v>7500</v>
      </c>
      <c r="D109" s="1">
        <f t="shared" si="19"/>
        <v>1360980.0878996225</v>
      </c>
      <c r="F109">
        <f t="shared" si="20"/>
        <v>0</v>
      </c>
      <c r="G109">
        <f t="shared" si="21"/>
        <v>0</v>
      </c>
      <c r="H109">
        <f t="shared" si="22"/>
        <v>0</v>
      </c>
      <c r="K109">
        <v>104</v>
      </c>
      <c r="L109">
        <v>1000</v>
      </c>
      <c r="M109">
        <f t="shared" si="31"/>
        <v>0</v>
      </c>
      <c r="N109" s="1">
        <f t="shared" si="23"/>
        <v>104000</v>
      </c>
      <c r="P109">
        <f t="shared" si="24"/>
        <v>15</v>
      </c>
      <c r="Q109">
        <f t="shared" si="32"/>
        <v>0</v>
      </c>
      <c r="R109">
        <f t="shared" si="25"/>
        <v>1485</v>
      </c>
      <c r="U109">
        <v>104</v>
      </c>
      <c r="V109">
        <f t="shared" si="26"/>
        <v>6500</v>
      </c>
      <c r="W109" s="1">
        <f t="shared" si="27"/>
        <v>826000</v>
      </c>
      <c r="Y109">
        <f t="shared" si="28"/>
        <v>2</v>
      </c>
      <c r="Z109">
        <f t="shared" si="29"/>
        <v>0</v>
      </c>
      <c r="AA109">
        <f t="shared" si="30"/>
        <v>58</v>
      </c>
    </row>
    <row r="110" spans="2:27" x14ac:dyDescent="0.2">
      <c r="B110">
        <v>105</v>
      </c>
      <c r="C110">
        <f t="shared" si="18"/>
        <v>7500</v>
      </c>
      <c r="D110" s="1">
        <f t="shared" si="19"/>
        <v>1382089.8887786188</v>
      </c>
      <c r="F110">
        <f t="shared" si="20"/>
        <v>0</v>
      </c>
      <c r="G110">
        <f t="shared" si="21"/>
        <v>0</v>
      </c>
      <c r="H110">
        <f t="shared" si="22"/>
        <v>0</v>
      </c>
      <c r="K110">
        <v>105</v>
      </c>
      <c r="L110">
        <v>1000</v>
      </c>
      <c r="M110">
        <f t="shared" si="31"/>
        <v>0</v>
      </c>
      <c r="N110" s="1">
        <f t="shared" si="23"/>
        <v>105000</v>
      </c>
      <c r="P110">
        <f t="shared" si="24"/>
        <v>15</v>
      </c>
      <c r="Q110">
        <f t="shared" si="32"/>
        <v>0</v>
      </c>
      <c r="R110">
        <f t="shared" si="25"/>
        <v>1500</v>
      </c>
      <c r="U110">
        <v>105</v>
      </c>
      <c r="V110">
        <f t="shared" si="26"/>
        <v>6500</v>
      </c>
      <c r="W110" s="1">
        <f t="shared" si="27"/>
        <v>832500</v>
      </c>
      <c r="Y110">
        <f t="shared" si="28"/>
        <v>2</v>
      </c>
      <c r="Z110">
        <f t="shared" si="29"/>
        <v>0</v>
      </c>
      <c r="AA110">
        <f t="shared" si="30"/>
        <v>60</v>
      </c>
    </row>
    <row r="111" spans="2:27" x14ac:dyDescent="0.2">
      <c r="B111">
        <v>106</v>
      </c>
      <c r="C111">
        <f t="shared" si="18"/>
        <v>7500</v>
      </c>
      <c r="D111" s="1">
        <f t="shared" si="19"/>
        <v>1403410.7876664051</v>
      </c>
      <c r="F111">
        <f t="shared" si="20"/>
        <v>0</v>
      </c>
      <c r="G111">
        <f t="shared" si="21"/>
        <v>0</v>
      </c>
      <c r="H111">
        <f t="shared" si="22"/>
        <v>0</v>
      </c>
      <c r="K111">
        <v>106</v>
      </c>
      <c r="L111">
        <v>1000</v>
      </c>
      <c r="M111">
        <f t="shared" si="31"/>
        <v>0</v>
      </c>
      <c r="N111" s="1">
        <f t="shared" si="23"/>
        <v>106000</v>
      </c>
      <c r="P111">
        <f t="shared" si="24"/>
        <v>15</v>
      </c>
      <c r="Q111">
        <f t="shared" si="32"/>
        <v>0</v>
      </c>
      <c r="R111">
        <f t="shared" si="25"/>
        <v>1515</v>
      </c>
      <c r="U111">
        <v>106</v>
      </c>
      <c r="V111">
        <f t="shared" si="26"/>
        <v>6500</v>
      </c>
      <c r="W111" s="1">
        <f t="shared" si="27"/>
        <v>839000</v>
      </c>
      <c r="Y111">
        <f t="shared" si="28"/>
        <v>2</v>
      </c>
      <c r="Z111">
        <f t="shared" si="29"/>
        <v>0</v>
      </c>
      <c r="AA111">
        <f t="shared" si="30"/>
        <v>62</v>
      </c>
    </row>
    <row r="112" spans="2:27" x14ac:dyDescent="0.2">
      <c r="B112">
        <v>107</v>
      </c>
      <c r="C112">
        <f t="shared" si="18"/>
        <v>7500</v>
      </c>
      <c r="D112" s="1">
        <f t="shared" si="19"/>
        <v>1424944.8955430691</v>
      </c>
      <c r="F112">
        <f t="shared" si="20"/>
        <v>0</v>
      </c>
      <c r="G112">
        <f t="shared" si="21"/>
        <v>0</v>
      </c>
      <c r="H112">
        <f t="shared" si="22"/>
        <v>0</v>
      </c>
      <c r="K112">
        <v>107</v>
      </c>
      <c r="L112">
        <v>1000</v>
      </c>
      <c r="M112">
        <f t="shared" si="31"/>
        <v>0</v>
      </c>
      <c r="N112" s="1">
        <f t="shared" si="23"/>
        <v>107000</v>
      </c>
      <c r="P112">
        <f t="shared" si="24"/>
        <v>15</v>
      </c>
      <c r="Q112">
        <f t="shared" si="32"/>
        <v>0</v>
      </c>
      <c r="R112">
        <f t="shared" si="25"/>
        <v>1530</v>
      </c>
      <c r="U112">
        <v>107</v>
      </c>
      <c r="V112">
        <f t="shared" si="26"/>
        <v>6500</v>
      </c>
      <c r="W112" s="1">
        <f t="shared" si="27"/>
        <v>845500</v>
      </c>
      <c r="Y112">
        <f t="shared" si="28"/>
        <v>2</v>
      </c>
      <c r="Z112">
        <f t="shared" si="29"/>
        <v>0</v>
      </c>
      <c r="AA112">
        <f t="shared" si="30"/>
        <v>64</v>
      </c>
    </row>
    <row r="113" spans="2:27" x14ac:dyDescent="0.2">
      <c r="B113">
        <v>108</v>
      </c>
      <c r="C113">
        <f t="shared" si="18"/>
        <v>7500</v>
      </c>
      <c r="D113" s="1">
        <f t="shared" si="19"/>
        <v>1446694.3444984998</v>
      </c>
      <c r="F113">
        <f t="shared" si="20"/>
        <v>0</v>
      </c>
      <c r="G113">
        <f t="shared" si="21"/>
        <v>0</v>
      </c>
      <c r="H113">
        <f t="shared" si="22"/>
        <v>0</v>
      </c>
      <c r="K113">
        <v>108</v>
      </c>
      <c r="L113">
        <v>1000</v>
      </c>
      <c r="M113">
        <f t="shared" si="31"/>
        <v>0</v>
      </c>
      <c r="N113" s="1">
        <f t="shared" si="23"/>
        <v>108000</v>
      </c>
      <c r="P113">
        <f t="shared" si="24"/>
        <v>15</v>
      </c>
      <c r="Q113">
        <f t="shared" si="32"/>
        <v>0</v>
      </c>
      <c r="R113">
        <f t="shared" si="25"/>
        <v>1545</v>
      </c>
      <c r="U113">
        <v>108</v>
      </c>
      <c r="V113">
        <f t="shared" si="26"/>
        <v>6500</v>
      </c>
      <c r="W113" s="1">
        <f t="shared" si="27"/>
        <v>852000</v>
      </c>
      <c r="Y113">
        <f t="shared" si="28"/>
        <v>2</v>
      </c>
      <c r="Z113">
        <f t="shared" si="29"/>
        <v>0</v>
      </c>
      <c r="AA113">
        <f t="shared" si="30"/>
        <v>66</v>
      </c>
    </row>
    <row r="114" spans="2:27" x14ac:dyDescent="0.2">
      <c r="B114">
        <v>109</v>
      </c>
      <c r="C114">
        <f t="shared" si="18"/>
        <v>7500</v>
      </c>
      <c r="D114" s="1">
        <f t="shared" si="19"/>
        <v>1468661.2879434847</v>
      </c>
      <c r="F114">
        <f t="shared" si="20"/>
        <v>0</v>
      </c>
      <c r="G114">
        <f t="shared" si="21"/>
        <v>0</v>
      </c>
      <c r="H114">
        <f t="shared" si="22"/>
        <v>0</v>
      </c>
      <c r="K114">
        <v>109</v>
      </c>
      <c r="L114">
        <v>1000</v>
      </c>
      <c r="M114">
        <f t="shared" si="31"/>
        <v>0</v>
      </c>
      <c r="N114" s="1">
        <f t="shared" si="23"/>
        <v>109000</v>
      </c>
      <c r="P114">
        <f t="shared" si="24"/>
        <v>15</v>
      </c>
      <c r="Q114">
        <f t="shared" si="32"/>
        <v>0</v>
      </c>
      <c r="R114">
        <f t="shared" si="25"/>
        <v>1560</v>
      </c>
      <c r="U114">
        <v>109</v>
      </c>
      <c r="V114">
        <f t="shared" si="26"/>
        <v>6500</v>
      </c>
      <c r="W114" s="1">
        <f t="shared" si="27"/>
        <v>858500</v>
      </c>
      <c r="Y114">
        <f t="shared" si="28"/>
        <v>2</v>
      </c>
      <c r="Z114">
        <f t="shared" si="29"/>
        <v>0</v>
      </c>
      <c r="AA114">
        <f t="shared" si="30"/>
        <v>68</v>
      </c>
    </row>
    <row r="115" spans="2:27" x14ac:dyDescent="0.2">
      <c r="B115">
        <v>110</v>
      </c>
      <c r="C115">
        <f t="shared" si="18"/>
        <v>7500</v>
      </c>
      <c r="D115" s="1">
        <f t="shared" si="19"/>
        <v>1490847.9008229196</v>
      </c>
      <c r="F115">
        <f t="shared" si="20"/>
        <v>0</v>
      </c>
      <c r="G115">
        <f t="shared" si="21"/>
        <v>0</v>
      </c>
      <c r="H115">
        <f t="shared" si="22"/>
        <v>0</v>
      </c>
      <c r="K115">
        <v>110</v>
      </c>
      <c r="L115">
        <v>1000</v>
      </c>
      <c r="M115">
        <f t="shared" si="31"/>
        <v>0</v>
      </c>
      <c r="N115" s="1">
        <f t="shared" si="23"/>
        <v>110000</v>
      </c>
      <c r="P115">
        <f t="shared" si="24"/>
        <v>15</v>
      </c>
      <c r="Q115">
        <f t="shared" si="32"/>
        <v>0</v>
      </c>
      <c r="R115">
        <f t="shared" si="25"/>
        <v>1575</v>
      </c>
      <c r="U115">
        <v>110</v>
      </c>
      <c r="V115">
        <f t="shared" si="26"/>
        <v>6500</v>
      </c>
      <c r="W115" s="1">
        <f t="shared" si="27"/>
        <v>865000</v>
      </c>
      <c r="Y115">
        <f t="shared" si="28"/>
        <v>2</v>
      </c>
      <c r="Z115">
        <f t="shared" si="29"/>
        <v>0</v>
      </c>
      <c r="AA115">
        <f t="shared" si="30"/>
        <v>70</v>
      </c>
    </row>
    <row r="116" spans="2:27" x14ac:dyDescent="0.2">
      <c r="B116">
        <v>111</v>
      </c>
      <c r="C116">
        <f t="shared" si="18"/>
        <v>7500</v>
      </c>
      <c r="D116" s="1">
        <f t="shared" si="19"/>
        <v>1513256.3798311488</v>
      </c>
      <c r="F116">
        <f t="shared" si="20"/>
        <v>0</v>
      </c>
      <c r="G116">
        <f t="shared" si="21"/>
        <v>0</v>
      </c>
      <c r="H116">
        <f t="shared" si="22"/>
        <v>0</v>
      </c>
      <c r="K116">
        <v>111</v>
      </c>
      <c r="L116">
        <v>1000</v>
      </c>
      <c r="M116">
        <f t="shared" si="31"/>
        <v>0</v>
      </c>
      <c r="N116" s="1">
        <f t="shared" si="23"/>
        <v>111000</v>
      </c>
      <c r="P116">
        <f t="shared" si="24"/>
        <v>15</v>
      </c>
      <c r="Q116">
        <f t="shared" si="32"/>
        <v>0</v>
      </c>
      <c r="R116">
        <f t="shared" si="25"/>
        <v>1590</v>
      </c>
      <c r="U116">
        <v>111</v>
      </c>
      <c r="V116">
        <f t="shared" si="26"/>
        <v>6500</v>
      </c>
      <c r="W116" s="1">
        <f t="shared" si="27"/>
        <v>871500</v>
      </c>
      <c r="Y116">
        <f t="shared" si="28"/>
        <v>2</v>
      </c>
      <c r="Z116">
        <f t="shared" si="29"/>
        <v>0</v>
      </c>
      <c r="AA116">
        <f t="shared" si="30"/>
        <v>72</v>
      </c>
    </row>
    <row r="117" spans="2:27" x14ac:dyDescent="0.2">
      <c r="B117">
        <v>112</v>
      </c>
      <c r="C117">
        <f t="shared" si="18"/>
        <v>7500</v>
      </c>
      <c r="D117" s="1">
        <f t="shared" si="19"/>
        <v>1535888.9436294602</v>
      </c>
      <c r="F117">
        <f t="shared" si="20"/>
        <v>0</v>
      </c>
      <c r="G117">
        <f t="shared" si="21"/>
        <v>0</v>
      </c>
      <c r="H117">
        <f t="shared" si="22"/>
        <v>0</v>
      </c>
      <c r="K117">
        <v>112</v>
      </c>
      <c r="L117">
        <v>1000</v>
      </c>
      <c r="M117">
        <f t="shared" si="31"/>
        <v>0</v>
      </c>
      <c r="N117" s="1">
        <f t="shared" si="23"/>
        <v>112000</v>
      </c>
      <c r="P117">
        <f t="shared" si="24"/>
        <v>15</v>
      </c>
      <c r="Q117">
        <f t="shared" si="32"/>
        <v>0</v>
      </c>
      <c r="R117">
        <f t="shared" si="25"/>
        <v>1605</v>
      </c>
      <c r="U117">
        <v>112</v>
      </c>
      <c r="V117">
        <f t="shared" si="26"/>
        <v>6500</v>
      </c>
      <c r="W117" s="1">
        <f t="shared" si="27"/>
        <v>878000</v>
      </c>
      <c r="Y117">
        <f t="shared" si="28"/>
        <v>2</v>
      </c>
      <c r="Z117">
        <f t="shared" si="29"/>
        <v>0</v>
      </c>
      <c r="AA117">
        <f t="shared" si="30"/>
        <v>74</v>
      </c>
    </row>
    <row r="118" spans="2:27" x14ac:dyDescent="0.2">
      <c r="B118">
        <v>113</v>
      </c>
      <c r="C118">
        <f t="shared" si="18"/>
        <v>7500</v>
      </c>
      <c r="D118" s="1">
        <f t="shared" si="19"/>
        <v>1558747.8330657547</v>
      </c>
      <c r="F118">
        <f t="shared" si="20"/>
        <v>0</v>
      </c>
      <c r="G118">
        <f t="shared" si="21"/>
        <v>0</v>
      </c>
      <c r="H118">
        <f t="shared" si="22"/>
        <v>0</v>
      </c>
      <c r="K118">
        <v>113</v>
      </c>
      <c r="L118">
        <v>1000</v>
      </c>
      <c r="M118">
        <f t="shared" si="31"/>
        <v>0</v>
      </c>
      <c r="N118" s="1">
        <f t="shared" si="23"/>
        <v>113000</v>
      </c>
      <c r="P118">
        <f t="shared" si="24"/>
        <v>15</v>
      </c>
      <c r="Q118">
        <f t="shared" si="32"/>
        <v>0</v>
      </c>
      <c r="R118">
        <f t="shared" si="25"/>
        <v>1620</v>
      </c>
      <c r="U118">
        <v>113</v>
      </c>
      <c r="V118">
        <f t="shared" si="26"/>
        <v>6500</v>
      </c>
      <c r="W118" s="1">
        <f t="shared" si="27"/>
        <v>884500</v>
      </c>
      <c r="Y118">
        <f t="shared" si="28"/>
        <v>2</v>
      </c>
      <c r="Z118">
        <f t="shared" si="29"/>
        <v>0</v>
      </c>
      <c r="AA118">
        <f t="shared" si="30"/>
        <v>76</v>
      </c>
    </row>
    <row r="119" spans="2:27" x14ac:dyDescent="0.2">
      <c r="B119">
        <v>114</v>
      </c>
      <c r="C119">
        <f t="shared" si="18"/>
        <v>7500</v>
      </c>
      <c r="D119" s="1">
        <f t="shared" si="19"/>
        <v>1581835.3113964123</v>
      </c>
      <c r="F119">
        <f t="shared" si="20"/>
        <v>0</v>
      </c>
      <c r="G119">
        <f t="shared" si="21"/>
        <v>0</v>
      </c>
      <c r="H119">
        <f t="shared" si="22"/>
        <v>0</v>
      </c>
      <c r="K119">
        <v>114</v>
      </c>
      <c r="L119">
        <v>1000</v>
      </c>
      <c r="M119">
        <f t="shared" si="31"/>
        <v>0</v>
      </c>
      <c r="N119" s="1">
        <f t="shared" si="23"/>
        <v>114000</v>
      </c>
      <c r="P119">
        <f t="shared" si="24"/>
        <v>15</v>
      </c>
      <c r="Q119">
        <f t="shared" si="32"/>
        <v>0</v>
      </c>
      <c r="R119">
        <f t="shared" si="25"/>
        <v>1635</v>
      </c>
      <c r="U119">
        <v>114</v>
      </c>
      <c r="V119">
        <f t="shared" si="26"/>
        <v>81500</v>
      </c>
      <c r="W119" s="1">
        <f t="shared" si="27"/>
        <v>966000</v>
      </c>
      <c r="Y119">
        <f t="shared" si="28"/>
        <v>2</v>
      </c>
      <c r="Z119">
        <f t="shared" si="29"/>
        <v>75</v>
      </c>
      <c r="AA119">
        <f t="shared" si="30"/>
        <v>3</v>
      </c>
    </row>
    <row r="120" spans="2:27" x14ac:dyDescent="0.2">
      <c r="B120">
        <v>115</v>
      </c>
      <c r="C120">
        <f t="shared" si="18"/>
        <v>7500</v>
      </c>
      <c r="D120" s="1">
        <f t="shared" si="19"/>
        <v>1605153.6645103765</v>
      </c>
      <c r="F120">
        <f t="shared" si="20"/>
        <v>0</v>
      </c>
      <c r="G120">
        <f t="shared" si="21"/>
        <v>0</v>
      </c>
      <c r="H120">
        <f t="shared" si="22"/>
        <v>0</v>
      </c>
      <c r="K120">
        <v>115</v>
      </c>
      <c r="L120">
        <v>1000</v>
      </c>
      <c r="M120">
        <f t="shared" si="31"/>
        <v>0</v>
      </c>
      <c r="N120" s="1">
        <f t="shared" si="23"/>
        <v>115000</v>
      </c>
      <c r="P120">
        <f t="shared" si="24"/>
        <v>15</v>
      </c>
      <c r="Q120">
        <f t="shared" si="32"/>
        <v>0</v>
      </c>
      <c r="R120">
        <f t="shared" si="25"/>
        <v>1650</v>
      </c>
      <c r="U120">
        <v>115</v>
      </c>
      <c r="V120">
        <f t="shared" si="26"/>
        <v>6500</v>
      </c>
      <c r="W120" s="1">
        <f t="shared" si="27"/>
        <v>972500</v>
      </c>
      <c r="Y120">
        <f t="shared" si="28"/>
        <v>2</v>
      </c>
      <c r="Z120">
        <f t="shared" si="29"/>
        <v>0</v>
      </c>
      <c r="AA120">
        <f t="shared" si="30"/>
        <v>5</v>
      </c>
    </row>
    <row r="121" spans="2:27" x14ac:dyDescent="0.2">
      <c r="B121">
        <v>116</v>
      </c>
      <c r="C121">
        <f t="shared" si="18"/>
        <v>7500</v>
      </c>
      <c r="D121" s="1">
        <f t="shared" si="19"/>
        <v>1628705.2011554802</v>
      </c>
      <c r="F121">
        <f t="shared" si="20"/>
        <v>0</v>
      </c>
      <c r="G121">
        <f t="shared" si="21"/>
        <v>0</v>
      </c>
      <c r="H121">
        <f t="shared" si="22"/>
        <v>0</v>
      </c>
      <c r="K121">
        <v>116</v>
      </c>
      <c r="L121">
        <v>1000</v>
      </c>
      <c r="M121">
        <f t="shared" si="31"/>
        <v>0</v>
      </c>
      <c r="N121" s="1">
        <f t="shared" si="23"/>
        <v>116000</v>
      </c>
      <c r="P121">
        <f t="shared" si="24"/>
        <v>15</v>
      </c>
      <c r="Q121">
        <f t="shared" si="32"/>
        <v>0</v>
      </c>
      <c r="R121">
        <f t="shared" si="25"/>
        <v>1665</v>
      </c>
      <c r="U121">
        <v>116</v>
      </c>
      <c r="V121">
        <f t="shared" si="26"/>
        <v>6500</v>
      </c>
      <c r="W121" s="1">
        <f t="shared" si="27"/>
        <v>979000</v>
      </c>
      <c r="Y121">
        <f t="shared" si="28"/>
        <v>2</v>
      </c>
      <c r="Z121">
        <f t="shared" si="29"/>
        <v>0</v>
      </c>
      <c r="AA121">
        <f t="shared" si="30"/>
        <v>7</v>
      </c>
    </row>
    <row r="122" spans="2:27" x14ac:dyDescent="0.2">
      <c r="B122">
        <v>117</v>
      </c>
      <c r="C122">
        <f t="shared" si="18"/>
        <v>7500</v>
      </c>
      <c r="D122" s="1">
        <f t="shared" si="19"/>
        <v>1652492.2531670351</v>
      </c>
      <c r="F122">
        <f t="shared" si="20"/>
        <v>0</v>
      </c>
      <c r="G122">
        <f t="shared" si="21"/>
        <v>0</v>
      </c>
      <c r="H122">
        <f t="shared" si="22"/>
        <v>0</v>
      </c>
      <c r="K122">
        <v>117</v>
      </c>
      <c r="L122">
        <v>1000</v>
      </c>
      <c r="M122">
        <f t="shared" si="31"/>
        <v>0</v>
      </c>
      <c r="N122" s="1">
        <f t="shared" si="23"/>
        <v>117000</v>
      </c>
      <c r="P122">
        <f t="shared" si="24"/>
        <v>15</v>
      </c>
      <c r="Q122">
        <f t="shared" si="32"/>
        <v>0</v>
      </c>
      <c r="R122">
        <f t="shared" si="25"/>
        <v>1680</v>
      </c>
      <c r="U122">
        <v>117</v>
      </c>
      <c r="V122">
        <f t="shared" si="26"/>
        <v>6500</v>
      </c>
      <c r="W122" s="1">
        <f t="shared" si="27"/>
        <v>985500</v>
      </c>
      <c r="Y122">
        <f t="shared" si="28"/>
        <v>2</v>
      </c>
      <c r="Z122">
        <f t="shared" si="29"/>
        <v>0</v>
      </c>
      <c r="AA122">
        <f t="shared" si="30"/>
        <v>9</v>
      </c>
    </row>
    <row r="123" spans="2:27" x14ac:dyDescent="0.2">
      <c r="B123">
        <v>118</v>
      </c>
      <c r="C123">
        <f t="shared" si="18"/>
        <v>7500</v>
      </c>
      <c r="D123" s="1">
        <f t="shared" si="19"/>
        <v>1676517.1756987055</v>
      </c>
      <c r="F123">
        <f t="shared" si="20"/>
        <v>0</v>
      </c>
      <c r="G123">
        <f t="shared" si="21"/>
        <v>0</v>
      </c>
      <c r="H123">
        <f t="shared" si="22"/>
        <v>0</v>
      </c>
      <c r="K123">
        <v>118</v>
      </c>
      <c r="L123">
        <v>1000</v>
      </c>
      <c r="M123">
        <f t="shared" si="31"/>
        <v>0</v>
      </c>
      <c r="N123" s="1">
        <f t="shared" si="23"/>
        <v>118000</v>
      </c>
      <c r="P123">
        <f t="shared" si="24"/>
        <v>15</v>
      </c>
      <c r="Q123">
        <f t="shared" si="32"/>
        <v>0</v>
      </c>
      <c r="R123">
        <f t="shared" si="25"/>
        <v>1695</v>
      </c>
      <c r="U123">
        <v>118</v>
      </c>
      <c r="V123">
        <f t="shared" si="26"/>
        <v>6500</v>
      </c>
      <c r="W123" s="1">
        <f t="shared" si="27"/>
        <v>992000</v>
      </c>
      <c r="Y123">
        <f t="shared" si="28"/>
        <v>2</v>
      </c>
      <c r="Z123">
        <f t="shared" si="29"/>
        <v>0</v>
      </c>
      <c r="AA123">
        <f t="shared" si="30"/>
        <v>11</v>
      </c>
    </row>
    <row r="124" spans="2:27" x14ac:dyDescent="0.2">
      <c r="B124">
        <v>119</v>
      </c>
      <c r="C124">
        <f t="shared" si="18"/>
        <v>7500</v>
      </c>
      <c r="D124" s="1">
        <f t="shared" si="19"/>
        <v>1700782.3474556925</v>
      </c>
      <c r="F124">
        <f t="shared" si="20"/>
        <v>0</v>
      </c>
      <c r="G124">
        <f t="shared" si="21"/>
        <v>0</v>
      </c>
      <c r="H124">
        <f t="shared" si="22"/>
        <v>0</v>
      </c>
      <c r="K124">
        <v>119</v>
      </c>
      <c r="L124">
        <v>1000</v>
      </c>
      <c r="M124">
        <f t="shared" si="31"/>
        <v>0</v>
      </c>
      <c r="N124" s="1">
        <f t="shared" si="23"/>
        <v>119000</v>
      </c>
      <c r="P124">
        <f t="shared" si="24"/>
        <v>15</v>
      </c>
      <c r="Q124">
        <f t="shared" si="32"/>
        <v>0</v>
      </c>
      <c r="R124">
        <f t="shared" si="25"/>
        <v>1710</v>
      </c>
      <c r="U124">
        <v>119</v>
      </c>
      <c r="V124">
        <f t="shared" si="26"/>
        <v>6500</v>
      </c>
      <c r="W124" s="1">
        <f t="shared" si="27"/>
        <v>998500</v>
      </c>
      <c r="Y124">
        <f t="shared" si="28"/>
        <v>2</v>
      </c>
      <c r="Z124">
        <f t="shared" si="29"/>
        <v>0</v>
      </c>
      <c r="AA124">
        <f t="shared" si="30"/>
        <v>13</v>
      </c>
    </row>
    <row r="125" spans="2:27" x14ac:dyDescent="0.2">
      <c r="B125">
        <v>120</v>
      </c>
      <c r="C125">
        <f t="shared" si="18"/>
        <v>7500</v>
      </c>
      <c r="D125" s="1">
        <f t="shared" si="19"/>
        <v>1725290.1709302494</v>
      </c>
      <c r="F125">
        <f t="shared" si="20"/>
        <v>0</v>
      </c>
      <c r="G125">
        <f t="shared" si="21"/>
        <v>0</v>
      </c>
      <c r="H125">
        <f t="shared" si="22"/>
        <v>0</v>
      </c>
      <c r="K125">
        <v>120</v>
      </c>
      <c r="L125">
        <v>1000</v>
      </c>
      <c r="M125">
        <f t="shared" si="31"/>
        <v>0</v>
      </c>
      <c r="N125" s="1">
        <f t="shared" si="23"/>
        <v>120000</v>
      </c>
      <c r="P125">
        <f t="shared" si="24"/>
        <v>15</v>
      </c>
      <c r="Q125">
        <f t="shared" si="32"/>
        <v>0</v>
      </c>
      <c r="R125">
        <f t="shared" si="25"/>
        <v>1725</v>
      </c>
      <c r="U125">
        <v>120</v>
      </c>
      <c r="V125">
        <f t="shared" si="26"/>
        <v>6500</v>
      </c>
      <c r="W125" s="1">
        <f t="shared" si="27"/>
        <v>1005000</v>
      </c>
      <c r="Y125">
        <f t="shared" si="28"/>
        <v>2</v>
      </c>
      <c r="Z125">
        <f t="shared" si="29"/>
        <v>0</v>
      </c>
      <c r="AA125">
        <f t="shared" si="30"/>
        <v>15</v>
      </c>
    </row>
    <row r="126" spans="2:27" x14ac:dyDescent="0.2">
      <c r="B126">
        <v>121</v>
      </c>
      <c r="C126">
        <f t="shared" si="18"/>
        <v>7500</v>
      </c>
      <c r="D126" s="1">
        <f t="shared" si="19"/>
        <v>1750043.0726395519</v>
      </c>
      <c r="F126">
        <f t="shared" si="20"/>
        <v>0</v>
      </c>
      <c r="G126">
        <f t="shared" si="21"/>
        <v>0</v>
      </c>
      <c r="H126">
        <f t="shared" si="22"/>
        <v>0</v>
      </c>
      <c r="K126">
        <v>121</v>
      </c>
      <c r="L126">
        <v>1000</v>
      </c>
      <c r="M126">
        <f t="shared" si="31"/>
        <v>0</v>
      </c>
      <c r="N126" s="1">
        <f t="shared" si="23"/>
        <v>121000</v>
      </c>
      <c r="P126">
        <f t="shared" si="24"/>
        <v>15</v>
      </c>
      <c r="Q126">
        <f t="shared" si="32"/>
        <v>0</v>
      </c>
      <c r="R126">
        <f t="shared" si="25"/>
        <v>1740</v>
      </c>
      <c r="U126">
        <v>121</v>
      </c>
      <c r="V126">
        <f t="shared" si="26"/>
        <v>6500</v>
      </c>
      <c r="W126" s="1">
        <f t="shared" si="27"/>
        <v>1011500</v>
      </c>
      <c r="Y126">
        <f t="shared" si="28"/>
        <v>2</v>
      </c>
      <c r="Z126">
        <f t="shared" si="29"/>
        <v>0</v>
      </c>
      <c r="AA126">
        <f t="shared" si="30"/>
        <v>17</v>
      </c>
    </row>
    <row r="127" spans="2:27" x14ac:dyDescent="0.2">
      <c r="B127">
        <v>122</v>
      </c>
      <c r="C127">
        <f t="shared" si="18"/>
        <v>7500</v>
      </c>
      <c r="D127" s="1">
        <f t="shared" si="19"/>
        <v>1775043.5033659474</v>
      </c>
      <c r="F127">
        <f t="shared" si="20"/>
        <v>0</v>
      </c>
      <c r="G127">
        <f t="shared" si="21"/>
        <v>0</v>
      </c>
      <c r="H127">
        <f t="shared" si="22"/>
        <v>0</v>
      </c>
      <c r="K127">
        <v>122</v>
      </c>
      <c r="L127">
        <v>1000</v>
      </c>
      <c r="M127">
        <f t="shared" si="31"/>
        <v>0</v>
      </c>
      <c r="N127" s="1">
        <f t="shared" si="23"/>
        <v>122000</v>
      </c>
      <c r="P127">
        <f t="shared" si="24"/>
        <v>15</v>
      </c>
      <c r="Q127">
        <f t="shared" si="32"/>
        <v>0</v>
      </c>
      <c r="R127">
        <f t="shared" si="25"/>
        <v>1755</v>
      </c>
      <c r="U127">
        <v>122</v>
      </c>
      <c r="V127">
        <f t="shared" si="26"/>
        <v>6500</v>
      </c>
      <c r="W127" s="1">
        <f t="shared" si="27"/>
        <v>1018000</v>
      </c>
      <c r="Y127">
        <f t="shared" si="28"/>
        <v>2</v>
      </c>
      <c r="Z127">
        <f t="shared" si="29"/>
        <v>0</v>
      </c>
      <c r="AA127">
        <f t="shared" si="30"/>
        <v>19</v>
      </c>
    </row>
    <row r="128" spans="2:27" x14ac:dyDescent="0.2">
      <c r="B128">
        <v>123</v>
      </c>
      <c r="C128">
        <f t="shared" si="18"/>
        <v>7500</v>
      </c>
      <c r="D128" s="1">
        <f t="shared" si="19"/>
        <v>1800293.9383996068</v>
      </c>
      <c r="F128">
        <f t="shared" si="20"/>
        <v>0</v>
      </c>
      <c r="G128">
        <f t="shared" si="21"/>
        <v>0</v>
      </c>
      <c r="H128">
        <f t="shared" si="22"/>
        <v>0</v>
      </c>
      <c r="K128">
        <v>123</v>
      </c>
      <c r="L128">
        <v>1000</v>
      </c>
      <c r="M128">
        <f t="shared" si="31"/>
        <v>0</v>
      </c>
      <c r="N128" s="1">
        <f t="shared" si="23"/>
        <v>123000</v>
      </c>
      <c r="P128">
        <f t="shared" si="24"/>
        <v>15</v>
      </c>
      <c r="Q128">
        <f t="shared" si="32"/>
        <v>0</v>
      </c>
      <c r="R128">
        <f t="shared" si="25"/>
        <v>1770</v>
      </c>
      <c r="U128">
        <v>123</v>
      </c>
      <c r="V128">
        <f t="shared" si="26"/>
        <v>6500</v>
      </c>
      <c r="W128" s="1">
        <f t="shared" si="27"/>
        <v>1024500</v>
      </c>
      <c r="Y128">
        <f t="shared" si="28"/>
        <v>2</v>
      </c>
      <c r="Z128">
        <f t="shared" si="29"/>
        <v>0</v>
      </c>
      <c r="AA128">
        <f t="shared" si="30"/>
        <v>21</v>
      </c>
    </row>
    <row r="129" spans="2:27" x14ac:dyDescent="0.2">
      <c r="B129">
        <v>124</v>
      </c>
      <c r="C129">
        <f t="shared" si="18"/>
        <v>7500</v>
      </c>
      <c r="D129" s="1">
        <f t="shared" si="19"/>
        <v>1825796.877783603</v>
      </c>
      <c r="F129">
        <f t="shared" si="20"/>
        <v>0</v>
      </c>
      <c r="G129">
        <f t="shared" si="21"/>
        <v>0</v>
      </c>
      <c r="H129">
        <f t="shared" si="22"/>
        <v>0</v>
      </c>
      <c r="K129">
        <v>124</v>
      </c>
      <c r="L129">
        <v>1000</v>
      </c>
      <c r="M129">
        <f t="shared" si="31"/>
        <v>0</v>
      </c>
      <c r="N129" s="1">
        <f t="shared" si="23"/>
        <v>124000</v>
      </c>
      <c r="P129">
        <f t="shared" si="24"/>
        <v>15</v>
      </c>
      <c r="Q129">
        <f t="shared" si="32"/>
        <v>0</v>
      </c>
      <c r="R129">
        <f t="shared" si="25"/>
        <v>1785</v>
      </c>
      <c r="U129">
        <v>124</v>
      </c>
      <c r="V129">
        <f t="shared" si="26"/>
        <v>6500</v>
      </c>
      <c r="W129" s="1">
        <f t="shared" si="27"/>
        <v>1031000</v>
      </c>
      <c r="Y129">
        <f t="shared" si="28"/>
        <v>2</v>
      </c>
      <c r="Z129">
        <f t="shared" si="29"/>
        <v>0</v>
      </c>
      <c r="AA129">
        <f t="shared" si="30"/>
        <v>23</v>
      </c>
    </row>
    <row r="130" spans="2:27" x14ac:dyDescent="0.2">
      <c r="B130">
        <v>125</v>
      </c>
      <c r="C130">
        <f t="shared" si="18"/>
        <v>7500</v>
      </c>
      <c r="D130" s="1">
        <f t="shared" si="19"/>
        <v>1851554.8465614391</v>
      </c>
      <c r="F130">
        <f t="shared" si="20"/>
        <v>0</v>
      </c>
      <c r="G130">
        <f t="shared" si="21"/>
        <v>0</v>
      </c>
      <c r="H130">
        <f t="shared" si="22"/>
        <v>0</v>
      </c>
      <c r="K130">
        <v>125</v>
      </c>
      <c r="L130">
        <v>1000</v>
      </c>
      <c r="M130">
        <f t="shared" si="31"/>
        <v>0</v>
      </c>
      <c r="N130" s="1">
        <f t="shared" si="23"/>
        <v>125000</v>
      </c>
      <c r="P130">
        <f t="shared" si="24"/>
        <v>15</v>
      </c>
      <c r="Q130">
        <f t="shared" si="32"/>
        <v>0</v>
      </c>
      <c r="R130">
        <f t="shared" si="25"/>
        <v>1800</v>
      </c>
      <c r="U130">
        <v>125</v>
      </c>
      <c r="V130">
        <f t="shared" si="26"/>
        <v>6500</v>
      </c>
      <c r="W130" s="1">
        <f t="shared" si="27"/>
        <v>1037500</v>
      </c>
      <c r="Y130">
        <f t="shared" si="28"/>
        <v>2</v>
      </c>
      <c r="Z130">
        <f t="shared" si="29"/>
        <v>0</v>
      </c>
      <c r="AA130">
        <f t="shared" si="30"/>
        <v>25</v>
      </c>
    </row>
    <row r="131" spans="2:27" x14ac:dyDescent="0.2">
      <c r="B131">
        <v>126</v>
      </c>
      <c r="C131">
        <f t="shared" si="18"/>
        <v>7500</v>
      </c>
      <c r="D131" s="1">
        <f t="shared" si="19"/>
        <v>1877570.3950270535</v>
      </c>
      <c r="F131">
        <f t="shared" si="20"/>
        <v>0</v>
      </c>
      <c r="G131">
        <f t="shared" si="21"/>
        <v>0</v>
      </c>
      <c r="H131">
        <f t="shared" si="22"/>
        <v>0</v>
      </c>
      <c r="K131">
        <v>126</v>
      </c>
      <c r="L131">
        <v>1000</v>
      </c>
      <c r="M131">
        <f t="shared" si="31"/>
        <v>0</v>
      </c>
      <c r="N131" s="1">
        <f t="shared" si="23"/>
        <v>126000</v>
      </c>
      <c r="P131">
        <f t="shared" si="24"/>
        <v>15</v>
      </c>
      <c r="Q131">
        <f t="shared" si="32"/>
        <v>0</v>
      </c>
      <c r="R131">
        <f t="shared" si="25"/>
        <v>1815</v>
      </c>
      <c r="U131">
        <v>126</v>
      </c>
      <c r="V131">
        <f t="shared" si="26"/>
        <v>6500</v>
      </c>
      <c r="W131" s="1">
        <f t="shared" si="27"/>
        <v>1044000</v>
      </c>
      <c r="Y131">
        <f t="shared" si="28"/>
        <v>2</v>
      </c>
      <c r="Z131">
        <f t="shared" si="29"/>
        <v>0</v>
      </c>
      <c r="AA131">
        <f t="shared" si="30"/>
        <v>27</v>
      </c>
    </row>
    <row r="132" spans="2:27" x14ac:dyDescent="0.2">
      <c r="B132">
        <v>127</v>
      </c>
      <c r="C132">
        <f t="shared" si="18"/>
        <v>7500</v>
      </c>
      <c r="D132" s="1">
        <f t="shared" si="19"/>
        <v>1903846.0989773241</v>
      </c>
      <c r="F132">
        <f t="shared" si="20"/>
        <v>0</v>
      </c>
      <c r="G132">
        <f t="shared" si="21"/>
        <v>0</v>
      </c>
      <c r="H132">
        <f t="shared" si="22"/>
        <v>0</v>
      </c>
      <c r="K132">
        <v>127</v>
      </c>
      <c r="L132">
        <v>1000</v>
      </c>
      <c r="M132">
        <f t="shared" si="31"/>
        <v>0</v>
      </c>
      <c r="N132" s="1">
        <f t="shared" si="23"/>
        <v>127000</v>
      </c>
      <c r="P132">
        <f t="shared" si="24"/>
        <v>15</v>
      </c>
      <c r="Q132">
        <f t="shared" si="32"/>
        <v>0</v>
      </c>
      <c r="R132">
        <f t="shared" si="25"/>
        <v>1830</v>
      </c>
      <c r="U132">
        <v>127</v>
      </c>
      <c r="V132">
        <f t="shared" si="26"/>
        <v>6500</v>
      </c>
      <c r="W132" s="1">
        <f t="shared" si="27"/>
        <v>1050500</v>
      </c>
      <c r="Y132">
        <f t="shared" si="28"/>
        <v>2</v>
      </c>
      <c r="Z132">
        <f t="shared" si="29"/>
        <v>0</v>
      </c>
      <c r="AA132">
        <f t="shared" si="30"/>
        <v>29</v>
      </c>
    </row>
    <row r="133" spans="2:27" x14ac:dyDescent="0.2">
      <c r="B133">
        <v>128</v>
      </c>
      <c r="C133">
        <f t="shared" si="18"/>
        <v>7500</v>
      </c>
      <c r="D133" s="1">
        <f t="shared" si="19"/>
        <v>1930384.5599670974</v>
      </c>
      <c r="F133">
        <f t="shared" si="20"/>
        <v>0</v>
      </c>
      <c r="G133">
        <f t="shared" si="21"/>
        <v>0</v>
      </c>
      <c r="H133">
        <f t="shared" si="22"/>
        <v>0</v>
      </c>
      <c r="K133">
        <v>128</v>
      </c>
      <c r="L133">
        <v>1000</v>
      </c>
      <c r="M133">
        <f t="shared" si="31"/>
        <v>0</v>
      </c>
      <c r="N133" s="1">
        <f t="shared" si="23"/>
        <v>128000</v>
      </c>
      <c r="P133">
        <f t="shared" si="24"/>
        <v>15</v>
      </c>
      <c r="Q133">
        <f t="shared" si="32"/>
        <v>0</v>
      </c>
      <c r="R133">
        <f t="shared" si="25"/>
        <v>1845</v>
      </c>
      <c r="U133">
        <v>128</v>
      </c>
      <c r="V133">
        <f t="shared" si="26"/>
        <v>6500</v>
      </c>
      <c r="W133" s="1">
        <f t="shared" si="27"/>
        <v>1057000</v>
      </c>
      <c r="Y133">
        <f t="shared" si="28"/>
        <v>2</v>
      </c>
      <c r="Z133">
        <f t="shared" si="29"/>
        <v>0</v>
      </c>
      <c r="AA133">
        <f t="shared" si="30"/>
        <v>31</v>
      </c>
    </row>
    <row r="134" spans="2:27" x14ac:dyDescent="0.2">
      <c r="B134">
        <v>129</v>
      </c>
      <c r="C134">
        <f t="shared" si="18"/>
        <v>7500</v>
      </c>
      <c r="D134" s="1">
        <f t="shared" si="19"/>
        <v>1957188.4055667683</v>
      </c>
      <c r="F134">
        <f t="shared" si="20"/>
        <v>0</v>
      </c>
      <c r="G134">
        <f t="shared" si="21"/>
        <v>0</v>
      </c>
      <c r="H134">
        <f t="shared" si="22"/>
        <v>0</v>
      </c>
      <c r="K134">
        <v>129</v>
      </c>
      <c r="L134">
        <v>1000</v>
      </c>
      <c r="M134">
        <f t="shared" si="31"/>
        <v>0</v>
      </c>
      <c r="N134" s="1">
        <f t="shared" si="23"/>
        <v>129000</v>
      </c>
      <c r="P134">
        <f t="shared" si="24"/>
        <v>15</v>
      </c>
      <c r="Q134">
        <f t="shared" si="32"/>
        <v>0</v>
      </c>
      <c r="R134">
        <f t="shared" si="25"/>
        <v>1860</v>
      </c>
      <c r="U134">
        <v>129</v>
      </c>
      <c r="V134">
        <f t="shared" si="26"/>
        <v>6500</v>
      </c>
      <c r="W134" s="1">
        <f t="shared" si="27"/>
        <v>1063500</v>
      </c>
      <c r="Y134">
        <f t="shared" si="28"/>
        <v>2</v>
      </c>
      <c r="Z134">
        <f t="shared" si="29"/>
        <v>0</v>
      </c>
      <c r="AA134">
        <f t="shared" si="30"/>
        <v>33</v>
      </c>
    </row>
    <row r="135" spans="2:27" x14ac:dyDescent="0.2">
      <c r="B135">
        <v>130</v>
      </c>
      <c r="C135">
        <f t="shared" ref="C135:C198" si="33">$B$1+IF(G135&gt;0,75000,0)</f>
        <v>7500</v>
      </c>
      <c r="D135" s="1">
        <f t="shared" ref="D135:D198" si="34">(D134*1.01)+C135</f>
        <v>1984260.289622436</v>
      </c>
      <c r="F135">
        <f t="shared" ref="F135:F198" si="35">$B$2</f>
        <v>0</v>
      </c>
      <c r="G135">
        <f t="shared" ref="G135:G198" si="36">IF(H134&gt;=75,75,0)</f>
        <v>0</v>
      </c>
      <c r="H135">
        <f t="shared" ref="H135:H198" si="37">H134+F135</f>
        <v>0</v>
      </c>
      <c r="K135">
        <v>130</v>
      </c>
      <c r="L135">
        <v>1000</v>
      </c>
      <c r="M135">
        <f t="shared" si="31"/>
        <v>0</v>
      </c>
      <c r="N135" s="1">
        <f t="shared" ref="N135:N198" si="38">N134+L135</f>
        <v>130000</v>
      </c>
      <c r="P135">
        <f t="shared" ref="P135:P198" si="39">$K$2</f>
        <v>15</v>
      </c>
      <c r="Q135">
        <f t="shared" si="32"/>
        <v>0</v>
      </c>
      <c r="R135">
        <f t="shared" ref="R135:R198" si="40">R134+P135-Q135</f>
        <v>1875</v>
      </c>
      <c r="U135">
        <v>130</v>
      </c>
      <c r="V135">
        <f t="shared" ref="V135:V198" si="41">$U$1+IF(Z135&gt;0,75000,0)</f>
        <v>6500</v>
      </c>
      <c r="W135" s="1">
        <f t="shared" ref="W135:W198" si="42">W134+V135</f>
        <v>1070000</v>
      </c>
      <c r="Y135">
        <f t="shared" ref="Y135:Y198" si="43">$U$2</f>
        <v>2</v>
      </c>
      <c r="Z135">
        <f t="shared" ref="Z135:Z198" si="44">IF(AA134&gt;=75,75,0)</f>
        <v>0</v>
      </c>
      <c r="AA135">
        <f t="shared" ref="AA135:AA198" si="45">AA134+Y135-Z135</f>
        <v>35</v>
      </c>
    </row>
    <row r="136" spans="2:27" x14ac:dyDescent="0.2">
      <c r="B136">
        <v>131</v>
      </c>
      <c r="C136">
        <f t="shared" si="33"/>
        <v>7500</v>
      </c>
      <c r="D136" s="1">
        <f t="shared" si="34"/>
        <v>2011602.8925186605</v>
      </c>
      <c r="F136">
        <f t="shared" si="35"/>
        <v>0</v>
      </c>
      <c r="G136">
        <f t="shared" si="36"/>
        <v>0</v>
      </c>
      <c r="H136">
        <f t="shared" si="37"/>
        <v>0</v>
      </c>
      <c r="K136">
        <v>131</v>
      </c>
      <c r="L136">
        <v>1000</v>
      </c>
      <c r="M136">
        <f t="shared" si="31"/>
        <v>0</v>
      </c>
      <c r="N136" s="1">
        <f t="shared" si="38"/>
        <v>131000</v>
      </c>
      <c r="P136">
        <f t="shared" si="39"/>
        <v>15</v>
      </c>
      <c r="Q136">
        <f t="shared" si="32"/>
        <v>0</v>
      </c>
      <c r="R136">
        <f t="shared" si="40"/>
        <v>1890</v>
      </c>
      <c r="U136">
        <v>131</v>
      </c>
      <c r="V136">
        <f t="shared" si="41"/>
        <v>6500</v>
      </c>
      <c r="W136" s="1">
        <f t="shared" si="42"/>
        <v>1076500</v>
      </c>
      <c r="Y136">
        <f t="shared" si="43"/>
        <v>2</v>
      </c>
      <c r="Z136">
        <f t="shared" si="44"/>
        <v>0</v>
      </c>
      <c r="AA136">
        <f t="shared" si="45"/>
        <v>37</v>
      </c>
    </row>
    <row r="137" spans="2:27" x14ac:dyDescent="0.2">
      <c r="B137">
        <v>132</v>
      </c>
      <c r="C137">
        <f t="shared" si="33"/>
        <v>7500</v>
      </c>
      <c r="D137" s="1">
        <f t="shared" si="34"/>
        <v>2039218.9214438472</v>
      </c>
      <c r="F137">
        <f t="shared" si="35"/>
        <v>0</v>
      </c>
      <c r="G137">
        <f t="shared" si="36"/>
        <v>0</v>
      </c>
      <c r="H137">
        <f t="shared" si="37"/>
        <v>0</v>
      </c>
      <c r="K137">
        <v>132</v>
      </c>
      <c r="L137">
        <v>1000</v>
      </c>
      <c r="M137">
        <f t="shared" si="31"/>
        <v>0</v>
      </c>
      <c r="N137" s="1">
        <f t="shared" si="38"/>
        <v>132000</v>
      </c>
      <c r="P137">
        <f t="shared" si="39"/>
        <v>15</v>
      </c>
      <c r="Q137">
        <f t="shared" si="32"/>
        <v>0</v>
      </c>
      <c r="R137">
        <f t="shared" si="40"/>
        <v>1905</v>
      </c>
      <c r="U137">
        <v>132</v>
      </c>
      <c r="V137">
        <f t="shared" si="41"/>
        <v>6500</v>
      </c>
      <c r="W137" s="1">
        <f t="shared" si="42"/>
        <v>1083000</v>
      </c>
      <c r="Y137">
        <f t="shared" si="43"/>
        <v>2</v>
      </c>
      <c r="Z137">
        <f t="shared" si="44"/>
        <v>0</v>
      </c>
      <c r="AA137">
        <f t="shared" si="45"/>
        <v>39</v>
      </c>
    </row>
    <row r="138" spans="2:27" x14ac:dyDescent="0.2">
      <c r="B138">
        <v>133</v>
      </c>
      <c r="C138">
        <f t="shared" si="33"/>
        <v>7500</v>
      </c>
      <c r="D138" s="1">
        <f t="shared" si="34"/>
        <v>2067111.1106582857</v>
      </c>
      <c r="F138">
        <f t="shared" si="35"/>
        <v>0</v>
      </c>
      <c r="G138">
        <f t="shared" si="36"/>
        <v>0</v>
      </c>
      <c r="H138">
        <f t="shared" si="37"/>
        <v>0</v>
      </c>
      <c r="K138">
        <v>133</v>
      </c>
      <c r="L138">
        <v>1000</v>
      </c>
      <c r="M138">
        <f t="shared" si="31"/>
        <v>0</v>
      </c>
      <c r="N138" s="1">
        <f t="shared" si="38"/>
        <v>133000</v>
      </c>
      <c r="P138">
        <f t="shared" si="39"/>
        <v>15</v>
      </c>
      <c r="Q138">
        <f t="shared" si="32"/>
        <v>0</v>
      </c>
      <c r="R138">
        <f t="shared" si="40"/>
        <v>1920</v>
      </c>
      <c r="U138">
        <v>133</v>
      </c>
      <c r="V138">
        <f t="shared" si="41"/>
        <v>6500</v>
      </c>
      <c r="W138" s="1">
        <f t="shared" si="42"/>
        <v>1089500</v>
      </c>
      <c r="Y138">
        <f t="shared" si="43"/>
        <v>2</v>
      </c>
      <c r="Z138">
        <f t="shared" si="44"/>
        <v>0</v>
      </c>
      <c r="AA138">
        <f t="shared" si="45"/>
        <v>41</v>
      </c>
    </row>
    <row r="139" spans="2:27" x14ac:dyDescent="0.2">
      <c r="B139">
        <v>134</v>
      </c>
      <c r="C139">
        <f t="shared" si="33"/>
        <v>7500</v>
      </c>
      <c r="D139" s="1">
        <f t="shared" si="34"/>
        <v>2095282.2217648686</v>
      </c>
      <c r="F139">
        <f t="shared" si="35"/>
        <v>0</v>
      </c>
      <c r="G139">
        <f t="shared" si="36"/>
        <v>0</v>
      </c>
      <c r="H139">
        <f t="shared" si="37"/>
        <v>0</v>
      </c>
      <c r="K139">
        <v>134</v>
      </c>
      <c r="L139">
        <v>1000</v>
      </c>
      <c r="M139">
        <f t="shared" si="31"/>
        <v>0</v>
      </c>
      <c r="N139" s="1">
        <f t="shared" si="38"/>
        <v>134000</v>
      </c>
      <c r="P139">
        <f t="shared" si="39"/>
        <v>15</v>
      </c>
      <c r="Q139">
        <f t="shared" si="32"/>
        <v>0</v>
      </c>
      <c r="R139">
        <f t="shared" si="40"/>
        <v>1935</v>
      </c>
      <c r="U139">
        <v>134</v>
      </c>
      <c r="V139">
        <f t="shared" si="41"/>
        <v>6500</v>
      </c>
      <c r="W139" s="1">
        <f t="shared" si="42"/>
        <v>1096000</v>
      </c>
      <c r="Y139">
        <f t="shared" si="43"/>
        <v>2</v>
      </c>
      <c r="Z139">
        <f t="shared" si="44"/>
        <v>0</v>
      </c>
      <c r="AA139">
        <f t="shared" si="45"/>
        <v>43</v>
      </c>
    </row>
    <row r="140" spans="2:27" x14ac:dyDescent="0.2">
      <c r="B140">
        <v>135</v>
      </c>
      <c r="C140">
        <f t="shared" si="33"/>
        <v>7500</v>
      </c>
      <c r="D140" s="1">
        <f t="shared" si="34"/>
        <v>2123735.0439825174</v>
      </c>
      <c r="F140">
        <f t="shared" si="35"/>
        <v>0</v>
      </c>
      <c r="G140">
        <f t="shared" si="36"/>
        <v>0</v>
      </c>
      <c r="H140">
        <f t="shared" si="37"/>
        <v>0</v>
      </c>
      <c r="K140">
        <v>135</v>
      </c>
      <c r="L140">
        <v>1000</v>
      </c>
      <c r="M140">
        <f t="shared" ref="M140:M198" si="46">IF(R139&gt;=75,0,M139+1)</f>
        <v>0</v>
      </c>
      <c r="N140" s="1">
        <f t="shared" si="38"/>
        <v>135000</v>
      </c>
      <c r="P140">
        <f t="shared" si="39"/>
        <v>15</v>
      </c>
      <c r="Q140">
        <f t="shared" ref="Q140:Q198" si="47">IF(R139&gt;=75,75,0)*IF(M139&gt;=7,1,0)</f>
        <v>0</v>
      </c>
      <c r="R140">
        <f t="shared" si="40"/>
        <v>1950</v>
      </c>
      <c r="U140">
        <v>135</v>
      </c>
      <c r="V140">
        <f t="shared" si="41"/>
        <v>6500</v>
      </c>
      <c r="W140" s="1">
        <f t="shared" si="42"/>
        <v>1102500</v>
      </c>
      <c r="Y140">
        <f t="shared" si="43"/>
        <v>2</v>
      </c>
      <c r="Z140">
        <f t="shared" si="44"/>
        <v>0</v>
      </c>
      <c r="AA140">
        <f t="shared" si="45"/>
        <v>45</v>
      </c>
    </row>
    <row r="141" spans="2:27" x14ac:dyDescent="0.2">
      <c r="B141">
        <v>136</v>
      </c>
      <c r="C141">
        <f t="shared" si="33"/>
        <v>7500</v>
      </c>
      <c r="D141" s="1">
        <f t="shared" si="34"/>
        <v>2152472.3944223425</v>
      </c>
      <c r="F141">
        <f t="shared" si="35"/>
        <v>0</v>
      </c>
      <c r="G141">
        <f t="shared" si="36"/>
        <v>0</v>
      </c>
      <c r="H141">
        <f t="shared" si="37"/>
        <v>0</v>
      </c>
      <c r="K141">
        <v>136</v>
      </c>
      <c r="L141">
        <v>1000</v>
      </c>
      <c r="M141">
        <f t="shared" si="46"/>
        <v>0</v>
      </c>
      <c r="N141" s="1">
        <f t="shared" si="38"/>
        <v>136000</v>
      </c>
      <c r="P141">
        <f t="shared" si="39"/>
        <v>15</v>
      </c>
      <c r="Q141">
        <f t="shared" si="47"/>
        <v>0</v>
      </c>
      <c r="R141">
        <f t="shared" si="40"/>
        <v>1965</v>
      </c>
      <c r="U141">
        <v>136</v>
      </c>
      <c r="V141">
        <f t="shared" si="41"/>
        <v>6500</v>
      </c>
      <c r="W141" s="1">
        <f t="shared" si="42"/>
        <v>1109000</v>
      </c>
      <c r="Y141">
        <f t="shared" si="43"/>
        <v>2</v>
      </c>
      <c r="Z141">
        <f t="shared" si="44"/>
        <v>0</v>
      </c>
      <c r="AA141">
        <f t="shared" si="45"/>
        <v>47</v>
      </c>
    </row>
    <row r="142" spans="2:27" x14ac:dyDescent="0.2">
      <c r="B142">
        <v>137</v>
      </c>
      <c r="C142">
        <f t="shared" si="33"/>
        <v>7500</v>
      </c>
      <c r="D142" s="1">
        <f t="shared" si="34"/>
        <v>2181497.118366566</v>
      </c>
      <c r="F142">
        <f t="shared" si="35"/>
        <v>0</v>
      </c>
      <c r="G142">
        <f t="shared" si="36"/>
        <v>0</v>
      </c>
      <c r="H142">
        <f t="shared" si="37"/>
        <v>0</v>
      </c>
      <c r="K142">
        <v>137</v>
      </c>
      <c r="L142">
        <v>1000</v>
      </c>
      <c r="M142">
        <f t="shared" si="46"/>
        <v>0</v>
      </c>
      <c r="N142" s="1">
        <f t="shared" si="38"/>
        <v>137000</v>
      </c>
      <c r="P142">
        <f t="shared" si="39"/>
        <v>15</v>
      </c>
      <c r="Q142">
        <f t="shared" si="47"/>
        <v>0</v>
      </c>
      <c r="R142">
        <f t="shared" si="40"/>
        <v>1980</v>
      </c>
      <c r="U142">
        <v>137</v>
      </c>
      <c r="V142">
        <f t="shared" si="41"/>
        <v>6500</v>
      </c>
      <c r="W142" s="1">
        <f t="shared" si="42"/>
        <v>1115500</v>
      </c>
      <c r="Y142">
        <f t="shared" si="43"/>
        <v>2</v>
      </c>
      <c r="Z142">
        <f t="shared" si="44"/>
        <v>0</v>
      </c>
      <c r="AA142">
        <f t="shared" si="45"/>
        <v>49</v>
      </c>
    </row>
    <row r="143" spans="2:27" x14ac:dyDescent="0.2">
      <c r="B143">
        <v>138</v>
      </c>
      <c r="C143">
        <f t="shared" si="33"/>
        <v>7500</v>
      </c>
      <c r="D143" s="1">
        <f t="shared" si="34"/>
        <v>2210812.0895502316</v>
      </c>
      <c r="F143">
        <f t="shared" si="35"/>
        <v>0</v>
      </c>
      <c r="G143">
        <f t="shared" si="36"/>
        <v>0</v>
      </c>
      <c r="H143">
        <f t="shared" si="37"/>
        <v>0</v>
      </c>
      <c r="K143">
        <v>138</v>
      </c>
      <c r="L143">
        <v>1000</v>
      </c>
      <c r="M143">
        <f t="shared" si="46"/>
        <v>0</v>
      </c>
      <c r="N143" s="1">
        <f t="shared" si="38"/>
        <v>138000</v>
      </c>
      <c r="P143">
        <f t="shared" si="39"/>
        <v>15</v>
      </c>
      <c r="Q143">
        <f t="shared" si="47"/>
        <v>0</v>
      </c>
      <c r="R143">
        <f t="shared" si="40"/>
        <v>1995</v>
      </c>
      <c r="U143">
        <v>138</v>
      </c>
      <c r="V143">
        <f t="shared" si="41"/>
        <v>6500</v>
      </c>
      <c r="W143" s="1">
        <f t="shared" si="42"/>
        <v>1122000</v>
      </c>
      <c r="Y143">
        <f t="shared" si="43"/>
        <v>2</v>
      </c>
      <c r="Z143">
        <f t="shared" si="44"/>
        <v>0</v>
      </c>
      <c r="AA143">
        <f t="shared" si="45"/>
        <v>51</v>
      </c>
    </row>
    <row r="144" spans="2:27" x14ac:dyDescent="0.2">
      <c r="B144">
        <v>139</v>
      </c>
      <c r="C144">
        <f t="shared" si="33"/>
        <v>7500</v>
      </c>
      <c r="D144" s="1">
        <f t="shared" si="34"/>
        <v>2240420.2104457337</v>
      </c>
      <c r="F144">
        <f t="shared" si="35"/>
        <v>0</v>
      </c>
      <c r="G144">
        <f t="shared" si="36"/>
        <v>0</v>
      </c>
      <c r="H144">
        <f t="shared" si="37"/>
        <v>0</v>
      </c>
      <c r="K144">
        <v>139</v>
      </c>
      <c r="L144">
        <v>1000</v>
      </c>
      <c r="M144">
        <f t="shared" si="46"/>
        <v>0</v>
      </c>
      <c r="N144" s="1">
        <f t="shared" si="38"/>
        <v>139000</v>
      </c>
      <c r="P144">
        <f t="shared" si="39"/>
        <v>15</v>
      </c>
      <c r="Q144">
        <f t="shared" si="47"/>
        <v>0</v>
      </c>
      <c r="R144">
        <f t="shared" si="40"/>
        <v>2010</v>
      </c>
      <c r="U144">
        <v>139</v>
      </c>
      <c r="V144">
        <f t="shared" si="41"/>
        <v>6500</v>
      </c>
      <c r="W144" s="1">
        <f t="shared" si="42"/>
        <v>1128500</v>
      </c>
      <c r="Y144">
        <f t="shared" si="43"/>
        <v>2</v>
      </c>
      <c r="Z144">
        <f t="shared" si="44"/>
        <v>0</v>
      </c>
      <c r="AA144">
        <f t="shared" si="45"/>
        <v>53</v>
      </c>
    </row>
    <row r="145" spans="2:27" x14ac:dyDescent="0.2">
      <c r="B145">
        <v>140</v>
      </c>
      <c r="C145">
        <f t="shared" si="33"/>
        <v>7500</v>
      </c>
      <c r="D145" s="1">
        <f t="shared" si="34"/>
        <v>2270324.4125501909</v>
      </c>
      <c r="F145">
        <f t="shared" si="35"/>
        <v>0</v>
      </c>
      <c r="G145">
        <f t="shared" si="36"/>
        <v>0</v>
      </c>
      <c r="H145">
        <f t="shared" si="37"/>
        <v>0</v>
      </c>
      <c r="K145">
        <v>140</v>
      </c>
      <c r="L145">
        <v>1000</v>
      </c>
      <c r="M145">
        <f t="shared" si="46"/>
        <v>0</v>
      </c>
      <c r="N145" s="1">
        <f t="shared" si="38"/>
        <v>140000</v>
      </c>
      <c r="P145">
        <f t="shared" si="39"/>
        <v>15</v>
      </c>
      <c r="Q145">
        <f t="shared" si="47"/>
        <v>0</v>
      </c>
      <c r="R145">
        <f t="shared" si="40"/>
        <v>2025</v>
      </c>
      <c r="U145">
        <v>140</v>
      </c>
      <c r="V145">
        <f t="shared" si="41"/>
        <v>6500</v>
      </c>
      <c r="W145" s="1">
        <f t="shared" si="42"/>
        <v>1135000</v>
      </c>
      <c r="Y145">
        <f t="shared" si="43"/>
        <v>2</v>
      </c>
      <c r="Z145">
        <f t="shared" si="44"/>
        <v>0</v>
      </c>
      <c r="AA145">
        <f t="shared" si="45"/>
        <v>55</v>
      </c>
    </row>
    <row r="146" spans="2:27" x14ac:dyDescent="0.2">
      <c r="B146">
        <v>141</v>
      </c>
      <c r="C146">
        <f t="shared" si="33"/>
        <v>7500</v>
      </c>
      <c r="D146" s="1">
        <f t="shared" si="34"/>
        <v>2300527.6566756926</v>
      </c>
      <c r="F146">
        <f t="shared" si="35"/>
        <v>0</v>
      </c>
      <c r="G146">
        <f t="shared" si="36"/>
        <v>0</v>
      </c>
      <c r="H146">
        <f t="shared" si="37"/>
        <v>0</v>
      </c>
      <c r="K146">
        <v>141</v>
      </c>
      <c r="L146">
        <v>1000</v>
      </c>
      <c r="M146">
        <f t="shared" si="46"/>
        <v>0</v>
      </c>
      <c r="N146" s="1">
        <f t="shared" si="38"/>
        <v>141000</v>
      </c>
      <c r="P146">
        <f t="shared" si="39"/>
        <v>15</v>
      </c>
      <c r="Q146">
        <f t="shared" si="47"/>
        <v>0</v>
      </c>
      <c r="R146">
        <f t="shared" si="40"/>
        <v>2040</v>
      </c>
      <c r="U146">
        <v>141</v>
      </c>
      <c r="V146">
        <f t="shared" si="41"/>
        <v>6500</v>
      </c>
      <c r="W146" s="1">
        <f t="shared" si="42"/>
        <v>1141500</v>
      </c>
      <c r="Y146">
        <f t="shared" si="43"/>
        <v>2</v>
      </c>
      <c r="Z146">
        <f t="shared" si="44"/>
        <v>0</v>
      </c>
      <c r="AA146">
        <f t="shared" si="45"/>
        <v>57</v>
      </c>
    </row>
    <row r="147" spans="2:27" x14ac:dyDescent="0.2">
      <c r="B147">
        <v>142</v>
      </c>
      <c r="C147">
        <f t="shared" si="33"/>
        <v>7500</v>
      </c>
      <c r="D147" s="1">
        <f t="shared" si="34"/>
        <v>2331032.9332424495</v>
      </c>
      <c r="F147">
        <f t="shared" si="35"/>
        <v>0</v>
      </c>
      <c r="G147">
        <f t="shared" si="36"/>
        <v>0</v>
      </c>
      <c r="H147">
        <f t="shared" si="37"/>
        <v>0</v>
      </c>
      <c r="K147">
        <v>142</v>
      </c>
      <c r="L147">
        <v>1000</v>
      </c>
      <c r="M147">
        <f t="shared" si="46"/>
        <v>0</v>
      </c>
      <c r="N147" s="1">
        <f t="shared" si="38"/>
        <v>142000</v>
      </c>
      <c r="P147">
        <f t="shared" si="39"/>
        <v>15</v>
      </c>
      <c r="Q147">
        <f t="shared" si="47"/>
        <v>0</v>
      </c>
      <c r="R147">
        <f t="shared" si="40"/>
        <v>2055</v>
      </c>
      <c r="U147">
        <v>142</v>
      </c>
      <c r="V147">
        <f t="shared" si="41"/>
        <v>6500</v>
      </c>
      <c r="W147" s="1">
        <f t="shared" si="42"/>
        <v>1148000</v>
      </c>
      <c r="Y147">
        <f t="shared" si="43"/>
        <v>2</v>
      </c>
      <c r="Z147">
        <f t="shared" si="44"/>
        <v>0</v>
      </c>
      <c r="AA147">
        <f t="shared" si="45"/>
        <v>59</v>
      </c>
    </row>
    <row r="148" spans="2:27" x14ac:dyDescent="0.2">
      <c r="B148">
        <v>143</v>
      </c>
      <c r="C148">
        <f t="shared" si="33"/>
        <v>7500</v>
      </c>
      <c r="D148" s="1">
        <f t="shared" si="34"/>
        <v>2361843.2625748739</v>
      </c>
      <c r="F148">
        <f t="shared" si="35"/>
        <v>0</v>
      </c>
      <c r="G148">
        <f t="shared" si="36"/>
        <v>0</v>
      </c>
      <c r="H148">
        <f t="shared" si="37"/>
        <v>0</v>
      </c>
      <c r="K148">
        <v>143</v>
      </c>
      <c r="L148">
        <v>1000</v>
      </c>
      <c r="M148">
        <f t="shared" si="46"/>
        <v>0</v>
      </c>
      <c r="N148" s="1">
        <f t="shared" si="38"/>
        <v>143000</v>
      </c>
      <c r="P148">
        <f t="shared" si="39"/>
        <v>15</v>
      </c>
      <c r="Q148">
        <f t="shared" si="47"/>
        <v>0</v>
      </c>
      <c r="R148">
        <f t="shared" si="40"/>
        <v>2070</v>
      </c>
      <c r="U148">
        <v>143</v>
      </c>
      <c r="V148">
        <f t="shared" si="41"/>
        <v>6500</v>
      </c>
      <c r="W148" s="1">
        <f t="shared" si="42"/>
        <v>1154500</v>
      </c>
      <c r="Y148">
        <f t="shared" si="43"/>
        <v>2</v>
      </c>
      <c r="Z148">
        <f t="shared" si="44"/>
        <v>0</v>
      </c>
      <c r="AA148">
        <f t="shared" si="45"/>
        <v>61</v>
      </c>
    </row>
    <row r="149" spans="2:27" x14ac:dyDescent="0.2">
      <c r="B149">
        <v>144</v>
      </c>
      <c r="C149">
        <f t="shared" si="33"/>
        <v>7500</v>
      </c>
      <c r="D149" s="1">
        <f t="shared" si="34"/>
        <v>2392961.6952006225</v>
      </c>
      <c r="F149">
        <f t="shared" si="35"/>
        <v>0</v>
      </c>
      <c r="G149">
        <f t="shared" si="36"/>
        <v>0</v>
      </c>
      <c r="H149">
        <f t="shared" si="37"/>
        <v>0</v>
      </c>
      <c r="K149">
        <v>144</v>
      </c>
      <c r="L149">
        <v>1000</v>
      </c>
      <c r="M149">
        <f t="shared" si="46"/>
        <v>0</v>
      </c>
      <c r="N149" s="1">
        <f t="shared" si="38"/>
        <v>144000</v>
      </c>
      <c r="P149">
        <f t="shared" si="39"/>
        <v>15</v>
      </c>
      <c r="Q149">
        <f t="shared" si="47"/>
        <v>0</v>
      </c>
      <c r="R149">
        <f t="shared" si="40"/>
        <v>2085</v>
      </c>
      <c r="U149">
        <v>144</v>
      </c>
      <c r="V149">
        <f t="shared" si="41"/>
        <v>6500</v>
      </c>
      <c r="W149" s="1">
        <f t="shared" si="42"/>
        <v>1161000</v>
      </c>
      <c r="Y149">
        <f t="shared" si="43"/>
        <v>2</v>
      </c>
      <c r="Z149">
        <f t="shared" si="44"/>
        <v>0</v>
      </c>
      <c r="AA149">
        <f t="shared" si="45"/>
        <v>63</v>
      </c>
    </row>
    <row r="150" spans="2:27" x14ac:dyDescent="0.2">
      <c r="B150">
        <v>145</v>
      </c>
      <c r="C150">
        <f t="shared" si="33"/>
        <v>7500</v>
      </c>
      <c r="D150" s="1">
        <f t="shared" si="34"/>
        <v>2424391.3121526288</v>
      </c>
      <c r="F150">
        <f t="shared" si="35"/>
        <v>0</v>
      </c>
      <c r="G150">
        <f t="shared" si="36"/>
        <v>0</v>
      </c>
      <c r="H150">
        <f t="shared" si="37"/>
        <v>0</v>
      </c>
      <c r="K150">
        <v>145</v>
      </c>
      <c r="L150">
        <v>1000</v>
      </c>
      <c r="M150">
        <f t="shared" si="46"/>
        <v>0</v>
      </c>
      <c r="N150" s="1">
        <f t="shared" si="38"/>
        <v>145000</v>
      </c>
      <c r="P150">
        <f t="shared" si="39"/>
        <v>15</v>
      </c>
      <c r="Q150">
        <f t="shared" si="47"/>
        <v>0</v>
      </c>
      <c r="R150">
        <f t="shared" si="40"/>
        <v>2100</v>
      </c>
      <c r="U150">
        <v>145</v>
      </c>
      <c r="V150">
        <f t="shared" si="41"/>
        <v>6500</v>
      </c>
      <c r="W150" s="1">
        <f t="shared" si="42"/>
        <v>1167500</v>
      </c>
      <c r="Y150">
        <f t="shared" si="43"/>
        <v>2</v>
      </c>
      <c r="Z150">
        <f t="shared" si="44"/>
        <v>0</v>
      </c>
      <c r="AA150">
        <f t="shared" si="45"/>
        <v>65</v>
      </c>
    </row>
    <row r="151" spans="2:27" x14ac:dyDescent="0.2">
      <c r="B151">
        <v>146</v>
      </c>
      <c r="C151">
        <f t="shared" si="33"/>
        <v>7500</v>
      </c>
      <c r="D151" s="1">
        <f t="shared" si="34"/>
        <v>2456135.2252741549</v>
      </c>
      <c r="F151">
        <f t="shared" si="35"/>
        <v>0</v>
      </c>
      <c r="G151">
        <f t="shared" si="36"/>
        <v>0</v>
      </c>
      <c r="H151">
        <f t="shared" si="37"/>
        <v>0</v>
      </c>
      <c r="K151">
        <v>146</v>
      </c>
      <c r="L151">
        <v>1000</v>
      </c>
      <c r="M151">
        <f t="shared" si="46"/>
        <v>0</v>
      </c>
      <c r="N151" s="1">
        <f t="shared" si="38"/>
        <v>146000</v>
      </c>
      <c r="P151">
        <f t="shared" si="39"/>
        <v>15</v>
      </c>
      <c r="Q151">
        <f t="shared" si="47"/>
        <v>0</v>
      </c>
      <c r="R151">
        <f t="shared" si="40"/>
        <v>2115</v>
      </c>
      <c r="U151">
        <v>146</v>
      </c>
      <c r="V151">
        <f t="shared" si="41"/>
        <v>6500</v>
      </c>
      <c r="W151" s="1">
        <f t="shared" si="42"/>
        <v>1174000</v>
      </c>
      <c r="Y151">
        <f t="shared" si="43"/>
        <v>2</v>
      </c>
      <c r="Z151">
        <f t="shared" si="44"/>
        <v>0</v>
      </c>
      <c r="AA151">
        <f t="shared" si="45"/>
        <v>67</v>
      </c>
    </row>
    <row r="152" spans="2:27" x14ac:dyDescent="0.2">
      <c r="B152">
        <v>147</v>
      </c>
      <c r="C152">
        <f t="shared" si="33"/>
        <v>7500</v>
      </c>
      <c r="D152" s="1">
        <f t="shared" si="34"/>
        <v>2488196.5775268963</v>
      </c>
      <c r="F152">
        <f t="shared" si="35"/>
        <v>0</v>
      </c>
      <c r="G152">
        <f t="shared" si="36"/>
        <v>0</v>
      </c>
      <c r="H152">
        <f t="shared" si="37"/>
        <v>0</v>
      </c>
      <c r="K152">
        <v>147</v>
      </c>
      <c r="L152">
        <v>1000</v>
      </c>
      <c r="M152">
        <f t="shared" si="46"/>
        <v>0</v>
      </c>
      <c r="N152" s="1">
        <f t="shared" si="38"/>
        <v>147000</v>
      </c>
      <c r="P152">
        <f t="shared" si="39"/>
        <v>15</v>
      </c>
      <c r="Q152">
        <f t="shared" si="47"/>
        <v>0</v>
      </c>
      <c r="R152">
        <f t="shared" si="40"/>
        <v>2130</v>
      </c>
      <c r="U152">
        <v>147</v>
      </c>
      <c r="V152">
        <f t="shared" si="41"/>
        <v>6500</v>
      </c>
      <c r="W152" s="1">
        <f t="shared" si="42"/>
        <v>1180500</v>
      </c>
      <c r="Y152">
        <f t="shared" si="43"/>
        <v>2</v>
      </c>
      <c r="Z152">
        <f t="shared" si="44"/>
        <v>0</v>
      </c>
      <c r="AA152">
        <f t="shared" si="45"/>
        <v>69</v>
      </c>
    </row>
    <row r="153" spans="2:27" x14ac:dyDescent="0.2">
      <c r="B153">
        <v>148</v>
      </c>
      <c r="C153">
        <f t="shared" si="33"/>
        <v>7500</v>
      </c>
      <c r="D153" s="1">
        <f t="shared" si="34"/>
        <v>2520578.5433021653</v>
      </c>
      <c r="F153">
        <f t="shared" si="35"/>
        <v>0</v>
      </c>
      <c r="G153">
        <f t="shared" si="36"/>
        <v>0</v>
      </c>
      <c r="H153">
        <f t="shared" si="37"/>
        <v>0</v>
      </c>
      <c r="K153">
        <v>148</v>
      </c>
      <c r="L153">
        <v>1000</v>
      </c>
      <c r="M153">
        <f t="shared" si="46"/>
        <v>0</v>
      </c>
      <c r="N153" s="1">
        <f t="shared" si="38"/>
        <v>148000</v>
      </c>
      <c r="P153">
        <f t="shared" si="39"/>
        <v>15</v>
      </c>
      <c r="Q153">
        <f t="shared" si="47"/>
        <v>0</v>
      </c>
      <c r="R153">
        <f t="shared" si="40"/>
        <v>2145</v>
      </c>
      <c r="U153">
        <v>148</v>
      </c>
      <c r="V153">
        <f t="shared" si="41"/>
        <v>6500</v>
      </c>
      <c r="W153" s="1">
        <f t="shared" si="42"/>
        <v>1187000</v>
      </c>
      <c r="Y153">
        <f t="shared" si="43"/>
        <v>2</v>
      </c>
      <c r="Z153">
        <f t="shared" si="44"/>
        <v>0</v>
      </c>
      <c r="AA153">
        <f t="shared" si="45"/>
        <v>71</v>
      </c>
    </row>
    <row r="154" spans="2:27" x14ac:dyDescent="0.2">
      <c r="B154">
        <v>149</v>
      </c>
      <c r="C154">
        <f t="shared" si="33"/>
        <v>7500</v>
      </c>
      <c r="D154" s="1">
        <f t="shared" si="34"/>
        <v>2553284.3287351872</v>
      </c>
      <c r="F154">
        <f t="shared" si="35"/>
        <v>0</v>
      </c>
      <c r="G154">
        <f t="shared" si="36"/>
        <v>0</v>
      </c>
      <c r="H154">
        <f t="shared" si="37"/>
        <v>0</v>
      </c>
      <c r="K154">
        <v>149</v>
      </c>
      <c r="L154">
        <v>1000</v>
      </c>
      <c r="M154">
        <f t="shared" si="46"/>
        <v>0</v>
      </c>
      <c r="N154" s="1">
        <f t="shared" si="38"/>
        <v>149000</v>
      </c>
      <c r="P154">
        <f t="shared" si="39"/>
        <v>15</v>
      </c>
      <c r="Q154">
        <f t="shared" si="47"/>
        <v>0</v>
      </c>
      <c r="R154">
        <f t="shared" si="40"/>
        <v>2160</v>
      </c>
      <c r="U154">
        <v>149</v>
      </c>
      <c r="V154">
        <f t="shared" si="41"/>
        <v>6500</v>
      </c>
      <c r="W154" s="1">
        <f t="shared" si="42"/>
        <v>1193500</v>
      </c>
      <c r="Y154">
        <f t="shared" si="43"/>
        <v>2</v>
      </c>
      <c r="Z154">
        <f t="shared" si="44"/>
        <v>0</v>
      </c>
      <c r="AA154">
        <f t="shared" si="45"/>
        <v>73</v>
      </c>
    </row>
    <row r="155" spans="2:27" x14ac:dyDescent="0.2">
      <c r="B155">
        <v>150</v>
      </c>
      <c r="C155">
        <f t="shared" si="33"/>
        <v>7500</v>
      </c>
      <c r="D155" s="1">
        <f t="shared" si="34"/>
        <v>2586317.1720225392</v>
      </c>
      <c r="F155">
        <f t="shared" si="35"/>
        <v>0</v>
      </c>
      <c r="G155">
        <f t="shared" si="36"/>
        <v>0</v>
      </c>
      <c r="H155">
        <f t="shared" si="37"/>
        <v>0</v>
      </c>
      <c r="K155">
        <v>150</v>
      </c>
      <c r="L155">
        <v>1000</v>
      </c>
      <c r="M155">
        <f t="shared" si="46"/>
        <v>0</v>
      </c>
      <c r="N155" s="1">
        <f t="shared" si="38"/>
        <v>150000</v>
      </c>
      <c r="P155">
        <f t="shared" si="39"/>
        <v>15</v>
      </c>
      <c r="Q155">
        <f t="shared" si="47"/>
        <v>0</v>
      </c>
      <c r="R155">
        <f t="shared" si="40"/>
        <v>2175</v>
      </c>
      <c r="U155">
        <v>150</v>
      </c>
      <c r="V155">
        <f t="shared" si="41"/>
        <v>6500</v>
      </c>
      <c r="W155" s="1">
        <f t="shared" si="42"/>
        <v>1200000</v>
      </c>
      <c r="Y155">
        <f t="shared" si="43"/>
        <v>2</v>
      </c>
      <c r="Z155">
        <f t="shared" si="44"/>
        <v>0</v>
      </c>
      <c r="AA155">
        <f t="shared" si="45"/>
        <v>75</v>
      </c>
    </row>
    <row r="156" spans="2:27" x14ac:dyDescent="0.2">
      <c r="B156">
        <v>151</v>
      </c>
      <c r="C156">
        <f t="shared" si="33"/>
        <v>7500</v>
      </c>
      <c r="D156" s="1">
        <f t="shared" si="34"/>
        <v>2619680.3437427646</v>
      </c>
      <c r="F156">
        <f t="shared" si="35"/>
        <v>0</v>
      </c>
      <c r="G156">
        <f t="shared" si="36"/>
        <v>0</v>
      </c>
      <c r="H156">
        <f t="shared" si="37"/>
        <v>0</v>
      </c>
      <c r="K156">
        <v>151</v>
      </c>
      <c r="L156">
        <v>1000</v>
      </c>
      <c r="M156">
        <f t="shared" si="46"/>
        <v>0</v>
      </c>
      <c r="N156" s="1">
        <f t="shared" si="38"/>
        <v>151000</v>
      </c>
      <c r="P156">
        <f t="shared" si="39"/>
        <v>15</v>
      </c>
      <c r="Q156">
        <f t="shared" si="47"/>
        <v>0</v>
      </c>
      <c r="R156">
        <f t="shared" si="40"/>
        <v>2190</v>
      </c>
      <c r="U156">
        <v>151</v>
      </c>
      <c r="V156">
        <f t="shared" si="41"/>
        <v>81500</v>
      </c>
      <c r="W156" s="1">
        <f t="shared" si="42"/>
        <v>1281500</v>
      </c>
      <c r="Y156">
        <f t="shared" si="43"/>
        <v>2</v>
      </c>
      <c r="Z156">
        <f t="shared" si="44"/>
        <v>75</v>
      </c>
      <c r="AA156">
        <f t="shared" si="45"/>
        <v>2</v>
      </c>
    </row>
    <row r="157" spans="2:27" x14ac:dyDescent="0.2">
      <c r="B157">
        <v>152</v>
      </c>
      <c r="C157">
        <f t="shared" si="33"/>
        <v>7500</v>
      </c>
      <c r="D157" s="1">
        <f t="shared" si="34"/>
        <v>2653377.1471801922</v>
      </c>
      <c r="F157">
        <f t="shared" si="35"/>
        <v>0</v>
      </c>
      <c r="G157">
        <f t="shared" si="36"/>
        <v>0</v>
      </c>
      <c r="H157">
        <f t="shared" si="37"/>
        <v>0</v>
      </c>
      <c r="K157">
        <v>152</v>
      </c>
      <c r="L157">
        <v>1000</v>
      </c>
      <c r="M157">
        <f t="shared" si="46"/>
        <v>0</v>
      </c>
      <c r="N157" s="1">
        <f t="shared" si="38"/>
        <v>152000</v>
      </c>
      <c r="P157">
        <f t="shared" si="39"/>
        <v>15</v>
      </c>
      <c r="Q157">
        <f t="shared" si="47"/>
        <v>0</v>
      </c>
      <c r="R157">
        <f t="shared" si="40"/>
        <v>2205</v>
      </c>
      <c r="U157">
        <v>152</v>
      </c>
      <c r="V157">
        <f t="shared" si="41"/>
        <v>6500</v>
      </c>
      <c r="W157" s="1">
        <f t="shared" si="42"/>
        <v>1288000</v>
      </c>
      <c r="Y157">
        <f t="shared" si="43"/>
        <v>2</v>
      </c>
      <c r="Z157">
        <f t="shared" si="44"/>
        <v>0</v>
      </c>
      <c r="AA157">
        <f t="shared" si="45"/>
        <v>4</v>
      </c>
    </row>
    <row r="158" spans="2:27" x14ac:dyDescent="0.2">
      <c r="B158">
        <v>153</v>
      </c>
      <c r="C158">
        <f t="shared" si="33"/>
        <v>7500</v>
      </c>
      <c r="D158" s="1">
        <f t="shared" si="34"/>
        <v>2687410.9186519943</v>
      </c>
      <c r="F158">
        <f t="shared" si="35"/>
        <v>0</v>
      </c>
      <c r="G158">
        <f t="shared" si="36"/>
        <v>0</v>
      </c>
      <c r="H158">
        <f t="shared" si="37"/>
        <v>0</v>
      </c>
      <c r="K158">
        <v>153</v>
      </c>
      <c r="L158">
        <v>1000</v>
      </c>
      <c r="M158">
        <f t="shared" si="46"/>
        <v>0</v>
      </c>
      <c r="N158" s="1">
        <f t="shared" si="38"/>
        <v>153000</v>
      </c>
      <c r="P158">
        <f t="shared" si="39"/>
        <v>15</v>
      </c>
      <c r="Q158">
        <f t="shared" si="47"/>
        <v>0</v>
      </c>
      <c r="R158">
        <f t="shared" si="40"/>
        <v>2220</v>
      </c>
      <c r="U158">
        <v>153</v>
      </c>
      <c r="V158">
        <f t="shared" si="41"/>
        <v>6500</v>
      </c>
      <c r="W158" s="1">
        <f t="shared" si="42"/>
        <v>1294500</v>
      </c>
      <c r="Y158">
        <f t="shared" si="43"/>
        <v>2</v>
      </c>
      <c r="Z158">
        <f t="shared" si="44"/>
        <v>0</v>
      </c>
      <c r="AA158">
        <f t="shared" si="45"/>
        <v>6</v>
      </c>
    </row>
    <row r="159" spans="2:27" x14ac:dyDescent="0.2">
      <c r="B159">
        <v>154</v>
      </c>
      <c r="C159">
        <f t="shared" si="33"/>
        <v>7500</v>
      </c>
      <c r="D159" s="1">
        <f t="shared" si="34"/>
        <v>2721785.0278385142</v>
      </c>
      <c r="F159">
        <f t="shared" si="35"/>
        <v>0</v>
      </c>
      <c r="G159">
        <f t="shared" si="36"/>
        <v>0</v>
      </c>
      <c r="H159">
        <f t="shared" si="37"/>
        <v>0</v>
      </c>
      <c r="K159">
        <v>154</v>
      </c>
      <c r="L159">
        <v>1000</v>
      </c>
      <c r="M159">
        <f t="shared" si="46"/>
        <v>0</v>
      </c>
      <c r="N159" s="1">
        <f t="shared" si="38"/>
        <v>154000</v>
      </c>
      <c r="P159">
        <f t="shared" si="39"/>
        <v>15</v>
      </c>
      <c r="Q159">
        <f t="shared" si="47"/>
        <v>0</v>
      </c>
      <c r="R159">
        <f t="shared" si="40"/>
        <v>2235</v>
      </c>
      <c r="U159">
        <v>154</v>
      </c>
      <c r="V159">
        <f t="shared" si="41"/>
        <v>6500</v>
      </c>
      <c r="W159" s="1">
        <f t="shared" si="42"/>
        <v>1301000</v>
      </c>
      <c r="Y159">
        <f t="shared" si="43"/>
        <v>2</v>
      </c>
      <c r="Z159">
        <f t="shared" si="44"/>
        <v>0</v>
      </c>
      <c r="AA159">
        <f t="shared" si="45"/>
        <v>8</v>
      </c>
    </row>
    <row r="160" spans="2:27" x14ac:dyDescent="0.2">
      <c r="B160">
        <v>155</v>
      </c>
      <c r="C160">
        <f t="shared" si="33"/>
        <v>7500</v>
      </c>
      <c r="D160" s="1">
        <f t="shared" si="34"/>
        <v>2756502.8781168992</v>
      </c>
      <c r="F160">
        <f t="shared" si="35"/>
        <v>0</v>
      </c>
      <c r="G160">
        <f t="shared" si="36"/>
        <v>0</v>
      </c>
      <c r="H160">
        <f t="shared" si="37"/>
        <v>0</v>
      </c>
      <c r="K160">
        <v>155</v>
      </c>
      <c r="L160">
        <v>1000</v>
      </c>
      <c r="M160">
        <f t="shared" si="46"/>
        <v>0</v>
      </c>
      <c r="N160" s="1">
        <f t="shared" si="38"/>
        <v>155000</v>
      </c>
      <c r="P160">
        <f t="shared" si="39"/>
        <v>15</v>
      </c>
      <c r="Q160">
        <f t="shared" si="47"/>
        <v>0</v>
      </c>
      <c r="R160">
        <f t="shared" si="40"/>
        <v>2250</v>
      </c>
      <c r="U160">
        <v>155</v>
      </c>
      <c r="V160">
        <f t="shared" si="41"/>
        <v>6500</v>
      </c>
      <c r="W160" s="1">
        <f t="shared" si="42"/>
        <v>1307500</v>
      </c>
      <c r="Y160">
        <f t="shared" si="43"/>
        <v>2</v>
      </c>
      <c r="Z160">
        <f t="shared" si="44"/>
        <v>0</v>
      </c>
      <c r="AA160">
        <f t="shared" si="45"/>
        <v>10</v>
      </c>
    </row>
    <row r="161" spans="2:27" x14ac:dyDescent="0.2">
      <c r="B161">
        <v>156</v>
      </c>
      <c r="C161">
        <f t="shared" si="33"/>
        <v>7500</v>
      </c>
      <c r="D161" s="1">
        <f t="shared" si="34"/>
        <v>2791567.9068980683</v>
      </c>
      <c r="F161">
        <f t="shared" si="35"/>
        <v>0</v>
      </c>
      <c r="G161">
        <f t="shared" si="36"/>
        <v>0</v>
      </c>
      <c r="H161">
        <f t="shared" si="37"/>
        <v>0</v>
      </c>
      <c r="K161">
        <v>156</v>
      </c>
      <c r="L161">
        <v>1000</v>
      </c>
      <c r="M161">
        <f t="shared" si="46"/>
        <v>0</v>
      </c>
      <c r="N161" s="1">
        <f t="shared" si="38"/>
        <v>156000</v>
      </c>
      <c r="P161">
        <f t="shared" si="39"/>
        <v>15</v>
      </c>
      <c r="Q161">
        <f t="shared" si="47"/>
        <v>0</v>
      </c>
      <c r="R161">
        <f t="shared" si="40"/>
        <v>2265</v>
      </c>
      <c r="U161">
        <v>156</v>
      </c>
      <c r="V161">
        <f t="shared" si="41"/>
        <v>6500</v>
      </c>
      <c r="W161" s="1">
        <f t="shared" si="42"/>
        <v>1314000</v>
      </c>
      <c r="Y161">
        <f t="shared" si="43"/>
        <v>2</v>
      </c>
      <c r="Z161">
        <f t="shared" si="44"/>
        <v>0</v>
      </c>
      <c r="AA161">
        <f t="shared" si="45"/>
        <v>12</v>
      </c>
    </row>
    <row r="162" spans="2:27" x14ac:dyDescent="0.2">
      <c r="B162">
        <v>157</v>
      </c>
      <c r="C162">
        <f t="shared" si="33"/>
        <v>7500</v>
      </c>
      <c r="D162" s="1">
        <f t="shared" si="34"/>
        <v>2826983.585967049</v>
      </c>
      <c r="F162">
        <f t="shared" si="35"/>
        <v>0</v>
      </c>
      <c r="G162">
        <f t="shared" si="36"/>
        <v>0</v>
      </c>
      <c r="H162">
        <f t="shared" si="37"/>
        <v>0</v>
      </c>
      <c r="K162">
        <v>157</v>
      </c>
      <c r="L162">
        <v>1000</v>
      </c>
      <c r="M162">
        <f t="shared" si="46"/>
        <v>0</v>
      </c>
      <c r="N162" s="1">
        <f t="shared" si="38"/>
        <v>157000</v>
      </c>
      <c r="P162">
        <f t="shared" si="39"/>
        <v>15</v>
      </c>
      <c r="Q162">
        <f t="shared" si="47"/>
        <v>0</v>
      </c>
      <c r="R162">
        <f t="shared" si="40"/>
        <v>2280</v>
      </c>
      <c r="U162">
        <v>157</v>
      </c>
      <c r="V162">
        <f t="shared" si="41"/>
        <v>6500</v>
      </c>
      <c r="W162" s="1">
        <f t="shared" si="42"/>
        <v>1320500</v>
      </c>
      <c r="Y162">
        <f t="shared" si="43"/>
        <v>2</v>
      </c>
      <c r="Z162">
        <f t="shared" si="44"/>
        <v>0</v>
      </c>
      <c r="AA162">
        <f t="shared" si="45"/>
        <v>14</v>
      </c>
    </row>
    <row r="163" spans="2:27" x14ac:dyDescent="0.2">
      <c r="B163">
        <v>158</v>
      </c>
      <c r="C163">
        <f t="shared" si="33"/>
        <v>7500</v>
      </c>
      <c r="D163" s="1">
        <f t="shared" si="34"/>
        <v>2862753.4218267193</v>
      </c>
      <c r="F163">
        <f t="shared" si="35"/>
        <v>0</v>
      </c>
      <c r="G163">
        <f t="shared" si="36"/>
        <v>0</v>
      </c>
      <c r="H163">
        <f t="shared" si="37"/>
        <v>0</v>
      </c>
      <c r="K163">
        <v>158</v>
      </c>
      <c r="L163">
        <v>1000</v>
      </c>
      <c r="M163">
        <f t="shared" si="46"/>
        <v>0</v>
      </c>
      <c r="N163" s="1">
        <f t="shared" si="38"/>
        <v>158000</v>
      </c>
      <c r="P163">
        <f t="shared" si="39"/>
        <v>15</v>
      </c>
      <c r="Q163">
        <f t="shared" si="47"/>
        <v>0</v>
      </c>
      <c r="R163">
        <f t="shared" si="40"/>
        <v>2295</v>
      </c>
      <c r="U163">
        <v>158</v>
      </c>
      <c r="V163">
        <f t="shared" si="41"/>
        <v>6500</v>
      </c>
      <c r="W163" s="1">
        <f t="shared" si="42"/>
        <v>1327000</v>
      </c>
      <c r="Y163">
        <f t="shared" si="43"/>
        <v>2</v>
      </c>
      <c r="Z163">
        <f t="shared" si="44"/>
        <v>0</v>
      </c>
      <c r="AA163">
        <f t="shared" si="45"/>
        <v>16</v>
      </c>
    </row>
    <row r="164" spans="2:27" x14ac:dyDescent="0.2">
      <c r="B164">
        <v>159</v>
      </c>
      <c r="C164">
        <f t="shared" si="33"/>
        <v>7500</v>
      </c>
      <c r="D164" s="1">
        <f t="shared" si="34"/>
        <v>2898880.9560449864</v>
      </c>
      <c r="F164">
        <f t="shared" si="35"/>
        <v>0</v>
      </c>
      <c r="G164">
        <f t="shared" si="36"/>
        <v>0</v>
      </c>
      <c r="H164">
        <f t="shared" si="37"/>
        <v>0</v>
      </c>
      <c r="K164">
        <v>159</v>
      </c>
      <c r="L164">
        <v>1000</v>
      </c>
      <c r="M164">
        <f t="shared" si="46"/>
        <v>0</v>
      </c>
      <c r="N164" s="1">
        <f t="shared" si="38"/>
        <v>159000</v>
      </c>
      <c r="P164">
        <f t="shared" si="39"/>
        <v>15</v>
      </c>
      <c r="Q164">
        <f t="shared" si="47"/>
        <v>0</v>
      </c>
      <c r="R164">
        <f t="shared" si="40"/>
        <v>2310</v>
      </c>
      <c r="U164">
        <v>159</v>
      </c>
      <c r="V164">
        <f t="shared" si="41"/>
        <v>6500</v>
      </c>
      <c r="W164" s="1">
        <f t="shared" si="42"/>
        <v>1333500</v>
      </c>
      <c r="Y164">
        <f t="shared" si="43"/>
        <v>2</v>
      </c>
      <c r="Z164">
        <f t="shared" si="44"/>
        <v>0</v>
      </c>
      <c r="AA164">
        <f t="shared" si="45"/>
        <v>18</v>
      </c>
    </row>
    <row r="165" spans="2:27" x14ac:dyDescent="0.2">
      <c r="B165">
        <v>160</v>
      </c>
      <c r="C165">
        <f t="shared" si="33"/>
        <v>7500</v>
      </c>
      <c r="D165" s="1">
        <f t="shared" si="34"/>
        <v>2935369.7656054362</v>
      </c>
      <c r="F165">
        <f t="shared" si="35"/>
        <v>0</v>
      </c>
      <c r="G165">
        <f t="shared" si="36"/>
        <v>0</v>
      </c>
      <c r="H165">
        <f t="shared" si="37"/>
        <v>0</v>
      </c>
      <c r="K165">
        <v>160</v>
      </c>
      <c r="L165">
        <v>1000</v>
      </c>
      <c r="M165">
        <f t="shared" si="46"/>
        <v>0</v>
      </c>
      <c r="N165" s="1">
        <f t="shared" si="38"/>
        <v>160000</v>
      </c>
      <c r="P165">
        <f t="shared" si="39"/>
        <v>15</v>
      </c>
      <c r="Q165">
        <f t="shared" si="47"/>
        <v>0</v>
      </c>
      <c r="R165">
        <f t="shared" si="40"/>
        <v>2325</v>
      </c>
      <c r="U165">
        <v>160</v>
      </c>
      <c r="V165">
        <f t="shared" si="41"/>
        <v>6500</v>
      </c>
      <c r="W165" s="1">
        <f t="shared" si="42"/>
        <v>1340000</v>
      </c>
      <c r="Y165">
        <f t="shared" si="43"/>
        <v>2</v>
      </c>
      <c r="Z165">
        <f t="shared" si="44"/>
        <v>0</v>
      </c>
      <c r="AA165">
        <f t="shared" si="45"/>
        <v>20</v>
      </c>
    </row>
    <row r="166" spans="2:27" x14ac:dyDescent="0.2">
      <c r="B166">
        <v>161</v>
      </c>
      <c r="C166">
        <f t="shared" si="33"/>
        <v>7500</v>
      </c>
      <c r="D166" s="1">
        <f t="shared" si="34"/>
        <v>2972223.4632614907</v>
      </c>
      <c r="F166">
        <f t="shared" si="35"/>
        <v>0</v>
      </c>
      <c r="G166">
        <f t="shared" si="36"/>
        <v>0</v>
      </c>
      <c r="H166">
        <f t="shared" si="37"/>
        <v>0</v>
      </c>
      <c r="K166">
        <v>161</v>
      </c>
      <c r="L166">
        <v>1000</v>
      </c>
      <c r="M166">
        <f t="shared" si="46"/>
        <v>0</v>
      </c>
      <c r="N166" s="1">
        <f t="shared" si="38"/>
        <v>161000</v>
      </c>
      <c r="P166">
        <f t="shared" si="39"/>
        <v>15</v>
      </c>
      <c r="Q166">
        <f t="shared" si="47"/>
        <v>0</v>
      </c>
      <c r="R166">
        <f t="shared" si="40"/>
        <v>2340</v>
      </c>
      <c r="U166">
        <v>161</v>
      </c>
      <c r="V166">
        <f t="shared" si="41"/>
        <v>6500</v>
      </c>
      <c r="W166" s="1">
        <f t="shared" si="42"/>
        <v>1346500</v>
      </c>
      <c r="Y166">
        <f t="shared" si="43"/>
        <v>2</v>
      </c>
      <c r="Z166">
        <f t="shared" si="44"/>
        <v>0</v>
      </c>
      <c r="AA166">
        <f t="shared" si="45"/>
        <v>22</v>
      </c>
    </row>
    <row r="167" spans="2:27" x14ac:dyDescent="0.2">
      <c r="B167">
        <v>162</v>
      </c>
      <c r="C167">
        <f t="shared" si="33"/>
        <v>7500</v>
      </c>
      <c r="D167" s="1">
        <f t="shared" si="34"/>
        <v>3009445.6978941057</v>
      </c>
      <c r="F167">
        <f t="shared" si="35"/>
        <v>0</v>
      </c>
      <c r="G167">
        <f t="shared" si="36"/>
        <v>0</v>
      </c>
      <c r="H167">
        <f t="shared" si="37"/>
        <v>0</v>
      </c>
      <c r="K167">
        <v>162</v>
      </c>
      <c r="L167">
        <v>1000</v>
      </c>
      <c r="M167">
        <f t="shared" si="46"/>
        <v>0</v>
      </c>
      <c r="N167" s="1">
        <f t="shared" si="38"/>
        <v>162000</v>
      </c>
      <c r="P167">
        <f t="shared" si="39"/>
        <v>15</v>
      </c>
      <c r="Q167">
        <f t="shared" si="47"/>
        <v>0</v>
      </c>
      <c r="R167">
        <f t="shared" si="40"/>
        <v>2355</v>
      </c>
      <c r="U167">
        <v>162</v>
      </c>
      <c r="V167">
        <f t="shared" si="41"/>
        <v>6500</v>
      </c>
      <c r="W167" s="1">
        <f t="shared" si="42"/>
        <v>1353000</v>
      </c>
      <c r="Y167">
        <f t="shared" si="43"/>
        <v>2</v>
      </c>
      <c r="Z167">
        <f t="shared" si="44"/>
        <v>0</v>
      </c>
      <c r="AA167">
        <f t="shared" si="45"/>
        <v>24</v>
      </c>
    </row>
    <row r="168" spans="2:27" x14ac:dyDescent="0.2">
      <c r="B168">
        <v>163</v>
      </c>
      <c r="C168">
        <f t="shared" si="33"/>
        <v>7500</v>
      </c>
      <c r="D168" s="1">
        <f t="shared" si="34"/>
        <v>3047040.1548730466</v>
      </c>
      <c r="F168">
        <f t="shared" si="35"/>
        <v>0</v>
      </c>
      <c r="G168">
        <f t="shared" si="36"/>
        <v>0</v>
      </c>
      <c r="H168">
        <f t="shared" si="37"/>
        <v>0</v>
      </c>
      <c r="K168">
        <v>163</v>
      </c>
      <c r="L168">
        <v>1000</v>
      </c>
      <c r="M168">
        <f t="shared" si="46"/>
        <v>0</v>
      </c>
      <c r="N168" s="1">
        <f t="shared" si="38"/>
        <v>163000</v>
      </c>
      <c r="P168">
        <f t="shared" si="39"/>
        <v>15</v>
      </c>
      <c r="Q168">
        <f t="shared" si="47"/>
        <v>0</v>
      </c>
      <c r="R168">
        <f t="shared" si="40"/>
        <v>2370</v>
      </c>
      <c r="U168">
        <v>163</v>
      </c>
      <c r="V168">
        <f t="shared" si="41"/>
        <v>6500</v>
      </c>
      <c r="W168" s="1">
        <f t="shared" si="42"/>
        <v>1359500</v>
      </c>
      <c r="Y168">
        <f t="shared" si="43"/>
        <v>2</v>
      </c>
      <c r="Z168">
        <f t="shared" si="44"/>
        <v>0</v>
      </c>
      <c r="AA168">
        <f t="shared" si="45"/>
        <v>26</v>
      </c>
    </row>
    <row r="169" spans="2:27" x14ac:dyDescent="0.2">
      <c r="B169">
        <v>164</v>
      </c>
      <c r="C169">
        <f t="shared" si="33"/>
        <v>7500</v>
      </c>
      <c r="D169" s="1">
        <f t="shared" si="34"/>
        <v>3085010.5564217772</v>
      </c>
      <c r="F169">
        <f t="shared" si="35"/>
        <v>0</v>
      </c>
      <c r="G169">
        <f t="shared" si="36"/>
        <v>0</v>
      </c>
      <c r="H169">
        <f t="shared" si="37"/>
        <v>0</v>
      </c>
      <c r="K169">
        <v>164</v>
      </c>
      <c r="L169">
        <v>1000</v>
      </c>
      <c r="M169">
        <f t="shared" si="46"/>
        <v>0</v>
      </c>
      <c r="N169" s="1">
        <f t="shared" si="38"/>
        <v>164000</v>
      </c>
      <c r="P169">
        <f t="shared" si="39"/>
        <v>15</v>
      </c>
      <c r="Q169">
        <f t="shared" si="47"/>
        <v>0</v>
      </c>
      <c r="R169">
        <f t="shared" si="40"/>
        <v>2385</v>
      </c>
      <c r="U169">
        <v>164</v>
      </c>
      <c r="V169">
        <f t="shared" si="41"/>
        <v>6500</v>
      </c>
      <c r="W169" s="1">
        <f t="shared" si="42"/>
        <v>1366000</v>
      </c>
      <c r="Y169">
        <f t="shared" si="43"/>
        <v>2</v>
      </c>
      <c r="Z169">
        <f t="shared" si="44"/>
        <v>0</v>
      </c>
      <c r="AA169">
        <f t="shared" si="45"/>
        <v>28</v>
      </c>
    </row>
    <row r="170" spans="2:27" x14ac:dyDescent="0.2">
      <c r="B170">
        <v>165</v>
      </c>
      <c r="C170">
        <f t="shared" si="33"/>
        <v>7500</v>
      </c>
      <c r="D170" s="1">
        <f t="shared" si="34"/>
        <v>3123360.6619859952</v>
      </c>
      <c r="F170">
        <f t="shared" si="35"/>
        <v>0</v>
      </c>
      <c r="G170">
        <f t="shared" si="36"/>
        <v>0</v>
      </c>
      <c r="H170">
        <f t="shared" si="37"/>
        <v>0</v>
      </c>
      <c r="K170">
        <v>165</v>
      </c>
      <c r="L170">
        <v>1000</v>
      </c>
      <c r="M170">
        <f t="shared" si="46"/>
        <v>0</v>
      </c>
      <c r="N170" s="1">
        <f t="shared" si="38"/>
        <v>165000</v>
      </c>
      <c r="P170">
        <f t="shared" si="39"/>
        <v>15</v>
      </c>
      <c r="Q170">
        <f t="shared" si="47"/>
        <v>0</v>
      </c>
      <c r="R170">
        <f t="shared" si="40"/>
        <v>2400</v>
      </c>
      <c r="U170">
        <v>165</v>
      </c>
      <c r="V170">
        <f t="shared" si="41"/>
        <v>6500</v>
      </c>
      <c r="W170" s="1">
        <f t="shared" si="42"/>
        <v>1372500</v>
      </c>
      <c r="Y170">
        <f t="shared" si="43"/>
        <v>2</v>
      </c>
      <c r="Z170">
        <f t="shared" si="44"/>
        <v>0</v>
      </c>
      <c r="AA170">
        <f t="shared" si="45"/>
        <v>30</v>
      </c>
    </row>
    <row r="171" spans="2:27" x14ac:dyDescent="0.2">
      <c r="B171">
        <v>166</v>
      </c>
      <c r="C171">
        <f t="shared" si="33"/>
        <v>7500</v>
      </c>
      <c r="D171" s="1">
        <f t="shared" si="34"/>
        <v>3162094.2686058553</v>
      </c>
      <c r="F171">
        <f t="shared" si="35"/>
        <v>0</v>
      </c>
      <c r="G171">
        <f t="shared" si="36"/>
        <v>0</v>
      </c>
      <c r="H171">
        <f t="shared" si="37"/>
        <v>0</v>
      </c>
      <c r="K171">
        <v>166</v>
      </c>
      <c r="L171">
        <v>1000</v>
      </c>
      <c r="M171">
        <f t="shared" si="46"/>
        <v>0</v>
      </c>
      <c r="N171" s="1">
        <f t="shared" si="38"/>
        <v>166000</v>
      </c>
      <c r="P171">
        <f t="shared" si="39"/>
        <v>15</v>
      </c>
      <c r="Q171">
        <f t="shared" si="47"/>
        <v>0</v>
      </c>
      <c r="R171">
        <f t="shared" si="40"/>
        <v>2415</v>
      </c>
      <c r="U171">
        <v>166</v>
      </c>
      <c r="V171">
        <f t="shared" si="41"/>
        <v>6500</v>
      </c>
      <c r="W171" s="1">
        <f t="shared" si="42"/>
        <v>1379000</v>
      </c>
      <c r="Y171">
        <f t="shared" si="43"/>
        <v>2</v>
      </c>
      <c r="Z171">
        <f t="shared" si="44"/>
        <v>0</v>
      </c>
      <c r="AA171">
        <f t="shared" si="45"/>
        <v>32</v>
      </c>
    </row>
    <row r="172" spans="2:27" x14ac:dyDescent="0.2">
      <c r="B172">
        <v>167</v>
      </c>
      <c r="C172">
        <f t="shared" si="33"/>
        <v>7500</v>
      </c>
      <c r="D172" s="1">
        <f t="shared" si="34"/>
        <v>3201215.2112919139</v>
      </c>
      <c r="F172">
        <f t="shared" si="35"/>
        <v>0</v>
      </c>
      <c r="G172">
        <f t="shared" si="36"/>
        <v>0</v>
      </c>
      <c r="H172">
        <f t="shared" si="37"/>
        <v>0</v>
      </c>
      <c r="K172">
        <v>167</v>
      </c>
      <c r="L172">
        <v>1000</v>
      </c>
      <c r="M172">
        <f t="shared" si="46"/>
        <v>0</v>
      </c>
      <c r="N172" s="1">
        <f t="shared" si="38"/>
        <v>167000</v>
      </c>
      <c r="P172">
        <f t="shared" si="39"/>
        <v>15</v>
      </c>
      <c r="Q172">
        <f t="shared" si="47"/>
        <v>0</v>
      </c>
      <c r="R172">
        <f t="shared" si="40"/>
        <v>2430</v>
      </c>
      <c r="U172">
        <v>167</v>
      </c>
      <c r="V172">
        <f t="shared" si="41"/>
        <v>6500</v>
      </c>
      <c r="W172" s="1">
        <f t="shared" si="42"/>
        <v>1385500</v>
      </c>
      <c r="Y172">
        <f t="shared" si="43"/>
        <v>2</v>
      </c>
      <c r="Z172">
        <f t="shared" si="44"/>
        <v>0</v>
      </c>
      <c r="AA172">
        <f t="shared" si="45"/>
        <v>34</v>
      </c>
    </row>
    <row r="173" spans="2:27" x14ac:dyDescent="0.2">
      <c r="B173">
        <v>168</v>
      </c>
      <c r="C173">
        <f t="shared" si="33"/>
        <v>7500</v>
      </c>
      <c r="D173" s="1">
        <f t="shared" si="34"/>
        <v>3240727.3634048332</v>
      </c>
      <c r="F173">
        <f t="shared" si="35"/>
        <v>0</v>
      </c>
      <c r="G173">
        <f t="shared" si="36"/>
        <v>0</v>
      </c>
      <c r="H173">
        <f t="shared" si="37"/>
        <v>0</v>
      </c>
      <c r="K173">
        <v>168</v>
      </c>
      <c r="L173">
        <v>1000</v>
      </c>
      <c r="M173">
        <f t="shared" si="46"/>
        <v>0</v>
      </c>
      <c r="N173" s="1">
        <f t="shared" si="38"/>
        <v>168000</v>
      </c>
      <c r="P173">
        <f t="shared" si="39"/>
        <v>15</v>
      </c>
      <c r="Q173">
        <f t="shared" si="47"/>
        <v>0</v>
      </c>
      <c r="R173">
        <f t="shared" si="40"/>
        <v>2445</v>
      </c>
      <c r="U173">
        <v>168</v>
      </c>
      <c r="V173">
        <f t="shared" si="41"/>
        <v>6500</v>
      </c>
      <c r="W173" s="1">
        <f t="shared" si="42"/>
        <v>1392000</v>
      </c>
      <c r="Y173">
        <f t="shared" si="43"/>
        <v>2</v>
      </c>
      <c r="Z173">
        <f t="shared" si="44"/>
        <v>0</v>
      </c>
      <c r="AA173">
        <f t="shared" si="45"/>
        <v>36</v>
      </c>
    </row>
    <row r="174" spans="2:27" x14ac:dyDescent="0.2">
      <c r="B174">
        <v>169</v>
      </c>
      <c r="C174">
        <f t="shared" si="33"/>
        <v>7500</v>
      </c>
      <c r="D174" s="1">
        <f t="shared" si="34"/>
        <v>3280634.6370388814</v>
      </c>
      <c r="F174">
        <f t="shared" si="35"/>
        <v>0</v>
      </c>
      <c r="G174">
        <f t="shared" si="36"/>
        <v>0</v>
      </c>
      <c r="H174">
        <f t="shared" si="37"/>
        <v>0</v>
      </c>
      <c r="K174">
        <v>169</v>
      </c>
      <c r="L174">
        <v>1000</v>
      </c>
      <c r="M174">
        <f t="shared" si="46"/>
        <v>0</v>
      </c>
      <c r="N174" s="1">
        <f t="shared" si="38"/>
        <v>169000</v>
      </c>
      <c r="P174">
        <f t="shared" si="39"/>
        <v>15</v>
      </c>
      <c r="Q174">
        <f t="shared" si="47"/>
        <v>0</v>
      </c>
      <c r="R174">
        <f t="shared" si="40"/>
        <v>2460</v>
      </c>
      <c r="U174">
        <v>169</v>
      </c>
      <c r="V174">
        <f t="shared" si="41"/>
        <v>6500</v>
      </c>
      <c r="W174" s="1">
        <f t="shared" si="42"/>
        <v>1398500</v>
      </c>
      <c r="Y174">
        <f t="shared" si="43"/>
        <v>2</v>
      </c>
      <c r="Z174">
        <f t="shared" si="44"/>
        <v>0</v>
      </c>
      <c r="AA174">
        <f t="shared" si="45"/>
        <v>38</v>
      </c>
    </row>
    <row r="175" spans="2:27" x14ac:dyDescent="0.2">
      <c r="B175">
        <v>170</v>
      </c>
      <c r="C175">
        <f t="shared" si="33"/>
        <v>7500</v>
      </c>
      <c r="D175" s="1">
        <f t="shared" si="34"/>
        <v>3320940.9834092702</v>
      </c>
      <c r="F175">
        <f t="shared" si="35"/>
        <v>0</v>
      </c>
      <c r="G175">
        <f t="shared" si="36"/>
        <v>0</v>
      </c>
      <c r="H175">
        <f t="shared" si="37"/>
        <v>0</v>
      </c>
      <c r="K175">
        <v>170</v>
      </c>
      <c r="L175">
        <v>1000</v>
      </c>
      <c r="M175">
        <f t="shared" si="46"/>
        <v>0</v>
      </c>
      <c r="N175" s="1">
        <f t="shared" si="38"/>
        <v>170000</v>
      </c>
      <c r="P175">
        <f t="shared" si="39"/>
        <v>15</v>
      </c>
      <c r="Q175">
        <f t="shared" si="47"/>
        <v>0</v>
      </c>
      <c r="R175">
        <f t="shared" si="40"/>
        <v>2475</v>
      </c>
      <c r="U175">
        <v>170</v>
      </c>
      <c r="V175">
        <f t="shared" si="41"/>
        <v>6500</v>
      </c>
      <c r="W175" s="1">
        <f t="shared" si="42"/>
        <v>1405000</v>
      </c>
      <c r="Y175">
        <f t="shared" si="43"/>
        <v>2</v>
      </c>
      <c r="Z175">
        <f t="shared" si="44"/>
        <v>0</v>
      </c>
      <c r="AA175">
        <f t="shared" si="45"/>
        <v>40</v>
      </c>
    </row>
    <row r="176" spans="2:27" x14ac:dyDescent="0.2">
      <c r="B176">
        <v>171</v>
      </c>
      <c r="C176">
        <f t="shared" si="33"/>
        <v>7500</v>
      </c>
      <c r="D176" s="1">
        <f t="shared" si="34"/>
        <v>3361650.3932433631</v>
      </c>
      <c r="F176">
        <f t="shared" si="35"/>
        <v>0</v>
      </c>
      <c r="G176">
        <f t="shared" si="36"/>
        <v>0</v>
      </c>
      <c r="H176">
        <f t="shared" si="37"/>
        <v>0</v>
      </c>
      <c r="K176">
        <v>171</v>
      </c>
      <c r="L176">
        <v>1000</v>
      </c>
      <c r="M176">
        <f t="shared" si="46"/>
        <v>0</v>
      </c>
      <c r="N176" s="1">
        <f t="shared" si="38"/>
        <v>171000</v>
      </c>
      <c r="P176">
        <f t="shared" si="39"/>
        <v>15</v>
      </c>
      <c r="Q176">
        <f t="shared" si="47"/>
        <v>0</v>
      </c>
      <c r="R176">
        <f t="shared" si="40"/>
        <v>2490</v>
      </c>
      <c r="U176">
        <v>171</v>
      </c>
      <c r="V176">
        <f t="shared" si="41"/>
        <v>6500</v>
      </c>
      <c r="W176" s="1">
        <f t="shared" si="42"/>
        <v>1411500</v>
      </c>
      <c r="Y176">
        <f t="shared" si="43"/>
        <v>2</v>
      </c>
      <c r="Z176">
        <f t="shared" si="44"/>
        <v>0</v>
      </c>
      <c r="AA176">
        <f t="shared" si="45"/>
        <v>42</v>
      </c>
    </row>
    <row r="177" spans="2:27" x14ac:dyDescent="0.2">
      <c r="B177">
        <v>172</v>
      </c>
      <c r="C177">
        <f t="shared" si="33"/>
        <v>7500</v>
      </c>
      <c r="D177" s="1">
        <f t="shared" si="34"/>
        <v>3402766.8971757968</v>
      </c>
      <c r="F177">
        <f t="shared" si="35"/>
        <v>0</v>
      </c>
      <c r="G177">
        <f t="shared" si="36"/>
        <v>0</v>
      </c>
      <c r="H177">
        <f t="shared" si="37"/>
        <v>0</v>
      </c>
      <c r="K177">
        <v>172</v>
      </c>
      <c r="L177">
        <v>1000</v>
      </c>
      <c r="M177">
        <f t="shared" si="46"/>
        <v>0</v>
      </c>
      <c r="N177" s="1">
        <f t="shared" si="38"/>
        <v>172000</v>
      </c>
      <c r="P177">
        <f t="shared" si="39"/>
        <v>15</v>
      </c>
      <c r="Q177">
        <f t="shared" si="47"/>
        <v>0</v>
      </c>
      <c r="R177">
        <f t="shared" si="40"/>
        <v>2505</v>
      </c>
      <c r="U177">
        <v>172</v>
      </c>
      <c r="V177">
        <f t="shared" si="41"/>
        <v>6500</v>
      </c>
      <c r="W177" s="1">
        <f t="shared" si="42"/>
        <v>1418000</v>
      </c>
      <c r="Y177">
        <f t="shared" si="43"/>
        <v>2</v>
      </c>
      <c r="Z177">
        <f t="shared" si="44"/>
        <v>0</v>
      </c>
      <c r="AA177">
        <f t="shared" si="45"/>
        <v>44</v>
      </c>
    </row>
    <row r="178" spans="2:27" x14ac:dyDescent="0.2">
      <c r="B178">
        <v>173</v>
      </c>
      <c r="C178">
        <f t="shared" si="33"/>
        <v>7500</v>
      </c>
      <c r="D178" s="1">
        <f t="shared" si="34"/>
        <v>3444294.5661475547</v>
      </c>
      <c r="F178">
        <f t="shared" si="35"/>
        <v>0</v>
      </c>
      <c r="G178">
        <f t="shared" si="36"/>
        <v>0</v>
      </c>
      <c r="H178">
        <f t="shared" si="37"/>
        <v>0</v>
      </c>
      <c r="K178">
        <v>173</v>
      </c>
      <c r="L178">
        <v>1000</v>
      </c>
      <c r="M178">
        <f t="shared" si="46"/>
        <v>0</v>
      </c>
      <c r="N178" s="1">
        <f t="shared" si="38"/>
        <v>173000</v>
      </c>
      <c r="P178">
        <f t="shared" si="39"/>
        <v>15</v>
      </c>
      <c r="Q178">
        <f t="shared" si="47"/>
        <v>0</v>
      </c>
      <c r="R178">
        <f t="shared" si="40"/>
        <v>2520</v>
      </c>
      <c r="U178">
        <v>173</v>
      </c>
      <c r="V178">
        <f t="shared" si="41"/>
        <v>6500</v>
      </c>
      <c r="W178" s="1">
        <f t="shared" si="42"/>
        <v>1424500</v>
      </c>
      <c r="Y178">
        <f t="shared" si="43"/>
        <v>2</v>
      </c>
      <c r="Z178">
        <f t="shared" si="44"/>
        <v>0</v>
      </c>
      <c r="AA178">
        <f t="shared" si="45"/>
        <v>46</v>
      </c>
    </row>
    <row r="179" spans="2:27" x14ac:dyDescent="0.2">
      <c r="B179">
        <v>174</v>
      </c>
      <c r="C179">
        <f t="shared" si="33"/>
        <v>7500</v>
      </c>
      <c r="D179" s="1">
        <f t="shared" si="34"/>
        <v>3486237.5118090301</v>
      </c>
      <c r="F179">
        <f t="shared" si="35"/>
        <v>0</v>
      </c>
      <c r="G179">
        <f t="shared" si="36"/>
        <v>0</v>
      </c>
      <c r="H179">
        <f t="shared" si="37"/>
        <v>0</v>
      </c>
      <c r="K179">
        <v>174</v>
      </c>
      <c r="L179">
        <v>1000</v>
      </c>
      <c r="M179">
        <f t="shared" si="46"/>
        <v>0</v>
      </c>
      <c r="N179" s="1">
        <f t="shared" si="38"/>
        <v>174000</v>
      </c>
      <c r="P179">
        <f t="shared" si="39"/>
        <v>15</v>
      </c>
      <c r="Q179">
        <f t="shared" si="47"/>
        <v>0</v>
      </c>
      <c r="R179">
        <f t="shared" si="40"/>
        <v>2535</v>
      </c>
      <c r="U179">
        <v>174</v>
      </c>
      <c r="V179">
        <f t="shared" si="41"/>
        <v>6500</v>
      </c>
      <c r="W179" s="1">
        <f t="shared" si="42"/>
        <v>1431000</v>
      </c>
      <c r="Y179">
        <f t="shared" si="43"/>
        <v>2</v>
      </c>
      <c r="Z179">
        <f t="shared" si="44"/>
        <v>0</v>
      </c>
      <c r="AA179">
        <f t="shared" si="45"/>
        <v>48</v>
      </c>
    </row>
    <row r="180" spans="2:27" x14ac:dyDescent="0.2">
      <c r="B180">
        <v>175</v>
      </c>
      <c r="C180">
        <f t="shared" si="33"/>
        <v>7500</v>
      </c>
      <c r="D180" s="1">
        <f t="shared" si="34"/>
        <v>3528599.8869271204</v>
      </c>
      <c r="F180">
        <f t="shared" si="35"/>
        <v>0</v>
      </c>
      <c r="G180">
        <f t="shared" si="36"/>
        <v>0</v>
      </c>
      <c r="H180">
        <f t="shared" si="37"/>
        <v>0</v>
      </c>
      <c r="K180">
        <v>175</v>
      </c>
      <c r="L180">
        <v>1000</v>
      </c>
      <c r="M180">
        <f t="shared" si="46"/>
        <v>0</v>
      </c>
      <c r="N180" s="1">
        <f t="shared" si="38"/>
        <v>175000</v>
      </c>
      <c r="P180">
        <f t="shared" si="39"/>
        <v>15</v>
      </c>
      <c r="Q180">
        <f t="shared" si="47"/>
        <v>0</v>
      </c>
      <c r="R180">
        <f t="shared" si="40"/>
        <v>2550</v>
      </c>
      <c r="U180">
        <v>175</v>
      </c>
      <c r="V180">
        <f t="shared" si="41"/>
        <v>6500</v>
      </c>
      <c r="W180" s="1">
        <f t="shared" si="42"/>
        <v>1437500</v>
      </c>
      <c r="Y180">
        <f t="shared" si="43"/>
        <v>2</v>
      </c>
      <c r="Z180">
        <f t="shared" si="44"/>
        <v>0</v>
      </c>
      <c r="AA180">
        <f t="shared" si="45"/>
        <v>50</v>
      </c>
    </row>
    <row r="181" spans="2:27" x14ac:dyDescent="0.2">
      <c r="B181">
        <v>176</v>
      </c>
      <c r="C181">
        <f t="shared" si="33"/>
        <v>7500</v>
      </c>
      <c r="D181" s="1">
        <f t="shared" si="34"/>
        <v>3571385.8857963914</v>
      </c>
      <c r="F181">
        <f t="shared" si="35"/>
        <v>0</v>
      </c>
      <c r="G181">
        <f t="shared" si="36"/>
        <v>0</v>
      </c>
      <c r="H181">
        <f t="shared" si="37"/>
        <v>0</v>
      </c>
      <c r="K181">
        <v>176</v>
      </c>
      <c r="L181">
        <v>1000</v>
      </c>
      <c r="M181">
        <f t="shared" si="46"/>
        <v>0</v>
      </c>
      <c r="N181" s="1">
        <f t="shared" si="38"/>
        <v>176000</v>
      </c>
      <c r="P181">
        <f t="shared" si="39"/>
        <v>15</v>
      </c>
      <c r="Q181">
        <f t="shared" si="47"/>
        <v>0</v>
      </c>
      <c r="R181">
        <f t="shared" si="40"/>
        <v>2565</v>
      </c>
      <c r="U181">
        <v>176</v>
      </c>
      <c r="V181">
        <f t="shared" si="41"/>
        <v>6500</v>
      </c>
      <c r="W181" s="1">
        <f t="shared" si="42"/>
        <v>1444000</v>
      </c>
      <c r="Y181">
        <f t="shared" si="43"/>
        <v>2</v>
      </c>
      <c r="Z181">
        <f t="shared" si="44"/>
        <v>0</v>
      </c>
      <c r="AA181">
        <f t="shared" si="45"/>
        <v>52</v>
      </c>
    </row>
    <row r="182" spans="2:27" x14ac:dyDescent="0.2">
      <c r="B182">
        <v>177</v>
      </c>
      <c r="C182">
        <f t="shared" si="33"/>
        <v>7500</v>
      </c>
      <c r="D182" s="1">
        <f t="shared" si="34"/>
        <v>3614599.7446543556</v>
      </c>
      <c r="F182">
        <f t="shared" si="35"/>
        <v>0</v>
      </c>
      <c r="G182">
        <f t="shared" si="36"/>
        <v>0</v>
      </c>
      <c r="H182">
        <f t="shared" si="37"/>
        <v>0</v>
      </c>
      <c r="K182">
        <v>177</v>
      </c>
      <c r="L182">
        <v>1000</v>
      </c>
      <c r="M182">
        <f t="shared" si="46"/>
        <v>0</v>
      </c>
      <c r="N182" s="1">
        <f t="shared" si="38"/>
        <v>177000</v>
      </c>
      <c r="P182">
        <f t="shared" si="39"/>
        <v>15</v>
      </c>
      <c r="Q182">
        <f t="shared" si="47"/>
        <v>0</v>
      </c>
      <c r="R182">
        <f t="shared" si="40"/>
        <v>2580</v>
      </c>
      <c r="U182">
        <v>177</v>
      </c>
      <c r="V182">
        <f t="shared" si="41"/>
        <v>6500</v>
      </c>
      <c r="W182" s="1">
        <f t="shared" si="42"/>
        <v>1450500</v>
      </c>
      <c r="Y182">
        <f t="shared" si="43"/>
        <v>2</v>
      </c>
      <c r="Z182">
        <f t="shared" si="44"/>
        <v>0</v>
      </c>
      <c r="AA182">
        <f t="shared" si="45"/>
        <v>54</v>
      </c>
    </row>
    <row r="183" spans="2:27" x14ac:dyDescent="0.2">
      <c r="B183">
        <v>178</v>
      </c>
      <c r="C183">
        <f t="shared" si="33"/>
        <v>7500</v>
      </c>
      <c r="D183" s="1">
        <f t="shared" si="34"/>
        <v>3658245.7421008991</v>
      </c>
      <c r="F183">
        <f t="shared" si="35"/>
        <v>0</v>
      </c>
      <c r="G183">
        <f t="shared" si="36"/>
        <v>0</v>
      </c>
      <c r="H183">
        <f t="shared" si="37"/>
        <v>0</v>
      </c>
      <c r="K183">
        <v>178</v>
      </c>
      <c r="L183">
        <v>1000</v>
      </c>
      <c r="M183">
        <f t="shared" si="46"/>
        <v>0</v>
      </c>
      <c r="N183" s="1">
        <f t="shared" si="38"/>
        <v>178000</v>
      </c>
      <c r="P183">
        <f t="shared" si="39"/>
        <v>15</v>
      </c>
      <c r="Q183">
        <f t="shared" si="47"/>
        <v>0</v>
      </c>
      <c r="R183">
        <f t="shared" si="40"/>
        <v>2595</v>
      </c>
      <c r="U183">
        <v>178</v>
      </c>
      <c r="V183">
        <f t="shared" si="41"/>
        <v>6500</v>
      </c>
      <c r="W183" s="1">
        <f t="shared" si="42"/>
        <v>1457000</v>
      </c>
      <c r="Y183">
        <f t="shared" si="43"/>
        <v>2</v>
      </c>
      <c r="Z183">
        <f t="shared" si="44"/>
        <v>0</v>
      </c>
      <c r="AA183">
        <f t="shared" si="45"/>
        <v>56</v>
      </c>
    </row>
    <row r="184" spans="2:27" x14ac:dyDescent="0.2">
      <c r="B184">
        <v>179</v>
      </c>
      <c r="C184">
        <f t="shared" si="33"/>
        <v>7500</v>
      </c>
      <c r="D184" s="1">
        <f t="shared" si="34"/>
        <v>3702328.1995219081</v>
      </c>
      <c r="F184">
        <f t="shared" si="35"/>
        <v>0</v>
      </c>
      <c r="G184">
        <f t="shared" si="36"/>
        <v>0</v>
      </c>
      <c r="H184">
        <f t="shared" si="37"/>
        <v>0</v>
      </c>
      <c r="K184">
        <v>179</v>
      </c>
      <c r="L184">
        <v>1000</v>
      </c>
      <c r="M184">
        <f t="shared" si="46"/>
        <v>0</v>
      </c>
      <c r="N184" s="1">
        <f t="shared" si="38"/>
        <v>179000</v>
      </c>
      <c r="P184">
        <f t="shared" si="39"/>
        <v>15</v>
      </c>
      <c r="Q184">
        <f t="shared" si="47"/>
        <v>0</v>
      </c>
      <c r="R184">
        <f t="shared" si="40"/>
        <v>2610</v>
      </c>
      <c r="U184">
        <v>179</v>
      </c>
      <c r="V184">
        <f t="shared" si="41"/>
        <v>6500</v>
      </c>
      <c r="W184" s="1">
        <f t="shared" si="42"/>
        <v>1463500</v>
      </c>
      <c r="Y184">
        <f t="shared" si="43"/>
        <v>2</v>
      </c>
      <c r="Z184">
        <f t="shared" si="44"/>
        <v>0</v>
      </c>
      <c r="AA184">
        <f t="shared" si="45"/>
        <v>58</v>
      </c>
    </row>
    <row r="185" spans="2:27" x14ac:dyDescent="0.2">
      <c r="B185">
        <v>180</v>
      </c>
      <c r="C185">
        <f t="shared" si="33"/>
        <v>7500</v>
      </c>
      <c r="D185" s="1">
        <f t="shared" si="34"/>
        <v>3746851.4815171272</v>
      </c>
      <c r="F185">
        <f t="shared" si="35"/>
        <v>0</v>
      </c>
      <c r="G185">
        <f t="shared" si="36"/>
        <v>0</v>
      </c>
      <c r="H185">
        <f t="shared" si="37"/>
        <v>0</v>
      </c>
      <c r="K185">
        <v>180</v>
      </c>
      <c r="L185">
        <v>1000</v>
      </c>
      <c r="M185">
        <f t="shared" si="46"/>
        <v>0</v>
      </c>
      <c r="N185" s="1">
        <f t="shared" si="38"/>
        <v>180000</v>
      </c>
      <c r="P185">
        <f t="shared" si="39"/>
        <v>15</v>
      </c>
      <c r="Q185">
        <f t="shared" si="47"/>
        <v>0</v>
      </c>
      <c r="R185">
        <f t="shared" si="40"/>
        <v>2625</v>
      </c>
      <c r="U185">
        <v>180</v>
      </c>
      <c r="V185">
        <f t="shared" si="41"/>
        <v>6500</v>
      </c>
      <c r="W185" s="1">
        <f t="shared" si="42"/>
        <v>1470000</v>
      </c>
      <c r="Y185">
        <f t="shared" si="43"/>
        <v>2</v>
      </c>
      <c r="Z185">
        <f t="shared" si="44"/>
        <v>0</v>
      </c>
      <c r="AA185">
        <f t="shared" si="45"/>
        <v>60</v>
      </c>
    </row>
    <row r="186" spans="2:27" x14ac:dyDescent="0.2">
      <c r="B186">
        <v>181</v>
      </c>
      <c r="C186">
        <f t="shared" si="33"/>
        <v>7500</v>
      </c>
      <c r="D186" s="1">
        <f t="shared" si="34"/>
        <v>3791819.9963322985</v>
      </c>
      <c r="F186">
        <f t="shared" si="35"/>
        <v>0</v>
      </c>
      <c r="G186">
        <f t="shared" si="36"/>
        <v>0</v>
      </c>
      <c r="H186">
        <f t="shared" si="37"/>
        <v>0</v>
      </c>
      <c r="K186">
        <v>181</v>
      </c>
      <c r="L186">
        <v>1000</v>
      </c>
      <c r="M186">
        <f t="shared" si="46"/>
        <v>0</v>
      </c>
      <c r="N186" s="1">
        <f t="shared" si="38"/>
        <v>181000</v>
      </c>
      <c r="P186">
        <f t="shared" si="39"/>
        <v>15</v>
      </c>
      <c r="Q186">
        <f t="shared" si="47"/>
        <v>0</v>
      </c>
      <c r="R186">
        <f t="shared" si="40"/>
        <v>2640</v>
      </c>
      <c r="U186">
        <v>181</v>
      </c>
      <c r="V186">
        <f t="shared" si="41"/>
        <v>6500</v>
      </c>
      <c r="W186" s="1">
        <f t="shared" si="42"/>
        <v>1476500</v>
      </c>
      <c r="Y186">
        <f t="shared" si="43"/>
        <v>2</v>
      </c>
      <c r="Z186">
        <f t="shared" si="44"/>
        <v>0</v>
      </c>
      <c r="AA186">
        <f t="shared" si="45"/>
        <v>62</v>
      </c>
    </row>
    <row r="187" spans="2:27" x14ac:dyDescent="0.2">
      <c r="B187">
        <v>182</v>
      </c>
      <c r="C187">
        <f t="shared" si="33"/>
        <v>7500</v>
      </c>
      <c r="D187" s="1">
        <f t="shared" si="34"/>
        <v>3837238.1962956213</v>
      </c>
      <c r="F187">
        <f t="shared" si="35"/>
        <v>0</v>
      </c>
      <c r="G187">
        <f t="shared" si="36"/>
        <v>0</v>
      </c>
      <c r="H187">
        <f t="shared" si="37"/>
        <v>0</v>
      </c>
      <c r="K187">
        <v>182</v>
      </c>
      <c r="L187">
        <v>1000</v>
      </c>
      <c r="M187">
        <f t="shared" si="46"/>
        <v>0</v>
      </c>
      <c r="N187" s="1">
        <f t="shared" si="38"/>
        <v>182000</v>
      </c>
      <c r="P187">
        <f t="shared" si="39"/>
        <v>15</v>
      </c>
      <c r="Q187">
        <f t="shared" si="47"/>
        <v>0</v>
      </c>
      <c r="R187">
        <f t="shared" si="40"/>
        <v>2655</v>
      </c>
      <c r="U187">
        <v>182</v>
      </c>
      <c r="V187">
        <f t="shared" si="41"/>
        <v>6500</v>
      </c>
      <c r="W187" s="1">
        <f t="shared" si="42"/>
        <v>1483000</v>
      </c>
      <c r="Y187">
        <f t="shared" si="43"/>
        <v>2</v>
      </c>
      <c r="Z187">
        <f t="shared" si="44"/>
        <v>0</v>
      </c>
      <c r="AA187">
        <f t="shared" si="45"/>
        <v>64</v>
      </c>
    </row>
    <row r="188" spans="2:27" x14ac:dyDescent="0.2">
      <c r="B188">
        <v>183</v>
      </c>
      <c r="C188">
        <f t="shared" si="33"/>
        <v>7500</v>
      </c>
      <c r="D188" s="1">
        <f t="shared" si="34"/>
        <v>3883110.5782585777</v>
      </c>
      <c r="F188">
        <f t="shared" si="35"/>
        <v>0</v>
      </c>
      <c r="G188">
        <f t="shared" si="36"/>
        <v>0</v>
      </c>
      <c r="H188">
        <f t="shared" si="37"/>
        <v>0</v>
      </c>
      <c r="K188">
        <v>183</v>
      </c>
      <c r="L188">
        <v>1000</v>
      </c>
      <c r="M188">
        <f t="shared" si="46"/>
        <v>0</v>
      </c>
      <c r="N188" s="1">
        <f t="shared" si="38"/>
        <v>183000</v>
      </c>
      <c r="P188">
        <f t="shared" si="39"/>
        <v>15</v>
      </c>
      <c r="Q188">
        <f t="shared" si="47"/>
        <v>0</v>
      </c>
      <c r="R188">
        <f t="shared" si="40"/>
        <v>2670</v>
      </c>
      <c r="U188">
        <v>183</v>
      </c>
      <c r="V188">
        <f t="shared" si="41"/>
        <v>6500</v>
      </c>
      <c r="W188" s="1">
        <f t="shared" si="42"/>
        <v>1489500</v>
      </c>
      <c r="Y188">
        <f t="shared" si="43"/>
        <v>2</v>
      </c>
      <c r="Z188">
        <f t="shared" si="44"/>
        <v>0</v>
      </c>
      <c r="AA188">
        <f t="shared" si="45"/>
        <v>66</v>
      </c>
    </row>
    <row r="189" spans="2:27" x14ac:dyDescent="0.2">
      <c r="B189">
        <v>184</v>
      </c>
      <c r="C189">
        <f t="shared" si="33"/>
        <v>7500</v>
      </c>
      <c r="D189" s="1">
        <f t="shared" si="34"/>
        <v>3929441.6840411634</v>
      </c>
      <c r="F189">
        <f t="shared" si="35"/>
        <v>0</v>
      </c>
      <c r="G189">
        <f t="shared" si="36"/>
        <v>0</v>
      </c>
      <c r="H189">
        <f t="shared" si="37"/>
        <v>0</v>
      </c>
      <c r="K189">
        <v>184</v>
      </c>
      <c r="L189">
        <v>1000</v>
      </c>
      <c r="M189">
        <f t="shared" si="46"/>
        <v>0</v>
      </c>
      <c r="N189" s="1">
        <f t="shared" si="38"/>
        <v>184000</v>
      </c>
      <c r="P189">
        <f t="shared" si="39"/>
        <v>15</v>
      </c>
      <c r="Q189">
        <f t="shared" si="47"/>
        <v>0</v>
      </c>
      <c r="R189">
        <f t="shared" si="40"/>
        <v>2685</v>
      </c>
      <c r="U189">
        <v>184</v>
      </c>
      <c r="V189">
        <f t="shared" si="41"/>
        <v>6500</v>
      </c>
      <c r="W189" s="1">
        <f t="shared" si="42"/>
        <v>1496000</v>
      </c>
      <c r="Y189">
        <f t="shared" si="43"/>
        <v>2</v>
      </c>
      <c r="Z189">
        <f t="shared" si="44"/>
        <v>0</v>
      </c>
      <c r="AA189">
        <f t="shared" si="45"/>
        <v>68</v>
      </c>
    </row>
    <row r="190" spans="2:27" x14ac:dyDescent="0.2">
      <c r="B190">
        <v>185</v>
      </c>
      <c r="C190">
        <f t="shared" si="33"/>
        <v>7500</v>
      </c>
      <c r="D190" s="1">
        <f t="shared" si="34"/>
        <v>3976236.1008815751</v>
      </c>
      <c r="F190">
        <f t="shared" si="35"/>
        <v>0</v>
      </c>
      <c r="G190">
        <f t="shared" si="36"/>
        <v>0</v>
      </c>
      <c r="H190">
        <f t="shared" si="37"/>
        <v>0</v>
      </c>
      <c r="K190">
        <v>185</v>
      </c>
      <c r="L190">
        <v>1000</v>
      </c>
      <c r="M190">
        <f t="shared" si="46"/>
        <v>0</v>
      </c>
      <c r="N190" s="1">
        <f t="shared" si="38"/>
        <v>185000</v>
      </c>
      <c r="P190">
        <f t="shared" si="39"/>
        <v>15</v>
      </c>
      <c r="Q190">
        <f t="shared" si="47"/>
        <v>0</v>
      </c>
      <c r="R190">
        <f t="shared" si="40"/>
        <v>2700</v>
      </c>
      <c r="U190">
        <v>185</v>
      </c>
      <c r="V190">
        <f t="shared" si="41"/>
        <v>6500</v>
      </c>
      <c r="W190" s="1">
        <f t="shared" si="42"/>
        <v>1502500</v>
      </c>
      <c r="Y190">
        <f t="shared" si="43"/>
        <v>2</v>
      </c>
      <c r="Z190">
        <f t="shared" si="44"/>
        <v>0</v>
      </c>
      <c r="AA190">
        <f t="shared" si="45"/>
        <v>70</v>
      </c>
    </row>
    <row r="191" spans="2:27" x14ac:dyDescent="0.2">
      <c r="B191">
        <v>186</v>
      </c>
      <c r="C191">
        <f t="shared" si="33"/>
        <v>7500</v>
      </c>
      <c r="D191" s="1">
        <f t="shared" si="34"/>
        <v>4023498.4618903911</v>
      </c>
      <c r="F191">
        <f t="shared" si="35"/>
        <v>0</v>
      </c>
      <c r="G191">
        <f t="shared" si="36"/>
        <v>0</v>
      </c>
      <c r="H191">
        <f t="shared" si="37"/>
        <v>0</v>
      </c>
      <c r="K191">
        <v>186</v>
      </c>
      <c r="L191">
        <v>1000</v>
      </c>
      <c r="M191">
        <f t="shared" si="46"/>
        <v>0</v>
      </c>
      <c r="N191" s="1">
        <f t="shared" si="38"/>
        <v>186000</v>
      </c>
      <c r="P191">
        <f t="shared" si="39"/>
        <v>15</v>
      </c>
      <c r="Q191">
        <f t="shared" si="47"/>
        <v>0</v>
      </c>
      <c r="R191">
        <f t="shared" si="40"/>
        <v>2715</v>
      </c>
      <c r="U191">
        <v>186</v>
      </c>
      <c r="V191">
        <f t="shared" si="41"/>
        <v>6500</v>
      </c>
      <c r="W191" s="1">
        <f t="shared" si="42"/>
        <v>1509000</v>
      </c>
      <c r="Y191">
        <f t="shared" si="43"/>
        <v>2</v>
      </c>
      <c r="Z191">
        <f t="shared" si="44"/>
        <v>0</v>
      </c>
      <c r="AA191">
        <f t="shared" si="45"/>
        <v>72</v>
      </c>
    </row>
    <row r="192" spans="2:27" x14ac:dyDescent="0.2">
      <c r="B192">
        <v>187</v>
      </c>
      <c r="C192">
        <f t="shared" si="33"/>
        <v>7500</v>
      </c>
      <c r="D192" s="1">
        <f t="shared" si="34"/>
        <v>4071233.4465092951</v>
      </c>
      <c r="F192">
        <f t="shared" si="35"/>
        <v>0</v>
      </c>
      <c r="G192">
        <f t="shared" si="36"/>
        <v>0</v>
      </c>
      <c r="H192">
        <f t="shared" si="37"/>
        <v>0</v>
      </c>
      <c r="K192">
        <v>187</v>
      </c>
      <c r="L192">
        <v>1000</v>
      </c>
      <c r="M192">
        <f t="shared" si="46"/>
        <v>0</v>
      </c>
      <c r="N192" s="1">
        <f t="shared" si="38"/>
        <v>187000</v>
      </c>
      <c r="P192">
        <f t="shared" si="39"/>
        <v>15</v>
      </c>
      <c r="Q192">
        <f t="shared" si="47"/>
        <v>0</v>
      </c>
      <c r="R192">
        <f t="shared" si="40"/>
        <v>2730</v>
      </c>
      <c r="U192">
        <v>187</v>
      </c>
      <c r="V192">
        <f t="shared" si="41"/>
        <v>6500</v>
      </c>
      <c r="W192" s="1">
        <f t="shared" si="42"/>
        <v>1515500</v>
      </c>
      <c r="Y192">
        <f t="shared" si="43"/>
        <v>2</v>
      </c>
      <c r="Z192">
        <f t="shared" si="44"/>
        <v>0</v>
      </c>
      <c r="AA192">
        <f t="shared" si="45"/>
        <v>74</v>
      </c>
    </row>
    <row r="193" spans="2:27" x14ac:dyDescent="0.2">
      <c r="B193">
        <v>188</v>
      </c>
      <c r="C193">
        <f t="shared" si="33"/>
        <v>7500</v>
      </c>
      <c r="D193" s="1">
        <f t="shared" si="34"/>
        <v>4119445.7809743881</v>
      </c>
      <c r="F193">
        <f t="shared" si="35"/>
        <v>0</v>
      </c>
      <c r="G193">
        <f t="shared" si="36"/>
        <v>0</v>
      </c>
      <c r="H193">
        <f t="shared" si="37"/>
        <v>0</v>
      </c>
      <c r="K193">
        <v>188</v>
      </c>
      <c r="L193">
        <v>1000</v>
      </c>
      <c r="M193">
        <f t="shared" si="46"/>
        <v>0</v>
      </c>
      <c r="N193" s="1">
        <f t="shared" si="38"/>
        <v>188000</v>
      </c>
      <c r="P193">
        <f t="shared" si="39"/>
        <v>15</v>
      </c>
      <c r="Q193">
        <f t="shared" si="47"/>
        <v>0</v>
      </c>
      <c r="R193">
        <f t="shared" si="40"/>
        <v>2745</v>
      </c>
      <c r="U193">
        <v>188</v>
      </c>
      <c r="V193">
        <f t="shared" si="41"/>
        <v>6500</v>
      </c>
      <c r="W193" s="1">
        <f t="shared" si="42"/>
        <v>1522000</v>
      </c>
      <c r="Y193">
        <f t="shared" si="43"/>
        <v>2</v>
      </c>
      <c r="Z193">
        <f t="shared" si="44"/>
        <v>0</v>
      </c>
      <c r="AA193">
        <f t="shared" si="45"/>
        <v>76</v>
      </c>
    </row>
    <row r="194" spans="2:27" x14ac:dyDescent="0.2">
      <c r="B194">
        <v>189</v>
      </c>
      <c r="C194">
        <f t="shared" si="33"/>
        <v>7500</v>
      </c>
      <c r="D194" s="1">
        <f t="shared" si="34"/>
        <v>4168140.2387841321</v>
      </c>
      <c r="F194">
        <f t="shared" si="35"/>
        <v>0</v>
      </c>
      <c r="G194">
        <f t="shared" si="36"/>
        <v>0</v>
      </c>
      <c r="H194">
        <f t="shared" si="37"/>
        <v>0</v>
      </c>
      <c r="K194">
        <v>189</v>
      </c>
      <c r="L194">
        <v>1000</v>
      </c>
      <c r="M194">
        <f t="shared" si="46"/>
        <v>0</v>
      </c>
      <c r="N194" s="1">
        <f t="shared" si="38"/>
        <v>189000</v>
      </c>
      <c r="P194">
        <f t="shared" si="39"/>
        <v>15</v>
      </c>
      <c r="Q194">
        <f t="shared" si="47"/>
        <v>0</v>
      </c>
      <c r="R194">
        <f t="shared" si="40"/>
        <v>2760</v>
      </c>
      <c r="U194">
        <v>189</v>
      </c>
      <c r="V194">
        <f t="shared" si="41"/>
        <v>81500</v>
      </c>
      <c r="W194" s="1">
        <f t="shared" si="42"/>
        <v>1603500</v>
      </c>
      <c r="Y194">
        <f t="shared" si="43"/>
        <v>2</v>
      </c>
      <c r="Z194">
        <f t="shared" si="44"/>
        <v>75</v>
      </c>
      <c r="AA194">
        <f t="shared" si="45"/>
        <v>3</v>
      </c>
    </row>
    <row r="195" spans="2:27" x14ac:dyDescent="0.2">
      <c r="B195">
        <v>190</v>
      </c>
      <c r="C195">
        <f t="shared" si="33"/>
        <v>7500</v>
      </c>
      <c r="D195" s="1">
        <f t="shared" si="34"/>
        <v>4217321.6411719732</v>
      </c>
      <c r="F195">
        <f t="shared" si="35"/>
        <v>0</v>
      </c>
      <c r="G195">
        <f t="shared" si="36"/>
        <v>0</v>
      </c>
      <c r="H195">
        <f t="shared" si="37"/>
        <v>0</v>
      </c>
      <c r="K195">
        <v>190</v>
      </c>
      <c r="L195">
        <v>1000</v>
      </c>
      <c r="M195">
        <f t="shared" si="46"/>
        <v>0</v>
      </c>
      <c r="N195" s="1">
        <f t="shared" si="38"/>
        <v>190000</v>
      </c>
      <c r="P195">
        <f t="shared" si="39"/>
        <v>15</v>
      </c>
      <c r="Q195">
        <f t="shared" si="47"/>
        <v>0</v>
      </c>
      <c r="R195">
        <f t="shared" si="40"/>
        <v>2775</v>
      </c>
      <c r="U195">
        <v>190</v>
      </c>
      <c r="V195">
        <f t="shared" si="41"/>
        <v>6500</v>
      </c>
      <c r="W195" s="1">
        <f t="shared" si="42"/>
        <v>1610000</v>
      </c>
      <c r="Y195">
        <f t="shared" si="43"/>
        <v>2</v>
      </c>
      <c r="Z195">
        <f t="shared" si="44"/>
        <v>0</v>
      </c>
      <c r="AA195">
        <f t="shared" si="45"/>
        <v>5</v>
      </c>
    </row>
    <row r="196" spans="2:27" x14ac:dyDescent="0.2">
      <c r="B196">
        <v>191</v>
      </c>
      <c r="C196">
        <f t="shared" si="33"/>
        <v>7500</v>
      </c>
      <c r="D196" s="1">
        <f t="shared" si="34"/>
        <v>4266994.8575836932</v>
      </c>
      <c r="F196">
        <f t="shared" si="35"/>
        <v>0</v>
      </c>
      <c r="G196">
        <f t="shared" si="36"/>
        <v>0</v>
      </c>
      <c r="H196">
        <f t="shared" si="37"/>
        <v>0</v>
      </c>
      <c r="K196">
        <v>191</v>
      </c>
      <c r="L196">
        <v>1000</v>
      </c>
      <c r="M196">
        <f t="shared" si="46"/>
        <v>0</v>
      </c>
      <c r="N196" s="1">
        <f t="shared" si="38"/>
        <v>191000</v>
      </c>
      <c r="P196">
        <f t="shared" si="39"/>
        <v>15</v>
      </c>
      <c r="Q196">
        <f t="shared" si="47"/>
        <v>0</v>
      </c>
      <c r="R196">
        <f t="shared" si="40"/>
        <v>2790</v>
      </c>
      <c r="U196">
        <v>191</v>
      </c>
      <c r="V196">
        <f t="shared" si="41"/>
        <v>6500</v>
      </c>
      <c r="W196" s="1">
        <f t="shared" si="42"/>
        <v>1616500</v>
      </c>
      <c r="Y196">
        <f t="shared" si="43"/>
        <v>2</v>
      </c>
      <c r="Z196">
        <f t="shared" si="44"/>
        <v>0</v>
      </c>
      <c r="AA196">
        <f t="shared" si="45"/>
        <v>7</v>
      </c>
    </row>
    <row r="197" spans="2:27" x14ac:dyDescent="0.2">
      <c r="B197">
        <v>192</v>
      </c>
      <c r="C197">
        <f t="shared" si="33"/>
        <v>7500</v>
      </c>
      <c r="D197" s="1">
        <f t="shared" si="34"/>
        <v>4317164.8061595298</v>
      </c>
      <c r="F197">
        <f t="shared" si="35"/>
        <v>0</v>
      </c>
      <c r="G197">
        <f t="shared" si="36"/>
        <v>0</v>
      </c>
      <c r="H197">
        <f t="shared" si="37"/>
        <v>0</v>
      </c>
      <c r="K197">
        <v>192</v>
      </c>
      <c r="L197">
        <v>1000</v>
      </c>
      <c r="M197">
        <f t="shared" si="46"/>
        <v>0</v>
      </c>
      <c r="N197" s="1">
        <f t="shared" si="38"/>
        <v>192000</v>
      </c>
      <c r="P197">
        <f t="shared" si="39"/>
        <v>15</v>
      </c>
      <c r="Q197">
        <f t="shared" si="47"/>
        <v>0</v>
      </c>
      <c r="R197">
        <f t="shared" si="40"/>
        <v>2805</v>
      </c>
      <c r="U197">
        <v>192</v>
      </c>
      <c r="V197">
        <f t="shared" si="41"/>
        <v>6500</v>
      </c>
      <c r="W197" s="1">
        <f t="shared" si="42"/>
        <v>1623000</v>
      </c>
      <c r="Y197">
        <f t="shared" si="43"/>
        <v>2</v>
      </c>
      <c r="Z197">
        <f t="shared" si="44"/>
        <v>0</v>
      </c>
      <c r="AA197">
        <f t="shared" si="45"/>
        <v>9</v>
      </c>
    </row>
    <row r="198" spans="2:27" x14ac:dyDescent="0.2">
      <c r="B198">
        <v>193</v>
      </c>
      <c r="C198">
        <f t="shared" si="33"/>
        <v>7500</v>
      </c>
      <c r="D198" s="1">
        <f t="shared" si="34"/>
        <v>4367836.4542211248</v>
      </c>
      <c r="F198">
        <f t="shared" si="35"/>
        <v>0</v>
      </c>
      <c r="G198">
        <f t="shared" si="36"/>
        <v>0</v>
      </c>
      <c r="H198">
        <f t="shared" si="37"/>
        <v>0</v>
      </c>
      <c r="K198">
        <v>193</v>
      </c>
      <c r="L198">
        <v>1000</v>
      </c>
      <c r="M198">
        <f t="shared" si="46"/>
        <v>0</v>
      </c>
      <c r="N198" s="1">
        <f t="shared" si="38"/>
        <v>193000</v>
      </c>
      <c r="P198">
        <f t="shared" si="39"/>
        <v>15</v>
      </c>
      <c r="Q198">
        <f t="shared" si="47"/>
        <v>0</v>
      </c>
      <c r="R198">
        <f t="shared" si="40"/>
        <v>2820</v>
      </c>
      <c r="U198">
        <v>193</v>
      </c>
      <c r="V198">
        <f t="shared" si="41"/>
        <v>6500</v>
      </c>
      <c r="W198" s="1">
        <f t="shared" si="42"/>
        <v>1629500</v>
      </c>
      <c r="Y198">
        <f t="shared" si="43"/>
        <v>2</v>
      </c>
      <c r="Z198">
        <f t="shared" si="44"/>
        <v>0</v>
      </c>
      <c r="AA198">
        <f t="shared" si="45"/>
        <v>11</v>
      </c>
    </row>
    <row r="200" spans="2:27" x14ac:dyDescent="0.2">
      <c r="D200" s="1">
        <f>D198/B198</f>
        <v>22631.276964876295</v>
      </c>
      <c r="N200" s="1">
        <f>(N198+(K198/7*75000))/K198</f>
        <v>11714.285714285714</v>
      </c>
      <c r="W200" s="1">
        <f>W194/U194</f>
        <v>8484.1269841269841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Tech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Maarten MAK (NSG)</dc:creator>
  <cp:lastModifiedBy>Engels, Maarten MAK (NSG)</cp:lastModifiedBy>
  <dcterms:created xsi:type="dcterms:W3CDTF">2020-01-26T15:37:11Z</dcterms:created>
  <dcterms:modified xsi:type="dcterms:W3CDTF">2020-01-26T16:26:19Z</dcterms:modified>
</cp:coreProperties>
</file>