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ilak\Downloads\lab2\"/>
    </mc:Choice>
  </mc:AlternateContent>
  <xr:revisionPtr revIDLastSave="0" documentId="13_ncr:1_{A440785F-451F-48EE-83A8-69FB00C74387}" xr6:coauthVersionLast="46" xr6:coauthVersionMax="46" xr10:uidLastSave="{00000000-0000-0000-0000-000000000000}"/>
  <bookViews>
    <workbookView xWindow="-108" yWindow="-108" windowWidth="23256" windowHeight="12576" tabRatio="500" firstSheet="2" activeTab="6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Answer Report 2" sheetId="8" r:id="rId4"/>
    <sheet name="Sensitivity Report 2" sheetId="9" r:id="rId5"/>
    <sheet name="Limits Report 2" sheetId="10" r:id="rId6"/>
    <sheet name="Sheet1" sheetId="1" r:id="rId7"/>
  </sheets>
  <definedNames>
    <definedName name="solver_adj" localSheetId="6" hidden="1">Sheet1!$B$4:$C$4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Sheet1!$D$7:$D$9</definedName>
    <definedName name="solver_lhs2" localSheetId="6" hidden="1">Sheet1!$D$7:$D$9</definedName>
    <definedName name="solver_lhs3" localSheetId="6" hidden="1">Sheet1!$D$7:$D$9</definedName>
    <definedName name="solver_lin" localSheetId="6" hidden="1">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Sheet1!$D$12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hs1" localSheetId="6" hidden="1">Sheet1!$F$7:$F$9</definedName>
    <definedName name="solver_rhs2" localSheetId="6" hidden="1">Sheet1!$F$7:$F$9</definedName>
    <definedName name="solver_rhs3" localSheetId="6" hidden="1">Sheet1!$F$7:$F$9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8" i="1"/>
  <c r="D9" i="1"/>
  <c r="D7" i="1"/>
</calcChain>
</file>

<file path=xl/sharedStrings.xml><?xml version="1.0" encoding="utf-8"?>
<sst xmlns="http://schemas.openxmlformats.org/spreadsheetml/2006/main" count="249" uniqueCount="88">
  <si>
    <t>Number to Make</t>
  </si>
  <si>
    <t>Pro</t>
  </si>
  <si>
    <t>Mini</t>
  </si>
  <si>
    <t>Labor hours</t>
  </si>
  <si>
    <t>Chip sets</t>
  </si>
  <si>
    <t>Electronic Components</t>
  </si>
  <si>
    <t>Required Inputs</t>
  </si>
  <si>
    <t>Unit Profit</t>
  </si>
  <si>
    <t>Total Profit</t>
  </si>
  <si>
    <t>Available</t>
  </si>
  <si>
    <t>&lt;=</t>
  </si>
  <si>
    <t>Used</t>
  </si>
  <si>
    <t>Product Mix for Mini and Pro Model Tablets</t>
  </si>
  <si>
    <t>Microsoft Excel 15.24 Answer Report</t>
  </si>
  <si>
    <t>Worksheet: [Solver.xlsx]Sheet1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</si>
  <si>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</si>
  <si>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</si>
  <si>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</si>
  <si>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</si>
  <si>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</si>
  <si>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Iterations Unlimited, Precision 0.000001, Use Automatic Scaling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</si>
  <si>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</si>
  <si>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</si>
  <si>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</si>
  <si>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</si>
  <si>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</si>
  <si>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</si>
  <si>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</si>
  <si>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</si>
  <si>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</si>
  <si>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</si>
  <si>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</si>
  <si>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</si>
  <si>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</si>
  <si>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$D$12</t>
  </si>
  <si>
    <t>Unit Profit Total Profit</t>
  </si>
  <si>
    <t>$B$4</t>
  </si>
  <si>
    <t>Number to Make Pro</t>
  </si>
  <si>
    <t>Contin</t>
  </si>
  <si>
    <t>$C$4</t>
  </si>
  <si>
    <t>Number to Make Mini</t>
  </si>
  <si>
    <t>$D$7</t>
  </si>
  <si>
    <t>Labor hours Used</t>
  </si>
  <si>
    <t>$D$7&lt;=$F$7</t>
  </si>
  <si>
    <t>Not Binding</t>
  </si>
  <si>
    <t>$D$8</t>
  </si>
  <si>
    <t>Chip sets Used</t>
  </si>
  <si>
    <t>$D$8&lt;=$F$8</t>
  </si>
  <si>
    <t>Binding</t>
  </si>
  <si>
    <t>$D$9</t>
  </si>
  <si>
    <t>Electronic Components Used</t>
  </si>
  <si>
    <t>$D$9&lt;=$F$9</t>
  </si>
  <si>
    <t>$B$4&gt;=0</t>
  </si>
  <si>
    <t>$C$4&gt;=0</t>
  </si>
  <si>
    <t>Microsoft Excel 15.24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</si>
  <si>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</si>
  <si>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</si>
  <si>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</si>
  <si>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</si>
  <si>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</si>
  <si>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</si>
  <si>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</si>
  <si>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</si>
  <si>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</si>
  <si>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</si>
  <si>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</si>
  <si>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</si>
  <si>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</si>
  <si>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15.24 Limits Report</t>
  </si>
  <si>
    <t>Variable</t>
  </si>
  <si>
    <t>Lower</t>
  </si>
  <si>
    <t>Limit</t>
  </si>
  <si>
    <t>Result</t>
  </si>
  <si>
    <t>Upper</t>
  </si>
  <si>
    <t>Report Created: 4/25/17 2:15:42 PM</t>
  </si>
  <si>
    <t>Solution Time: 2.911387 Seconds.</t>
  </si>
  <si>
    <t>Report Created: 4/25/17 2:15:43 PM</t>
  </si>
  <si>
    <t>Report Created: 4/25/17 2:15:44 PM</t>
  </si>
  <si>
    <t>Microsoft Excel 16.0 Answer Report</t>
  </si>
  <si>
    <t>Worksheet: [solver.xlsx]Sheet1</t>
  </si>
  <si>
    <t>Report Created: 2/28/2021 7:43:08 PM</t>
  </si>
  <si>
    <t>Result: Solver found a solution.  All Constraints and optimality conditions are satisfied.</t>
  </si>
  <si>
    <t>Solution Time: 0.062 Seconds.</t>
  </si>
  <si>
    <t>Max Time Unlimited,  Iterations Unlimited, Precision 0.000001, Use Automatic Scaling</t>
  </si>
  <si>
    <t>Max Subproblems Unlimited, Max Integer Sols Unlimited, Integer Tolerance 1%, Assume NonNegative</t>
  </si>
  <si>
    <t>Microsoft Excel 16.0 Sensitivity Report</t>
  </si>
  <si>
    <t>Report Created: 2/28/2021 7:43:09 PM</t>
  </si>
  <si>
    <t>Microsoft Excel 16.0 Limits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</si>
</sst>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3" applyFont="1"/>
    <xf numFmtId="0" fontId="0" fillId="0" borderId="0" xfId="0" applyAlignment="1">
      <alignment horizontal="left" indent="1"/>
    </xf>
    <xf numFmtId="166" fontId="0" fillId="0" borderId="0" xfId="2" applyNumberFormat="1" applyFont="1"/>
    <xf numFmtId="167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6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167" fontId="0" fillId="0" borderId="6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6" fontId="0" fillId="0" borderId="6" xfId="0" applyNumberFormat="1" applyFill="1" applyBorder="1" applyAlignment="1"/>
    <xf numFmtId="0" fontId="5" fillId="0" borderId="4" xfId="0" applyFont="1" applyFill="1" applyBorder="1" applyAlignment="1">
      <alignment horizontal="center"/>
    </xf>
    <xf numFmtId="167" fontId="0" fillId="0" borderId="5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te" xfId="3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663076</xdr:colOff>
      <xdr:row>2</xdr:row>
      <xdr:rowOff>51349</xdr:rowOff>
    </xdr:from>
    <xdr:to>
      <xdr:col>10</xdr:col>
      <xdr:colOff>45375</xdr:colOff>
      <xdr:row>12</xdr:row>
      <xdr:rowOff>185034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880535" y="517514"/>
          <a:ext cx="2788887" cy="2105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Find the product mix that maximizes</a:t>
          </a:r>
          <a:r>
            <a:rPr lang="en-US" sz="1100" baseline="0"/>
            <a:t> profit, subject to resource and non-negativity constraints. </a:t>
          </a:r>
        </a:p>
        <a:p>
          <a:r>
            <a:rPr lang="en-US" sz="1100" baseline="0"/>
            <a:t>In Optimization terminology:</a:t>
          </a:r>
        </a:p>
        <a:p>
          <a:r>
            <a:rPr lang="en-US" sz="1100" baseline="0"/>
            <a:t>Max : 182Pro + 139Mini</a:t>
          </a:r>
        </a:p>
        <a:p>
          <a:r>
            <a:rPr lang="en-US" sz="1100" baseline="0"/>
            <a:t>Subject to:</a:t>
          </a:r>
        </a:p>
        <a:p>
          <a:r>
            <a:rPr lang="en-US" sz="1100" baseline="0"/>
            <a:t>6Pro + 9Mini &lt;= 7,000</a:t>
          </a:r>
        </a:p>
        <a:p>
          <a:r>
            <a:rPr lang="en-US" sz="1100" baseline="0"/>
            <a:t>1Pro + 1Mini &lt;= 1,000</a:t>
          </a:r>
        </a:p>
        <a:p>
          <a:r>
            <a:rPr lang="en-US" sz="1100" baseline="0"/>
            <a:t>15Pro + 10Mini &lt;= 14,000</a:t>
          </a:r>
        </a:p>
        <a:p>
          <a:r>
            <a:rPr lang="en-US" sz="1100" baseline="0"/>
            <a:t>Pro &gt;= 0</a:t>
          </a:r>
        </a:p>
        <a:p>
          <a:r>
            <a:rPr lang="en-US" sz="1100" baseline="0"/>
            <a:t>Mini &gt;= 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topLeftCell="A12" workbookViewId="0">
      <selection activeCell="F28" sqref="F28"/>
    </sheetView>
  </sheetViews>
  <sheetFormatPr defaultColWidth="11.19921875" defaultRowHeight="15.6" x14ac:dyDescent="0.3"/>
  <cols>
    <col min="1" max="1" width="2.296875" customWidth="1"/>
    <col min="2" max="2" width="5.296875" customWidth="1"/>
    <col min="3" max="3" width="24.5" customWidth="1"/>
    <col min="4" max="4" width="12.796875" bestFit="1" customWidth="1"/>
    <col min="5" max="5" width="11.296875" customWidth="1"/>
    <col min="6" max="6" width="10.69921875" customWidth="1"/>
    <col min="7" max="7" width="5.296875" customWidth="1"/>
  </cols>
  <sheetData>
    <row r="1" spans="1:5" x14ac:dyDescent="0.3">
      <c r="A1" s="7" t="s">
        <v>13</v>
      </c>
    </row>
    <row r="2" spans="1:5" x14ac:dyDescent="0.3">
      <c r="A2" s="7" t="s">
        <v>14</v>
      </c>
    </row>
    <row r="3" spans="1:5" x14ac:dyDescent="0.3">
      <c r="A3" s="7" t="s">
        <v>74</v>
      </c>
    </row>
    <row r="4" spans="1:5" x14ac:dyDescent="0.3">
      <c r="A4" s="7" t="s">
        <v>15</v>
      </c>
    </row>
    <row r="5" spans="1:5" x14ac:dyDescent="0.3">
      <c r="A5" s="7" t="s">
        <v>16</v>
      </c>
    </row>
    <row r="6" spans="1:5" x14ac:dyDescent="0.3">
      <c r="A6" s="7"/>
      <c r="B6" t="s">
        <v>17</v>
      </c>
    </row>
    <row r="7" spans="1:5" x14ac:dyDescent="0.3">
      <c r="A7" s="7"/>
      <c r="B7" t="s">
        <v>75</v>
      </c>
    </row>
    <row r="8" spans="1:5" x14ac:dyDescent="0.3">
      <c r="A8" s="7"/>
      <c r="B8" t="s">
        <v>18</v>
      </c>
    </row>
    <row r="9" spans="1:5" x14ac:dyDescent="0.3">
      <c r="A9" s="7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6.2" thickBot="1" x14ac:dyDescent="0.35">
      <c r="A14" t="s">
        <v>22</v>
      </c>
    </row>
    <row r="15" spans="1:5" ht="16.2" thickBot="1" x14ac:dyDescent="0.35">
      <c r="B15" s="9" t="s">
        <v>23</v>
      </c>
      <c r="C15" s="9" t="s">
        <v>24</v>
      </c>
      <c r="D15" s="9" t="s">
        <v>25</v>
      </c>
      <c r="E15" s="9" t="s">
        <v>26</v>
      </c>
    </row>
    <row r="16" spans="1:5" ht="16.2" thickBot="1" x14ac:dyDescent="0.35">
      <c r="B16" s="8" t="s">
        <v>34</v>
      </c>
      <c r="C16" s="8" t="s">
        <v>35</v>
      </c>
      <c r="D16" s="11">
        <v>0</v>
      </c>
      <c r="E16" s="11">
        <v>173400</v>
      </c>
    </row>
    <row r="19" spans="1:7" ht="16.2" thickBot="1" x14ac:dyDescent="0.35">
      <c r="A19" t="s">
        <v>27</v>
      </c>
    </row>
    <row r="20" spans="1:7" ht="16.2" thickBot="1" x14ac:dyDescent="0.35"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28</v>
      </c>
    </row>
    <row r="21" spans="1:7" x14ac:dyDescent="0.3">
      <c r="B21" s="10" t="s">
        <v>36</v>
      </c>
      <c r="C21" s="10" t="s">
        <v>37</v>
      </c>
      <c r="D21" s="12">
        <v>0</v>
      </c>
      <c r="E21" s="12">
        <v>800.00000000000011</v>
      </c>
      <c r="F21" s="10" t="s">
        <v>38</v>
      </c>
    </row>
    <row r="22" spans="1:7" ht="16.2" thickBot="1" x14ac:dyDescent="0.35">
      <c r="B22" s="8" t="s">
        <v>39</v>
      </c>
      <c r="C22" s="8" t="s">
        <v>40</v>
      </c>
      <c r="D22" s="13">
        <v>0</v>
      </c>
      <c r="E22" s="13">
        <v>199.99999999999986</v>
      </c>
      <c r="F22" s="8" t="s">
        <v>38</v>
      </c>
    </row>
    <row r="25" spans="1:7" ht="16.2" thickBot="1" x14ac:dyDescent="0.35">
      <c r="A25" t="s">
        <v>29</v>
      </c>
    </row>
    <row r="26" spans="1:7" ht="16.2" thickBot="1" x14ac:dyDescent="0.35">
      <c r="B26" s="9" t="s">
        <v>23</v>
      </c>
      <c r="C26" s="9" t="s">
        <v>24</v>
      </c>
      <c r="D26" s="9" t="s">
        <v>30</v>
      </c>
      <c r="E26" s="9" t="s">
        <v>31</v>
      </c>
      <c r="F26" s="9" t="s">
        <v>32</v>
      </c>
      <c r="G26" s="9" t="s">
        <v>33</v>
      </c>
    </row>
    <row r="27" spans="1:7" x14ac:dyDescent="0.3">
      <c r="B27" s="10" t="s">
        <v>41</v>
      </c>
      <c r="C27" s="10" t="s">
        <v>42</v>
      </c>
      <c r="D27" s="14">
        <v>6600</v>
      </c>
      <c r="E27" s="10" t="s">
        <v>43</v>
      </c>
      <c r="F27" s="10" t="s">
        <v>44</v>
      </c>
      <c r="G27" s="10">
        <v>400</v>
      </c>
    </row>
    <row r="28" spans="1:7" x14ac:dyDescent="0.3">
      <c r="B28" s="10" t="s">
        <v>45</v>
      </c>
      <c r="C28" s="10" t="s">
        <v>46</v>
      </c>
      <c r="D28" s="14">
        <v>1000</v>
      </c>
      <c r="E28" s="10" t="s">
        <v>47</v>
      </c>
      <c r="F28" s="10" t="s">
        <v>48</v>
      </c>
      <c r="G28" s="10">
        <v>0</v>
      </c>
    </row>
    <row r="29" spans="1:7" x14ac:dyDescent="0.3">
      <c r="B29" s="10" t="s">
        <v>49</v>
      </c>
      <c r="C29" s="10" t="s">
        <v>50</v>
      </c>
      <c r="D29" s="14">
        <v>14000</v>
      </c>
      <c r="E29" s="10" t="s">
        <v>51</v>
      </c>
      <c r="F29" s="10" t="s">
        <v>48</v>
      </c>
      <c r="G29" s="10">
        <v>0</v>
      </c>
    </row>
    <row r="30" spans="1:7" x14ac:dyDescent="0.3">
      <c r="B30" s="10" t="s">
        <v>36</v>
      </c>
      <c r="C30" s="10" t="s">
        <v>37</v>
      </c>
      <c r="D30" s="12">
        <v>800.00000000000011</v>
      </c>
      <c r="E30" s="10" t="s">
        <v>52</v>
      </c>
      <c r="F30" s="10" t="s">
        <v>44</v>
      </c>
      <c r="G30" s="12">
        <v>800.00000000000011</v>
      </c>
    </row>
    <row r="31" spans="1:7" ht="16.2" thickBot="1" x14ac:dyDescent="0.35">
      <c r="B31" s="8" t="s">
        <v>39</v>
      </c>
      <c r="C31" s="8" t="s">
        <v>40</v>
      </c>
      <c r="D31" s="13">
        <v>199.99999999999986</v>
      </c>
      <c r="E31" s="8" t="s">
        <v>53</v>
      </c>
      <c r="F31" s="8" t="s">
        <v>44</v>
      </c>
      <c r="G31" s="13">
        <v>199.99999999999986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showGridLines="0" workbookViewId="0">
      <selection activeCell="H10" sqref="H10"/>
    </sheetView>
  </sheetViews>
  <sheetFormatPr defaultColWidth="11.19921875" defaultRowHeight="15.6" x14ac:dyDescent="0.3"/>
  <cols>
    <col min="1" max="1" width="2.296875" customWidth="1"/>
    <col min="2" max="2" width="5.296875" bestFit="1" customWidth="1"/>
    <col min="3" max="3" width="24.5" bestFit="1" customWidth="1"/>
    <col min="4" max="4" width="6.19921875" bestFit="1" customWidth="1"/>
    <col min="5" max="5" width="8.296875" bestFit="1" customWidth="1"/>
    <col min="6" max="6" width="10" bestFit="1" customWidth="1"/>
    <col min="7" max="8" width="12.19921875" bestFit="1" customWidth="1"/>
  </cols>
  <sheetData>
    <row r="1" spans="1:8" x14ac:dyDescent="0.3">
      <c r="A1" s="7" t="s">
        <v>54</v>
      </c>
    </row>
    <row r="2" spans="1:8" x14ac:dyDescent="0.3">
      <c r="A2" s="7" t="s">
        <v>14</v>
      </c>
    </row>
    <row r="3" spans="1:8" x14ac:dyDescent="0.3">
      <c r="A3" s="7" t="s">
        <v>76</v>
      </c>
    </row>
    <row r="6" spans="1:8" ht="16.2" thickBot="1" x14ac:dyDescent="0.35">
      <c r="A6" t="s">
        <v>27</v>
      </c>
    </row>
    <row r="7" spans="1:8" x14ac:dyDescent="0.3">
      <c r="B7" s="15"/>
      <c r="C7" s="15"/>
      <c r="D7" s="15" t="s">
        <v>55</v>
      </c>
      <c r="E7" s="15" t="s">
        <v>57</v>
      </c>
      <c r="F7" s="15" t="s">
        <v>59</v>
      </c>
      <c r="G7" s="15" t="s">
        <v>61</v>
      </c>
      <c r="H7" s="15" t="s">
        <v>61</v>
      </c>
    </row>
    <row r="8" spans="1:8" ht="16.2" thickBot="1" x14ac:dyDescent="0.35">
      <c r="B8" s="16" t="s">
        <v>23</v>
      </c>
      <c r="C8" s="16" t="s">
        <v>24</v>
      </c>
      <c r="D8" s="16" t="s">
        <v>56</v>
      </c>
      <c r="E8" s="16" t="s">
        <v>58</v>
      </c>
      <c r="F8" s="16" t="s">
        <v>60</v>
      </c>
      <c r="G8" s="16" t="s">
        <v>62</v>
      </c>
      <c r="H8" s="16" t="s">
        <v>63</v>
      </c>
    </row>
    <row r="9" spans="1:8" x14ac:dyDescent="0.3">
      <c r="B9" s="10" t="s">
        <v>36</v>
      </c>
      <c r="C9" s="10" t="s">
        <v>37</v>
      </c>
      <c r="D9" s="10">
        <v>800.00000000000011</v>
      </c>
      <c r="E9" s="10">
        <v>0</v>
      </c>
      <c r="F9" s="10">
        <v>182</v>
      </c>
      <c r="G9" s="10">
        <v>26.500000000000011</v>
      </c>
      <c r="H9" s="10">
        <v>43.000000000000007</v>
      </c>
    </row>
    <row r="10" spans="1:8" ht="16.2" thickBot="1" x14ac:dyDescent="0.35">
      <c r="B10" s="8" t="s">
        <v>39</v>
      </c>
      <c r="C10" s="8" t="s">
        <v>40</v>
      </c>
      <c r="D10" s="8">
        <v>199.99999999999986</v>
      </c>
      <c r="E10" s="8">
        <v>0</v>
      </c>
      <c r="F10" s="8">
        <v>139</v>
      </c>
      <c r="G10" s="8">
        <v>43.000000000000007</v>
      </c>
      <c r="H10" s="8">
        <v>17.666666666666671</v>
      </c>
    </row>
    <row r="12" spans="1:8" ht="16.2" thickBot="1" x14ac:dyDescent="0.35">
      <c r="A12" t="s">
        <v>29</v>
      </c>
    </row>
    <row r="13" spans="1:8" x14ac:dyDescent="0.3">
      <c r="B13" s="15"/>
      <c r="C13" s="15"/>
      <c r="D13" s="15" t="s">
        <v>55</v>
      </c>
      <c r="E13" s="15" t="s">
        <v>64</v>
      </c>
      <c r="F13" s="15" t="s">
        <v>66</v>
      </c>
      <c r="G13" s="15" t="s">
        <v>61</v>
      </c>
      <c r="H13" s="15" t="s">
        <v>61</v>
      </c>
    </row>
    <row r="14" spans="1:8" ht="16.2" thickBot="1" x14ac:dyDescent="0.35">
      <c r="B14" s="16" t="s">
        <v>23</v>
      </c>
      <c r="C14" s="16" t="s">
        <v>24</v>
      </c>
      <c r="D14" s="16" t="s">
        <v>56</v>
      </c>
      <c r="E14" s="16" t="s">
        <v>65</v>
      </c>
      <c r="F14" s="16" t="s">
        <v>67</v>
      </c>
      <c r="G14" s="16" t="s">
        <v>62</v>
      </c>
      <c r="H14" s="16" t="s">
        <v>63</v>
      </c>
    </row>
    <row r="15" spans="1:8" x14ac:dyDescent="0.3">
      <c r="B15" s="10" t="s">
        <v>41</v>
      </c>
      <c r="C15" s="10" t="s">
        <v>42</v>
      </c>
      <c r="D15" s="10">
        <v>6600</v>
      </c>
      <c r="E15" s="10">
        <v>0</v>
      </c>
      <c r="F15" s="10">
        <v>7000</v>
      </c>
      <c r="G15" s="10">
        <v>1E+30</v>
      </c>
      <c r="H15" s="10">
        <v>400.00000000000068</v>
      </c>
    </row>
    <row r="16" spans="1:8" x14ac:dyDescent="0.3">
      <c r="B16" s="10" t="s">
        <v>45</v>
      </c>
      <c r="C16" s="10" t="s">
        <v>46</v>
      </c>
      <c r="D16" s="10">
        <v>1000</v>
      </c>
      <c r="E16" s="10">
        <v>53.000000000000007</v>
      </c>
      <c r="F16" s="10">
        <v>1000</v>
      </c>
      <c r="G16" s="10">
        <v>26.666666666666714</v>
      </c>
      <c r="H16" s="10">
        <v>66.666666666666629</v>
      </c>
    </row>
    <row r="17" spans="2:8" ht="16.2" thickBot="1" x14ac:dyDescent="0.35">
      <c r="B17" s="8" t="s">
        <v>49</v>
      </c>
      <c r="C17" s="8" t="s">
        <v>50</v>
      </c>
      <c r="D17" s="8">
        <v>14000</v>
      </c>
      <c r="E17" s="8">
        <v>8.6</v>
      </c>
      <c r="F17" s="8">
        <v>14000</v>
      </c>
      <c r="G17" s="8">
        <v>999.99999999999955</v>
      </c>
      <c r="H17" s="8">
        <v>666.66666666666811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>
      <selection activeCell="C1" sqref="C1"/>
    </sheetView>
  </sheetViews>
  <sheetFormatPr defaultColWidth="11.19921875" defaultRowHeight="15.6" x14ac:dyDescent="0.3"/>
  <cols>
    <col min="1" max="1" width="2.296875" customWidth="1"/>
    <col min="2" max="2" width="6.296875" bestFit="1" customWidth="1"/>
    <col min="3" max="3" width="19.19921875" bestFit="1" customWidth="1"/>
    <col min="4" max="4" width="9.796875" bestFit="1" customWidth="1"/>
    <col min="5" max="5" width="2.296875" customWidth="1"/>
    <col min="6" max="6" width="6.19921875" customWidth="1"/>
    <col min="7" max="7" width="9" customWidth="1"/>
    <col min="8" max="8" width="2.296875" customWidth="1"/>
    <col min="9" max="9" width="6.296875" customWidth="1"/>
    <col min="10" max="10" width="9" customWidth="1"/>
  </cols>
  <sheetData>
    <row r="1" spans="1:10" x14ac:dyDescent="0.3">
      <c r="A1" s="7" t="s">
        <v>68</v>
      </c>
    </row>
    <row r="2" spans="1:10" x14ac:dyDescent="0.3">
      <c r="A2" s="7" t="s">
        <v>14</v>
      </c>
    </row>
    <row r="3" spans="1:10" x14ac:dyDescent="0.3">
      <c r="A3" s="7" t="s">
        <v>77</v>
      </c>
    </row>
    <row r="5" spans="1:10" ht="16.2" thickBot="1" x14ac:dyDescent="0.35"/>
    <row r="6" spans="1:10" x14ac:dyDescent="0.3">
      <c r="B6" s="15"/>
      <c r="C6" s="15" t="s">
        <v>59</v>
      </c>
      <c r="D6" s="15"/>
    </row>
    <row r="7" spans="1:10" ht="16.2" thickBot="1" x14ac:dyDescent="0.35">
      <c r="B7" s="16" t="s">
        <v>23</v>
      </c>
      <c r="C7" s="16" t="s">
        <v>24</v>
      </c>
      <c r="D7" s="16" t="s">
        <v>56</v>
      </c>
    </row>
    <row r="8" spans="1:10" ht="16.2" thickBot="1" x14ac:dyDescent="0.35">
      <c r="B8" s="8" t="s">
        <v>34</v>
      </c>
      <c r="C8" s="8" t="s">
        <v>35</v>
      </c>
      <c r="D8" s="11">
        <v>173400</v>
      </c>
    </row>
    <row r="10" spans="1:10" ht="16.2" thickBot="1" x14ac:dyDescent="0.35"/>
    <row r="11" spans="1:10" x14ac:dyDescent="0.3">
      <c r="B11" s="15"/>
      <c r="C11" s="15" t="s">
        <v>69</v>
      </c>
      <c r="D11" s="15"/>
      <c r="F11" s="15" t="s">
        <v>70</v>
      </c>
      <c r="G11" s="15" t="s">
        <v>59</v>
      </c>
      <c r="I11" s="15" t="s">
        <v>73</v>
      </c>
      <c r="J11" s="15" t="s">
        <v>59</v>
      </c>
    </row>
    <row r="12" spans="1:10" ht="16.2" thickBot="1" x14ac:dyDescent="0.35">
      <c r="B12" s="16" t="s">
        <v>23</v>
      </c>
      <c r="C12" s="16" t="s">
        <v>24</v>
      </c>
      <c r="D12" s="16" t="s">
        <v>56</v>
      </c>
      <c r="F12" s="16" t="s">
        <v>71</v>
      </c>
      <c r="G12" s="16" t="s">
        <v>72</v>
      </c>
      <c r="I12" s="16" t="s">
        <v>71</v>
      </c>
      <c r="J12" s="16" t="s">
        <v>72</v>
      </c>
    </row>
    <row r="13" spans="1:10" x14ac:dyDescent="0.3">
      <c r="B13" s="10" t="s">
        <v>36</v>
      </c>
      <c r="C13" s="10" t="s">
        <v>37</v>
      </c>
      <c r="D13" s="12">
        <v>800.00000000000011</v>
      </c>
      <c r="F13" s="12">
        <v>0</v>
      </c>
      <c r="G13" s="17">
        <v>85</v>
      </c>
      <c r="I13" s="12">
        <v>250</v>
      </c>
      <c r="J13" s="17">
        <v>18835</v>
      </c>
    </row>
    <row r="14" spans="1:10" ht="16.2" thickBot="1" x14ac:dyDescent="0.35">
      <c r="B14" s="8" t="s">
        <v>39</v>
      </c>
      <c r="C14" s="8" t="s">
        <v>40</v>
      </c>
      <c r="D14" s="13">
        <v>199.99999999999986</v>
      </c>
      <c r="F14" s="13">
        <v>0</v>
      </c>
      <c r="G14" s="11">
        <v>110</v>
      </c>
      <c r="I14" s="13">
        <v>398.5</v>
      </c>
      <c r="J14" s="11">
        <v>20035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231F-8200-4F27-A8F1-F4B61CEAEE0E}">
  <dimension ref="A1:G29"/>
  <sheetViews>
    <sheetView showGridLines="0" workbookViewId="0"/>
  </sheetViews>
  <sheetFormatPr defaultRowHeight="15.6" x14ac:dyDescent="0.3"/>
  <cols>
    <col min="1" max="1" width="2.19921875" customWidth="1"/>
    <col min="2" max="2" width="5.09765625" bestFit="1" customWidth="1"/>
    <col min="3" max="3" width="25.3984375" bestFit="1" customWidth="1"/>
    <col min="4" max="4" width="12.796875" bestFit="1" customWidth="1"/>
    <col min="5" max="5" width="11" bestFit="1" customWidth="1"/>
    <col min="6" max="6" width="10.796875" bestFit="1" customWidth="1"/>
    <col min="7" max="7" width="5.09765625" bestFit="1" customWidth="1"/>
  </cols>
  <sheetData>
    <row r="1" spans="1:5" x14ac:dyDescent="0.3">
      <c r="A1" s="7" t="s">
        <v>78</v>
      </c>
    </row>
    <row r="2" spans="1:5" x14ac:dyDescent="0.3">
      <c r="A2" s="7" t="s">
        <v>79</v>
      </c>
    </row>
    <row r="3" spans="1:5" x14ac:dyDescent="0.3">
      <c r="A3" s="7" t="s">
        <v>80</v>
      </c>
    </row>
    <row r="4" spans="1:5" x14ac:dyDescent="0.3">
      <c r="A4" s="7" t="s">
        <v>81</v>
      </c>
    </row>
    <row r="5" spans="1:5" x14ac:dyDescent="0.3">
      <c r="A5" s="7" t="s">
        <v>16</v>
      </c>
    </row>
    <row r="6" spans="1:5" x14ac:dyDescent="0.3">
      <c r="A6" s="7"/>
      <c r="B6" t="s">
        <v>17</v>
      </c>
    </row>
    <row r="7" spans="1:5" x14ac:dyDescent="0.3">
      <c r="A7" s="7"/>
      <c r="B7" t="s">
        <v>82</v>
      </c>
    </row>
    <row r="8" spans="1:5" x14ac:dyDescent="0.3">
      <c r="A8" s="7"/>
      <c r="B8" t="s">
        <v>18</v>
      </c>
    </row>
    <row r="9" spans="1:5" x14ac:dyDescent="0.3">
      <c r="A9" s="7" t="s">
        <v>19</v>
      </c>
    </row>
    <row r="10" spans="1:5" x14ac:dyDescent="0.3">
      <c r="B10" t="s">
        <v>83</v>
      </c>
    </row>
    <row r="11" spans="1:5" x14ac:dyDescent="0.3">
      <c r="B11" t="s">
        <v>84</v>
      </c>
    </row>
    <row r="14" spans="1:5" ht="16.2" thickBot="1" x14ac:dyDescent="0.35">
      <c r="A14" t="s">
        <v>22</v>
      </c>
    </row>
    <row r="15" spans="1:5" ht="16.2" thickBot="1" x14ac:dyDescent="0.35">
      <c r="B15" s="18" t="s">
        <v>23</v>
      </c>
      <c r="C15" s="18" t="s">
        <v>24</v>
      </c>
      <c r="D15" s="18" t="s">
        <v>25</v>
      </c>
      <c r="E15" s="18" t="s">
        <v>26</v>
      </c>
    </row>
    <row r="16" spans="1:5" ht="16.2" thickBot="1" x14ac:dyDescent="0.35">
      <c r="B16" s="8" t="s">
        <v>34</v>
      </c>
      <c r="C16" s="8" t="s">
        <v>35</v>
      </c>
      <c r="D16" s="11">
        <v>0</v>
      </c>
      <c r="E16" s="11">
        <v>173400</v>
      </c>
    </row>
    <row r="19" spans="1:7" ht="16.2" thickBot="1" x14ac:dyDescent="0.35">
      <c r="A19" t="s">
        <v>27</v>
      </c>
    </row>
    <row r="20" spans="1:7" ht="16.2" thickBot="1" x14ac:dyDescent="0.35">
      <c r="B20" s="18" t="s">
        <v>23</v>
      </c>
      <c r="C20" s="18" t="s">
        <v>24</v>
      </c>
      <c r="D20" s="18" t="s">
        <v>25</v>
      </c>
      <c r="E20" s="18" t="s">
        <v>26</v>
      </c>
      <c r="F20" s="18" t="s">
        <v>28</v>
      </c>
    </row>
    <row r="21" spans="1:7" x14ac:dyDescent="0.3">
      <c r="B21" s="10" t="s">
        <v>36</v>
      </c>
      <c r="C21" s="10" t="s">
        <v>37</v>
      </c>
      <c r="D21" s="12">
        <v>0</v>
      </c>
      <c r="E21" s="12">
        <v>800.00000000000011</v>
      </c>
      <c r="F21" s="10" t="s">
        <v>38</v>
      </c>
    </row>
    <row r="22" spans="1:7" ht="16.2" thickBot="1" x14ac:dyDescent="0.35">
      <c r="B22" s="8" t="s">
        <v>39</v>
      </c>
      <c r="C22" s="8" t="s">
        <v>40</v>
      </c>
      <c r="D22" s="13">
        <v>0</v>
      </c>
      <c r="E22" s="13">
        <v>199.99999999999986</v>
      </c>
      <c r="F22" s="8" t="s">
        <v>38</v>
      </c>
    </row>
    <row r="25" spans="1:7" ht="16.2" thickBot="1" x14ac:dyDescent="0.35">
      <c r="A25" t="s">
        <v>29</v>
      </c>
    </row>
    <row r="26" spans="1:7" ht="16.2" thickBot="1" x14ac:dyDescent="0.35">
      <c r="B26" s="18" t="s">
        <v>23</v>
      </c>
      <c r="C26" s="18" t="s">
        <v>24</v>
      </c>
      <c r="D26" s="18" t="s">
        <v>30</v>
      </c>
      <c r="E26" s="18" t="s">
        <v>31</v>
      </c>
      <c r="F26" s="18" t="s">
        <v>32</v>
      </c>
      <c r="G26" s="18" t="s">
        <v>33</v>
      </c>
    </row>
    <row r="27" spans="1:7" x14ac:dyDescent="0.3">
      <c r="B27" s="10" t="s">
        <v>41</v>
      </c>
      <c r="C27" s="10" t="s">
        <v>42</v>
      </c>
      <c r="D27" s="14">
        <v>6600</v>
      </c>
      <c r="E27" s="10" t="s">
        <v>43</v>
      </c>
      <c r="F27" s="10" t="s">
        <v>44</v>
      </c>
      <c r="G27" s="10">
        <v>400</v>
      </c>
    </row>
    <row r="28" spans="1:7" x14ac:dyDescent="0.3">
      <c r="B28" s="10" t="s">
        <v>45</v>
      </c>
      <c r="C28" s="10" t="s">
        <v>46</v>
      </c>
      <c r="D28" s="14">
        <v>1000</v>
      </c>
      <c r="E28" s="10" t="s">
        <v>47</v>
      </c>
      <c r="F28" s="10" t="s">
        <v>48</v>
      </c>
      <c r="G28" s="10">
        <v>0</v>
      </c>
    </row>
    <row r="29" spans="1:7" ht="16.2" thickBot="1" x14ac:dyDescent="0.35">
      <c r="B29" s="8" t="s">
        <v>49</v>
      </c>
      <c r="C29" s="8" t="s">
        <v>50</v>
      </c>
      <c r="D29" s="19">
        <v>14000</v>
      </c>
      <c r="E29" s="8" t="s">
        <v>51</v>
      </c>
      <c r="F29" s="8" t="s">
        <v>48</v>
      </c>
      <c r="G29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393B-2484-4A2C-A2A1-22CC98D5B9D7}">
  <dimension ref="A1:H17"/>
  <sheetViews>
    <sheetView showGridLines="0" workbookViewId="0"/>
  </sheetViews>
  <sheetFormatPr defaultRowHeight="15.6" x14ac:dyDescent="0.3"/>
  <cols>
    <col min="1" max="1" width="2.19921875" customWidth="1"/>
    <col min="2" max="2" width="5.09765625" bestFit="1" customWidth="1"/>
    <col min="3" max="3" width="25.3984375" bestFit="1" customWidth="1"/>
    <col min="4" max="4" width="5.8984375" bestFit="1" customWidth="1"/>
    <col min="5" max="5" width="8.09765625" bestFit="1" customWidth="1"/>
    <col min="6" max="6" width="9.8984375" bestFit="1" customWidth="1"/>
    <col min="7" max="8" width="11.8984375" bestFit="1" customWidth="1"/>
  </cols>
  <sheetData>
    <row r="1" spans="1:8" x14ac:dyDescent="0.3">
      <c r="A1" s="7" t="s">
        <v>85</v>
      </c>
    </row>
    <row r="2" spans="1:8" x14ac:dyDescent="0.3">
      <c r="A2" s="7" t="s">
        <v>79</v>
      </c>
    </row>
    <row r="3" spans="1:8" x14ac:dyDescent="0.3">
      <c r="A3" s="7" t="s">
        <v>86</v>
      </c>
    </row>
    <row r="6" spans="1:8" ht="16.2" thickBot="1" x14ac:dyDescent="0.35">
      <c r="A6" t="s">
        <v>27</v>
      </c>
    </row>
    <row r="7" spans="1:8" x14ac:dyDescent="0.3">
      <c r="B7" s="20"/>
      <c r="C7" s="20"/>
      <c r="D7" s="20" t="s">
        <v>55</v>
      </c>
      <c r="E7" s="20" t="s">
        <v>57</v>
      </c>
      <c r="F7" s="20" t="s">
        <v>59</v>
      </c>
      <c r="G7" s="20" t="s">
        <v>61</v>
      </c>
      <c r="H7" s="20" t="s">
        <v>61</v>
      </c>
    </row>
    <row r="8" spans="1:8" ht="16.2" thickBot="1" x14ac:dyDescent="0.35">
      <c r="B8" s="21" t="s">
        <v>23</v>
      </c>
      <c r="C8" s="21" t="s">
        <v>24</v>
      </c>
      <c r="D8" s="21" t="s">
        <v>56</v>
      </c>
      <c r="E8" s="21" t="s">
        <v>58</v>
      </c>
      <c r="F8" s="21" t="s">
        <v>60</v>
      </c>
      <c r="G8" s="21" t="s">
        <v>62</v>
      </c>
      <c r="H8" s="21" t="s">
        <v>63</v>
      </c>
    </row>
    <row r="9" spans="1:8" x14ac:dyDescent="0.3">
      <c r="B9" s="10" t="s">
        <v>36</v>
      </c>
      <c r="C9" s="10" t="s">
        <v>37</v>
      </c>
      <c r="D9" s="10">
        <v>800.00000000000011</v>
      </c>
      <c r="E9" s="10">
        <v>0</v>
      </c>
      <c r="F9" s="10">
        <v>182</v>
      </c>
      <c r="G9" s="10">
        <v>26.500000000000011</v>
      </c>
      <c r="H9" s="10">
        <v>43.000000000000007</v>
      </c>
    </row>
    <row r="10" spans="1:8" ht="16.2" thickBot="1" x14ac:dyDescent="0.35">
      <c r="B10" s="8" t="s">
        <v>39</v>
      </c>
      <c r="C10" s="8" t="s">
        <v>40</v>
      </c>
      <c r="D10" s="8">
        <v>199.99999999999986</v>
      </c>
      <c r="E10" s="8">
        <v>0</v>
      </c>
      <c r="F10" s="8">
        <v>139</v>
      </c>
      <c r="G10" s="8">
        <v>43.000000000000007</v>
      </c>
      <c r="H10" s="8">
        <v>17.666666666666671</v>
      </c>
    </row>
    <row r="12" spans="1:8" ht="16.2" thickBot="1" x14ac:dyDescent="0.35">
      <c r="A12" t="s">
        <v>29</v>
      </c>
    </row>
    <row r="13" spans="1:8" x14ac:dyDescent="0.3">
      <c r="B13" s="20"/>
      <c r="C13" s="20"/>
      <c r="D13" s="20" t="s">
        <v>55</v>
      </c>
      <c r="E13" s="20" t="s">
        <v>64</v>
      </c>
      <c r="F13" s="20" t="s">
        <v>66</v>
      </c>
      <c r="G13" s="20" t="s">
        <v>61</v>
      </c>
      <c r="H13" s="20" t="s">
        <v>61</v>
      </c>
    </row>
    <row r="14" spans="1:8" ht="16.2" thickBot="1" x14ac:dyDescent="0.35">
      <c r="B14" s="21" t="s">
        <v>23</v>
      </c>
      <c r="C14" s="21" t="s">
        <v>24</v>
      </c>
      <c r="D14" s="21" t="s">
        <v>56</v>
      </c>
      <c r="E14" s="21" t="s">
        <v>65</v>
      </c>
      <c r="F14" s="21" t="s">
        <v>67</v>
      </c>
      <c r="G14" s="21" t="s">
        <v>62</v>
      </c>
      <c r="H14" s="21" t="s">
        <v>63</v>
      </c>
    </row>
    <row r="15" spans="1:8" x14ac:dyDescent="0.3">
      <c r="B15" s="10" t="s">
        <v>41</v>
      </c>
      <c r="C15" s="10" t="s">
        <v>42</v>
      </c>
      <c r="D15" s="10">
        <v>6600</v>
      </c>
      <c r="E15" s="10">
        <v>0</v>
      </c>
      <c r="F15" s="10">
        <v>7000</v>
      </c>
      <c r="G15" s="10">
        <v>1E+30</v>
      </c>
      <c r="H15" s="10">
        <v>400.00000000000068</v>
      </c>
    </row>
    <row r="16" spans="1:8" x14ac:dyDescent="0.3">
      <c r="B16" s="10" t="s">
        <v>45</v>
      </c>
      <c r="C16" s="10" t="s">
        <v>46</v>
      </c>
      <c r="D16" s="10">
        <v>1000</v>
      </c>
      <c r="E16" s="10">
        <v>53.000000000000007</v>
      </c>
      <c r="F16" s="10">
        <v>1000</v>
      </c>
      <c r="G16" s="10">
        <v>26.666666666666714</v>
      </c>
      <c r="H16" s="10">
        <v>66.666666666666629</v>
      </c>
    </row>
    <row r="17" spans="2:8" ht="16.2" thickBot="1" x14ac:dyDescent="0.35">
      <c r="B17" s="8" t="s">
        <v>49</v>
      </c>
      <c r="C17" s="8" t="s">
        <v>50</v>
      </c>
      <c r="D17" s="8">
        <v>14000</v>
      </c>
      <c r="E17" s="8">
        <v>8.6</v>
      </c>
      <c r="F17" s="8">
        <v>14000</v>
      </c>
      <c r="G17" s="8">
        <v>999.99999999999955</v>
      </c>
      <c r="H17" s="8">
        <v>666.66666666666811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098D-37B3-4E53-AAC5-E7B1C018400F}">
  <dimension ref="A1:J14"/>
  <sheetViews>
    <sheetView showGridLines="0" workbookViewId="0"/>
  </sheetViews>
  <sheetFormatPr defaultRowHeight="15.6" x14ac:dyDescent="0.3"/>
  <cols>
    <col min="1" max="1" width="2.19921875" customWidth="1"/>
    <col min="2" max="2" width="6.09765625" bestFit="1" customWidth="1"/>
    <col min="3" max="3" width="19.69921875" bestFit="1" customWidth="1"/>
    <col min="4" max="4" width="9.59765625" bestFit="1" customWidth="1"/>
    <col min="5" max="5" width="2.19921875" customWidth="1"/>
    <col min="6" max="6" width="6" bestFit="1" customWidth="1"/>
    <col min="8" max="8" width="2.19921875" customWidth="1"/>
    <col min="9" max="9" width="6.09765625" bestFit="1" customWidth="1"/>
  </cols>
  <sheetData>
    <row r="1" spans="1:10" x14ac:dyDescent="0.3">
      <c r="A1" s="7" t="s">
        <v>87</v>
      </c>
    </row>
    <row r="2" spans="1:10" x14ac:dyDescent="0.3">
      <c r="A2" s="7" t="s">
        <v>79</v>
      </c>
    </row>
    <row r="3" spans="1:10" x14ac:dyDescent="0.3">
      <c r="A3" s="7" t="s">
        <v>86</v>
      </c>
    </row>
    <row r="5" spans="1:10" ht="16.2" thickBot="1" x14ac:dyDescent="0.35"/>
    <row r="6" spans="1:10" x14ac:dyDescent="0.3">
      <c r="B6" s="20"/>
      <c r="C6" s="20" t="s">
        <v>59</v>
      </c>
      <c r="D6" s="20"/>
    </row>
    <row r="7" spans="1:10" ht="16.2" thickBot="1" x14ac:dyDescent="0.35">
      <c r="B7" s="21" t="s">
        <v>23</v>
      </c>
      <c r="C7" s="21" t="s">
        <v>24</v>
      </c>
      <c r="D7" s="21" t="s">
        <v>56</v>
      </c>
    </row>
    <row r="8" spans="1:10" ht="16.2" thickBot="1" x14ac:dyDescent="0.35">
      <c r="B8" s="8" t="s">
        <v>34</v>
      </c>
      <c r="C8" s="8" t="s">
        <v>35</v>
      </c>
      <c r="D8" s="11">
        <v>173400</v>
      </c>
    </row>
    <row r="10" spans="1:10" ht="16.2" thickBot="1" x14ac:dyDescent="0.35"/>
    <row r="11" spans="1:10" x14ac:dyDescent="0.3">
      <c r="B11" s="20"/>
      <c r="C11" s="20" t="s">
        <v>69</v>
      </c>
      <c r="D11" s="20"/>
      <c r="F11" s="20" t="s">
        <v>70</v>
      </c>
      <c r="G11" s="20" t="s">
        <v>59</v>
      </c>
      <c r="I11" s="20" t="s">
        <v>73</v>
      </c>
      <c r="J11" s="20" t="s">
        <v>59</v>
      </c>
    </row>
    <row r="12" spans="1:10" ht="16.2" thickBot="1" x14ac:dyDescent="0.35">
      <c r="B12" s="21" t="s">
        <v>23</v>
      </c>
      <c r="C12" s="21" t="s">
        <v>24</v>
      </c>
      <c r="D12" s="21" t="s">
        <v>56</v>
      </c>
      <c r="F12" s="21" t="s">
        <v>71</v>
      </c>
      <c r="G12" s="21" t="s">
        <v>72</v>
      </c>
      <c r="I12" s="21" t="s">
        <v>71</v>
      </c>
      <c r="J12" s="21" t="s">
        <v>72</v>
      </c>
    </row>
    <row r="13" spans="1:10" x14ac:dyDescent="0.3">
      <c r="B13" s="10" t="s">
        <v>36</v>
      </c>
      <c r="C13" s="10" t="s">
        <v>37</v>
      </c>
      <c r="D13" s="12">
        <v>800.00000000000011</v>
      </c>
      <c r="F13" s="12">
        <v>0</v>
      </c>
      <c r="G13" s="12">
        <v>27800</v>
      </c>
      <c r="I13" s="12">
        <v>800.00000000000011</v>
      </c>
      <c r="J13" s="12">
        <v>173400</v>
      </c>
    </row>
    <row r="14" spans="1:10" ht="16.2" thickBot="1" x14ac:dyDescent="0.35">
      <c r="B14" s="8" t="s">
        <v>39</v>
      </c>
      <c r="C14" s="8" t="s">
        <v>40</v>
      </c>
      <c r="D14" s="13">
        <v>199.99999999999986</v>
      </c>
      <c r="F14" s="13">
        <v>0</v>
      </c>
      <c r="G14" s="13">
        <v>145600</v>
      </c>
      <c r="I14" s="13">
        <v>199.99999999999983</v>
      </c>
      <c r="J14" s="13">
        <v>173400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tabSelected="1" zoomScale="85" zoomScaleNormal="85" zoomScalePageLayoutView="190" workbookViewId="0">
      <selection activeCell="D12" sqref="D12"/>
    </sheetView>
  </sheetViews>
  <sheetFormatPr defaultColWidth="11.19921875" defaultRowHeight="15.6" x14ac:dyDescent="0.3"/>
  <cols>
    <col min="1" max="1" width="21" bestFit="1" customWidth="1"/>
    <col min="5" max="5" width="2.69921875" customWidth="1"/>
  </cols>
  <sheetData>
    <row r="1" spans="1:6" ht="21" x14ac:dyDescent="0.4">
      <c r="A1" s="22" t="s">
        <v>12</v>
      </c>
      <c r="B1" s="22"/>
      <c r="C1" s="22"/>
      <c r="D1" s="22"/>
      <c r="E1" s="22"/>
    </row>
    <row r="3" spans="1:6" x14ac:dyDescent="0.3">
      <c r="B3" s="1" t="s">
        <v>1</v>
      </c>
      <c r="C3" s="1" t="s">
        <v>2</v>
      </c>
    </row>
    <row r="4" spans="1:6" x14ac:dyDescent="0.3">
      <c r="A4" t="s">
        <v>0</v>
      </c>
      <c r="B4" s="2">
        <v>800.00000000000011</v>
      </c>
      <c r="C4" s="2">
        <v>199.99999999999986</v>
      </c>
    </row>
    <row r="6" spans="1:6" x14ac:dyDescent="0.3">
      <c r="A6" t="s">
        <v>6</v>
      </c>
      <c r="D6" t="s">
        <v>11</v>
      </c>
      <c r="F6" t="s">
        <v>9</v>
      </c>
    </row>
    <row r="7" spans="1:6" x14ac:dyDescent="0.3">
      <c r="A7" s="3" t="s">
        <v>3</v>
      </c>
      <c r="B7">
        <v>6</v>
      </c>
      <c r="C7">
        <v>9</v>
      </c>
      <c r="D7" s="5">
        <f>SUMPRODUCT($B$4:$C$4,B7:C7)</f>
        <v>6600</v>
      </c>
      <c r="E7" t="s">
        <v>10</v>
      </c>
      <c r="F7" s="5">
        <v>7000</v>
      </c>
    </row>
    <row r="8" spans="1:6" x14ac:dyDescent="0.3">
      <c r="A8" s="3" t="s">
        <v>4</v>
      </c>
      <c r="B8">
        <v>1</v>
      </c>
      <c r="C8">
        <v>1</v>
      </c>
      <c r="D8" s="5">
        <f t="shared" ref="D8:D9" si="0">SUMPRODUCT($B$4:$C$4,B8:C8)</f>
        <v>1000</v>
      </c>
      <c r="E8" t="s">
        <v>10</v>
      </c>
      <c r="F8" s="5">
        <v>1000</v>
      </c>
    </row>
    <row r="9" spans="1:6" x14ac:dyDescent="0.3">
      <c r="A9" s="3" t="s">
        <v>5</v>
      </c>
      <c r="B9">
        <v>15</v>
      </c>
      <c r="C9">
        <v>10</v>
      </c>
      <c r="D9" s="5">
        <f t="shared" si="0"/>
        <v>14000</v>
      </c>
      <c r="E9" t="s">
        <v>10</v>
      </c>
      <c r="F9" s="5">
        <v>14000</v>
      </c>
    </row>
    <row r="11" spans="1:6" x14ac:dyDescent="0.3">
      <c r="D11" s="6" t="s">
        <v>8</v>
      </c>
    </row>
    <row r="12" spans="1:6" x14ac:dyDescent="0.3">
      <c r="A12" s="3" t="s">
        <v>7</v>
      </c>
      <c r="B12" s="4">
        <v>182</v>
      </c>
      <c r="C12" s="4">
        <v>139</v>
      </c>
      <c r="D12" s="4">
        <f>SUMPRODUCT($B$4:$C$4,B12:C12)</f>
        <v>173400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dilakshika perera</cp:lastModifiedBy>
  <dcterms:created xsi:type="dcterms:W3CDTF">2017-04-20T14:27:56Z</dcterms:created>
  <dcterms:modified xsi:type="dcterms:W3CDTF">2021-02-28T16:06:43Z</dcterms:modified>
</cp:coreProperties>
</file>