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D41F1E7A-C006-4C30-B397-3CE12B10E2A5}" xr6:coauthVersionLast="47" xr6:coauthVersionMax="47" xr10:uidLastSave="{00000000-0000-0000-0000-000000000000}"/>
  <bookViews>
    <workbookView xWindow="-120" yWindow="-120" windowWidth="20640" windowHeight="11310" activeTab="3" xr2:uid="{00000000-000D-0000-FFFF-FFFF00000000}"/>
  </bookViews>
  <sheets>
    <sheet name="Original Data" sheetId="7" r:id="rId1"/>
    <sheet name="Original Data 2" sheetId="8" r:id="rId2"/>
    <sheet name="DATA AND CHART" sheetId="10" r:id="rId3"/>
    <sheet name="Draft" sheetId="1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2" i="7"/>
  <c r="V12" i="7" l="1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V4" i="7"/>
  <c r="V5" i="7"/>
  <c r="V6" i="7"/>
  <c r="V7" i="7"/>
  <c r="V8" i="7"/>
  <c r="V9" i="7"/>
  <c r="V10" i="7"/>
  <c r="V11" i="7"/>
  <c r="V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gmsl_45" description="Connection to the 'gmsl_45' query in the workbook." type="5" refreshedVersion="6" background="1" saveData="1">
    <dbPr connection="Provider=Microsoft.Mashup.OleDb.1;Data Source=$Workbook$;Location=gmsl_45;Extended Properties=&quot;&quot;" command="SELECT * FROM [gmsl_45]"/>
  </connection>
  <connection id="2" xr16:uid="{00000000-0015-0000-FFFF-FFFF01000000}" keepAlive="1" name="Query - gmsl_85" description="Connection to the 'gmsl_85' query in the workbook." type="5" refreshedVersion="6" background="1" saveData="1">
    <dbPr connection="Provider=Microsoft.Mashup.OleDb.1;Data Source=$Workbook$;Location=gmsl_85;Extended Properties=&quot;&quot;" command="SELECT * FROM [gmsl_85]"/>
  </connection>
</connections>
</file>

<file path=xl/sharedStrings.xml><?xml version="1.0" encoding="utf-8"?>
<sst xmlns="http://schemas.openxmlformats.org/spreadsheetml/2006/main" count="150" uniqueCount="37">
  <si>
    <t>process</t>
  </si>
  <si>
    <t>confidence</t>
  </si>
  <si>
    <t>scenario</t>
  </si>
  <si>
    <t>quantile</t>
  </si>
  <si>
    <t>ssp119</t>
  </si>
  <si>
    <t>ssp126</t>
  </si>
  <si>
    <t>ssp245</t>
  </si>
  <si>
    <t>ssp370</t>
  </si>
  <si>
    <t>ssp585</t>
  </si>
  <si>
    <t>total</t>
  </si>
  <si>
    <t>medium</t>
  </si>
  <si>
    <t>low</t>
  </si>
  <si>
    <t>Year</t>
  </si>
  <si>
    <t>SSP1-1.9</t>
  </si>
  <si>
    <t>SSP1-2.6</t>
  </si>
  <si>
    <t>SSP2-4.5</t>
  </si>
  <si>
    <t>SSP3-7.0</t>
  </si>
  <si>
    <t>SSP5-8.5</t>
  </si>
  <si>
    <t>Scenario</t>
  </si>
  <si>
    <t>Percentile</t>
  </si>
  <si>
    <t>50' is the central estimate to be shown by a thick line</t>
  </si>
  <si>
    <t>5' and '95' are the lower and upper bounds of the uncertainty interval; the uncertainty intervals shall be shaded with the same colour as the central estimate</t>
  </si>
  <si>
    <t>SSP1-1.9 (5)</t>
  </si>
  <si>
    <t>SSP1-1.9 (50)</t>
  </si>
  <si>
    <t>SSP1-1.9 (95)</t>
  </si>
  <si>
    <t>SSP1-2.6 (5)</t>
  </si>
  <si>
    <t>SSP1-2.6 (50)</t>
  </si>
  <si>
    <t>SSP1-2.6 (95)</t>
  </si>
  <si>
    <t>SSP2-4.5 (5)</t>
  </si>
  <si>
    <t>SSP2-4.5 (50)</t>
  </si>
  <si>
    <t>SSP2-4.5 (95)</t>
  </si>
  <si>
    <t>SSP3-7.0 (5)</t>
  </si>
  <si>
    <t>SSP3-7.0 (50)</t>
  </si>
  <si>
    <t>SSP3-7.0 (95)</t>
  </si>
  <si>
    <t>SSP5-8.5 (5)</t>
  </si>
  <si>
    <t>SSP5-8.5 (50)</t>
  </si>
  <si>
    <t>SSP5-8.5 (95)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</si>
</sst>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3" fillId="0" borderId="0" xfId="0" applyFont="1"/>
    <xf numFmtId="0" fontId="0" fillId="0" borderId="0" xfId="0" quotePrefix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Hyperlink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552707"/>
      <color rgb="FF3D1C05"/>
      <color rgb="FFFF9933"/>
      <color rgb="FFF779E8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AND CHART'!$B$1</c:f>
              <c:strCache>
                <c:ptCount val="1"/>
                <c:pt idx="0">
                  <c:v>SSP1-1.9 (5)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'DATA AND CHART'!$B$2:$B$15</c:f>
              <c:numCache>
                <c:formatCode>0.00</c:formatCode>
                <c:ptCount val="14"/>
                <c:pt idx="0">
                  <c:v>3.9E-2</c:v>
                </c:pt>
                <c:pt idx="1">
                  <c:v>7.1999999999999995E-2</c:v>
                </c:pt>
                <c:pt idx="2">
                  <c:v>9.5000000000000001E-2</c:v>
                </c:pt>
                <c:pt idx="3">
                  <c:v>0.13</c:v>
                </c:pt>
                <c:pt idx="4">
                  <c:v>0.14799999999999999</c:v>
                </c:pt>
                <c:pt idx="5">
                  <c:v>0.17699999999999999</c:v>
                </c:pt>
                <c:pt idx="6">
                  <c:v>0.193</c:v>
                </c:pt>
                <c:pt idx="7">
                  <c:v>0.215</c:v>
                </c:pt>
                <c:pt idx="8">
                  <c:v>0.21199999999999999</c:v>
                </c:pt>
                <c:pt idx="9">
                  <c:v>0.24099999999999999</c:v>
                </c:pt>
                <c:pt idx="10">
                  <c:v>0.25600000000000001</c:v>
                </c:pt>
                <c:pt idx="11">
                  <c:v>0.26900000000000002</c:v>
                </c:pt>
                <c:pt idx="12">
                  <c:v>0.28000000000000003</c:v>
                </c:pt>
                <c:pt idx="13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E-4F85-8DFB-92D2A4046A2A}"/>
            </c:ext>
          </c:extLst>
        </c:ser>
        <c:ser>
          <c:idx val="1"/>
          <c:order val="1"/>
          <c:tx>
            <c:strRef>
              <c:f>'DATA AND CHART'!$C$1</c:f>
              <c:strCache>
                <c:ptCount val="1"/>
                <c:pt idx="0">
                  <c:v>SSP1-1.9 (50)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'DATA AND CHART'!$C$2:$C$15</c:f>
              <c:numCache>
                <c:formatCode>0.00</c:formatCode>
                <c:ptCount val="14"/>
                <c:pt idx="0">
                  <c:v>4.9000000000000002E-2</c:v>
                </c:pt>
                <c:pt idx="1">
                  <c:v>9.1999999999999998E-2</c:v>
                </c:pt>
                <c:pt idx="2">
                  <c:v>0.128</c:v>
                </c:pt>
                <c:pt idx="3">
                  <c:v>0.17599999999999999</c:v>
                </c:pt>
                <c:pt idx="4">
                  <c:v>0.21</c:v>
                </c:pt>
                <c:pt idx="5">
                  <c:v>0.26</c:v>
                </c:pt>
                <c:pt idx="6">
                  <c:v>0.30099999999999999</c:v>
                </c:pt>
                <c:pt idx="7">
                  <c:v>0.34799999999999998</c:v>
                </c:pt>
                <c:pt idx="8">
                  <c:v>0.38400000000000001</c:v>
                </c:pt>
                <c:pt idx="9">
                  <c:v>0.42799999999999999</c:v>
                </c:pt>
                <c:pt idx="10">
                  <c:v>0.46600000000000003</c:v>
                </c:pt>
                <c:pt idx="11">
                  <c:v>0.502</c:v>
                </c:pt>
                <c:pt idx="12">
                  <c:v>0.53600000000000003</c:v>
                </c:pt>
                <c:pt idx="13">
                  <c:v>0.56899999999999995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E-4F85-8DFB-92D2A4046A2A}"/>
            </c:ext>
          </c:extLst>
        </c:ser>
        <c:ser>
          <c:idx val="2"/>
          <c:order val="2"/>
          <c:tx>
            <c:strRef>
              <c:f>'DATA AND CHART'!$D$1</c:f>
              <c:strCache>
                <c:ptCount val="1"/>
                <c:pt idx="0">
                  <c:v>SSP1-1.9 (95)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'DATA AND CHART'!$D$2:$D$15</c:f>
              <c:numCache>
                <c:formatCode>0.00</c:formatCode>
                <c:ptCount val="14"/>
                <c:pt idx="0">
                  <c:v>7.3999999999999996E-2</c:v>
                </c:pt>
                <c:pt idx="1">
                  <c:v>0.14099999999999999</c:v>
                </c:pt>
                <c:pt idx="2">
                  <c:v>0.20699999999999999</c:v>
                </c:pt>
                <c:pt idx="3">
                  <c:v>0.28899999999999998</c:v>
                </c:pt>
                <c:pt idx="4">
                  <c:v>0.36099999999999999</c:v>
                </c:pt>
                <c:pt idx="5">
                  <c:v>0.44900000000000001</c:v>
                </c:pt>
                <c:pt idx="6">
                  <c:v>0.53</c:v>
                </c:pt>
                <c:pt idx="7">
                  <c:v>0.62</c:v>
                </c:pt>
                <c:pt idx="8">
                  <c:v>0.70399999999999996</c:v>
                </c:pt>
                <c:pt idx="9">
                  <c:v>0.78100000000000003</c:v>
                </c:pt>
                <c:pt idx="10">
                  <c:v>0.86499999999999999</c:v>
                </c:pt>
                <c:pt idx="11">
                  <c:v>0.94499999999999995</c:v>
                </c:pt>
                <c:pt idx="12">
                  <c:v>1.022</c:v>
                </c:pt>
                <c:pt idx="1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E-4F85-8DFB-92D2A4046A2A}"/>
            </c:ext>
          </c:extLst>
        </c:ser>
        <c:ser>
          <c:idx val="3"/>
          <c:order val="3"/>
          <c:tx>
            <c:strRef>
              <c:f>'DATA AND CHART'!$E$1</c:f>
              <c:strCache>
                <c:ptCount val="1"/>
                <c:pt idx="0">
                  <c:v>SSP1-2.6 (5)</c:v>
                </c:pt>
              </c:strCache>
            </c:strRef>
          </c:tx>
          <c:spPr>
            <a:ln w="28575" cap="rnd">
              <a:solidFill>
                <a:srgbClr val="7030A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'DATA AND CHART'!$E$2:$E$15</c:f>
              <c:numCache>
                <c:formatCode>0.00</c:formatCode>
                <c:ptCount val="14"/>
                <c:pt idx="0">
                  <c:v>3.9E-2</c:v>
                </c:pt>
                <c:pt idx="1">
                  <c:v>7.1999999999999995E-2</c:v>
                </c:pt>
                <c:pt idx="2">
                  <c:v>0.10199999999999999</c:v>
                </c:pt>
                <c:pt idx="3">
                  <c:v>0.14099999999999999</c:v>
                </c:pt>
                <c:pt idx="4">
                  <c:v>0.17</c:v>
                </c:pt>
                <c:pt idx="5">
                  <c:v>0.20699999999999999</c:v>
                </c:pt>
                <c:pt idx="6">
                  <c:v>0.23</c:v>
                </c:pt>
                <c:pt idx="7">
                  <c:v>0.252</c:v>
                </c:pt>
                <c:pt idx="8">
                  <c:v>0.26500000000000001</c:v>
                </c:pt>
                <c:pt idx="9">
                  <c:v>0.29299999999999998</c:v>
                </c:pt>
                <c:pt idx="10">
                  <c:v>0.315</c:v>
                </c:pt>
                <c:pt idx="11">
                  <c:v>0.33500000000000002</c:v>
                </c:pt>
                <c:pt idx="12">
                  <c:v>0.35399999999999998</c:v>
                </c:pt>
                <c:pt idx="13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7E-4F85-8DFB-92D2A4046A2A}"/>
            </c:ext>
          </c:extLst>
        </c:ser>
        <c:ser>
          <c:idx val="4"/>
          <c:order val="4"/>
          <c:tx>
            <c:strRef>
              <c:f>'DATA AND CHART'!$F$1</c:f>
              <c:strCache>
                <c:ptCount val="1"/>
                <c:pt idx="0">
                  <c:v>SSP1-2.6 (50)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'DATA AND CHART'!$F$2:$F$15</c:f>
              <c:numCache>
                <c:formatCode>0.00</c:formatCode>
                <c:ptCount val="14"/>
                <c:pt idx="0">
                  <c:v>4.9000000000000002E-2</c:v>
                </c:pt>
                <c:pt idx="1">
                  <c:v>9.1999999999999998E-2</c:v>
                </c:pt>
                <c:pt idx="2">
                  <c:v>0.13600000000000001</c:v>
                </c:pt>
                <c:pt idx="3">
                  <c:v>0.189</c:v>
                </c:pt>
                <c:pt idx="4">
                  <c:v>0.23200000000000001</c:v>
                </c:pt>
                <c:pt idx="5">
                  <c:v>0.28999999999999998</c:v>
                </c:pt>
                <c:pt idx="6">
                  <c:v>0.33800000000000002</c:v>
                </c:pt>
                <c:pt idx="7">
                  <c:v>0.38600000000000001</c:v>
                </c:pt>
                <c:pt idx="8">
                  <c:v>0.436</c:v>
                </c:pt>
                <c:pt idx="9">
                  <c:v>0.497</c:v>
                </c:pt>
                <c:pt idx="10">
                  <c:v>0.54500000000000004</c:v>
                </c:pt>
                <c:pt idx="11">
                  <c:v>0.59099999999999997</c:v>
                </c:pt>
                <c:pt idx="12">
                  <c:v>0.63700000000000001</c:v>
                </c:pt>
                <c:pt idx="13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7E-4F85-8DFB-92D2A4046A2A}"/>
            </c:ext>
          </c:extLst>
        </c:ser>
        <c:ser>
          <c:idx val="5"/>
          <c:order val="5"/>
          <c:tx>
            <c:strRef>
              <c:f>'DATA AND CHART'!$G$1</c:f>
              <c:strCache>
                <c:ptCount val="1"/>
                <c:pt idx="0">
                  <c:v>SSP1-2.6 (95)</c:v>
                </c:pt>
              </c:strCache>
            </c:strRef>
          </c:tx>
          <c:spPr>
            <a:ln w="28575" cap="rnd">
              <a:solidFill>
                <a:srgbClr val="7030A0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'DATA AND CHART'!$G$2:$G$15</c:f>
              <c:numCache>
                <c:formatCode>0.00</c:formatCode>
                <c:ptCount val="14"/>
                <c:pt idx="0">
                  <c:v>7.3999999999999996E-2</c:v>
                </c:pt>
                <c:pt idx="1">
                  <c:v>0.14099999999999999</c:v>
                </c:pt>
                <c:pt idx="2">
                  <c:v>0.214</c:v>
                </c:pt>
                <c:pt idx="3">
                  <c:v>0.30299999999999999</c:v>
                </c:pt>
                <c:pt idx="4">
                  <c:v>0.38600000000000001</c:v>
                </c:pt>
                <c:pt idx="5">
                  <c:v>0.48599999999999999</c:v>
                </c:pt>
                <c:pt idx="6">
                  <c:v>0.58399999999999996</c:v>
                </c:pt>
                <c:pt idx="7">
                  <c:v>0.68</c:v>
                </c:pt>
                <c:pt idx="8">
                  <c:v>0.77800000000000002</c:v>
                </c:pt>
                <c:pt idx="9">
                  <c:v>0.874</c:v>
                </c:pt>
                <c:pt idx="10">
                  <c:v>0.97299999999999998</c:v>
                </c:pt>
                <c:pt idx="11">
                  <c:v>1.07</c:v>
                </c:pt>
                <c:pt idx="12">
                  <c:v>1.1619999999999999</c:v>
                </c:pt>
                <c:pt idx="13">
                  <c:v>1.2549999999999999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7E-4F85-8DFB-92D2A4046A2A}"/>
            </c:ext>
          </c:extLst>
        </c:ser>
        <c:ser>
          <c:idx val="6"/>
          <c:order val="6"/>
          <c:tx>
            <c:strRef>
              <c:f>'DATA AND CHART'!$H$1</c:f>
              <c:strCache>
                <c:ptCount val="1"/>
                <c:pt idx="0">
                  <c:v>SSP2-4.5 (5)</c:v>
                </c:pt>
              </c:strCache>
            </c:strRef>
          </c:tx>
          <c:spPr>
            <a:ln w="28575" cap="rnd">
              <a:solidFill>
                <a:srgbClr val="F779E8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'DATA AND CHART'!$H$2:$H$15</c:f>
              <c:numCache>
                <c:formatCode>0.00</c:formatCode>
                <c:ptCount val="14"/>
                <c:pt idx="0">
                  <c:v>3.9E-2</c:v>
                </c:pt>
                <c:pt idx="1">
                  <c:v>7.1999999999999995E-2</c:v>
                </c:pt>
                <c:pt idx="2">
                  <c:v>0.108</c:v>
                </c:pt>
                <c:pt idx="3">
                  <c:v>0.157</c:v>
                </c:pt>
                <c:pt idx="4">
                  <c:v>0.19700000000000001</c:v>
                </c:pt>
                <c:pt idx="5">
                  <c:v>0.24199999999999999</c:v>
                </c:pt>
                <c:pt idx="6">
                  <c:v>0.28699999999999998</c:v>
                </c:pt>
                <c:pt idx="7">
                  <c:v>0.32600000000000001</c:v>
                </c:pt>
                <c:pt idx="8">
                  <c:v>0.371</c:v>
                </c:pt>
                <c:pt idx="9">
                  <c:v>0.39500000000000002</c:v>
                </c:pt>
                <c:pt idx="10">
                  <c:v>0.436</c:v>
                </c:pt>
                <c:pt idx="11">
                  <c:v>0.47599999999999998</c:v>
                </c:pt>
                <c:pt idx="12">
                  <c:v>0.51500000000000001</c:v>
                </c:pt>
                <c:pt idx="13">
                  <c:v>0.55300000000000005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7E-4F85-8DFB-92D2A4046A2A}"/>
            </c:ext>
          </c:extLst>
        </c:ser>
        <c:ser>
          <c:idx val="7"/>
          <c:order val="7"/>
          <c:tx>
            <c:strRef>
              <c:f>'DATA AND CHART'!$I$1</c:f>
              <c:strCache>
                <c:ptCount val="1"/>
                <c:pt idx="0">
                  <c:v>SSP2-4.5 (50)</c:v>
                </c:pt>
              </c:strCache>
            </c:strRef>
          </c:tx>
          <c:spPr>
            <a:ln w="28575" cap="rnd">
              <a:solidFill>
                <a:srgbClr val="F779E8"/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'DATA AND CHART'!$I$2:$I$15</c:f>
              <c:numCache>
                <c:formatCode>0.00</c:formatCode>
                <c:ptCount val="14"/>
                <c:pt idx="0">
                  <c:v>4.9000000000000002E-2</c:v>
                </c:pt>
                <c:pt idx="1">
                  <c:v>9.2999999999999999E-2</c:v>
                </c:pt>
                <c:pt idx="2">
                  <c:v>0.14199999999999999</c:v>
                </c:pt>
                <c:pt idx="3">
                  <c:v>0.20399999999999999</c:v>
                </c:pt>
                <c:pt idx="4">
                  <c:v>0.26200000000000001</c:v>
                </c:pt>
                <c:pt idx="5">
                  <c:v>0.33</c:v>
                </c:pt>
                <c:pt idx="6">
                  <c:v>0.40300000000000002</c:v>
                </c:pt>
                <c:pt idx="7">
                  <c:v>0.47599999999999998</c:v>
                </c:pt>
                <c:pt idx="8">
                  <c:v>0.55600000000000005</c:v>
                </c:pt>
                <c:pt idx="9">
                  <c:v>0.628</c:v>
                </c:pt>
                <c:pt idx="10">
                  <c:v>0.70199999999999996</c:v>
                </c:pt>
                <c:pt idx="11">
                  <c:v>0.77500000000000002</c:v>
                </c:pt>
                <c:pt idx="12">
                  <c:v>0.84799999999999998</c:v>
                </c:pt>
                <c:pt idx="13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7E-4F85-8DFB-92D2A4046A2A}"/>
            </c:ext>
          </c:extLst>
        </c:ser>
        <c:ser>
          <c:idx val="8"/>
          <c:order val="8"/>
          <c:tx>
            <c:strRef>
              <c:f>'DATA AND CHART'!$J$1</c:f>
              <c:strCache>
                <c:ptCount val="1"/>
                <c:pt idx="0">
                  <c:v>SSP2-4.5 (95)</c:v>
                </c:pt>
              </c:strCache>
            </c:strRef>
          </c:tx>
          <c:spPr>
            <a:ln w="28575" cap="rnd">
              <a:solidFill>
                <a:srgbClr val="F779E8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'DATA AND CHART'!$J$2:$J$15</c:f>
              <c:numCache>
                <c:formatCode>0.00</c:formatCode>
                <c:ptCount val="14"/>
                <c:pt idx="0">
                  <c:v>7.2999999999999995E-2</c:v>
                </c:pt>
                <c:pt idx="1">
                  <c:v>0.13900000000000001</c:v>
                </c:pt>
                <c:pt idx="2">
                  <c:v>0.217</c:v>
                </c:pt>
                <c:pt idx="3">
                  <c:v>0.317</c:v>
                </c:pt>
                <c:pt idx="4">
                  <c:v>0.41599999999999998</c:v>
                </c:pt>
                <c:pt idx="5">
                  <c:v>0.53400000000000003</c:v>
                </c:pt>
                <c:pt idx="6">
                  <c:v>0.66200000000000003</c:v>
                </c:pt>
                <c:pt idx="7">
                  <c:v>0.79400000000000004</c:v>
                </c:pt>
                <c:pt idx="8">
                  <c:v>0.93899999999999995</c:v>
                </c:pt>
                <c:pt idx="9">
                  <c:v>1.08</c:v>
                </c:pt>
                <c:pt idx="10">
                  <c:v>1.22</c:v>
                </c:pt>
                <c:pt idx="11">
                  <c:v>1.359</c:v>
                </c:pt>
                <c:pt idx="12">
                  <c:v>1.498</c:v>
                </c:pt>
                <c:pt idx="13">
                  <c:v>1.635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7E-4F85-8DFB-92D2A4046A2A}"/>
            </c:ext>
          </c:extLst>
        </c:ser>
        <c:ser>
          <c:idx val="9"/>
          <c:order val="9"/>
          <c:tx>
            <c:strRef>
              <c:f>'DATA AND CHART'!$K$1</c:f>
              <c:strCache>
                <c:ptCount val="1"/>
                <c:pt idx="0">
                  <c:v>SSP3-7.0 (5)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'DATA AND CHART'!$K$2:$K$15</c:f>
              <c:numCache>
                <c:formatCode>0.00</c:formatCode>
                <c:ptCount val="14"/>
                <c:pt idx="0">
                  <c:v>3.9E-2</c:v>
                </c:pt>
                <c:pt idx="1">
                  <c:v>7.2999999999999995E-2</c:v>
                </c:pt>
                <c:pt idx="2">
                  <c:v>0.113</c:v>
                </c:pt>
                <c:pt idx="3">
                  <c:v>0.16700000000000001</c:v>
                </c:pt>
                <c:pt idx="4">
                  <c:v>0.216</c:v>
                </c:pt>
                <c:pt idx="5">
                  <c:v>0.27600000000000002</c:v>
                </c:pt>
                <c:pt idx="6">
                  <c:v>0.33700000000000002</c:v>
                </c:pt>
                <c:pt idx="7">
                  <c:v>0.40600000000000003</c:v>
                </c:pt>
                <c:pt idx="8">
                  <c:v>0.48</c:v>
                </c:pt>
                <c:pt idx="9">
                  <c:v>0.497</c:v>
                </c:pt>
                <c:pt idx="10">
                  <c:v>0.56399999999999995</c:v>
                </c:pt>
                <c:pt idx="11">
                  <c:v>0.63200000000000001</c:v>
                </c:pt>
                <c:pt idx="12">
                  <c:v>0.69799999999999995</c:v>
                </c:pt>
                <c:pt idx="13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7E-4F85-8DFB-92D2A4046A2A}"/>
            </c:ext>
          </c:extLst>
        </c:ser>
        <c:ser>
          <c:idx val="10"/>
          <c:order val="10"/>
          <c:tx>
            <c:strRef>
              <c:f>'DATA AND CHART'!$L$1</c:f>
              <c:strCache>
                <c:ptCount val="1"/>
                <c:pt idx="0">
                  <c:v>SSP3-7.0 (50)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'DATA AND CHART'!$L$2:$L$15</c:f>
              <c:numCache>
                <c:formatCode>0.00</c:formatCode>
                <c:ptCount val="14"/>
                <c:pt idx="0">
                  <c:v>4.9000000000000002E-2</c:v>
                </c:pt>
                <c:pt idx="1">
                  <c:v>9.4E-2</c:v>
                </c:pt>
                <c:pt idx="2">
                  <c:v>0.14499999999999999</c:v>
                </c:pt>
                <c:pt idx="3">
                  <c:v>0.215</c:v>
                </c:pt>
                <c:pt idx="4">
                  <c:v>0.28199999999999997</c:v>
                </c:pt>
                <c:pt idx="5">
                  <c:v>0.36599999999999999</c:v>
                </c:pt>
                <c:pt idx="6">
                  <c:v>0.45800000000000002</c:v>
                </c:pt>
                <c:pt idx="7">
                  <c:v>0.56100000000000005</c:v>
                </c:pt>
                <c:pt idx="8">
                  <c:v>0.67900000000000005</c:v>
                </c:pt>
                <c:pt idx="9">
                  <c:v>0.75800000000000001</c:v>
                </c:pt>
                <c:pt idx="10">
                  <c:v>0.86799999999999999</c:v>
                </c:pt>
                <c:pt idx="11">
                  <c:v>0.97799999999999998</c:v>
                </c:pt>
                <c:pt idx="12">
                  <c:v>1.0860000000000001</c:v>
                </c:pt>
                <c:pt idx="13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7E-4F85-8DFB-92D2A4046A2A}"/>
            </c:ext>
          </c:extLst>
        </c:ser>
        <c:ser>
          <c:idx val="11"/>
          <c:order val="11"/>
          <c:tx>
            <c:strRef>
              <c:f>'DATA AND CHART'!$M$1</c:f>
              <c:strCache>
                <c:ptCount val="1"/>
                <c:pt idx="0">
                  <c:v>SSP3-7.0 (95)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'DATA AND CHART'!$M$2:$M$15</c:f>
              <c:numCache>
                <c:formatCode>0.00</c:formatCode>
                <c:ptCount val="14"/>
                <c:pt idx="0">
                  <c:v>7.2999999999999995E-2</c:v>
                </c:pt>
                <c:pt idx="1">
                  <c:v>0.14099999999999999</c:v>
                </c:pt>
                <c:pt idx="2">
                  <c:v>0.224</c:v>
                </c:pt>
                <c:pt idx="3">
                  <c:v>0.33100000000000002</c:v>
                </c:pt>
                <c:pt idx="4">
                  <c:v>0.443</c:v>
                </c:pt>
                <c:pt idx="5">
                  <c:v>0.57999999999999996</c:v>
                </c:pt>
                <c:pt idx="6">
                  <c:v>0.73499999999999999</c:v>
                </c:pt>
                <c:pt idx="7">
                  <c:v>0.90600000000000003</c:v>
                </c:pt>
                <c:pt idx="8">
                  <c:v>1.1080000000000001</c:v>
                </c:pt>
                <c:pt idx="9">
                  <c:v>1.2769999999999999</c:v>
                </c:pt>
                <c:pt idx="10">
                  <c:v>1.4670000000000001</c:v>
                </c:pt>
                <c:pt idx="11">
                  <c:v>1.657</c:v>
                </c:pt>
                <c:pt idx="12">
                  <c:v>1.8460000000000001</c:v>
                </c:pt>
                <c:pt idx="13">
                  <c:v>2.0310000000000001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7E-4F85-8DFB-92D2A4046A2A}"/>
            </c:ext>
          </c:extLst>
        </c:ser>
        <c:ser>
          <c:idx val="12"/>
          <c:order val="12"/>
          <c:tx>
            <c:strRef>
              <c:f>'DATA AND CHART'!$N$1</c:f>
              <c:strCache>
                <c:ptCount val="1"/>
                <c:pt idx="0">
                  <c:v>SSP5-8.5 (5)</c:v>
                </c:pt>
              </c:strCache>
            </c:strRef>
          </c:tx>
          <c:spPr>
            <a:ln w="28575" cap="rnd">
              <a:solidFill>
                <a:srgbClr val="552707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'DATA AND CHART'!$N$2:$N$15</c:f>
              <c:numCache>
                <c:formatCode>0.00</c:formatCode>
                <c:ptCount val="14"/>
                <c:pt idx="0">
                  <c:v>3.9E-2</c:v>
                </c:pt>
                <c:pt idx="1">
                  <c:v>7.8E-2</c:v>
                </c:pt>
                <c:pt idx="2">
                  <c:v>0.122</c:v>
                </c:pt>
                <c:pt idx="3">
                  <c:v>0.18</c:v>
                </c:pt>
                <c:pt idx="4">
                  <c:v>0.23799999999999999</c:v>
                </c:pt>
                <c:pt idx="5">
                  <c:v>0.307</c:v>
                </c:pt>
                <c:pt idx="6">
                  <c:v>0.377</c:v>
                </c:pt>
                <c:pt idx="7">
                  <c:v>0.46800000000000003</c:v>
                </c:pt>
                <c:pt idx="8">
                  <c:v>0.55500000000000005</c:v>
                </c:pt>
                <c:pt idx="9">
                  <c:v>0.55700000000000005</c:v>
                </c:pt>
                <c:pt idx="10">
                  <c:v>0.63300000000000001</c:v>
                </c:pt>
                <c:pt idx="11">
                  <c:v>0.70599999999999996</c:v>
                </c:pt>
                <c:pt idx="12">
                  <c:v>0.77600000000000002</c:v>
                </c:pt>
                <c:pt idx="13">
                  <c:v>0.83899999999999997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7E-4F85-8DFB-92D2A4046A2A}"/>
            </c:ext>
          </c:extLst>
        </c:ser>
        <c:ser>
          <c:idx val="13"/>
          <c:order val="13"/>
          <c:tx>
            <c:strRef>
              <c:f>'DATA AND CHART'!$O$1</c:f>
              <c:strCache>
                <c:ptCount val="1"/>
                <c:pt idx="0">
                  <c:v>SSP5-8.5 (50)</c:v>
                </c:pt>
              </c:strCache>
            </c:strRef>
          </c:tx>
          <c:spPr>
            <a:ln w="28575" cap="rnd">
              <a:solidFill>
                <a:srgbClr val="552707"/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'DATA AND CHART'!$O$2:$O$15</c:f>
              <c:numCache>
                <c:formatCode>0.00</c:formatCode>
                <c:ptCount val="14"/>
                <c:pt idx="0">
                  <c:v>0.05</c:v>
                </c:pt>
                <c:pt idx="1">
                  <c:v>9.8000000000000004E-2</c:v>
                </c:pt>
                <c:pt idx="2">
                  <c:v>0.157</c:v>
                </c:pt>
                <c:pt idx="3">
                  <c:v>0.23200000000000001</c:v>
                </c:pt>
                <c:pt idx="4">
                  <c:v>0.31</c:v>
                </c:pt>
                <c:pt idx="5">
                  <c:v>0.40400000000000003</c:v>
                </c:pt>
                <c:pt idx="6">
                  <c:v>0.50900000000000001</c:v>
                </c:pt>
                <c:pt idx="7">
                  <c:v>0.63300000000000001</c:v>
                </c:pt>
                <c:pt idx="8">
                  <c:v>0.76600000000000001</c:v>
                </c:pt>
                <c:pt idx="9">
                  <c:v>0.85599999999999998</c:v>
                </c:pt>
                <c:pt idx="10">
                  <c:v>0.98</c:v>
                </c:pt>
                <c:pt idx="11">
                  <c:v>1.1000000000000001</c:v>
                </c:pt>
                <c:pt idx="12">
                  <c:v>1.214</c:v>
                </c:pt>
                <c:pt idx="13">
                  <c:v>1.3220000000000001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7E-4F85-8DFB-92D2A4046A2A}"/>
            </c:ext>
          </c:extLst>
        </c:ser>
        <c:ser>
          <c:idx val="14"/>
          <c:order val="14"/>
          <c:tx>
            <c:strRef>
              <c:f>'DATA AND CHART'!$P$1</c:f>
              <c:strCache>
                <c:ptCount val="1"/>
                <c:pt idx="0">
                  <c:v>SSP5-8.5 (95)</c:v>
                </c:pt>
              </c:strCache>
            </c:strRef>
          </c:tx>
          <c:spPr>
            <a:ln w="28575" cap="rnd">
              <a:solidFill>
                <a:srgbClr val="552707">
                  <a:alpha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CHART'!$A$2:$A$15</c:f>
              <c:numCache>
                <c:formatCode>General</c:formatCode>
                <c:ptCount val="1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  <c:pt idx="9">
                  <c:v>2110</c:v>
                </c:pt>
                <c:pt idx="10">
                  <c:v>2120</c:v>
                </c:pt>
                <c:pt idx="11">
                  <c:v>2130</c:v>
                </c:pt>
                <c:pt idx="12">
                  <c:v>2140</c:v>
                </c:pt>
                <c:pt idx="13">
                  <c:v>2150</c:v>
                </c:pt>
              </c:numCache>
            </c:numRef>
          </c:cat>
          <c:val>
            <c:numRef>
              <c:f>'DATA AND CHART'!$P$2:$P$15</c:f>
              <c:numCache>
                <c:formatCode>0.00</c:formatCode>
                <c:ptCount val="14"/>
                <c:pt idx="0">
                  <c:v>7.3999999999999996E-2</c:v>
                </c:pt>
                <c:pt idx="1">
                  <c:v>0.14699999999999999</c:v>
                </c:pt>
                <c:pt idx="2">
                  <c:v>0.23699999999999999</c:v>
                </c:pt>
                <c:pt idx="3">
                  <c:v>0.35299999999999998</c:v>
                </c:pt>
                <c:pt idx="4">
                  <c:v>0.47899999999999998</c:v>
                </c:pt>
                <c:pt idx="5">
                  <c:v>0.63300000000000001</c:v>
                </c:pt>
                <c:pt idx="6">
                  <c:v>0.81100000000000005</c:v>
                </c:pt>
                <c:pt idx="7">
                  <c:v>1.0149999999999999</c:v>
                </c:pt>
                <c:pt idx="8">
                  <c:v>1.242</c:v>
                </c:pt>
                <c:pt idx="9">
                  <c:v>1.476</c:v>
                </c:pt>
                <c:pt idx="10">
                  <c:v>1.698</c:v>
                </c:pt>
                <c:pt idx="11">
                  <c:v>1.919</c:v>
                </c:pt>
                <c:pt idx="12">
                  <c:v>2.1320000000000001</c:v>
                </c:pt>
                <c:pt idx="13">
                  <c:v>2.335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7E-4F85-8DFB-92D2A4046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699695"/>
        <c:axId val="268701775"/>
      </c:lineChart>
      <c:catAx>
        <c:axId val="268699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01775"/>
        <c:crosses val="autoZero"/>
        <c:auto val="1"/>
        <c:lblAlgn val="ctr"/>
        <c:lblOffset val="100"/>
        <c:tickMarkSkip val="10"/>
        <c:noMultiLvlLbl val="0"/>
      </c:catAx>
      <c:valAx>
        <c:axId val="2687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9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34636</xdr:colOff>
      <xdr:row>2</xdr:row>
      <xdr:rowOff>155863</xdr:rowOff>
    </xdr:from>
    <xdr:to>
      <xdr:col>21</xdr:col>
      <xdr:colOff>514349</xdr:colOff>
      <xdr:row>45</xdr:row>
      <xdr:rowOff>89188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E4E952-3608-47F8-AB72-0FD177DEA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8283" t="7308" r="19157" b="10661"/>
        <a:stretch/>
      </xdr:blipFill>
      <xdr:spPr>
        <a:xfrm>
          <a:off x="11222181" y="536863"/>
          <a:ext cx="11182350" cy="8124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536863</xdr:colOff>
      <xdr:row>15</xdr:row>
      <xdr:rowOff>17320</xdr:rowOff>
    </xdr:from>
    <xdr:to>
      <xdr:col>15</xdr:col>
      <xdr:colOff>710045</xdr:colOff>
      <xdr:row>47</xdr:row>
      <xdr:rowOff>69274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28575</xdr:rowOff>
    </xdr:from>
    <xdr:to>
      <xdr:col>12</xdr:col>
      <xdr:colOff>581025</xdr:colOff>
      <xdr:row>18</xdr:row>
      <xdr:rowOff>131754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350413-D8F0-4B57-AEE9-087E622A7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219075"/>
          <a:ext cx="7772400" cy="334167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6"/>
  <sheetViews>
    <sheetView zoomScale="55" zoomScaleNormal="55" workbookViewId="0">
      <selection activeCell="U3" sqref="U3"/>
    </sheetView>
  </sheetViews>
  <sheetFormatPr defaultColWidth="8.85546875" defaultRowHeight="15" x14ac:dyDescent="0.25"/>
  <cols>
    <col min="1" max="1" width="9"/>
    <col min="20" max="20" width="2" customWidth="1"/>
    <col min="25" max="36" width="9"/>
  </cols>
  <sheetData>
    <row r="1" spans="1:36" x14ac:dyDescent="0.25">
      <c r="B1" t="s">
        <v>0</v>
      </c>
      <c r="C1" t="s">
        <v>1</v>
      </c>
      <c r="D1" t="s">
        <v>2</v>
      </c>
      <c r="E1" t="s">
        <v>3</v>
      </c>
      <c r="F1">
        <v>2020</v>
      </c>
      <c r="G1">
        <v>2030</v>
      </c>
      <c r="H1">
        <v>2040</v>
      </c>
      <c r="I1">
        <v>2050</v>
      </c>
      <c r="J1">
        <v>2060</v>
      </c>
      <c r="K1">
        <v>2070</v>
      </c>
      <c r="L1">
        <v>2080</v>
      </c>
      <c r="M1">
        <v>2090</v>
      </c>
      <c r="N1">
        <v>2100</v>
      </c>
      <c r="O1">
        <v>2110</v>
      </c>
      <c r="P1">
        <v>2120</v>
      </c>
      <c r="Q1">
        <v>2130</v>
      </c>
      <c r="R1">
        <v>2140</v>
      </c>
      <c r="S1">
        <v>2150</v>
      </c>
      <c r="V1" s="3" t="s">
        <v>4</v>
      </c>
      <c r="W1" s="3" t="s">
        <v>4</v>
      </c>
      <c r="X1" s="3" t="s">
        <v>4</v>
      </c>
      <c r="Y1" s="3" t="s">
        <v>5</v>
      </c>
      <c r="Z1" s="3" t="s">
        <v>5</v>
      </c>
      <c r="AA1" s="3" t="s">
        <v>5</v>
      </c>
      <c r="AB1" s="3" t="s">
        <v>6</v>
      </c>
      <c r="AC1" s="3" t="s">
        <v>6</v>
      </c>
      <c r="AD1" s="3" t="s">
        <v>6</v>
      </c>
      <c r="AE1" s="3" t="s">
        <v>7</v>
      </c>
      <c r="AF1" s="3" t="s">
        <v>7</v>
      </c>
      <c r="AG1" s="3" t="s">
        <v>7</v>
      </c>
      <c r="AH1" s="3" t="s">
        <v>8</v>
      </c>
      <c r="AI1" s="3" t="s">
        <v>8</v>
      </c>
      <c r="AJ1" s="3" t="s">
        <v>8</v>
      </c>
    </row>
    <row r="2" spans="1:36" x14ac:dyDescent="0.25">
      <c r="A2" t="str">
        <f>D2&amp;"-"&amp;E2</f>
        <v>ssp119-5</v>
      </c>
      <c r="B2" t="s">
        <v>9</v>
      </c>
      <c r="C2" t="s">
        <v>10</v>
      </c>
      <c r="D2" t="s">
        <v>4</v>
      </c>
      <c r="E2">
        <v>5</v>
      </c>
      <c r="F2">
        <v>3.9E-2</v>
      </c>
      <c r="G2">
        <v>7.1999999999999995E-2</v>
      </c>
      <c r="H2">
        <v>9.5000000000000001E-2</v>
      </c>
      <c r="I2">
        <v>0.13</v>
      </c>
      <c r="J2">
        <v>0.14799999999999999</v>
      </c>
      <c r="K2">
        <v>0.17699999999999999</v>
      </c>
      <c r="L2">
        <v>0.193</v>
      </c>
      <c r="M2">
        <v>0.215</v>
      </c>
      <c r="N2">
        <v>0.21199999999999999</v>
      </c>
      <c r="O2">
        <v>0.24099999999999999</v>
      </c>
      <c r="P2">
        <v>0.25600000000000001</v>
      </c>
      <c r="Q2">
        <v>0.26900000000000002</v>
      </c>
      <c r="R2">
        <v>0.28000000000000003</v>
      </c>
      <c r="S2">
        <v>0.28999999999999998</v>
      </c>
      <c r="V2" s="3">
        <v>5</v>
      </c>
      <c r="W2" s="3">
        <v>50</v>
      </c>
      <c r="X2" s="3">
        <v>95</v>
      </c>
      <c r="Y2" s="3">
        <v>5</v>
      </c>
      <c r="Z2" s="3">
        <v>50</v>
      </c>
      <c r="AA2" s="3">
        <v>95</v>
      </c>
      <c r="AB2" s="3">
        <v>5</v>
      </c>
      <c r="AC2" s="3">
        <v>50</v>
      </c>
      <c r="AD2" s="3">
        <v>95</v>
      </c>
      <c r="AE2" s="3">
        <v>5</v>
      </c>
      <c r="AF2" s="3">
        <v>50</v>
      </c>
      <c r="AG2" s="3">
        <v>95</v>
      </c>
      <c r="AH2" s="3">
        <v>5</v>
      </c>
      <c r="AI2" s="3">
        <v>50</v>
      </c>
      <c r="AJ2" s="3">
        <v>95</v>
      </c>
    </row>
    <row r="3" spans="1:36" x14ac:dyDescent="0.25">
      <c r="A3" t="str">
        <f t="shared" ref="A3:A36" si="0">D3&amp;"-"&amp;E3</f>
        <v>ssp119-17</v>
      </c>
      <c r="B3" t="s">
        <v>9</v>
      </c>
      <c r="C3" t="s">
        <v>10</v>
      </c>
      <c r="D3" t="s">
        <v>4</v>
      </c>
      <c r="E3">
        <v>17</v>
      </c>
      <c r="F3">
        <v>4.2999999999999997E-2</v>
      </c>
      <c r="G3">
        <v>0.08</v>
      </c>
      <c r="H3">
        <v>0.107</v>
      </c>
      <c r="I3">
        <v>0.14599999999999999</v>
      </c>
      <c r="J3">
        <v>0.16900000000000001</v>
      </c>
      <c r="K3">
        <v>0.20599999999999999</v>
      </c>
      <c r="L3">
        <v>0.23100000000000001</v>
      </c>
      <c r="M3">
        <v>0.26</v>
      </c>
      <c r="N3">
        <v>0.27500000000000002</v>
      </c>
      <c r="O3">
        <v>0.29599999999999999</v>
      </c>
      <c r="P3">
        <v>0.317</v>
      </c>
      <c r="Q3">
        <v>0.33500000000000002</v>
      </c>
      <c r="R3">
        <v>0.35299999999999998</v>
      </c>
      <c r="S3">
        <v>0.36899999999999999</v>
      </c>
      <c r="U3">
        <v>2020</v>
      </c>
      <c r="V3" s="4">
        <f>INDEX($F$2:$S$36, MATCH(V$1&amp;"-"&amp;V$2, $A$2:$A$26, 0), MATCH($U3, $F$1:$S$1, 0))</f>
        <v>3.9E-2</v>
      </c>
      <c r="W3" s="4">
        <f t="shared" ref="W3:AJ3" si="1">INDEX($F$2:$S$36, MATCH(W$1&amp;"-"&amp;W$2, $A$2:$A$26, 0), MATCH($U3, $F$1:$S$1, 0))</f>
        <v>4.9000000000000002E-2</v>
      </c>
      <c r="X3" s="4">
        <f t="shared" si="1"/>
        <v>7.3999999999999996E-2</v>
      </c>
      <c r="Y3" s="4">
        <f t="shared" si="1"/>
        <v>3.9E-2</v>
      </c>
      <c r="Z3" s="4">
        <f t="shared" si="1"/>
        <v>4.9000000000000002E-2</v>
      </c>
      <c r="AA3" s="4">
        <f t="shared" si="1"/>
        <v>7.3999999999999996E-2</v>
      </c>
      <c r="AB3" s="4">
        <f t="shared" si="1"/>
        <v>3.9E-2</v>
      </c>
      <c r="AC3" s="4">
        <f t="shared" si="1"/>
        <v>4.9000000000000002E-2</v>
      </c>
      <c r="AD3" s="4">
        <f t="shared" si="1"/>
        <v>7.2999999999999995E-2</v>
      </c>
      <c r="AE3" s="4">
        <f t="shared" si="1"/>
        <v>3.9E-2</v>
      </c>
      <c r="AF3" s="4">
        <f t="shared" si="1"/>
        <v>4.9000000000000002E-2</v>
      </c>
      <c r="AG3" s="4">
        <f t="shared" si="1"/>
        <v>7.2999999999999995E-2</v>
      </c>
      <c r="AH3" s="4">
        <f t="shared" si="1"/>
        <v>3.9E-2</v>
      </c>
      <c r="AI3" s="4">
        <f t="shared" si="1"/>
        <v>0.05</v>
      </c>
      <c r="AJ3" s="4">
        <f t="shared" si="1"/>
        <v>7.3999999999999996E-2</v>
      </c>
    </row>
    <row r="4" spans="1:36" x14ac:dyDescent="0.25">
      <c r="A4" t="str">
        <f t="shared" si="0"/>
        <v>ssp119-50</v>
      </c>
      <c r="B4" t="s">
        <v>9</v>
      </c>
      <c r="C4" t="s">
        <v>10</v>
      </c>
      <c r="D4" t="s">
        <v>4</v>
      </c>
      <c r="E4">
        <v>50</v>
      </c>
      <c r="F4">
        <v>4.9000000000000002E-2</v>
      </c>
      <c r="G4">
        <v>9.1999999999999998E-2</v>
      </c>
      <c r="H4">
        <v>0.128</v>
      </c>
      <c r="I4">
        <v>0.17599999999999999</v>
      </c>
      <c r="J4">
        <v>0.21</v>
      </c>
      <c r="K4">
        <v>0.26</v>
      </c>
      <c r="L4">
        <v>0.30099999999999999</v>
      </c>
      <c r="M4">
        <v>0.34799999999999998</v>
      </c>
      <c r="N4">
        <v>0.38400000000000001</v>
      </c>
      <c r="O4">
        <v>0.42799999999999999</v>
      </c>
      <c r="P4">
        <v>0.46600000000000003</v>
      </c>
      <c r="Q4">
        <v>0.502</v>
      </c>
      <c r="R4">
        <v>0.53600000000000003</v>
      </c>
      <c r="S4">
        <v>0.56899999999999995</v>
      </c>
      <c r="U4">
        <v>2030</v>
      </c>
      <c r="V4" s="4">
        <f t="shared" ref="V4:AJ16" si="2">INDEX($F$2:$S$36, MATCH(V$1&amp;"-"&amp;V$2, $A$2:$A$26, 0), MATCH($U4, $F$1:$S$1, 0))</f>
        <v>7.1999999999999995E-2</v>
      </c>
      <c r="W4" s="4">
        <f t="shared" si="2"/>
        <v>9.1999999999999998E-2</v>
      </c>
      <c r="X4" s="4">
        <f t="shared" si="2"/>
        <v>0.14099999999999999</v>
      </c>
      <c r="Y4" s="4">
        <f t="shared" si="2"/>
        <v>7.1999999999999995E-2</v>
      </c>
      <c r="Z4" s="4">
        <f t="shared" si="2"/>
        <v>9.1999999999999998E-2</v>
      </c>
      <c r="AA4" s="4">
        <f t="shared" si="2"/>
        <v>0.14099999999999999</v>
      </c>
      <c r="AB4" s="4">
        <f t="shared" si="2"/>
        <v>7.1999999999999995E-2</v>
      </c>
      <c r="AC4" s="4">
        <f t="shared" si="2"/>
        <v>9.2999999999999999E-2</v>
      </c>
      <c r="AD4" s="4">
        <f t="shared" si="2"/>
        <v>0.13900000000000001</v>
      </c>
      <c r="AE4" s="4">
        <f t="shared" si="2"/>
        <v>7.2999999999999995E-2</v>
      </c>
      <c r="AF4" s="4">
        <f t="shared" si="2"/>
        <v>9.4E-2</v>
      </c>
      <c r="AG4" s="4">
        <f t="shared" si="2"/>
        <v>0.14099999999999999</v>
      </c>
      <c r="AH4" s="4">
        <f t="shared" si="2"/>
        <v>7.8E-2</v>
      </c>
      <c r="AI4" s="4">
        <f t="shared" si="2"/>
        <v>9.8000000000000004E-2</v>
      </c>
      <c r="AJ4" s="4">
        <f t="shared" si="2"/>
        <v>0.14699999999999999</v>
      </c>
    </row>
    <row r="5" spans="1:36" x14ac:dyDescent="0.25">
      <c r="A5" t="str">
        <f t="shared" si="0"/>
        <v>ssp119-83</v>
      </c>
      <c r="B5" t="s">
        <v>9</v>
      </c>
      <c r="C5" t="s">
        <v>10</v>
      </c>
      <c r="D5" t="s">
        <v>4</v>
      </c>
      <c r="E5">
        <v>83</v>
      </c>
      <c r="F5">
        <v>6.0999999999999999E-2</v>
      </c>
      <c r="G5">
        <v>0.11700000000000001</v>
      </c>
      <c r="H5">
        <v>0.16800000000000001</v>
      </c>
      <c r="I5">
        <v>0.23200000000000001</v>
      </c>
      <c r="J5">
        <v>0.28599999999999998</v>
      </c>
      <c r="K5">
        <v>0.35599999999999998</v>
      </c>
      <c r="L5">
        <v>0.42099999999999999</v>
      </c>
      <c r="M5">
        <v>0.48899999999999999</v>
      </c>
      <c r="N5">
        <v>0.54800000000000004</v>
      </c>
      <c r="O5">
        <v>0.62</v>
      </c>
      <c r="P5">
        <v>0.68200000000000005</v>
      </c>
      <c r="Q5">
        <v>0.74</v>
      </c>
      <c r="R5">
        <v>0.79800000000000004</v>
      </c>
      <c r="S5">
        <v>0.85499999999999998</v>
      </c>
      <c r="U5">
        <v>2040</v>
      </c>
      <c r="V5" s="4">
        <f t="shared" si="2"/>
        <v>9.5000000000000001E-2</v>
      </c>
      <c r="W5" s="4">
        <f t="shared" si="2"/>
        <v>0.128</v>
      </c>
      <c r="X5" s="4">
        <f t="shared" si="2"/>
        <v>0.20699999999999999</v>
      </c>
      <c r="Y5" s="4">
        <f t="shared" si="2"/>
        <v>0.10199999999999999</v>
      </c>
      <c r="Z5" s="4">
        <f t="shared" si="2"/>
        <v>0.13600000000000001</v>
      </c>
      <c r="AA5" s="4">
        <f t="shared" si="2"/>
        <v>0.214</v>
      </c>
      <c r="AB5" s="4">
        <f t="shared" si="2"/>
        <v>0.108</v>
      </c>
      <c r="AC5" s="4">
        <f t="shared" si="2"/>
        <v>0.14199999999999999</v>
      </c>
      <c r="AD5" s="4">
        <f t="shared" si="2"/>
        <v>0.217</v>
      </c>
      <c r="AE5" s="4">
        <f t="shared" si="2"/>
        <v>0.113</v>
      </c>
      <c r="AF5" s="4">
        <f t="shared" si="2"/>
        <v>0.14499999999999999</v>
      </c>
      <c r="AG5" s="4">
        <f t="shared" si="2"/>
        <v>0.224</v>
      </c>
      <c r="AH5" s="4">
        <f t="shared" si="2"/>
        <v>0.122</v>
      </c>
      <c r="AI5" s="4">
        <f t="shared" si="2"/>
        <v>0.157</v>
      </c>
      <c r="AJ5" s="4">
        <f t="shared" si="2"/>
        <v>0.23699999999999999</v>
      </c>
    </row>
    <row r="6" spans="1:36" x14ac:dyDescent="0.25">
      <c r="A6" t="str">
        <f t="shared" si="0"/>
        <v>ssp119-95</v>
      </c>
      <c r="B6" t="s">
        <v>9</v>
      </c>
      <c r="C6" t="s">
        <v>10</v>
      </c>
      <c r="D6" t="s">
        <v>4</v>
      </c>
      <c r="E6">
        <v>95</v>
      </c>
      <c r="F6">
        <v>7.3999999999999996E-2</v>
      </c>
      <c r="G6">
        <v>0.14099999999999999</v>
      </c>
      <c r="H6">
        <v>0.20699999999999999</v>
      </c>
      <c r="I6">
        <v>0.28899999999999998</v>
      </c>
      <c r="J6">
        <v>0.36099999999999999</v>
      </c>
      <c r="K6">
        <v>0.44900000000000001</v>
      </c>
      <c r="L6">
        <v>0.53</v>
      </c>
      <c r="M6">
        <v>0.62</v>
      </c>
      <c r="N6">
        <v>0.70399999999999996</v>
      </c>
      <c r="O6">
        <v>0.78100000000000003</v>
      </c>
      <c r="P6">
        <v>0.86499999999999999</v>
      </c>
      <c r="Q6">
        <v>0.94499999999999995</v>
      </c>
      <c r="R6">
        <v>1.022</v>
      </c>
      <c r="S6">
        <v>1.1000000000000001</v>
      </c>
      <c r="U6">
        <v>2050</v>
      </c>
      <c r="V6" s="4">
        <f t="shared" si="2"/>
        <v>0.13</v>
      </c>
      <c r="W6" s="4">
        <f t="shared" si="2"/>
        <v>0.17599999999999999</v>
      </c>
      <c r="X6" s="4">
        <f t="shared" si="2"/>
        <v>0.28899999999999998</v>
      </c>
      <c r="Y6" s="4">
        <f t="shared" si="2"/>
        <v>0.14099999999999999</v>
      </c>
      <c r="Z6" s="4">
        <f t="shared" si="2"/>
        <v>0.189</v>
      </c>
      <c r="AA6" s="4">
        <f t="shared" si="2"/>
        <v>0.30299999999999999</v>
      </c>
      <c r="AB6" s="4">
        <f t="shared" si="2"/>
        <v>0.157</v>
      </c>
      <c r="AC6" s="4">
        <f t="shared" si="2"/>
        <v>0.20399999999999999</v>
      </c>
      <c r="AD6" s="4">
        <f t="shared" si="2"/>
        <v>0.317</v>
      </c>
      <c r="AE6" s="4">
        <f t="shared" si="2"/>
        <v>0.16700000000000001</v>
      </c>
      <c r="AF6" s="4">
        <f t="shared" si="2"/>
        <v>0.215</v>
      </c>
      <c r="AG6" s="4">
        <f t="shared" si="2"/>
        <v>0.33100000000000002</v>
      </c>
      <c r="AH6" s="4">
        <f t="shared" si="2"/>
        <v>0.18</v>
      </c>
      <c r="AI6" s="4">
        <f t="shared" si="2"/>
        <v>0.23200000000000001</v>
      </c>
      <c r="AJ6" s="4">
        <f t="shared" si="2"/>
        <v>0.35299999999999998</v>
      </c>
    </row>
    <row r="7" spans="1:36" x14ac:dyDescent="0.25">
      <c r="A7" t="str">
        <f t="shared" si="0"/>
        <v>ssp126-5</v>
      </c>
      <c r="B7" t="s">
        <v>9</v>
      </c>
      <c r="C7" t="s">
        <v>10</v>
      </c>
      <c r="D7" t="s">
        <v>5</v>
      </c>
      <c r="E7">
        <v>5</v>
      </c>
      <c r="F7">
        <v>3.9E-2</v>
      </c>
      <c r="G7">
        <v>7.1999999999999995E-2</v>
      </c>
      <c r="H7">
        <v>0.10199999999999999</v>
      </c>
      <c r="I7">
        <v>0.14099999999999999</v>
      </c>
      <c r="J7">
        <v>0.17</v>
      </c>
      <c r="K7">
        <v>0.20699999999999999</v>
      </c>
      <c r="L7">
        <v>0.23</v>
      </c>
      <c r="M7">
        <v>0.252</v>
      </c>
      <c r="N7">
        <v>0.26500000000000001</v>
      </c>
      <c r="O7">
        <v>0.29299999999999998</v>
      </c>
      <c r="P7">
        <v>0.315</v>
      </c>
      <c r="Q7">
        <v>0.33500000000000002</v>
      </c>
      <c r="R7">
        <v>0.35399999999999998</v>
      </c>
      <c r="S7">
        <v>0.371</v>
      </c>
      <c r="U7">
        <v>2060</v>
      </c>
      <c r="V7" s="4">
        <f t="shared" si="2"/>
        <v>0.14799999999999999</v>
      </c>
      <c r="W7" s="4">
        <f t="shared" si="2"/>
        <v>0.21</v>
      </c>
      <c r="X7" s="4">
        <f t="shared" si="2"/>
        <v>0.36099999999999999</v>
      </c>
      <c r="Y7" s="4">
        <f t="shared" si="2"/>
        <v>0.17</v>
      </c>
      <c r="Z7" s="4">
        <f t="shared" si="2"/>
        <v>0.23200000000000001</v>
      </c>
      <c r="AA7" s="4">
        <f t="shared" si="2"/>
        <v>0.38600000000000001</v>
      </c>
      <c r="AB7" s="4">
        <f t="shared" si="2"/>
        <v>0.19700000000000001</v>
      </c>
      <c r="AC7" s="4">
        <f t="shared" si="2"/>
        <v>0.26200000000000001</v>
      </c>
      <c r="AD7" s="4">
        <f t="shared" si="2"/>
        <v>0.41599999999999998</v>
      </c>
      <c r="AE7" s="4">
        <f t="shared" si="2"/>
        <v>0.216</v>
      </c>
      <c r="AF7" s="4">
        <f t="shared" si="2"/>
        <v>0.28199999999999997</v>
      </c>
      <c r="AG7" s="4">
        <f t="shared" si="2"/>
        <v>0.443</v>
      </c>
      <c r="AH7" s="4">
        <f t="shared" si="2"/>
        <v>0.23799999999999999</v>
      </c>
      <c r="AI7" s="4">
        <f t="shared" si="2"/>
        <v>0.31</v>
      </c>
      <c r="AJ7" s="4">
        <f t="shared" si="2"/>
        <v>0.47899999999999998</v>
      </c>
    </row>
    <row r="8" spans="1:36" x14ac:dyDescent="0.25">
      <c r="A8" t="str">
        <f t="shared" si="0"/>
        <v>ssp126-17</v>
      </c>
      <c r="B8" t="s">
        <v>9</v>
      </c>
      <c r="C8" t="s">
        <v>10</v>
      </c>
      <c r="D8" t="s">
        <v>5</v>
      </c>
      <c r="E8">
        <v>17</v>
      </c>
      <c r="F8">
        <v>4.2999999999999997E-2</v>
      </c>
      <c r="G8">
        <v>7.9000000000000001E-2</v>
      </c>
      <c r="H8">
        <v>0.114</v>
      </c>
      <c r="I8">
        <v>0.158</v>
      </c>
      <c r="J8">
        <v>0.192</v>
      </c>
      <c r="K8">
        <v>0.23400000000000001</v>
      </c>
      <c r="L8">
        <v>0.26600000000000001</v>
      </c>
      <c r="M8">
        <v>0.29799999999999999</v>
      </c>
      <c r="N8">
        <v>0.32400000000000001</v>
      </c>
      <c r="O8">
        <v>0.35099999999999998</v>
      </c>
      <c r="P8">
        <v>0.38</v>
      </c>
      <c r="Q8">
        <v>0.40699999999999997</v>
      </c>
      <c r="R8">
        <v>0.433</v>
      </c>
      <c r="S8">
        <v>0.45700000000000002</v>
      </c>
      <c r="U8">
        <v>2070</v>
      </c>
      <c r="V8" s="4">
        <f t="shared" si="2"/>
        <v>0.17699999999999999</v>
      </c>
      <c r="W8" s="4">
        <f t="shared" si="2"/>
        <v>0.26</v>
      </c>
      <c r="X8" s="4">
        <f t="shared" si="2"/>
        <v>0.44900000000000001</v>
      </c>
      <c r="Y8" s="4">
        <f t="shared" si="2"/>
        <v>0.20699999999999999</v>
      </c>
      <c r="Z8" s="4">
        <f t="shared" si="2"/>
        <v>0.28999999999999998</v>
      </c>
      <c r="AA8" s="4">
        <f t="shared" si="2"/>
        <v>0.48599999999999999</v>
      </c>
      <c r="AB8" s="4">
        <f t="shared" si="2"/>
        <v>0.24199999999999999</v>
      </c>
      <c r="AC8" s="4">
        <f t="shared" si="2"/>
        <v>0.33</v>
      </c>
      <c r="AD8" s="4">
        <f t="shared" si="2"/>
        <v>0.53400000000000003</v>
      </c>
      <c r="AE8" s="4">
        <f t="shared" si="2"/>
        <v>0.27600000000000002</v>
      </c>
      <c r="AF8" s="4">
        <f t="shared" si="2"/>
        <v>0.36599999999999999</v>
      </c>
      <c r="AG8" s="4">
        <f t="shared" si="2"/>
        <v>0.57999999999999996</v>
      </c>
      <c r="AH8" s="4">
        <f t="shared" si="2"/>
        <v>0.307</v>
      </c>
      <c r="AI8" s="4">
        <f t="shared" si="2"/>
        <v>0.40400000000000003</v>
      </c>
      <c r="AJ8" s="4">
        <f t="shared" si="2"/>
        <v>0.63300000000000001</v>
      </c>
    </row>
    <row r="9" spans="1:36" x14ac:dyDescent="0.25">
      <c r="A9" t="str">
        <f t="shared" si="0"/>
        <v>ssp126-50</v>
      </c>
      <c r="B9" t="s">
        <v>9</v>
      </c>
      <c r="C9" t="s">
        <v>10</v>
      </c>
      <c r="D9" t="s">
        <v>5</v>
      </c>
      <c r="E9">
        <v>50</v>
      </c>
      <c r="F9">
        <v>4.9000000000000002E-2</v>
      </c>
      <c r="G9">
        <v>9.1999999999999998E-2</v>
      </c>
      <c r="H9">
        <v>0.13600000000000001</v>
      </c>
      <c r="I9">
        <v>0.189</v>
      </c>
      <c r="J9">
        <v>0.23200000000000001</v>
      </c>
      <c r="K9">
        <v>0.28999999999999998</v>
      </c>
      <c r="L9">
        <v>0.33800000000000002</v>
      </c>
      <c r="M9">
        <v>0.38600000000000001</v>
      </c>
      <c r="N9">
        <v>0.436</v>
      </c>
      <c r="O9">
        <v>0.497</v>
      </c>
      <c r="P9">
        <v>0.54500000000000004</v>
      </c>
      <c r="Q9">
        <v>0.59099999999999997</v>
      </c>
      <c r="R9">
        <v>0.63700000000000001</v>
      </c>
      <c r="S9">
        <v>0.68100000000000005</v>
      </c>
      <c r="U9">
        <v>2080</v>
      </c>
      <c r="V9" s="4">
        <f t="shared" si="2"/>
        <v>0.193</v>
      </c>
      <c r="W9" s="4">
        <f t="shared" si="2"/>
        <v>0.30099999999999999</v>
      </c>
      <c r="X9" s="4">
        <f t="shared" si="2"/>
        <v>0.53</v>
      </c>
      <c r="Y9" s="4">
        <f t="shared" si="2"/>
        <v>0.23</v>
      </c>
      <c r="Z9" s="4">
        <f t="shared" si="2"/>
        <v>0.33800000000000002</v>
      </c>
      <c r="AA9" s="4">
        <f t="shared" si="2"/>
        <v>0.58399999999999996</v>
      </c>
      <c r="AB9" s="4">
        <f t="shared" si="2"/>
        <v>0.28699999999999998</v>
      </c>
      <c r="AC9" s="4">
        <f t="shared" si="2"/>
        <v>0.40300000000000002</v>
      </c>
      <c r="AD9" s="4">
        <f t="shared" si="2"/>
        <v>0.66200000000000003</v>
      </c>
      <c r="AE9" s="4">
        <f t="shared" si="2"/>
        <v>0.33700000000000002</v>
      </c>
      <c r="AF9" s="4">
        <f t="shared" si="2"/>
        <v>0.45800000000000002</v>
      </c>
      <c r="AG9" s="4">
        <f t="shared" si="2"/>
        <v>0.73499999999999999</v>
      </c>
      <c r="AH9" s="4">
        <f t="shared" si="2"/>
        <v>0.377</v>
      </c>
      <c r="AI9" s="4">
        <f t="shared" si="2"/>
        <v>0.50900000000000001</v>
      </c>
      <c r="AJ9" s="4">
        <f t="shared" si="2"/>
        <v>0.81100000000000005</v>
      </c>
    </row>
    <row r="10" spans="1:36" x14ac:dyDescent="0.25">
      <c r="A10" t="str">
        <f t="shared" si="0"/>
        <v>ssp126-83</v>
      </c>
      <c r="B10" t="s">
        <v>9</v>
      </c>
      <c r="C10" t="s">
        <v>10</v>
      </c>
      <c r="D10" t="s">
        <v>5</v>
      </c>
      <c r="E10">
        <v>83</v>
      </c>
      <c r="F10">
        <v>6.0999999999999999E-2</v>
      </c>
      <c r="G10">
        <v>0.11700000000000001</v>
      </c>
      <c r="H10">
        <v>0.17499999999999999</v>
      </c>
      <c r="I10">
        <v>0.247</v>
      </c>
      <c r="J10">
        <v>0.311</v>
      </c>
      <c r="K10">
        <v>0.39100000000000001</v>
      </c>
      <c r="L10">
        <v>0.46600000000000003</v>
      </c>
      <c r="M10">
        <v>0.53900000000000003</v>
      </c>
      <c r="N10">
        <v>0.61499999999999999</v>
      </c>
      <c r="O10">
        <v>0.70199999999999996</v>
      </c>
      <c r="P10">
        <v>0.77700000000000002</v>
      </c>
      <c r="Q10">
        <v>0.85099999999999998</v>
      </c>
      <c r="R10">
        <v>0.92300000000000004</v>
      </c>
      <c r="S10">
        <v>0.99399999999999999</v>
      </c>
      <c r="U10">
        <v>2090</v>
      </c>
      <c r="V10" s="4">
        <f t="shared" si="2"/>
        <v>0.215</v>
      </c>
      <c r="W10" s="4">
        <f t="shared" si="2"/>
        <v>0.34799999999999998</v>
      </c>
      <c r="X10" s="4">
        <f t="shared" si="2"/>
        <v>0.62</v>
      </c>
      <c r="Y10" s="4">
        <f t="shared" si="2"/>
        <v>0.252</v>
      </c>
      <c r="Z10" s="4">
        <f t="shared" si="2"/>
        <v>0.38600000000000001</v>
      </c>
      <c r="AA10" s="4">
        <f t="shared" si="2"/>
        <v>0.68</v>
      </c>
      <c r="AB10" s="4">
        <f t="shared" si="2"/>
        <v>0.32600000000000001</v>
      </c>
      <c r="AC10" s="4">
        <f t="shared" si="2"/>
        <v>0.47599999999999998</v>
      </c>
      <c r="AD10" s="4">
        <f t="shared" si="2"/>
        <v>0.79400000000000004</v>
      </c>
      <c r="AE10" s="4">
        <f t="shared" si="2"/>
        <v>0.40600000000000003</v>
      </c>
      <c r="AF10" s="4">
        <f t="shared" si="2"/>
        <v>0.56100000000000005</v>
      </c>
      <c r="AG10" s="4">
        <f t="shared" si="2"/>
        <v>0.90600000000000003</v>
      </c>
      <c r="AH10" s="4">
        <f t="shared" si="2"/>
        <v>0.46800000000000003</v>
      </c>
      <c r="AI10" s="4">
        <f t="shared" si="2"/>
        <v>0.63300000000000001</v>
      </c>
      <c r="AJ10" s="4">
        <f t="shared" si="2"/>
        <v>1.0149999999999999</v>
      </c>
    </row>
    <row r="11" spans="1:36" x14ac:dyDescent="0.25">
      <c r="A11" t="str">
        <f t="shared" si="0"/>
        <v>ssp126-95</v>
      </c>
      <c r="B11" t="s">
        <v>9</v>
      </c>
      <c r="C11" t="s">
        <v>10</v>
      </c>
      <c r="D11" t="s">
        <v>5</v>
      </c>
      <c r="E11">
        <v>95</v>
      </c>
      <c r="F11">
        <v>7.3999999999999996E-2</v>
      </c>
      <c r="G11">
        <v>0.14099999999999999</v>
      </c>
      <c r="H11">
        <v>0.214</v>
      </c>
      <c r="I11">
        <v>0.30299999999999999</v>
      </c>
      <c r="J11">
        <v>0.38600000000000001</v>
      </c>
      <c r="K11">
        <v>0.48599999999999999</v>
      </c>
      <c r="L11">
        <v>0.58399999999999996</v>
      </c>
      <c r="M11">
        <v>0.68</v>
      </c>
      <c r="N11">
        <v>0.77800000000000002</v>
      </c>
      <c r="O11">
        <v>0.874</v>
      </c>
      <c r="P11">
        <v>0.97299999999999998</v>
      </c>
      <c r="Q11">
        <v>1.07</v>
      </c>
      <c r="R11">
        <v>1.1619999999999999</v>
      </c>
      <c r="S11">
        <v>1.2549999999999999</v>
      </c>
      <c r="U11">
        <v>2100</v>
      </c>
      <c r="V11" s="4">
        <f t="shared" si="2"/>
        <v>0.21199999999999999</v>
      </c>
      <c r="W11" s="4">
        <f t="shared" si="2"/>
        <v>0.38400000000000001</v>
      </c>
      <c r="X11" s="4">
        <f t="shared" si="2"/>
        <v>0.70399999999999996</v>
      </c>
      <c r="Y11" s="4">
        <f t="shared" si="2"/>
        <v>0.26500000000000001</v>
      </c>
      <c r="Z11" s="4">
        <f t="shared" si="2"/>
        <v>0.436</v>
      </c>
      <c r="AA11" s="4">
        <f t="shared" si="2"/>
        <v>0.77800000000000002</v>
      </c>
      <c r="AB11" s="4">
        <f t="shared" si="2"/>
        <v>0.371</v>
      </c>
      <c r="AC11" s="4">
        <f t="shared" si="2"/>
        <v>0.55600000000000005</v>
      </c>
      <c r="AD11" s="4">
        <f t="shared" si="2"/>
        <v>0.93899999999999995</v>
      </c>
      <c r="AE11" s="4">
        <f t="shared" si="2"/>
        <v>0.48</v>
      </c>
      <c r="AF11" s="4">
        <f t="shared" si="2"/>
        <v>0.67900000000000005</v>
      </c>
      <c r="AG11" s="4">
        <f t="shared" si="2"/>
        <v>1.1080000000000001</v>
      </c>
      <c r="AH11" s="4">
        <f t="shared" si="2"/>
        <v>0.55500000000000005</v>
      </c>
      <c r="AI11" s="4">
        <f t="shared" si="2"/>
        <v>0.76600000000000001</v>
      </c>
      <c r="AJ11" s="4">
        <f t="shared" si="2"/>
        <v>1.242</v>
      </c>
    </row>
    <row r="12" spans="1:36" x14ac:dyDescent="0.25">
      <c r="A12" t="str">
        <f t="shared" si="0"/>
        <v>ssp245-5</v>
      </c>
      <c r="B12" t="s">
        <v>9</v>
      </c>
      <c r="C12" t="s">
        <v>10</v>
      </c>
      <c r="D12" t="s">
        <v>6</v>
      </c>
      <c r="E12">
        <v>5</v>
      </c>
      <c r="F12">
        <v>3.9E-2</v>
      </c>
      <c r="G12">
        <v>7.1999999999999995E-2</v>
      </c>
      <c r="H12">
        <v>0.108</v>
      </c>
      <c r="I12">
        <v>0.157</v>
      </c>
      <c r="J12">
        <v>0.19700000000000001</v>
      </c>
      <c r="K12">
        <v>0.24199999999999999</v>
      </c>
      <c r="L12">
        <v>0.28699999999999998</v>
      </c>
      <c r="M12">
        <v>0.32600000000000001</v>
      </c>
      <c r="N12">
        <v>0.371</v>
      </c>
      <c r="O12">
        <v>0.39500000000000002</v>
      </c>
      <c r="P12">
        <v>0.436</v>
      </c>
      <c r="Q12">
        <v>0.47599999999999998</v>
      </c>
      <c r="R12">
        <v>0.51500000000000001</v>
      </c>
      <c r="S12">
        <v>0.55300000000000005</v>
      </c>
      <c r="U12">
        <v>2110</v>
      </c>
      <c r="V12" s="4">
        <f t="shared" si="2"/>
        <v>0.24099999999999999</v>
      </c>
      <c r="W12" s="4">
        <f t="shared" si="2"/>
        <v>0.42799999999999999</v>
      </c>
      <c r="X12" s="4">
        <f t="shared" si="2"/>
        <v>0.78100000000000003</v>
      </c>
      <c r="Y12" s="4">
        <f t="shared" si="2"/>
        <v>0.29299999999999998</v>
      </c>
      <c r="Z12" s="4">
        <f t="shared" si="2"/>
        <v>0.497</v>
      </c>
      <c r="AA12" s="4">
        <f t="shared" si="2"/>
        <v>0.874</v>
      </c>
      <c r="AB12" s="4">
        <f t="shared" si="2"/>
        <v>0.39500000000000002</v>
      </c>
      <c r="AC12" s="4">
        <f t="shared" si="2"/>
        <v>0.628</v>
      </c>
      <c r="AD12" s="4">
        <f t="shared" si="2"/>
        <v>1.08</v>
      </c>
      <c r="AE12" s="4">
        <f t="shared" si="2"/>
        <v>0.497</v>
      </c>
      <c r="AF12" s="4">
        <f t="shared" si="2"/>
        <v>0.75800000000000001</v>
      </c>
      <c r="AG12" s="4">
        <f t="shared" si="2"/>
        <v>1.2769999999999999</v>
      </c>
      <c r="AH12" s="4">
        <f t="shared" si="2"/>
        <v>0.55700000000000005</v>
      </c>
      <c r="AI12" s="4">
        <f t="shared" si="2"/>
        <v>0.85599999999999998</v>
      </c>
      <c r="AJ12" s="4">
        <f t="shared" si="2"/>
        <v>1.476</v>
      </c>
    </row>
    <row r="13" spans="1:36" x14ac:dyDescent="0.25">
      <c r="A13" t="str">
        <f t="shared" si="0"/>
        <v>ssp245-17</v>
      </c>
      <c r="B13" t="s">
        <v>9</v>
      </c>
      <c r="C13" t="s">
        <v>10</v>
      </c>
      <c r="D13" t="s">
        <v>6</v>
      </c>
      <c r="E13">
        <v>17</v>
      </c>
      <c r="F13">
        <v>4.2999999999999997E-2</v>
      </c>
      <c r="G13">
        <v>0.08</v>
      </c>
      <c r="H13">
        <v>0.11899999999999999</v>
      </c>
      <c r="I13">
        <v>0.17299999999999999</v>
      </c>
      <c r="J13">
        <v>0.219</v>
      </c>
      <c r="K13">
        <v>0.27300000000000002</v>
      </c>
      <c r="L13">
        <v>0.32300000000000001</v>
      </c>
      <c r="M13">
        <v>0.378</v>
      </c>
      <c r="N13">
        <v>0.435</v>
      </c>
      <c r="O13">
        <v>0.46300000000000002</v>
      </c>
      <c r="P13">
        <v>0.51300000000000001</v>
      </c>
      <c r="Q13">
        <v>0.56200000000000006</v>
      </c>
      <c r="R13">
        <v>0.61099999999999999</v>
      </c>
      <c r="S13">
        <v>0.65700000000000003</v>
      </c>
      <c r="U13">
        <v>2120</v>
      </c>
      <c r="V13" s="4">
        <f t="shared" si="2"/>
        <v>0.25600000000000001</v>
      </c>
      <c r="W13" s="4">
        <f t="shared" si="2"/>
        <v>0.46600000000000003</v>
      </c>
      <c r="X13" s="4">
        <f t="shared" si="2"/>
        <v>0.86499999999999999</v>
      </c>
      <c r="Y13" s="4">
        <f t="shared" si="2"/>
        <v>0.315</v>
      </c>
      <c r="Z13" s="4">
        <f t="shared" si="2"/>
        <v>0.54500000000000004</v>
      </c>
      <c r="AA13" s="4">
        <f t="shared" si="2"/>
        <v>0.97299999999999998</v>
      </c>
      <c r="AB13" s="4">
        <f t="shared" si="2"/>
        <v>0.436</v>
      </c>
      <c r="AC13" s="4">
        <f t="shared" si="2"/>
        <v>0.70199999999999996</v>
      </c>
      <c r="AD13" s="4">
        <f t="shared" si="2"/>
        <v>1.22</v>
      </c>
      <c r="AE13" s="4">
        <f t="shared" si="2"/>
        <v>0.56399999999999995</v>
      </c>
      <c r="AF13" s="4">
        <f t="shared" si="2"/>
        <v>0.86799999999999999</v>
      </c>
      <c r="AG13" s="4">
        <f t="shared" si="2"/>
        <v>1.4670000000000001</v>
      </c>
      <c r="AH13" s="4">
        <f t="shared" si="2"/>
        <v>0.63300000000000001</v>
      </c>
      <c r="AI13" s="4">
        <f t="shared" si="2"/>
        <v>0.98</v>
      </c>
      <c r="AJ13" s="4">
        <f t="shared" si="2"/>
        <v>1.698</v>
      </c>
    </row>
    <row r="14" spans="1:36" x14ac:dyDescent="0.25">
      <c r="A14" t="str">
        <f t="shared" si="0"/>
        <v>ssp245-50</v>
      </c>
      <c r="B14" t="s">
        <v>9</v>
      </c>
      <c r="C14" t="s">
        <v>10</v>
      </c>
      <c r="D14" t="s">
        <v>6</v>
      </c>
      <c r="E14">
        <v>50</v>
      </c>
      <c r="F14">
        <v>4.9000000000000002E-2</v>
      </c>
      <c r="G14">
        <v>9.2999999999999999E-2</v>
      </c>
      <c r="H14">
        <v>0.14199999999999999</v>
      </c>
      <c r="I14">
        <v>0.20399999999999999</v>
      </c>
      <c r="J14">
        <v>0.26200000000000001</v>
      </c>
      <c r="K14">
        <v>0.33</v>
      </c>
      <c r="L14">
        <v>0.40300000000000002</v>
      </c>
      <c r="M14">
        <v>0.47599999999999998</v>
      </c>
      <c r="N14">
        <v>0.55600000000000005</v>
      </c>
      <c r="O14">
        <v>0.628</v>
      </c>
      <c r="P14">
        <v>0.70199999999999996</v>
      </c>
      <c r="Q14">
        <v>0.77500000000000002</v>
      </c>
      <c r="R14">
        <v>0.84799999999999998</v>
      </c>
      <c r="S14">
        <v>0.91900000000000004</v>
      </c>
      <c r="U14">
        <v>2130</v>
      </c>
      <c r="V14" s="4">
        <f t="shared" si="2"/>
        <v>0.26900000000000002</v>
      </c>
      <c r="W14" s="4">
        <f t="shared" si="2"/>
        <v>0.502</v>
      </c>
      <c r="X14" s="4">
        <f t="shared" si="2"/>
        <v>0.94499999999999995</v>
      </c>
      <c r="Y14" s="4">
        <f t="shared" si="2"/>
        <v>0.33500000000000002</v>
      </c>
      <c r="Z14" s="4">
        <f t="shared" si="2"/>
        <v>0.59099999999999997</v>
      </c>
      <c r="AA14" s="4">
        <f t="shared" si="2"/>
        <v>1.07</v>
      </c>
      <c r="AB14" s="4">
        <f t="shared" si="2"/>
        <v>0.47599999999999998</v>
      </c>
      <c r="AC14" s="4">
        <f t="shared" si="2"/>
        <v>0.77500000000000002</v>
      </c>
      <c r="AD14" s="4">
        <f t="shared" si="2"/>
        <v>1.359</v>
      </c>
      <c r="AE14" s="4">
        <f t="shared" si="2"/>
        <v>0.63200000000000001</v>
      </c>
      <c r="AF14" s="4">
        <f t="shared" si="2"/>
        <v>0.97799999999999998</v>
      </c>
      <c r="AG14" s="4">
        <f t="shared" si="2"/>
        <v>1.657</v>
      </c>
      <c r="AH14" s="4">
        <f t="shared" si="2"/>
        <v>0.70599999999999996</v>
      </c>
      <c r="AI14" s="4">
        <f t="shared" si="2"/>
        <v>1.1000000000000001</v>
      </c>
      <c r="AJ14" s="4">
        <f t="shared" si="2"/>
        <v>1.919</v>
      </c>
    </row>
    <row r="15" spans="1:36" x14ac:dyDescent="0.25">
      <c r="A15" t="str">
        <f t="shared" si="0"/>
        <v>ssp245-83</v>
      </c>
      <c r="B15" t="s">
        <v>9</v>
      </c>
      <c r="C15" t="s">
        <v>10</v>
      </c>
      <c r="D15" t="s">
        <v>6</v>
      </c>
      <c r="E15">
        <v>83</v>
      </c>
      <c r="F15">
        <v>6.0999999999999999E-2</v>
      </c>
      <c r="G15">
        <v>0.11700000000000001</v>
      </c>
      <c r="H15">
        <v>0.18</v>
      </c>
      <c r="I15">
        <v>0.26300000000000001</v>
      </c>
      <c r="J15">
        <v>0.34300000000000003</v>
      </c>
      <c r="K15">
        <v>0.437</v>
      </c>
      <c r="L15">
        <v>0.54</v>
      </c>
      <c r="M15">
        <v>0.64600000000000002</v>
      </c>
      <c r="N15">
        <v>0.75900000000000001</v>
      </c>
      <c r="O15">
        <v>0.88700000000000001</v>
      </c>
      <c r="P15">
        <v>1</v>
      </c>
      <c r="Q15">
        <v>1.113</v>
      </c>
      <c r="R15">
        <v>1.2230000000000001</v>
      </c>
      <c r="S15">
        <v>1.3320000000000001</v>
      </c>
      <c r="U15">
        <v>2140</v>
      </c>
      <c r="V15" s="4">
        <f t="shared" si="2"/>
        <v>0.28000000000000003</v>
      </c>
      <c r="W15" s="4">
        <f t="shared" si="2"/>
        <v>0.53600000000000003</v>
      </c>
      <c r="X15" s="4">
        <f t="shared" si="2"/>
        <v>1.022</v>
      </c>
      <c r="Y15" s="4">
        <f t="shared" si="2"/>
        <v>0.35399999999999998</v>
      </c>
      <c r="Z15" s="4">
        <f t="shared" si="2"/>
        <v>0.63700000000000001</v>
      </c>
      <c r="AA15" s="4">
        <f t="shared" si="2"/>
        <v>1.1619999999999999</v>
      </c>
      <c r="AB15" s="4">
        <f t="shared" si="2"/>
        <v>0.51500000000000001</v>
      </c>
      <c r="AC15" s="4">
        <f t="shared" si="2"/>
        <v>0.84799999999999998</v>
      </c>
      <c r="AD15" s="4">
        <f t="shared" si="2"/>
        <v>1.498</v>
      </c>
      <c r="AE15" s="4">
        <f t="shared" si="2"/>
        <v>0.69799999999999995</v>
      </c>
      <c r="AF15" s="4">
        <f t="shared" si="2"/>
        <v>1.0860000000000001</v>
      </c>
      <c r="AG15" s="4">
        <f t="shared" si="2"/>
        <v>1.8460000000000001</v>
      </c>
      <c r="AH15" s="4">
        <f t="shared" si="2"/>
        <v>0.77600000000000002</v>
      </c>
      <c r="AI15" s="4">
        <f t="shared" si="2"/>
        <v>1.214</v>
      </c>
      <c r="AJ15" s="4">
        <f t="shared" si="2"/>
        <v>2.1320000000000001</v>
      </c>
    </row>
    <row r="16" spans="1:36" x14ac:dyDescent="0.25">
      <c r="A16" t="str">
        <f t="shared" si="0"/>
        <v>ssp245-95</v>
      </c>
      <c r="B16" t="s">
        <v>9</v>
      </c>
      <c r="C16" t="s">
        <v>10</v>
      </c>
      <c r="D16" t="s">
        <v>6</v>
      </c>
      <c r="E16">
        <v>95</v>
      </c>
      <c r="F16">
        <v>7.2999999999999995E-2</v>
      </c>
      <c r="G16">
        <v>0.13900000000000001</v>
      </c>
      <c r="H16">
        <v>0.217</v>
      </c>
      <c r="I16">
        <v>0.317</v>
      </c>
      <c r="J16">
        <v>0.41599999999999998</v>
      </c>
      <c r="K16">
        <v>0.53400000000000003</v>
      </c>
      <c r="L16">
        <v>0.66200000000000003</v>
      </c>
      <c r="M16">
        <v>0.79400000000000004</v>
      </c>
      <c r="N16">
        <v>0.93899999999999995</v>
      </c>
      <c r="O16">
        <v>1.08</v>
      </c>
      <c r="P16">
        <v>1.22</v>
      </c>
      <c r="Q16">
        <v>1.359</v>
      </c>
      <c r="R16">
        <v>1.498</v>
      </c>
      <c r="S16">
        <v>1.635</v>
      </c>
      <c r="U16">
        <v>2150</v>
      </c>
      <c r="V16" s="4">
        <f t="shared" si="2"/>
        <v>0.28999999999999998</v>
      </c>
      <c r="W16" s="4">
        <f t="shared" si="2"/>
        <v>0.56899999999999995</v>
      </c>
      <c r="X16" s="4">
        <f t="shared" si="2"/>
        <v>1.1000000000000001</v>
      </c>
      <c r="Y16" s="4">
        <f t="shared" si="2"/>
        <v>0.371</v>
      </c>
      <c r="Z16" s="4">
        <f t="shared" si="2"/>
        <v>0.68100000000000005</v>
      </c>
      <c r="AA16" s="4">
        <f t="shared" si="2"/>
        <v>1.2549999999999999</v>
      </c>
      <c r="AB16" s="4">
        <f t="shared" si="2"/>
        <v>0.55300000000000005</v>
      </c>
      <c r="AC16" s="4">
        <f t="shared" si="2"/>
        <v>0.91900000000000004</v>
      </c>
      <c r="AD16" s="4">
        <f t="shared" si="2"/>
        <v>1.635</v>
      </c>
      <c r="AE16" s="4">
        <f t="shared" si="2"/>
        <v>0.76300000000000001</v>
      </c>
      <c r="AF16" s="4">
        <f t="shared" si="2"/>
        <v>1.19</v>
      </c>
      <c r="AG16" s="4">
        <f t="shared" si="2"/>
        <v>2.0310000000000001</v>
      </c>
      <c r="AH16" s="4">
        <f t="shared" si="2"/>
        <v>0.83899999999999997</v>
      </c>
      <c r="AI16" s="4">
        <f t="shared" si="2"/>
        <v>1.3220000000000001</v>
      </c>
      <c r="AJ16" s="4">
        <f t="shared" si="2"/>
        <v>2.335</v>
      </c>
    </row>
    <row r="17" spans="1:19" x14ac:dyDescent="0.25">
      <c r="A17" t="str">
        <f t="shared" si="0"/>
        <v>ssp370-5</v>
      </c>
      <c r="B17" t="s">
        <v>9</v>
      </c>
      <c r="C17" t="s">
        <v>10</v>
      </c>
      <c r="D17" t="s">
        <v>7</v>
      </c>
      <c r="E17">
        <v>5</v>
      </c>
      <c r="F17">
        <v>3.9E-2</v>
      </c>
      <c r="G17">
        <v>7.2999999999999995E-2</v>
      </c>
      <c r="H17">
        <v>0.113</v>
      </c>
      <c r="I17">
        <v>0.16700000000000001</v>
      </c>
      <c r="J17">
        <v>0.216</v>
      </c>
      <c r="K17">
        <v>0.27600000000000002</v>
      </c>
      <c r="L17">
        <v>0.33700000000000002</v>
      </c>
      <c r="M17">
        <v>0.40600000000000003</v>
      </c>
      <c r="N17">
        <v>0.48</v>
      </c>
      <c r="O17">
        <v>0.497</v>
      </c>
      <c r="P17">
        <v>0.56399999999999995</v>
      </c>
      <c r="Q17">
        <v>0.63200000000000001</v>
      </c>
      <c r="R17">
        <v>0.69799999999999995</v>
      </c>
      <c r="S17">
        <v>0.76300000000000001</v>
      </c>
    </row>
    <row r="18" spans="1:19" x14ac:dyDescent="0.25">
      <c r="A18" t="str">
        <f t="shared" si="0"/>
        <v>ssp370-17</v>
      </c>
      <c r="B18" t="s">
        <v>9</v>
      </c>
      <c r="C18" t="s">
        <v>10</v>
      </c>
      <c r="D18" t="s">
        <v>7</v>
      </c>
      <c r="E18">
        <v>17</v>
      </c>
      <c r="F18">
        <v>4.2999999999999997E-2</v>
      </c>
      <c r="G18">
        <v>8.1000000000000003E-2</v>
      </c>
      <c r="H18">
        <v>0.124</v>
      </c>
      <c r="I18">
        <v>0.183</v>
      </c>
      <c r="J18">
        <v>0.23899999999999999</v>
      </c>
      <c r="K18">
        <v>0.30599999999999999</v>
      </c>
      <c r="L18">
        <v>0.377</v>
      </c>
      <c r="M18">
        <v>0.45700000000000002</v>
      </c>
      <c r="N18">
        <v>0.54800000000000004</v>
      </c>
      <c r="O18">
        <v>0.57099999999999995</v>
      </c>
      <c r="P18">
        <v>0.65100000000000002</v>
      </c>
      <c r="Q18">
        <v>0.73099999999999998</v>
      </c>
      <c r="R18">
        <v>0.80900000000000005</v>
      </c>
      <c r="S18">
        <v>0.88500000000000001</v>
      </c>
    </row>
    <row r="19" spans="1:19" x14ac:dyDescent="0.25">
      <c r="A19" t="str">
        <f t="shared" si="0"/>
        <v>ssp370-50</v>
      </c>
      <c r="B19" t="s">
        <v>9</v>
      </c>
      <c r="C19" t="s">
        <v>10</v>
      </c>
      <c r="D19" t="s">
        <v>7</v>
      </c>
      <c r="E19">
        <v>50</v>
      </c>
      <c r="F19">
        <v>4.9000000000000002E-2</v>
      </c>
      <c r="G19">
        <v>9.4E-2</v>
      </c>
      <c r="H19">
        <v>0.14499999999999999</v>
      </c>
      <c r="I19">
        <v>0.215</v>
      </c>
      <c r="J19">
        <v>0.28199999999999997</v>
      </c>
      <c r="K19">
        <v>0.36599999999999999</v>
      </c>
      <c r="L19">
        <v>0.45800000000000002</v>
      </c>
      <c r="M19">
        <v>0.56100000000000005</v>
      </c>
      <c r="N19">
        <v>0.67900000000000005</v>
      </c>
      <c r="O19">
        <v>0.75800000000000001</v>
      </c>
      <c r="P19">
        <v>0.86799999999999999</v>
      </c>
      <c r="Q19">
        <v>0.97799999999999998</v>
      </c>
      <c r="R19">
        <v>1.0860000000000001</v>
      </c>
      <c r="S19">
        <v>1.19</v>
      </c>
    </row>
    <row r="20" spans="1:19" x14ac:dyDescent="0.25">
      <c r="A20" t="str">
        <f t="shared" si="0"/>
        <v>ssp370-83</v>
      </c>
      <c r="B20" t="s">
        <v>9</v>
      </c>
      <c r="C20" t="s">
        <v>10</v>
      </c>
      <c r="D20" t="s">
        <v>7</v>
      </c>
      <c r="E20">
        <v>83</v>
      </c>
      <c r="F20">
        <v>6.0999999999999999E-2</v>
      </c>
      <c r="G20">
        <v>0.11700000000000001</v>
      </c>
      <c r="H20">
        <v>0.185</v>
      </c>
      <c r="I20">
        <v>0.27400000000000002</v>
      </c>
      <c r="J20">
        <v>0.36499999999999999</v>
      </c>
      <c r="K20">
        <v>0.47599999999999998</v>
      </c>
      <c r="L20">
        <v>0.6</v>
      </c>
      <c r="M20">
        <v>0.74099999999999999</v>
      </c>
      <c r="N20">
        <v>0.90100000000000002</v>
      </c>
      <c r="O20">
        <v>1.0429999999999999</v>
      </c>
      <c r="P20">
        <v>1.1990000000000001</v>
      </c>
      <c r="Q20">
        <v>1.355</v>
      </c>
      <c r="R20">
        <v>1.506</v>
      </c>
      <c r="S20">
        <v>1.6519999999999999</v>
      </c>
    </row>
    <row r="21" spans="1:19" x14ac:dyDescent="0.25">
      <c r="A21" t="str">
        <f t="shared" si="0"/>
        <v>ssp370-95</v>
      </c>
      <c r="B21" t="s">
        <v>9</v>
      </c>
      <c r="C21" t="s">
        <v>10</v>
      </c>
      <c r="D21" t="s">
        <v>7</v>
      </c>
      <c r="E21">
        <v>95</v>
      </c>
      <c r="F21">
        <v>7.2999999999999995E-2</v>
      </c>
      <c r="G21">
        <v>0.14099999999999999</v>
      </c>
      <c r="H21">
        <v>0.224</v>
      </c>
      <c r="I21">
        <v>0.33100000000000002</v>
      </c>
      <c r="J21">
        <v>0.443</v>
      </c>
      <c r="K21">
        <v>0.57999999999999996</v>
      </c>
      <c r="L21">
        <v>0.73499999999999999</v>
      </c>
      <c r="M21">
        <v>0.90600000000000003</v>
      </c>
      <c r="N21">
        <v>1.1080000000000001</v>
      </c>
      <c r="O21">
        <v>1.2769999999999999</v>
      </c>
      <c r="P21">
        <v>1.4670000000000001</v>
      </c>
      <c r="Q21">
        <v>1.657</v>
      </c>
      <c r="R21">
        <v>1.8460000000000001</v>
      </c>
      <c r="S21">
        <v>2.0310000000000001</v>
      </c>
    </row>
    <row r="22" spans="1:19" x14ac:dyDescent="0.25">
      <c r="A22" t="str">
        <f t="shared" si="0"/>
        <v>ssp585-5</v>
      </c>
      <c r="B22" t="s">
        <v>9</v>
      </c>
      <c r="C22" t="s">
        <v>10</v>
      </c>
      <c r="D22" t="s">
        <v>8</v>
      </c>
      <c r="E22">
        <v>5</v>
      </c>
      <c r="F22">
        <v>3.9E-2</v>
      </c>
      <c r="G22">
        <v>7.8E-2</v>
      </c>
      <c r="H22">
        <v>0.122</v>
      </c>
      <c r="I22">
        <v>0.18</v>
      </c>
      <c r="J22">
        <v>0.23799999999999999</v>
      </c>
      <c r="K22">
        <v>0.307</v>
      </c>
      <c r="L22">
        <v>0.377</v>
      </c>
      <c r="M22">
        <v>0.46800000000000003</v>
      </c>
      <c r="N22">
        <v>0.55500000000000005</v>
      </c>
      <c r="O22">
        <v>0.55700000000000005</v>
      </c>
      <c r="P22">
        <v>0.63300000000000001</v>
      </c>
      <c r="Q22">
        <v>0.70599999999999996</v>
      </c>
      <c r="R22">
        <v>0.77600000000000002</v>
      </c>
      <c r="S22">
        <v>0.83899999999999997</v>
      </c>
    </row>
    <row r="23" spans="1:19" x14ac:dyDescent="0.25">
      <c r="A23" t="str">
        <f t="shared" si="0"/>
        <v>ssp585-17</v>
      </c>
      <c r="B23" t="s">
        <v>9</v>
      </c>
      <c r="C23" t="s">
        <v>10</v>
      </c>
      <c r="D23" t="s">
        <v>8</v>
      </c>
      <c r="E23">
        <v>17</v>
      </c>
      <c r="F23">
        <v>4.2999999999999997E-2</v>
      </c>
      <c r="G23">
        <v>8.5000000000000006E-2</v>
      </c>
      <c r="H23">
        <v>0.13400000000000001</v>
      </c>
      <c r="I23">
        <v>0.19800000000000001</v>
      </c>
      <c r="J23">
        <v>0.26200000000000001</v>
      </c>
      <c r="K23">
        <v>0.33900000000000002</v>
      </c>
      <c r="L23">
        <v>0.42</v>
      </c>
      <c r="M23">
        <v>0.52</v>
      </c>
      <c r="N23">
        <v>0.625</v>
      </c>
      <c r="O23">
        <v>0.64200000000000002</v>
      </c>
      <c r="P23">
        <v>0.73199999999999998</v>
      </c>
      <c r="Q23">
        <v>0.81799999999999995</v>
      </c>
      <c r="R23">
        <v>0.9</v>
      </c>
      <c r="S23">
        <v>0.97599999999999998</v>
      </c>
    </row>
    <row r="24" spans="1:19" x14ac:dyDescent="0.25">
      <c r="A24" t="str">
        <f t="shared" si="0"/>
        <v>ssp585-50</v>
      </c>
      <c r="B24" t="s">
        <v>9</v>
      </c>
      <c r="C24" t="s">
        <v>10</v>
      </c>
      <c r="D24" t="s">
        <v>8</v>
      </c>
      <c r="E24">
        <v>50</v>
      </c>
      <c r="F24">
        <v>0.05</v>
      </c>
      <c r="G24">
        <v>9.8000000000000004E-2</v>
      </c>
      <c r="H24">
        <v>0.157</v>
      </c>
      <c r="I24">
        <v>0.23200000000000001</v>
      </c>
      <c r="J24">
        <v>0.31</v>
      </c>
      <c r="K24">
        <v>0.40400000000000003</v>
      </c>
      <c r="L24">
        <v>0.50900000000000001</v>
      </c>
      <c r="M24">
        <v>0.63300000000000001</v>
      </c>
      <c r="N24">
        <v>0.76600000000000001</v>
      </c>
      <c r="O24">
        <v>0.85599999999999998</v>
      </c>
      <c r="P24">
        <v>0.98</v>
      </c>
      <c r="Q24">
        <v>1.1000000000000001</v>
      </c>
      <c r="R24">
        <v>1.214</v>
      </c>
      <c r="S24">
        <v>1.3220000000000001</v>
      </c>
    </row>
    <row r="25" spans="1:19" x14ac:dyDescent="0.25">
      <c r="A25" t="str">
        <f t="shared" si="0"/>
        <v>ssp585-83</v>
      </c>
      <c r="B25" t="s">
        <v>9</v>
      </c>
      <c r="C25" t="s">
        <v>10</v>
      </c>
      <c r="D25" t="s">
        <v>8</v>
      </c>
      <c r="E25">
        <v>83</v>
      </c>
      <c r="F25">
        <v>6.2E-2</v>
      </c>
      <c r="G25">
        <v>0.122</v>
      </c>
      <c r="H25">
        <v>0.19700000000000001</v>
      </c>
      <c r="I25">
        <v>0.29299999999999998</v>
      </c>
      <c r="J25">
        <v>0.39600000000000002</v>
      </c>
      <c r="K25">
        <v>0.52200000000000002</v>
      </c>
      <c r="L25">
        <v>0.66400000000000003</v>
      </c>
      <c r="M25">
        <v>0.82799999999999996</v>
      </c>
      <c r="N25">
        <v>1.0109999999999999</v>
      </c>
      <c r="O25">
        <v>1.1910000000000001</v>
      </c>
      <c r="P25">
        <v>1.37</v>
      </c>
      <c r="Q25">
        <v>1.5449999999999999</v>
      </c>
      <c r="R25">
        <v>1.7150000000000001</v>
      </c>
      <c r="S25">
        <v>1.8779999999999999</v>
      </c>
    </row>
    <row r="26" spans="1:19" x14ac:dyDescent="0.25">
      <c r="A26" t="str">
        <f t="shared" si="0"/>
        <v>ssp585-95</v>
      </c>
      <c r="B26" t="s">
        <v>9</v>
      </c>
      <c r="C26" t="s">
        <v>10</v>
      </c>
      <c r="D26" t="s">
        <v>8</v>
      </c>
      <c r="E26">
        <v>95</v>
      </c>
      <c r="F26">
        <v>7.3999999999999996E-2</v>
      </c>
      <c r="G26">
        <v>0.14699999999999999</v>
      </c>
      <c r="H26">
        <v>0.23699999999999999</v>
      </c>
      <c r="I26">
        <v>0.35299999999999998</v>
      </c>
      <c r="J26">
        <v>0.47899999999999998</v>
      </c>
      <c r="K26">
        <v>0.63300000000000001</v>
      </c>
      <c r="L26">
        <v>0.81100000000000005</v>
      </c>
      <c r="M26">
        <v>1.0149999999999999</v>
      </c>
      <c r="N26">
        <v>1.242</v>
      </c>
      <c r="O26">
        <v>1.476</v>
      </c>
      <c r="P26">
        <v>1.698</v>
      </c>
      <c r="Q26">
        <v>1.919</v>
      </c>
      <c r="R26">
        <v>2.1320000000000001</v>
      </c>
      <c r="S26">
        <v>2.335</v>
      </c>
    </row>
    <row r="27" spans="1:19" x14ac:dyDescent="0.25">
      <c r="A27" t="str">
        <f t="shared" si="0"/>
        <v>ssp126-5</v>
      </c>
      <c r="B27" t="s">
        <v>9</v>
      </c>
      <c r="C27" t="s">
        <v>11</v>
      </c>
      <c r="D27" t="s">
        <v>5</v>
      </c>
      <c r="E27">
        <v>5</v>
      </c>
      <c r="F27">
        <v>3.9E-2</v>
      </c>
      <c r="G27">
        <v>7.1999999999999995E-2</v>
      </c>
      <c r="H27">
        <v>0.1</v>
      </c>
      <c r="I27">
        <v>0.13</v>
      </c>
      <c r="J27">
        <v>0.16400000000000001</v>
      </c>
      <c r="K27">
        <v>0.19800000000000001</v>
      </c>
      <c r="L27">
        <v>0.22900000000000001</v>
      </c>
      <c r="M27">
        <v>0.252</v>
      </c>
      <c r="N27">
        <v>0.26500000000000001</v>
      </c>
      <c r="O27">
        <v>0.29299999999999998</v>
      </c>
      <c r="P27">
        <v>0.315</v>
      </c>
      <c r="Q27">
        <v>0.33500000000000002</v>
      </c>
      <c r="R27">
        <v>0.35399999999999998</v>
      </c>
      <c r="S27">
        <v>0.371</v>
      </c>
    </row>
    <row r="28" spans="1:19" x14ac:dyDescent="0.25">
      <c r="A28" t="str">
        <f t="shared" si="0"/>
        <v>ssp126-17</v>
      </c>
      <c r="B28" t="s">
        <v>9</v>
      </c>
      <c r="C28" t="s">
        <v>11</v>
      </c>
      <c r="D28" t="s">
        <v>5</v>
      </c>
      <c r="E28">
        <v>17</v>
      </c>
      <c r="F28">
        <v>4.2999999999999997E-2</v>
      </c>
      <c r="G28">
        <v>7.9000000000000001E-2</v>
      </c>
      <c r="H28">
        <v>0.114</v>
      </c>
      <c r="I28">
        <v>0.158</v>
      </c>
      <c r="J28">
        <v>0.192</v>
      </c>
      <c r="K28">
        <v>0.23400000000000001</v>
      </c>
      <c r="L28">
        <v>0.26600000000000001</v>
      </c>
      <c r="M28">
        <v>0.29799999999999999</v>
      </c>
      <c r="N28">
        <v>0.32400000000000001</v>
      </c>
      <c r="O28">
        <v>0.35099999999999998</v>
      </c>
      <c r="P28">
        <v>0.38</v>
      </c>
      <c r="Q28">
        <v>0.40699999999999997</v>
      </c>
      <c r="R28">
        <v>0.433</v>
      </c>
      <c r="S28">
        <v>0.45700000000000002</v>
      </c>
    </row>
    <row r="29" spans="1:19" x14ac:dyDescent="0.25">
      <c r="A29" t="str">
        <f t="shared" si="0"/>
        <v>ssp126-50</v>
      </c>
      <c r="B29" t="s">
        <v>9</v>
      </c>
      <c r="C29" t="s">
        <v>11</v>
      </c>
      <c r="D29" t="s">
        <v>5</v>
      </c>
      <c r="E29">
        <v>50</v>
      </c>
      <c r="F29">
        <v>5.1999999999999998E-2</v>
      </c>
      <c r="G29">
        <v>9.7000000000000003E-2</v>
      </c>
      <c r="H29">
        <v>0.14199999999999999</v>
      </c>
      <c r="I29">
        <v>0.19600000000000001</v>
      </c>
      <c r="J29">
        <v>0.24399999999999999</v>
      </c>
      <c r="K29">
        <v>0.30099999999999999</v>
      </c>
      <c r="L29">
        <v>0.35199999999999998</v>
      </c>
      <c r="M29">
        <v>0.40200000000000002</v>
      </c>
      <c r="N29">
        <v>0.45200000000000001</v>
      </c>
      <c r="O29">
        <v>0.51700000000000002</v>
      </c>
      <c r="P29">
        <v>0.56999999999999995</v>
      </c>
      <c r="Q29">
        <v>0.624</v>
      </c>
      <c r="R29">
        <v>0.67900000000000005</v>
      </c>
      <c r="S29">
        <v>0.73399999999999999</v>
      </c>
    </row>
    <row r="30" spans="1:19" x14ac:dyDescent="0.25">
      <c r="A30" t="str">
        <f t="shared" si="0"/>
        <v>ssp126-83</v>
      </c>
      <c r="B30" t="s">
        <v>9</v>
      </c>
      <c r="C30" t="s">
        <v>11</v>
      </c>
      <c r="D30" t="s">
        <v>5</v>
      </c>
      <c r="E30">
        <v>83</v>
      </c>
      <c r="F30">
        <v>7.0000000000000007E-2</v>
      </c>
      <c r="G30">
        <v>0.13800000000000001</v>
      </c>
      <c r="H30">
        <v>0.221</v>
      </c>
      <c r="I30">
        <v>0.31</v>
      </c>
      <c r="J30">
        <v>0.39900000000000002</v>
      </c>
      <c r="K30">
        <v>0.49</v>
      </c>
      <c r="L30">
        <v>0.58499999999999996</v>
      </c>
      <c r="M30">
        <v>0.68400000000000005</v>
      </c>
      <c r="N30">
        <v>0.79100000000000004</v>
      </c>
      <c r="O30">
        <v>0.89800000000000002</v>
      </c>
      <c r="P30">
        <v>1.008</v>
      </c>
      <c r="Q30">
        <v>1.117</v>
      </c>
      <c r="R30">
        <v>1.226</v>
      </c>
      <c r="S30">
        <v>1.337</v>
      </c>
    </row>
    <row r="31" spans="1:19" x14ac:dyDescent="0.25">
      <c r="A31" t="str">
        <f t="shared" si="0"/>
        <v>ssp126-95</v>
      </c>
      <c r="B31" t="s">
        <v>9</v>
      </c>
      <c r="C31" t="s">
        <v>11</v>
      </c>
      <c r="D31" t="s">
        <v>5</v>
      </c>
      <c r="E31">
        <v>95</v>
      </c>
      <c r="F31">
        <v>7.6999999999999999E-2</v>
      </c>
      <c r="G31">
        <v>0.16900000000000001</v>
      </c>
      <c r="H31">
        <v>0.28199999999999997</v>
      </c>
      <c r="I31">
        <v>0.4</v>
      </c>
      <c r="J31">
        <v>0.51600000000000001</v>
      </c>
      <c r="K31">
        <v>0.63800000000000001</v>
      </c>
      <c r="L31">
        <v>0.77500000000000002</v>
      </c>
      <c r="M31">
        <v>0.92500000000000004</v>
      </c>
      <c r="N31">
        <v>1.085</v>
      </c>
      <c r="O31">
        <v>1.2450000000000001</v>
      </c>
      <c r="P31">
        <v>1.401</v>
      </c>
      <c r="Q31">
        <v>1.5529999999999999</v>
      </c>
      <c r="R31">
        <v>1.7090000000000001</v>
      </c>
      <c r="S31">
        <v>1.8740000000000001</v>
      </c>
    </row>
    <row r="32" spans="1:19" x14ac:dyDescent="0.25">
      <c r="A32" t="str">
        <f t="shared" si="0"/>
        <v>ssp585-5</v>
      </c>
      <c r="B32" t="s">
        <v>9</v>
      </c>
      <c r="C32" t="s">
        <v>11</v>
      </c>
      <c r="D32" t="s">
        <v>8</v>
      </c>
      <c r="E32">
        <v>5</v>
      </c>
      <c r="F32">
        <v>3.9E-2</v>
      </c>
      <c r="G32">
        <v>7.3999999999999996E-2</v>
      </c>
      <c r="H32">
        <v>0.108</v>
      </c>
      <c r="I32">
        <v>0.159</v>
      </c>
      <c r="J32">
        <v>0.224</v>
      </c>
      <c r="K32">
        <v>0.29599999999999999</v>
      </c>
      <c r="L32">
        <v>0.372</v>
      </c>
      <c r="M32">
        <v>0.45</v>
      </c>
      <c r="N32">
        <v>0.53</v>
      </c>
      <c r="O32">
        <v>0.55700000000000005</v>
      </c>
      <c r="P32">
        <v>0.63300000000000001</v>
      </c>
      <c r="Q32">
        <v>0.70599999999999996</v>
      </c>
      <c r="R32">
        <v>0.77600000000000002</v>
      </c>
      <c r="S32">
        <v>0.83899999999999997</v>
      </c>
    </row>
    <row r="33" spans="1:19" x14ac:dyDescent="0.25">
      <c r="A33" t="str">
        <f t="shared" si="0"/>
        <v>ssp585-17</v>
      </c>
      <c r="B33" t="s">
        <v>9</v>
      </c>
      <c r="C33" t="s">
        <v>11</v>
      </c>
      <c r="D33" t="s">
        <v>8</v>
      </c>
      <c r="E33">
        <v>17</v>
      </c>
      <c r="F33">
        <v>4.2999999999999997E-2</v>
      </c>
      <c r="G33">
        <v>8.5000000000000006E-2</v>
      </c>
      <c r="H33">
        <v>0.13300000000000001</v>
      </c>
      <c r="I33">
        <v>0.19500000000000001</v>
      </c>
      <c r="J33">
        <v>0.25900000000000001</v>
      </c>
      <c r="K33">
        <v>0.33900000000000002</v>
      </c>
      <c r="L33">
        <v>0.42</v>
      </c>
      <c r="M33">
        <v>0.52</v>
      </c>
      <c r="N33">
        <v>0.625</v>
      </c>
      <c r="O33">
        <v>0.64200000000000002</v>
      </c>
      <c r="P33">
        <v>0.73199999999999998</v>
      </c>
      <c r="Q33">
        <v>0.81799999999999995</v>
      </c>
      <c r="R33">
        <v>0.9</v>
      </c>
      <c r="S33">
        <v>0.97599999999999998</v>
      </c>
    </row>
    <row r="34" spans="1:19" x14ac:dyDescent="0.25">
      <c r="A34" t="str">
        <f t="shared" si="0"/>
        <v>ssp585-50</v>
      </c>
      <c r="B34" t="s">
        <v>9</v>
      </c>
      <c r="C34" t="s">
        <v>11</v>
      </c>
      <c r="D34" t="s">
        <v>8</v>
      </c>
      <c r="E34">
        <v>50</v>
      </c>
      <c r="F34">
        <v>5.1999999999999998E-2</v>
      </c>
      <c r="G34">
        <v>0.10100000000000001</v>
      </c>
      <c r="H34">
        <v>0.161</v>
      </c>
      <c r="I34">
        <v>0.24</v>
      </c>
      <c r="J34">
        <v>0.32600000000000001</v>
      </c>
      <c r="K34">
        <v>0.432</v>
      </c>
      <c r="L34">
        <v>0.55700000000000005</v>
      </c>
      <c r="M34">
        <v>0.70899999999999996</v>
      </c>
      <c r="N34">
        <v>0.88</v>
      </c>
      <c r="O34">
        <v>1.0469999999999999</v>
      </c>
      <c r="P34">
        <v>1.248</v>
      </c>
      <c r="Q34">
        <v>1.4690000000000001</v>
      </c>
      <c r="R34">
        <v>1.712</v>
      </c>
      <c r="S34">
        <v>1.978</v>
      </c>
    </row>
    <row r="35" spans="1:19" x14ac:dyDescent="0.25">
      <c r="A35" t="str">
        <f t="shared" si="0"/>
        <v>ssp585-83</v>
      </c>
      <c r="B35" t="s">
        <v>9</v>
      </c>
      <c r="C35" t="s">
        <v>11</v>
      </c>
      <c r="D35" t="s">
        <v>8</v>
      </c>
      <c r="E35">
        <v>83</v>
      </c>
      <c r="F35">
        <v>7.0999999999999994E-2</v>
      </c>
      <c r="G35">
        <v>0.15</v>
      </c>
      <c r="H35">
        <v>0.25800000000000001</v>
      </c>
      <c r="I35">
        <v>0.39700000000000002</v>
      </c>
      <c r="J35">
        <v>0.56899999999999995</v>
      </c>
      <c r="K35">
        <v>0.77800000000000002</v>
      </c>
      <c r="L35">
        <v>1.028</v>
      </c>
      <c r="M35">
        <v>1.304</v>
      </c>
      <c r="N35">
        <v>1.603</v>
      </c>
      <c r="O35">
        <v>1.897</v>
      </c>
      <c r="P35">
        <v>2.181</v>
      </c>
      <c r="Q35">
        <v>2.8479999999999999</v>
      </c>
      <c r="R35">
        <v>3.7970000000000002</v>
      </c>
      <c r="S35">
        <v>4.8209999999999997</v>
      </c>
    </row>
    <row r="36" spans="1:19" x14ac:dyDescent="0.25">
      <c r="A36" t="str">
        <f t="shared" si="0"/>
        <v>ssp585-95</v>
      </c>
      <c r="B36" t="s">
        <v>9</v>
      </c>
      <c r="C36" t="s">
        <v>11</v>
      </c>
      <c r="D36" t="s">
        <v>8</v>
      </c>
      <c r="E36">
        <v>95</v>
      </c>
      <c r="F36">
        <v>8.1000000000000003E-2</v>
      </c>
      <c r="G36">
        <v>0.19500000000000001</v>
      </c>
      <c r="H36">
        <v>0.35199999999999998</v>
      </c>
      <c r="I36">
        <v>0.54100000000000004</v>
      </c>
      <c r="J36">
        <v>0.76700000000000002</v>
      </c>
      <c r="K36">
        <v>1.046</v>
      </c>
      <c r="L36">
        <v>1.3979999999999999</v>
      </c>
      <c r="M36">
        <v>1.8</v>
      </c>
      <c r="N36">
        <v>2.274</v>
      </c>
      <c r="O36">
        <v>2.8180000000000001</v>
      </c>
      <c r="P36">
        <v>3.4009999999999998</v>
      </c>
      <c r="Q36">
        <v>4.0490000000000004</v>
      </c>
      <c r="R36">
        <v>4.7409999999999997</v>
      </c>
      <c r="S36">
        <v>5.4349999999999996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"/>
  <sheetViews>
    <sheetView zoomScale="55" zoomScaleNormal="55" workbookViewId="0">
      <selection activeCell="P33" sqref="P33"/>
    </sheetView>
  </sheetViews>
  <sheetFormatPr defaultColWidth="8.85546875" defaultRowHeight="15" x14ac:dyDescent="0.25"/>
  <cols>
    <col min="20" max="20" width="151.7109375" customWidth="1"/>
  </cols>
  <sheetData>
    <row r="1" spans="1:20" x14ac:dyDescent="0.25">
      <c r="A1" s="1" t="s">
        <v>12</v>
      </c>
      <c r="B1" s="7" t="s">
        <v>13</v>
      </c>
      <c r="C1" s="7"/>
      <c r="D1" s="7"/>
      <c r="E1" s="7" t="s">
        <v>14</v>
      </c>
      <c r="F1" s="7"/>
      <c r="G1" s="7"/>
      <c r="H1" s="7" t="s">
        <v>15</v>
      </c>
      <c r="I1" s="7"/>
      <c r="J1" s="7"/>
      <c r="K1" s="7" t="s">
        <v>16</v>
      </c>
      <c r="L1" s="7"/>
      <c r="M1" s="7"/>
      <c r="N1" s="7" t="s">
        <v>17</v>
      </c>
      <c r="O1" s="7"/>
      <c r="P1" s="7"/>
      <c r="Q1" s="1" t="s">
        <v>18</v>
      </c>
      <c r="T1" s="2" t="s">
        <v>20</v>
      </c>
    </row>
    <row r="2" spans="1:20" x14ac:dyDescent="0.25">
      <c r="A2" s="1"/>
      <c r="B2" s="1">
        <v>5</v>
      </c>
      <c r="C2" s="1">
        <v>50</v>
      </c>
      <c r="D2" s="1">
        <v>95</v>
      </c>
      <c r="E2" s="1">
        <v>5</v>
      </c>
      <c r="F2" s="1">
        <v>50</v>
      </c>
      <c r="G2" s="1">
        <v>95</v>
      </c>
      <c r="H2" s="1">
        <v>5</v>
      </c>
      <c r="I2" s="1">
        <v>50</v>
      </c>
      <c r="J2" s="1">
        <v>95</v>
      </c>
      <c r="K2" s="1">
        <v>5</v>
      </c>
      <c r="L2" s="1">
        <v>50</v>
      </c>
      <c r="M2" s="1">
        <v>95</v>
      </c>
      <c r="N2" s="1">
        <v>5</v>
      </c>
      <c r="O2" s="1">
        <v>50</v>
      </c>
      <c r="P2" s="1">
        <v>95</v>
      </c>
      <c r="Q2" s="1" t="s">
        <v>19</v>
      </c>
      <c r="T2" s="2" t="s">
        <v>21</v>
      </c>
    </row>
    <row r="3" spans="1:20" x14ac:dyDescent="0.25">
      <c r="A3">
        <v>2020</v>
      </c>
      <c r="B3" s="5">
        <v>3.9E-2</v>
      </c>
      <c r="C3" s="5">
        <v>4.9000000000000002E-2</v>
      </c>
      <c r="D3" s="5">
        <v>7.3999999999999996E-2</v>
      </c>
      <c r="E3" s="5">
        <v>3.9E-2</v>
      </c>
      <c r="F3" s="5">
        <v>4.9000000000000002E-2</v>
      </c>
      <c r="G3" s="5">
        <v>7.3999999999999996E-2</v>
      </c>
      <c r="H3" s="5">
        <v>3.9E-2</v>
      </c>
      <c r="I3" s="5">
        <v>4.9000000000000002E-2</v>
      </c>
      <c r="J3" s="5">
        <v>7.2999999999999995E-2</v>
      </c>
      <c r="K3" s="5">
        <v>3.9E-2</v>
      </c>
      <c r="L3" s="5">
        <v>4.9000000000000002E-2</v>
      </c>
      <c r="M3" s="5">
        <v>7.2999999999999995E-2</v>
      </c>
      <c r="N3" s="5">
        <v>3.9E-2</v>
      </c>
      <c r="O3" s="5">
        <v>0.05</v>
      </c>
      <c r="P3" s="5">
        <v>7.3999999999999996E-2</v>
      </c>
    </row>
    <row r="4" spans="1:20" x14ac:dyDescent="0.25">
      <c r="A4">
        <v>2030</v>
      </c>
      <c r="B4" s="5">
        <v>7.1999999999999995E-2</v>
      </c>
      <c r="C4" s="5">
        <v>9.1999999999999998E-2</v>
      </c>
      <c r="D4" s="5">
        <v>0.14099999999999999</v>
      </c>
      <c r="E4" s="5">
        <v>7.1999999999999995E-2</v>
      </c>
      <c r="F4" s="5">
        <v>9.1999999999999998E-2</v>
      </c>
      <c r="G4" s="5">
        <v>0.14099999999999999</v>
      </c>
      <c r="H4" s="5">
        <v>7.1999999999999995E-2</v>
      </c>
      <c r="I4" s="5">
        <v>9.2999999999999999E-2</v>
      </c>
      <c r="J4" s="5">
        <v>0.13900000000000001</v>
      </c>
      <c r="K4" s="5">
        <v>7.2999999999999995E-2</v>
      </c>
      <c r="L4" s="5">
        <v>9.4E-2</v>
      </c>
      <c r="M4" s="5">
        <v>0.14099999999999999</v>
      </c>
      <c r="N4" s="5">
        <v>7.8E-2</v>
      </c>
      <c r="O4" s="5">
        <v>9.8000000000000004E-2</v>
      </c>
      <c r="P4" s="5">
        <v>0.14699999999999999</v>
      </c>
    </row>
    <row r="5" spans="1:20" x14ac:dyDescent="0.25">
      <c r="A5">
        <v>2040</v>
      </c>
      <c r="B5" s="5">
        <v>9.5000000000000001E-2</v>
      </c>
      <c r="C5" s="5">
        <v>0.128</v>
      </c>
      <c r="D5" s="5">
        <v>0.20699999999999999</v>
      </c>
      <c r="E5" s="5">
        <v>0.10199999999999999</v>
      </c>
      <c r="F5" s="5">
        <v>0.13600000000000001</v>
      </c>
      <c r="G5" s="5">
        <v>0.214</v>
      </c>
      <c r="H5" s="5">
        <v>0.108</v>
      </c>
      <c r="I5" s="5">
        <v>0.14199999999999999</v>
      </c>
      <c r="J5" s="5">
        <v>0.217</v>
      </c>
      <c r="K5" s="5">
        <v>0.113</v>
      </c>
      <c r="L5" s="5">
        <v>0.14499999999999999</v>
      </c>
      <c r="M5" s="5">
        <v>0.224</v>
      </c>
      <c r="N5" s="5">
        <v>0.122</v>
      </c>
      <c r="O5" s="5">
        <v>0.157</v>
      </c>
      <c r="P5" s="5">
        <v>0.23699999999999999</v>
      </c>
    </row>
    <row r="6" spans="1:20" x14ac:dyDescent="0.25">
      <c r="A6">
        <v>2050</v>
      </c>
      <c r="B6" s="5">
        <v>0.13</v>
      </c>
      <c r="C6" s="5">
        <v>0.17599999999999999</v>
      </c>
      <c r="D6" s="5">
        <v>0.28899999999999998</v>
      </c>
      <c r="E6" s="5">
        <v>0.14099999999999999</v>
      </c>
      <c r="F6" s="5">
        <v>0.189</v>
      </c>
      <c r="G6" s="5">
        <v>0.30299999999999999</v>
      </c>
      <c r="H6" s="5">
        <v>0.157</v>
      </c>
      <c r="I6" s="5">
        <v>0.20399999999999999</v>
      </c>
      <c r="J6" s="5">
        <v>0.317</v>
      </c>
      <c r="K6" s="5">
        <v>0.16700000000000001</v>
      </c>
      <c r="L6" s="5">
        <v>0.215</v>
      </c>
      <c r="M6" s="5">
        <v>0.33100000000000002</v>
      </c>
      <c r="N6" s="5">
        <v>0.18</v>
      </c>
      <c r="O6" s="5">
        <v>0.23200000000000001</v>
      </c>
      <c r="P6" s="5">
        <v>0.35299999999999998</v>
      </c>
    </row>
    <row r="7" spans="1:20" x14ac:dyDescent="0.25">
      <c r="A7">
        <v>2060</v>
      </c>
      <c r="B7" s="5">
        <v>0.14799999999999999</v>
      </c>
      <c r="C7" s="5">
        <v>0.21</v>
      </c>
      <c r="D7" s="5">
        <v>0.36099999999999999</v>
      </c>
      <c r="E7" s="5">
        <v>0.17</v>
      </c>
      <c r="F7" s="5">
        <v>0.23200000000000001</v>
      </c>
      <c r="G7" s="5">
        <v>0.38600000000000001</v>
      </c>
      <c r="H7" s="5">
        <v>0.19700000000000001</v>
      </c>
      <c r="I7" s="5">
        <v>0.26200000000000001</v>
      </c>
      <c r="J7" s="5">
        <v>0.41599999999999998</v>
      </c>
      <c r="K7" s="5">
        <v>0.216</v>
      </c>
      <c r="L7" s="5">
        <v>0.28199999999999997</v>
      </c>
      <c r="M7" s="5">
        <v>0.443</v>
      </c>
      <c r="N7" s="5">
        <v>0.23799999999999999</v>
      </c>
      <c r="O7" s="5">
        <v>0.31</v>
      </c>
      <c r="P7" s="5">
        <v>0.47899999999999998</v>
      </c>
    </row>
    <row r="8" spans="1:20" x14ac:dyDescent="0.25">
      <c r="A8">
        <v>2070</v>
      </c>
      <c r="B8" s="5">
        <v>0.17699999999999999</v>
      </c>
      <c r="C8" s="5">
        <v>0.26</v>
      </c>
      <c r="D8" s="5">
        <v>0.44900000000000001</v>
      </c>
      <c r="E8" s="5">
        <v>0.20699999999999999</v>
      </c>
      <c r="F8" s="5">
        <v>0.28999999999999998</v>
      </c>
      <c r="G8" s="5">
        <v>0.48599999999999999</v>
      </c>
      <c r="H8" s="5">
        <v>0.24199999999999999</v>
      </c>
      <c r="I8" s="5">
        <v>0.33</v>
      </c>
      <c r="J8" s="5">
        <v>0.53400000000000003</v>
      </c>
      <c r="K8" s="5">
        <v>0.27600000000000002</v>
      </c>
      <c r="L8" s="5">
        <v>0.36599999999999999</v>
      </c>
      <c r="M8" s="5">
        <v>0.57999999999999996</v>
      </c>
      <c r="N8" s="5">
        <v>0.307</v>
      </c>
      <c r="O8" s="5">
        <v>0.40400000000000003</v>
      </c>
      <c r="P8" s="5">
        <v>0.63300000000000001</v>
      </c>
    </row>
    <row r="9" spans="1:20" x14ac:dyDescent="0.25">
      <c r="A9">
        <v>2080</v>
      </c>
      <c r="B9" s="5">
        <v>0.193</v>
      </c>
      <c r="C9" s="5">
        <v>0.30099999999999999</v>
      </c>
      <c r="D9" s="5">
        <v>0.53</v>
      </c>
      <c r="E9" s="5">
        <v>0.23</v>
      </c>
      <c r="F9" s="5">
        <v>0.33800000000000002</v>
      </c>
      <c r="G9" s="5">
        <v>0.58399999999999996</v>
      </c>
      <c r="H9" s="5">
        <v>0.28699999999999998</v>
      </c>
      <c r="I9" s="5">
        <v>0.40300000000000002</v>
      </c>
      <c r="J9" s="5">
        <v>0.66200000000000003</v>
      </c>
      <c r="K9" s="5">
        <v>0.33700000000000002</v>
      </c>
      <c r="L9" s="5">
        <v>0.45800000000000002</v>
      </c>
      <c r="M9" s="5">
        <v>0.73499999999999999</v>
      </c>
      <c r="N9" s="5">
        <v>0.377</v>
      </c>
      <c r="O9" s="5">
        <v>0.50900000000000001</v>
      </c>
      <c r="P9" s="5">
        <v>0.81100000000000005</v>
      </c>
    </row>
    <row r="10" spans="1:20" x14ac:dyDescent="0.25">
      <c r="A10">
        <v>2090</v>
      </c>
      <c r="B10" s="5">
        <v>0.215</v>
      </c>
      <c r="C10" s="5">
        <v>0.34799999999999998</v>
      </c>
      <c r="D10" s="5">
        <v>0.62</v>
      </c>
      <c r="E10" s="5">
        <v>0.252</v>
      </c>
      <c r="F10" s="5">
        <v>0.38600000000000001</v>
      </c>
      <c r="G10" s="5">
        <v>0.68</v>
      </c>
      <c r="H10" s="5">
        <v>0.32600000000000001</v>
      </c>
      <c r="I10" s="5">
        <v>0.47599999999999998</v>
      </c>
      <c r="J10" s="5">
        <v>0.79400000000000004</v>
      </c>
      <c r="K10" s="5">
        <v>0.40600000000000003</v>
      </c>
      <c r="L10" s="5">
        <v>0.56100000000000005</v>
      </c>
      <c r="M10" s="5">
        <v>0.90600000000000003</v>
      </c>
      <c r="N10" s="5">
        <v>0.46800000000000003</v>
      </c>
      <c r="O10" s="5">
        <v>0.63300000000000001</v>
      </c>
      <c r="P10" s="5">
        <v>1.0149999999999999</v>
      </c>
    </row>
    <row r="11" spans="1:20" x14ac:dyDescent="0.25">
      <c r="A11">
        <v>2100</v>
      </c>
      <c r="B11" s="5">
        <v>0.21199999999999999</v>
      </c>
      <c r="C11" s="5">
        <v>0.38400000000000001</v>
      </c>
      <c r="D11" s="5">
        <v>0.70399999999999996</v>
      </c>
      <c r="E11" s="5">
        <v>0.26500000000000001</v>
      </c>
      <c r="F11" s="5">
        <v>0.436</v>
      </c>
      <c r="G11" s="5">
        <v>0.77800000000000002</v>
      </c>
      <c r="H11" s="5">
        <v>0.371</v>
      </c>
      <c r="I11" s="5">
        <v>0.55600000000000005</v>
      </c>
      <c r="J11" s="5">
        <v>0.93899999999999995</v>
      </c>
      <c r="K11" s="5">
        <v>0.48</v>
      </c>
      <c r="L11" s="5">
        <v>0.67900000000000005</v>
      </c>
      <c r="M11" s="5">
        <v>1.1080000000000001</v>
      </c>
      <c r="N11" s="5">
        <v>0.55500000000000005</v>
      </c>
      <c r="O11" s="5">
        <v>0.76600000000000001</v>
      </c>
      <c r="P11" s="5">
        <v>1.242</v>
      </c>
    </row>
    <row r="12" spans="1:20" x14ac:dyDescent="0.25">
      <c r="A12">
        <v>2110</v>
      </c>
      <c r="B12" s="5">
        <v>0.24099999999999999</v>
      </c>
      <c r="C12" s="5">
        <v>0.42799999999999999</v>
      </c>
      <c r="D12" s="5">
        <v>0.78100000000000003</v>
      </c>
      <c r="E12" s="5">
        <v>0.29299999999999998</v>
      </c>
      <c r="F12" s="5">
        <v>0.497</v>
      </c>
      <c r="G12" s="5">
        <v>0.874</v>
      </c>
      <c r="H12" s="5">
        <v>0.39500000000000002</v>
      </c>
      <c r="I12" s="5">
        <v>0.628</v>
      </c>
      <c r="J12" s="5">
        <v>1.08</v>
      </c>
      <c r="K12" s="5">
        <v>0.497</v>
      </c>
      <c r="L12" s="5">
        <v>0.75800000000000001</v>
      </c>
      <c r="M12" s="5">
        <v>1.2769999999999999</v>
      </c>
      <c r="N12" s="5">
        <v>0.55700000000000005</v>
      </c>
      <c r="O12" s="5">
        <v>0.85599999999999998</v>
      </c>
      <c r="P12" s="5">
        <v>1.476</v>
      </c>
    </row>
    <row r="13" spans="1:20" x14ac:dyDescent="0.25">
      <c r="A13">
        <v>2120</v>
      </c>
      <c r="B13" s="5">
        <v>0.25600000000000001</v>
      </c>
      <c r="C13" s="5">
        <v>0.46600000000000003</v>
      </c>
      <c r="D13" s="5">
        <v>0.86499999999999999</v>
      </c>
      <c r="E13" s="5">
        <v>0.315</v>
      </c>
      <c r="F13" s="5">
        <v>0.54500000000000004</v>
      </c>
      <c r="G13" s="5">
        <v>0.97299999999999998</v>
      </c>
      <c r="H13" s="5">
        <v>0.436</v>
      </c>
      <c r="I13" s="5">
        <v>0.70199999999999996</v>
      </c>
      <c r="J13" s="5">
        <v>1.22</v>
      </c>
      <c r="K13" s="5">
        <v>0.56399999999999995</v>
      </c>
      <c r="L13" s="5">
        <v>0.86799999999999999</v>
      </c>
      <c r="M13" s="5">
        <v>1.4670000000000001</v>
      </c>
      <c r="N13" s="5">
        <v>0.63300000000000001</v>
      </c>
      <c r="O13" s="5">
        <v>0.98</v>
      </c>
      <c r="P13" s="5">
        <v>1.698</v>
      </c>
    </row>
    <row r="14" spans="1:20" x14ac:dyDescent="0.25">
      <c r="A14">
        <v>2130</v>
      </c>
      <c r="B14" s="5">
        <v>0.26900000000000002</v>
      </c>
      <c r="C14" s="5">
        <v>0.502</v>
      </c>
      <c r="D14" s="5">
        <v>0.94499999999999995</v>
      </c>
      <c r="E14" s="5">
        <v>0.33500000000000002</v>
      </c>
      <c r="F14" s="5">
        <v>0.59099999999999997</v>
      </c>
      <c r="G14" s="5">
        <v>1.07</v>
      </c>
      <c r="H14" s="5">
        <v>0.47599999999999998</v>
      </c>
      <c r="I14" s="5">
        <v>0.77500000000000002</v>
      </c>
      <c r="J14" s="5">
        <v>1.359</v>
      </c>
      <c r="K14" s="5">
        <v>0.63200000000000001</v>
      </c>
      <c r="L14" s="5">
        <v>0.97799999999999998</v>
      </c>
      <c r="M14" s="5">
        <v>1.657</v>
      </c>
      <c r="N14" s="5">
        <v>0.70599999999999996</v>
      </c>
      <c r="O14" s="5">
        <v>1.1000000000000001</v>
      </c>
      <c r="P14" s="5">
        <v>1.919</v>
      </c>
    </row>
    <row r="15" spans="1:20" x14ac:dyDescent="0.25">
      <c r="A15">
        <v>2140</v>
      </c>
      <c r="B15" s="5">
        <v>0.28000000000000003</v>
      </c>
      <c r="C15" s="5">
        <v>0.53600000000000003</v>
      </c>
      <c r="D15" s="5">
        <v>1.022</v>
      </c>
      <c r="E15" s="5">
        <v>0.35399999999999998</v>
      </c>
      <c r="F15" s="5">
        <v>0.63700000000000001</v>
      </c>
      <c r="G15" s="5">
        <v>1.1619999999999999</v>
      </c>
      <c r="H15" s="5">
        <v>0.51500000000000001</v>
      </c>
      <c r="I15" s="5">
        <v>0.84799999999999998</v>
      </c>
      <c r="J15" s="5">
        <v>1.498</v>
      </c>
      <c r="K15" s="5">
        <v>0.69799999999999995</v>
      </c>
      <c r="L15" s="5">
        <v>1.0860000000000001</v>
      </c>
      <c r="M15" s="5">
        <v>1.8460000000000001</v>
      </c>
      <c r="N15" s="5">
        <v>0.77600000000000002</v>
      </c>
      <c r="O15" s="5">
        <v>1.214</v>
      </c>
      <c r="P15" s="5">
        <v>2.1320000000000001</v>
      </c>
    </row>
    <row r="16" spans="1:20" x14ac:dyDescent="0.25">
      <c r="A16">
        <v>2150</v>
      </c>
      <c r="B16" s="5">
        <v>0.28999999999999998</v>
      </c>
      <c r="C16" s="5">
        <v>0.56899999999999995</v>
      </c>
      <c r="D16" s="5">
        <v>1.1000000000000001</v>
      </c>
      <c r="E16" s="5">
        <v>0.371</v>
      </c>
      <c r="F16" s="5">
        <v>0.68100000000000005</v>
      </c>
      <c r="G16" s="5">
        <v>1.2549999999999999</v>
      </c>
      <c r="H16" s="5">
        <v>0.55300000000000005</v>
      </c>
      <c r="I16" s="5">
        <v>0.91900000000000004</v>
      </c>
      <c r="J16" s="5">
        <v>1.635</v>
      </c>
      <c r="K16" s="5">
        <v>0.76300000000000001</v>
      </c>
      <c r="L16" s="5">
        <v>1.19</v>
      </c>
      <c r="M16" s="5">
        <v>2.0310000000000001</v>
      </c>
      <c r="N16" s="5">
        <v>0.83899999999999997</v>
      </c>
      <c r="O16" s="5">
        <v>1.3220000000000001</v>
      </c>
      <c r="P16" s="5">
        <v>2.335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7D10-B87A-4EA3-B922-D5E39684CB90}">
  <sheetPr>
    <tabColor rgb="FF00B050"/>
  </sheetPr>
  <dimension ref="A1:P15"/>
  <sheetViews>
    <sheetView topLeftCell="A7" zoomScale="55" zoomScaleNormal="55" workbookViewId="0">
      <selection activeCell="V30" sqref="V30"/>
    </sheetView>
  </sheetViews>
  <sheetFormatPr defaultColWidth="9.140625" defaultRowHeight="15" x14ac:dyDescent="0.25"/>
  <cols>
    <col min="2" max="2" width="11.28515625" bestFit="1" customWidth="1"/>
    <col min="3" max="4" width="12.28515625" bestFit="1" customWidth="1"/>
    <col min="5" max="5" width="11.28515625" bestFit="1" customWidth="1"/>
    <col min="6" max="7" width="12.28515625" bestFit="1" customWidth="1"/>
    <col min="8" max="8" width="11.28515625" bestFit="1" customWidth="1"/>
    <col min="9" max="10" width="12.28515625" bestFit="1" customWidth="1"/>
    <col min="11" max="11" width="11.28515625" bestFit="1" customWidth="1"/>
    <col min="12" max="13" width="12.28515625" bestFit="1" customWidth="1"/>
    <col min="14" max="14" width="11.28515625" bestFit="1" customWidth="1"/>
    <col min="15" max="16" width="12.28515625" bestFit="1" customWidth="1"/>
  </cols>
  <sheetData>
    <row r="1" spans="1:16" x14ac:dyDescent="0.25">
      <c r="A1" s="1" t="s">
        <v>12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35</v>
      </c>
      <c r="P1" s="6" t="s">
        <v>36</v>
      </c>
    </row>
    <row r="2" spans="1:16" x14ac:dyDescent="0.25">
      <c r="A2">
        <v>2020</v>
      </c>
      <c r="B2" s="5">
        <v>3.9E-2</v>
      </c>
      <c r="C2" s="5">
        <v>4.9000000000000002E-2</v>
      </c>
      <c r="D2" s="5">
        <v>7.3999999999999996E-2</v>
      </c>
      <c r="E2" s="5">
        <v>3.9E-2</v>
      </c>
      <c r="F2" s="5">
        <v>4.9000000000000002E-2</v>
      </c>
      <c r="G2" s="5">
        <v>7.3999999999999996E-2</v>
      </c>
      <c r="H2" s="5">
        <v>3.9E-2</v>
      </c>
      <c r="I2" s="5">
        <v>4.9000000000000002E-2</v>
      </c>
      <c r="J2" s="5">
        <v>7.2999999999999995E-2</v>
      </c>
      <c r="K2" s="5">
        <v>3.9E-2</v>
      </c>
      <c r="L2" s="5">
        <v>4.9000000000000002E-2</v>
      </c>
      <c r="M2" s="5">
        <v>7.2999999999999995E-2</v>
      </c>
      <c r="N2" s="5">
        <v>3.9E-2</v>
      </c>
      <c r="O2" s="5">
        <v>0.05</v>
      </c>
      <c r="P2" s="5">
        <v>7.3999999999999996E-2</v>
      </c>
    </row>
    <row r="3" spans="1:16" x14ac:dyDescent="0.25">
      <c r="A3">
        <v>2030</v>
      </c>
      <c r="B3" s="5">
        <v>7.1999999999999995E-2</v>
      </c>
      <c r="C3" s="5">
        <v>9.1999999999999998E-2</v>
      </c>
      <c r="D3" s="5">
        <v>0.14099999999999999</v>
      </c>
      <c r="E3" s="5">
        <v>7.1999999999999995E-2</v>
      </c>
      <c r="F3" s="5">
        <v>9.1999999999999998E-2</v>
      </c>
      <c r="G3" s="5">
        <v>0.14099999999999999</v>
      </c>
      <c r="H3" s="5">
        <v>7.1999999999999995E-2</v>
      </c>
      <c r="I3" s="5">
        <v>9.2999999999999999E-2</v>
      </c>
      <c r="J3" s="5">
        <v>0.13900000000000001</v>
      </c>
      <c r="K3" s="5">
        <v>7.2999999999999995E-2</v>
      </c>
      <c r="L3" s="5">
        <v>9.4E-2</v>
      </c>
      <c r="M3" s="5">
        <v>0.14099999999999999</v>
      </c>
      <c r="N3" s="5">
        <v>7.8E-2</v>
      </c>
      <c r="O3" s="5">
        <v>9.8000000000000004E-2</v>
      </c>
      <c r="P3" s="5">
        <v>0.14699999999999999</v>
      </c>
    </row>
    <row r="4" spans="1:16" x14ac:dyDescent="0.25">
      <c r="A4">
        <v>2040</v>
      </c>
      <c r="B4" s="5">
        <v>9.5000000000000001E-2</v>
      </c>
      <c r="C4" s="5">
        <v>0.128</v>
      </c>
      <c r="D4" s="5">
        <v>0.20699999999999999</v>
      </c>
      <c r="E4" s="5">
        <v>0.10199999999999999</v>
      </c>
      <c r="F4" s="5">
        <v>0.13600000000000001</v>
      </c>
      <c r="G4" s="5">
        <v>0.214</v>
      </c>
      <c r="H4" s="5">
        <v>0.108</v>
      </c>
      <c r="I4" s="5">
        <v>0.14199999999999999</v>
      </c>
      <c r="J4" s="5">
        <v>0.217</v>
      </c>
      <c r="K4" s="5">
        <v>0.113</v>
      </c>
      <c r="L4" s="5">
        <v>0.14499999999999999</v>
      </c>
      <c r="M4" s="5">
        <v>0.224</v>
      </c>
      <c r="N4" s="5">
        <v>0.122</v>
      </c>
      <c r="O4" s="5">
        <v>0.157</v>
      </c>
      <c r="P4" s="5">
        <v>0.23699999999999999</v>
      </c>
    </row>
    <row r="5" spans="1:16" x14ac:dyDescent="0.25">
      <c r="A5">
        <v>2050</v>
      </c>
      <c r="B5" s="5">
        <v>0.13</v>
      </c>
      <c r="C5" s="5">
        <v>0.17599999999999999</v>
      </c>
      <c r="D5" s="5">
        <v>0.28899999999999998</v>
      </c>
      <c r="E5" s="5">
        <v>0.14099999999999999</v>
      </c>
      <c r="F5" s="5">
        <v>0.189</v>
      </c>
      <c r="G5" s="5">
        <v>0.30299999999999999</v>
      </c>
      <c r="H5" s="5">
        <v>0.157</v>
      </c>
      <c r="I5" s="5">
        <v>0.20399999999999999</v>
      </c>
      <c r="J5" s="5">
        <v>0.317</v>
      </c>
      <c r="K5" s="5">
        <v>0.16700000000000001</v>
      </c>
      <c r="L5" s="5">
        <v>0.215</v>
      </c>
      <c r="M5" s="5">
        <v>0.33100000000000002</v>
      </c>
      <c r="N5" s="5">
        <v>0.18</v>
      </c>
      <c r="O5" s="5">
        <v>0.23200000000000001</v>
      </c>
      <c r="P5" s="5">
        <v>0.35299999999999998</v>
      </c>
    </row>
    <row r="6" spans="1:16" x14ac:dyDescent="0.25">
      <c r="A6">
        <v>2060</v>
      </c>
      <c r="B6" s="5">
        <v>0.14799999999999999</v>
      </c>
      <c r="C6" s="5">
        <v>0.21</v>
      </c>
      <c r="D6" s="5">
        <v>0.36099999999999999</v>
      </c>
      <c r="E6" s="5">
        <v>0.17</v>
      </c>
      <c r="F6" s="5">
        <v>0.23200000000000001</v>
      </c>
      <c r="G6" s="5">
        <v>0.38600000000000001</v>
      </c>
      <c r="H6" s="5">
        <v>0.19700000000000001</v>
      </c>
      <c r="I6" s="5">
        <v>0.26200000000000001</v>
      </c>
      <c r="J6" s="5">
        <v>0.41599999999999998</v>
      </c>
      <c r="K6" s="5">
        <v>0.216</v>
      </c>
      <c r="L6" s="5">
        <v>0.28199999999999997</v>
      </c>
      <c r="M6" s="5">
        <v>0.443</v>
      </c>
      <c r="N6" s="5">
        <v>0.23799999999999999</v>
      </c>
      <c r="O6" s="5">
        <v>0.31</v>
      </c>
      <c r="P6" s="5">
        <v>0.47899999999999998</v>
      </c>
    </row>
    <row r="7" spans="1:16" x14ac:dyDescent="0.25">
      <c r="A7">
        <v>2070</v>
      </c>
      <c r="B7" s="5">
        <v>0.17699999999999999</v>
      </c>
      <c r="C7" s="5">
        <v>0.26</v>
      </c>
      <c r="D7" s="5">
        <v>0.44900000000000001</v>
      </c>
      <c r="E7" s="5">
        <v>0.20699999999999999</v>
      </c>
      <c r="F7" s="5">
        <v>0.28999999999999998</v>
      </c>
      <c r="G7" s="5">
        <v>0.48599999999999999</v>
      </c>
      <c r="H7" s="5">
        <v>0.24199999999999999</v>
      </c>
      <c r="I7" s="5">
        <v>0.33</v>
      </c>
      <c r="J7" s="5">
        <v>0.53400000000000003</v>
      </c>
      <c r="K7" s="5">
        <v>0.27600000000000002</v>
      </c>
      <c r="L7" s="5">
        <v>0.36599999999999999</v>
      </c>
      <c r="M7" s="5">
        <v>0.57999999999999996</v>
      </c>
      <c r="N7" s="5">
        <v>0.307</v>
      </c>
      <c r="O7" s="5">
        <v>0.40400000000000003</v>
      </c>
      <c r="P7" s="5">
        <v>0.63300000000000001</v>
      </c>
    </row>
    <row r="8" spans="1:16" x14ac:dyDescent="0.25">
      <c r="A8">
        <v>2080</v>
      </c>
      <c r="B8" s="5">
        <v>0.193</v>
      </c>
      <c r="C8" s="5">
        <v>0.30099999999999999</v>
      </c>
      <c r="D8" s="5">
        <v>0.53</v>
      </c>
      <c r="E8" s="5">
        <v>0.23</v>
      </c>
      <c r="F8" s="5">
        <v>0.33800000000000002</v>
      </c>
      <c r="G8" s="5">
        <v>0.58399999999999996</v>
      </c>
      <c r="H8" s="5">
        <v>0.28699999999999998</v>
      </c>
      <c r="I8" s="5">
        <v>0.40300000000000002</v>
      </c>
      <c r="J8" s="5">
        <v>0.66200000000000003</v>
      </c>
      <c r="K8" s="5">
        <v>0.33700000000000002</v>
      </c>
      <c r="L8" s="5">
        <v>0.45800000000000002</v>
      </c>
      <c r="M8" s="5">
        <v>0.73499999999999999</v>
      </c>
      <c r="N8" s="5">
        <v>0.377</v>
      </c>
      <c r="O8" s="5">
        <v>0.50900000000000001</v>
      </c>
      <c r="P8" s="5">
        <v>0.81100000000000005</v>
      </c>
    </row>
    <row r="9" spans="1:16" x14ac:dyDescent="0.25">
      <c r="A9">
        <v>2090</v>
      </c>
      <c r="B9" s="5">
        <v>0.215</v>
      </c>
      <c r="C9" s="5">
        <v>0.34799999999999998</v>
      </c>
      <c r="D9" s="5">
        <v>0.62</v>
      </c>
      <c r="E9" s="5">
        <v>0.252</v>
      </c>
      <c r="F9" s="5">
        <v>0.38600000000000001</v>
      </c>
      <c r="G9" s="5">
        <v>0.68</v>
      </c>
      <c r="H9" s="5">
        <v>0.32600000000000001</v>
      </c>
      <c r="I9" s="5">
        <v>0.47599999999999998</v>
      </c>
      <c r="J9" s="5">
        <v>0.79400000000000004</v>
      </c>
      <c r="K9" s="5">
        <v>0.40600000000000003</v>
      </c>
      <c r="L9" s="5">
        <v>0.56100000000000005</v>
      </c>
      <c r="M9" s="5">
        <v>0.90600000000000003</v>
      </c>
      <c r="N9" s="5">
        <v>0.46800000000000003</v>
      </c>
      <c r="O9" s="5">
        <v>0.63300000000000001</v>
      </c>
      <c r="P9" s="5">
        <v>1.0149999999999999</v>
      </c>
    </row>
    <row r="10" spans="1:16" x14ac:dyDescent="0.25">
      <c r="A10">
        <v>2100</v>
      </c>
      <c r="B10" s="5">
        <v>0.21199999999999999</v>
      </c>
      <c r="C10" s="5">
        <v>0.38400000000000001</v>
      </c>
      <c r="D10" s="5">
        <v>0.70399999999999996</v>
      </c>
      <c r="E10" s="5">
        <v>0.26500000000000001</v>
      </c>
      <c r="F10" s="5">
        <v>0.436</v>
      </c>
      <c r="G10" s="5">
        <v>0.77800000000000002</v>
      </c>
      <c r="H10" s="5">
        <v>0.371</v>
      </c>
      <c r="I10" s="5">
        <v>0.55600000000000005</v>
      </c>
      <c r="J10" s="5">
        <v>0.93899999999999995</v>
      </c>
      <c r="K10" s="5">
        <v>0.48</v>
      </c>
      <c r="L10" s="5">
        <v>0.67900000000000005</v>
      </c>
      <c r="M10" s="5">
        <v>1.1080000000000001</v>
      </c>
      <c r="N10" s="5">
        <v>0.55500000000000005</v>
      </c>
      <c r="O10" s="5">
        <v>0.76600000000000001</v>
      </c>
      <c r="P10" s="5">
        <v>1.242</v>
      </c>
    </row>
    <row r="11" spans="1:16" x14ac:dyDescent="0.25">
      <c r="A11">
        <v>2110</v>
      </c>
      <c r="B11" s="5">
        <v>0.24099999999999999</v>
      </c>
      <c r="C11" s="5">
        <v>0.42799999999999999</v>
      </c>
      <c r="D11" s="5">
        <v>0.78100000000000003</v>
      </c>
      <c r="E11" s="5">
        <v>0.29299999999999998</v>
      </c>
      <c r="F11" s="5">
        <v>0.497</v>
      </c>
      <c r="G11" s="5">
        <v>0.874</v>
      </c>
      <c r="H11" s="5">
        <v>0.39500000000000002</v>
      </c>
      <c r="I11" s="5">
        <v>0.628</v>
      </c>
      <c r="J11" s="5">
        <v>1.08</v>
      </c>
      <c r="K11" s="5">
        <v>0.497</v>
      </c>
      <c r="L11" s="5">
        <v>0.75800000000000001</v>
      </c>
      <c r="M11" s="5">
        <v>1.2769999999999999</v>
      </c>
      <c r="N11" s="5">
        <v>0.55700000000000005</v>
      </c>
      <c r="O11" s="5">
        <v>0.85599999999999998</v>
      </c>
      <c r="P11" s="5">
        <v>1.476</v>
      </c>
    </row>
    <row r="12" spans="1:16" x14ac:dyDescent="0.25">
      <c r="A12">
        <v>2120</v>
      </c>
      <c r="B12" s="5">
        <v>0.25600000000000001</v>
      </c>
      <c r="C12" s="5">
        <v>0.46600000000000003</v>
      </c>
      <c r="D12" s="5">
        <v>0.86499999999999999</v>
      </c>
      <c r="E12" s="5">
        <v>0.315</v>
      </c>
      <c r="F12" s="5">
        <v>0.54500000000000004</v>
      </c>
      <c r="G12" s="5">
        <v>0.97299999999999998</v>
      </c>
      <c r="H12" s="5">
        <v>0.436</v>
      </c>
      <c r="I12" s="5">
        <v>0.70199999999999996</v>
      </c>
      <c r="J12" s="5">
        <v>1.22</v>
      </c>
      <c r="K12" s="5">
        <v>0.56399999999999995</v>
      </c>
      <c r="L12" s="5">
        <v>0.86799999999999999</v>
      </c>
      <c r="M12" s="5">
        <v>1.4670000000000001</v>
      </c>
      <c r="N12" s="5">
        <v>0.63300000000000001</v>
      </c>
      <c r="O12" s="5">
        <v>0.98</v>
      </c>
      <c r="P12" s="5">
        <v>1.698</v>
      </c>
    </row>
    <row r="13" spans="1:16" x14ac:dyDescent="0.25">
      <c r="A13">
        <v>2130</v>
      </c>
      <c r="B13" s="5">
        <v>0.26900000000000002</v>
      </c>
      <c r="C13" s="5">
        <v>0.502</v>
      </c>
      <c r="D13" s="5">
        <v>0.94499999999999995</v>
      </c>
      <c r="E13" s="5">
        <v>0.33500000000000002</v>
      </c>
      <c r="F13" s="5">
        <v>0.59099999999999997</v>
      </c>
      <c r="G13" s="5">
        <v>1.07</v>
      </c>
      <c r="H13" s="5">
        <v>0.47599999999999998</v>
      </c>
      <c r="I13" s="5">
        <v>0.77500000000000002</v>
      </c>
      <c r="J13" s="5">
        <v>1.359</v>
      </c>
      <c r="K13" s="5">
        <v>0.63200000000000001</v>
      </c>
      <c r="L13" s="5">
        <v>0.97799999999999998</v>
      </c>
      <c r="M13" s="5">
        <v>1.657</v>
      </c>
      <c r="N13" s="5">
        <v>0.70599999999999996</v>
      </c>
      <c r="O13" s="5">
        <v>1.1000000000000001</v>
      </c>
      <c r="P13" s="5">
        <v>1.919</v>
      </c>
    </row>
    <row r="14" spans="1:16" x14ac:dyDescent="0.25">
      <c r="A14">
        <v>2140</v>
      </c>
      <c r="B14" s="5">
        <v>0.28000000000000003</v>
      </c>
      <c r="C14" s="5">
        <v>0.53600000000000003</v>
      </c>
      <c r="D14" s="5">
        <v>1.022</v>
      </c>
      <c r="E14" s="5">
        <v>0.35399999999999998</v>
      </c>
      <c r="F14" s="5">
        <v>0.63700000000000001</v>
      </c>
      <c r="G14" s="5">
        <v>1.1619999999999999</v>
      </c>
      <c r="H14" s="5">
        <v>0.51500000000000001</v>
      </c>
      <c r="I14" s="5">
        <v>0.84799999999999998</v>
      </c>
      <c r="J14" s="5">
        <v>1.498</v>
      </c>
      <c r="K14" s="5">
        <v>0.69799999999999995</v>
      </c>
      <c r="L14" s="5">
        <v>1.0860000000000001</v>
      </c>
      <c r="M14" s="5">
        <v>1.8460000000000001</v>
      </c>
      <c r="N14" s="5">
        <v>0.77600000000000002</v>
      </c>
      <c r="O14" s="5">
        <v>1.214</v>
      </c>
      <c r="P14" s="5">
        <v>2.1320000000000001</v>
      </c>
    </row>
    <row r="15" spans="1:16" x14ac:dyDescent="0.25">
      <c r="A15">
        <v>2150</v>
      </c>
      <c r="B15" s="5">
        <v>0.28999999999999998</v>
      </c>
      <c r="C15" s="5">
        <v>0.56899999999999995</v>
      </c>
      <c r="D15" s="5">
        <v>1.1000000000000001</v>
      </c>
      <c r="E15" s="5">
        <v>0.371</v>
      </c>
      <c r="F15" s="5">
        <v>0.68100000000000005</v>
      </c>
      <c r="G15" s="5">
        <v>1.2549999999999999</v>
      </c>
      <c r="H15" s="5">
        <v>0.55300000000000005</v>
      </c>
      <c r="I15" s="5">
        <v>0.91900000000000004</v>
      </c>
      <c r="J15" s="5">
        <v>1.635</v>
      </c>
      <c r="K15" s="5">
        <v>0.76300000000000001</v>
      </c>
      <c r="L15" s="5">
        <v>1.19</v>
      </c>
      <c r="M15" s="5">
        <v>2.0310000000000001</v>
      </c>
      <c r="N15" s="5">
        <v>0.83899999999999997</v>
      </c>
      <c r="O15" s="5">
        <v>1.3220000000000001</v>
      </c>
      <c r="P15" s="5">
        <v>2.335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67374-AE34-4980-8C9B-852D6DCF8654}">
  <dimension ref="A1"/>
  <sheetViews>
    <sheetView tabSelected="1" workbookViewId="0">
      <selection activeCell="P18" sqref="P18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D721CA0A481E48AE89AA8256F3CCEC" ma:contentTypeVersion="14" ma:contentTypeDescription="Create a new document." ma:contentTypeScope="" ma:versionID="de5b4b781f047bebc9d14b5791b698fe">
  <xsd:schema xmlns:xsd="http://www.w3.org/2001/XMLSchema" xmlns:xs="http://www.w3.org/2001/XMLSchema" xmlns:p="http://schemas.microsoft.com/office/2006/metadata/properties" xmlns:ns2="2369e19d-afd5-4c4b-9359-05565a9e7a6e" xmlns:ns3="f8a86d88-0edf-469b-b6c3-17028e86f05a" targetNamespace="http://schemas.microsoft.com/office/2006/metadata/properties" ma:root="true" ma:fieldsID="d4610504c87df209b5ab725fc5cfc9ae" ns2:_="" ns3:_="">
    <xsd:import namespace="2369e19d-afd5-4c4b-9359-05565a9e7a6e"/>
    <xsd:import namespace="f8a86d88-0edf-469b-b6c3-17028e86f0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69e19d-afd5-4c4b-9359-05565a9e7a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de42cbc-566b-46c9-aea5-a71cdcd36d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a86d88-0edf-469b-b6c3-17028e86f05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fd66e37-5ef7-443f-8503-04e3721f6314}" ma:internalName="TaxCatchAll" ma:showField="CatchAllData" ma:web="f8a86d88-0edf-469b-b6c3-17028e86f0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I o E A A B Q S w M E F A A C A A g A N 2 R d T 3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D d k X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Z F 1 P m B n 8 4 Y A B A A A U D A A A E w A c A E Z v c m 1 1 b G F z L 1 N l Y 3 R p b 2 4 x L m 0 g o h g A K K A U A A A A A A A A A A A A A A A A A A A A A A A A A A A A 7 Z Z B a 8 J A E I X v g v 9 h W C 8 K a X D T x M a W n K J C o a 0 t 2 l N T S o y j r i S 7 Z X c j L e J / 7 0 o q t b R 7 F Q / J J c m b Z N 4 8 + A Z W Y a a Z 4 D C p 7 v S m 2 W g 2 1 C q V O I d l o f I 3 r w c R 5 K i b D T D X R J Q y Q 6 P E a u M O R F Y W y H V 7 x H J 0 Y 8 G 1 e V F t E l 8 n z w q l S t Z i x d 0 s R Z X K Z M x x I N k G 4 Q L u U c N 4 s W A Z J o 9 S r I 2 z S o b T 2 M y Q w h 1 u M A e v S / v J i C 1 L i e A n 3 3 O 4 p O O 8 D D B n B d M o I w L E g V j k Z c F V R E M H h j w T c 8 a X E f U C z 4 G n U m i c 6 M 8 c o 5 9 H 9 0 F w f O 0 4 V Z o W i V c p X 5 q o 0 8 9 3 J C b W N J 2 Z j 6 Y y 5 W o h Z F G 1 3 x d V u 4 r u b L e k U q m x 1 6 Y C G j / 0 z o G D 7 l n 0 S 4 v u W / T A 6 L d c 9 3 x 3 7 3 9 U 6 B 1 + 4 G U x Q 3 l U u b K 0 C i 1 6 3 6 L T r t W C U t t Y 1 B a c 2 p J T 3 2 4 T 2 E s 9 W z t b f B r + n n n X a T Y Y / x e B P / j 7 w X n g 7 w c 1 / j X + J 8 c / P B P 8 w x r / G v + T 4 t 8 i h + N P 2 + u Q 8 9 i C + g x U b 8 E J t u A L U E s B A i 0 A F A A C A A g A N 2 R d T 3 W / N V e o A A A A + A A A A B I A A A A A A A A A A A A A A A A A A A A A A E N v b m Z p Z y 9 Q Y W N r Y W d l L n h t b F B L A Q I t A B Q A A g A I A D d k X U 8 P y u m r p A A A A O k A A A A T A A A A A A A A A A A A A A A A A P Q A A A B b Q 2 9 u d G V u d F 9 U e X B l c 1 0 u e G 1 s U E s B A i 0 A F A A C A A g A N 2 R d T 5 g Z / O G A A Q A A F A w A A B M A A A A A A A A A A A A A A A A A 5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D 0 A A A A A A A B y P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2 1 z b F 8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n b X N s X z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O V Q x M z o x M z o x O C 4 3 M j c 1 N z k w W i I g L z 4 8 R W 5 0 c n k g V H l w Z T 0 i R m l s b E N v b H V t b l R 5 c G V z I i B W Y W x 1 Z T 0 i c 0 J n W U d C Z 0 1 G Q m d Z R 0 J R T U d C Z 1 V G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N s X z I 2 L 0 N o Y W 5 n Z W Q g V H l w Z S 5 7 Q 2 9 s d W 1 u M S w w f S Z x d W 9 0 O y w m c X V v d D t T Z W N 0 a W 9 u M S 9 n b X N s X z I 2 L 0 N o Y W 5 n Z W Q g V H l w Z S 5 7 Q 2 9 s d W 1 u M i w x f S Z x d W 9 0 O y w m c X V v d D t T Z W N 0 a W 9 u M S 9 n b X N s X z I 2 L 0 N o Y W 5 n Z W Q g V H l w Z S 5 7 Q 2 9 s d W 1 u M y w y f S Z x d W 9 0 O y w m c X V v d D t T Z W N 0 a W 9 u M S 9 n b X N s X z I 2 L 0 N o Y W 5 n Z W Q g V H l w Z S 5 7 Q 2 9 s d W 1 u N C w z f S Z x d W 9 0 O y w m c X V v d D t T Z W N 0 a W 9 u M S 9 n b X N s X z I 2 L 0 N o Y W 5 n Z W Q g V H l w Z S 5 7 Q 2 9 s d W 1 u N S w 0 f S Z x d W 9 0 O y w m c X V v d D t T Z W N 0 a W 9 u M S 9 n b X N s X z I 2 L 0 N o Y W 5 n Z W Q g V H l w Z S 5 7 Q 2 9 s d W 1 u N i w 1 f S Z x d W 9 0 O y w m c X V v d D t T Z W N 0 a W 9 u M S 9 n b X N s X z I 2 L 0 N o Y W 5 n Z W Q g V H l w Z S 5 7 Q 2 9 s d W 1 u N y w 2 f S Z x d W 9 0 O y w m c X V v d D t T Z W N 0 a W 9 u M S 9 n b X N s X z I 2 L 0 N o Y W 5 n Z W Q g V H l w Z S 5 7 Q 2 9 s d W 1 u O C w 3 f S Z x d W 9 0 O y w m c X V v d D t T Z W N 0 a W 9 u M S 9 n b X N s X z I 2 L 0 N o Y W 5 n Z W Q g V H l w Z S 5 7 Q 2 9 s d W 1 u O S w 4 f S Z x d W 9 0 O y w m c X V v d D t T Z W N 0 a W 9 u M S 9 n b X N s X z I 2 L 0 N o Y W 5 n Z W Q g V H l w Z S 5 7 Q 2 9 s d W 1 u M T A s O X 0 m c X V v d D s s J n F 1 b 3 Q 7 U 2 V j d G l v b j E v Z 2 1 z b F 8 y N i 9 D a G F u Z 2 V k I F R 5 c G U u e 0 N v b H V t b j E x L D E w f S Z x d W 9 0 O y w m c X V v d D t T Z W N 0 a W 9 u M S 9 n b X N s X z I 2 L 0 N o Y W 5 n Z W Q g V H l w Z S 5 7 Q 2 9 s d W 1 u M T I s M T F 9 J n F 1 b 3 Q 7 L C Z x d W 9 0 O 1 N l Y 3 R p b 2 4 x L 2 d t c 2 x f M j Y v Q 2 h h b m d l Z C B U e X B l L n t D b 2 x 1 b W 4 x M y w x M n 0 m c X V v d D s s J n F 1 b 3 Q 7 U 2 V j d G l v b j E v Z 2 1 z b F 8 y N i 9 D a G F u Z 2 V k I F R 5 c G U u e 0 N v b H V t b j E 0 L D E z f S Z x d W 9 0 O y w m c X V v d D t T Z W N 0 a W 9 u M S 9 n b X N s X z I 2 L 0 N o Y W 5 n Z W Q g V H l w Z S 5 7 Q 2 9 s d W 1 u M T U s M T R 9 J n F 1 b 3 Q 7 L C Z x d W 9 0 O 1 N l Y 3 R p b 2 4 x L 2 d t c 2 x f M j Y v Q 2 h h b m d l Z C B U e X B l L n t D b 2 x 1 b W 4 x N i w x N X 0 m c X V v d D s s J n F 1 b 3 Q 7 U 2 V j d G l v b j E v Z 2 1 z b F 8 y N i 9 D a G F u Z 2 V k I F R 5 c G U u e 0 N v b H V t b j E 3 L D E 2 f S Z x d W 9 0 O y w m c X V v d D t T Z W N 0 a W 9 u M S 9 n b X N s X z I 2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n b X N s X z I 2 L 0 N o Y W 5 n Z W Q g V H l w Z S 5 7 Q 2 9 s d W 1 u M S w w f S Z x d W 9 0 O y w m c X V v d D t T Z W N 0 a W 9 u M S 9 n b X N s X z I 2 L 0 N o Y W 5 n Z W Q g V H l w Z S 5 7 Q 2 9 s d W 1 u M i w x f S Z x d W 9 0 O y w m c X V v d D t T Z W N 0 a W 9 u M S 9 n b X N s X z I 2 L 0 N o Y W 5 n Z W Q g V H l w Z S 5 7 Q 2 9 s d W 1 u M y w y f S Z x d W 9 0 O y w m c X V v d D t T Z W N 0 a W 9 u M S 9 n b X N s X z I 2 L 0 N o Y W 5 n Z W Q g V H l w Z S 5 7 Q 2 9 s d W 1 u N C w z f S Z x d W 9 0 O y w m c X V v d D t T Z W N 0 a W 9 u M S 9 n b X N s X z I 2 L 0 N o Y W 5 n Z W Q g V H l w Z S 5 7 Q 2 9 s d W 1 u N S w 0 f S Z x d W 9 0 O y w m c X V v d D t T Z W N 0 a W 9 u M S 9 n b X N s X z I 2 L 0 N o Y W 5 n Z W Q g V H l w Z S 5 7 Q 2 9 s d W 1 u N i w 1 f S Z x d W 9 0 O y w m c X V v d D t T Z W N 0 a W 9 u M S 9 n b X N s X z I 2 L 0 N o Y W 5 n Z W Q g V H l w Z S 5 7 Q 2 9 s d W 1 u N y w 2 f S Z x d W 9 0 O y w m c X V v d D t T Z W N 0 a W 9 u M S 9 n b X N s X z I 2 L 0 N o Y W 5 n Z W Q g V H l w Z S 5 7 Q 2 9 s d W 1 u O C w 3 f S Z x d W 9 0 O y w m c X V v d D t T Z W N 0 a W 9 u M S 9 n b X N s X z I 2 L 0 N o Y W 5 n Z W Q g V H l w Z S 5 7 Q 2 9 s d W 1 u O S w 4 f S Z x d W 9 0 O y w m c X V v d D t T Z W N 0 a W 9 u M S 9 n b X N s X z I 2 L 0 N o Y W 5 n Z W Q g V H l w Z S 5 7 Q 2 9 s d W 1 u M T A s O X 0 m c X V v d D s s J n F 1 b 3 Q 7 U 2 V j d G l v b j E v Z 2 1 z b F 8 y N i 9 D a G F u Z 2 V k I F R 5 c G U u e 0 N v b H V t b j E x L D E w f S Z x d W 9 0 O y w m c X V v d D t T Z W N 0 a W 9 u M S 9 n b X N s X z I 2 L 0 N o Y W 5 n Z W Q g V H l w Z S 5 7 Q 2 9 s d W 1 u M T I s M T F 9 J n F 1 b 3 Q 7 L C Z x d W 9 0 O 1 N l Y 3 R p b 2 4 x L 2 d t c 2 x f M j Y v Q 2 h h b m d l Z C B U e X B l L n t D b 2 x 1 b W 4 x M y w x M n 0 m c X V v d D s s J n F 1 b 3 Q 7 U 2 V j d G l v b j E v Z 2 1 z b F 8 y N i 9 D a G F u Z 2 V k I F R 5 c G U u e 0 N v b H V t b j E 0 L D E z f S Z x d W 9 0 O y w m c X V v d D t T Z W N 0 a W 9 u M S 9 n b X N s X z I 2 L 0 N o Y W 5 n Z W Q g V H l w Z S 5 7 Q 2 9 s d W 1 u M T U s M T R 9 J n F 1 b 3 Q 7 L C Z x d W 9 0 O 1 N l Y 3 R p b 2 4 x L 2 d t c 2 x f M j Y v Q 2 h h b m d l Z C B U e X B l L n t D b 2 x 1 b W 4 x N i w x N X 0 m c X V v d D s s J n F 1 b 3 Q 7 U 2 V j d G l v b j E v Z 2 1 z b F 8 y N i 9 D a G F u Z 2 V k I F R 5 c G U u e 0 N v b H V t b j E 3 L D E 2 f S Z x d W 9 0 O y w m c X V v d D t T Z W N 0 a W 9 u M S 9 n b X N s X z I 2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N s X z I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c 2 x f M j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N s X z Q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O V Q x N D o 0 M D o w N C 4 1 N T A 0 M T M 3 W i I g L z 4 8 R W 5 0 c n k g V H l w Z T 0 i R m l s b E N v b H V t b l R 5 c G V z I i B W Y W x 1 Z T 0 i c 0 J n W U d C Z 0 1 G Q m d Z R 0 J R T U d C Z 1 V G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N s X z Q 1 L 0 N o Y W 5 n Z W Q g V H l w Z S 5 7 Q 2 9 s d W 1 u M S w w f S Z x d W 9 0 O y w m c X V v d D t T Z W N 0 a W 9 u M S 9 n b X N s X z Q 1 L 0 N o Y W 5 n Z W Q g V H l w Z S 5 7 Q 2 9 s d W 1 u M i w x f S Z x d W 9 0 O y w m c X V v d D t T Z W N 0 a W 9 u M S 9 n b X N s X z Q 1 L 0 N o Y W 5 n Z W Q g V H l w Z S 5 7 Q 2 9 s d W 1 u M y w y f S Z x d W 9 0 O y w m c X V v d D t T Z W N 0 a W 9 u M S 9 n b X N s X z Q 1 L 0 N o Y W 5 n Z W Q g V H l w Z S 5 7 Q 2 9 s d W 1 u N C w z f S Z x d W 9 0 O y w m c X V v d D t T Z W N 0 a W 9 u M S 9 n b X N s X z Q 1 L 0 N o Y W 5 n Z W Q g V H l w Z S 5 7 Q 2 9 s d W 1 u N S w 0 f S Z x d W 9 0 O y w m c X V v d D t T Z W N 0 a W 9 u M S 9 n b X N s X z Q 1 L 0 N o Y W 5 n Z W Q g V H l w Z S 5 7 Q 2 9 s d W 1 u N i w 1 f S Z x d W 9 0 O y w m c X V v d D t T Z W N 0 a W 9 u M S 9 n b X N s X z Q 1 L 0 N o Y W 5 n Z W Q g V H l w Z S 5 7 Q 2 9 s d W 1 u N y w 2 f S Z x d W 9 0 O y w m c X V v d D t T Z W N 0 a W 9 u M S 9 n b X N s X z Q 1 L 0 N o Y W 5 n Z W Q g V H l w Z S 5 7 Q 2 9 s d W 1 u O C w 3 f S Z x d W 9 0 O y w m c X V v d D t T Z W N 0 a W 9 u M S 9 n b X N s X z Q 1 L 0 N o Y W 5 n Z W Q g V H l w Z S 5 7 Q 2 9 s d W 1 u O S w 4 f S Z x d W 9 0 O y w m c X V v d D t T Z W N 0 a W 9 u M S 9 n b X N s X z Q 1 L 0 N o Y W 5 n Z W Q g V H l w Z S 5 7 Q 2 9 s d W 1 u M T A s O X 0 m c X V v d D s s J n F 1 b 3 Q 7 U 2 V j d G l v b j E v Z 2 1 z b F 8 0 N S 9 D a G F u Z 2 V k I F R 5 c G U u e 0 N v b H V t b j E x L D E w f S Z x d W 9 0 O y w m c X V v d D t T Z W N 0 a W 9 u M S 9 n b X N s X z Q 1 L 0 N o Y W 5 n Z W Q g V H l w Z S 5 7 Q 2 9 s d W 1 u M T I s M T F 9 J n F 1 b 3 Q 7 L C Z x d W 9 0 O 1 N l Y 3 R p b 2 4 x L 2 d t c 2 x f N D U v Q 2 h h b m d l Z C B U e X B l L n t D b 2 x 1 b W 4 x M y w x M n 0 m c X V v d D s s J n F 1 b 3 Q 7 U 2 V j d G l v b j E v Z 2 1 z b F 8 0 N S 9 D a G F u Z 2 V k I F R 5 c G U u e 0 N v b H V t b j E 0 L D E z f S Z x d W 9 0 O y w m c X V v d D t T Z W N 0 a W 9 u M S 9 n b X N s X z Q 1 L 0 N o Y W 5 n Z W Q g V H l w Z S 5 7 Q 2 9 s d W 1 u M T U s M T R 9 J n F 1 b 3 Q 7 L C Z x d W 9 0 O 1 N l Y 3 R p b 2 4 x L 2 d t c 2 x f N D U v Q 2 h h b m d l Z C B U e X B l L n t D b 2 x 1 b W 4 x N i w x N X 0 m c X V v d D s s J n F 1 b 3 Q 7 U 2 V j d G l v b j E v Z 2 1 z b F 8 0 N S 9 D a G F u Z 2 V k I F R 5 c G U u e 0 N v b H V t b j E 3 L D E 2 f S Z x d W 9 0 O y w m c X V v d D t T Z W N 0 a W 9 u M S 9 n b X N s X z Q 1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n b X N s X z Q 1 L 0 N o Y W 5 n Z W Q g V H l w Z S 5 7 Q 2 9 s d W 1 u M S w w f S Z x d W 9 0 O y w m c X V v d D t T Z W N 0 a W 9 u M S 9 n b X N s X z Q 1 L 0 N o Y W 5 n Z W Q g V H l w Z S 5 7 Q 2 9 s d W 1 u M i w x f S Z x d W 9 0 O y w m c X V v d D t T Z W N 0 a W 9 u M S 9 n b X N s X z Q 1 L 0 N o Y W 5 n Z W Q g V H l w Z S 5 7 Q 2 9 s d W 1 u M y w y f S Z x d W 9 0 O y w m c X V v d D t T Z W N 0 a W 9 u M S 9 n b X N s X z Q 1 L 0 N o Y W 5 n Z W Q g V H l w Z S 5 7 Q 2 9 s d W 1 u N C w z f S Z x d W 9 0 O y w m c X V v d D t T Z W N 0 a W 9 u M S 9 n b X N s X z Q 1 L 0 N o Y W 5 n Z W Q g V H l w Z S 5 7 Q 2 9 s d W 1 u N S w 0 f S Z x d W 9 0 O y w m c X V v d D t T Z W N 0 a W 9 u M S 9 n b X N s X z Q 1 L 0 N o Y W 5 n Z W Q g V H l w Z S 5 7 Q 2 9 s d W 1 u N i w 1 f S Z x d W 9 0 O y w m c X V v d D t T Z W N 0 a W 9 u M S 9 n b X N s X z Q 1 L 0 N o Y W 5 n Z W Q g V H l w Z S 5 7 Q 2 9 s d W 1 u N y w 2 f S Z x d W 9 0 O y w m c X V v d D t T Z W N 0 a W 9 u M S 9 n b X N s X z Q 1 L 0 N o Y W 5 n Z W Q g V H l w Z S 5 7 Q 2 9 s d W 1 u O C w 3 f S Z x d W 9 0 O y w m c X V v d D t T Z W N 0 a W 9 u M S 9 n b X N s X z Q 1 L 0 N o Y W 5 n Z W Q g V H l w Z S 5 7 Q 2 9 s d W 1 u O S w 4 f S Z x d W 9 0 O y w m c X V v d D t T Z W N 0 a W 9 u M S 9 n b X N s X z Q 1 L 0 N o Y W 5 n Z W Q g V H l w Z S 5 7 Q 2 9 s d W 1 u M T A s O X 0 m c X V v d D s s J n F 1 b 3 Q 7 U 2 V j d G l v b j E v Z 2 1 z b F 8 0 N S 9 D a G F u Z 2 V k I F R 5 c G U u e 0 N v b H V t b j E x L D E w f S Z x d W 9 0 O y w m c X V v d D t T Z W N 0 a W 9 u M S 9 n b X N s X z Q 1 L 0 N o Y W 5 n Z W Q g V H l w Z S 5 7 Q 2 9 s d W 1 u M T I s M T F 9 J n F 1 b 3 Q 7 L C Z x d W 9 0 O 1 N l Y 3 R p b 2 4 x L 2 d t c 2 x f N D U v Q 2 h h b m d l Z C B U e X B l L n t D b 2 x 1 b W 4 x M y w x M n 0 m c X V v d D s s J n F 1 b 3 Q 7 U 2 V j d G l v b j E v Z 2 1 z b F 8 0 N S 9 D a G F u Z 2 V k I F R 5 c G U u e 0 N v b H V t b j E 0 L D E z f S Z x d W 9 0 O y w m c X V v d D t T Z W N 0 a W 9 u M S 9 n b X N s X z Q 1 L 0 N o Y W 5 n Z W Q g V H l w Z S 5 7 Q 2 9 s d W 1 u M T U s M T R 9 J n F 1 b 3 Q 7 L C Z x d W 9 0 O 1 N l Y 3 R p b 2 4 x L 2 d t c 2 x f N D U v Q 2 h h b m d l Z C B U e X B l L n t D b 2 x 1 b W 4 x N i w x N X 0 m c X V v d D s s J n F 1 b 3 Q 7 U 2 V j d G l v b j E v Z 2 1 z b F 8 0 N S 9 D a G F u Z 2 V k I F R 5 c G U u e 0 N v b H V t b j E 3 L D E 2 f S Z x d W 9 0 O y w m c X V v d D t T Z W N 0 a W 9 u M S 9 n b X N s X z Q 1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N s X z Q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c 2 x f N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N s X z g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w O V Q x N D o 0 M j o 0 M y 4 1 N j A w N j U 2 W i I g L z 4 8 R W 5 0 c n k g V H l w Z T 0 i R m l s b E N v b H V t b l R 5 c G V z I i B W Y W x 1 Z T 0 i c 0 J n W U d C Z 0 1 G Q m d Z R 0 J R T U d C Z 1 V G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N s X z g 1 L 0 N o Y W 5 n Z W Q g V H l w Z S 5 7 Q 2 9 s d W 1 u M S w w f S Z x d W 9 0 O y w m c X V v d D t T Z W N 0 a W 9 u M S 9 n b X N s X z g 1 L 0 N o Y W 5 n Z W Q g V H l w Z S 5 7 Q 2 9 s d W 1 u M i w x f S Z x d W 9 0 O y w m c X V v d D t T Z W N 0 a W 9 u M S 9 n b X N s X z g 1 L 0 N o Y W 5 n Z W Q g V H l w Z S 5 7 Q 2 9 s d W 1 u M y w y f S Z x d W 9 0 O y w m c X V v d D t T Z W N 0 a W 9 u M S 9 n b X N s X z g 1 L 0 N o Y W 5 n Z W Q g V H l w Z S 5 7 Q 2 9 s d W 1 u N C w z f S Z x d W 9 0 O y w m c X V v d D t T Z W N 0 a W 9 u M S 9 n b X N s X z g 1 L 0 N o Y W 5 n Z W Q g V H l w Z S 5 7 Q 2 9 s d W 1 u N S w 0 f S Z x d W 9 0 O y w m c X V v d D t T Z W N 0 a W 9 u M S 9 n b X N s X z g 1 L 0 N o Y W 5 n Z W Q g V H l w Z S 5 7 Q 2 9 s d W 1 u N i w 1 f S Z x d W 9 0 O y w m c X V v d D t T Z W N 0 a W 9 u M S 9 n b X N s X z g 1 L 0 N o Y W 5 n Z W Q g V H l w Z S 5 7 Q 2 9 s d W 1 u N y w 2 f S Z x d W 9 0 O y w m c X V v d D t T Z W N 0 a W 9 u M S 9 n b X N s X z g 1 L 0 N o Y W 5 n Z W Q g V H l w Z S 5 7 Q 2 9 s d W 1 u O C w 3 f S Z x d W 9 0 O y w m c X V v d D t T Z W N 0 a W 9 u M S 9 n b X N s X z g 1 L 0 N o Y W 5 n Z W Q g V H l w Z S 5 7 Q 2 9 s d W 1 u O S w 4 f S Z x d W 9 0 O y w m c X V v d D t T Z W N 0 a W 9 u M S 9 n b X N s X z g 1 L 0 N o Y W 5 n Z W Q g V H l w Z S 5 7 Q 2 9 s d W 1 u M T A s O X 0 m c X V v d D s s J n F 1 b 3 Q 7 U 2 V j d G l v b j E v Z 2 1 z b F 8 4 N S 9 D a G F u Z 2 V k I F R 5 c G U u e 0 N v b H V t b j E x L D E w f S Z x d W 9 0 O y w m c X V v d D t T Z W N 0 a W 9 u M S 9 n b X N s X z g 1 L 0 N o Y W 5 n Z W Q g V H l w Z S 5 7 Q 2 9 s d W 1 u M T I s M T F 9 J n F 1 b 3 Q 7 L C Z x d W 9 0 O 1 N l Y 3 R p b 2 4 x L 2 d t c 2 x f O D U v Q 2 h h b m d l Z C B U e X B l L n t D b 2 x 1 b W 4 x M y w x M n 0 m c X V v d D s s J n F 1 b 3 Q 7 U 2 V j d G l v b j E v Z 2 1 z b F 8 4 N S 9 D a G F u Z 2 V k I F R 5 c G U u e 0 N v b H V t b j E 0 L D E z f S Z x d W 9 0 O y w m c X V v d D t T Z W N 0 a W 9 u M S 9 n b X N s X z g 1 L 0 N o Y W 5 n Z W Q g V H l w Z S 5 7 Q 2 9 s d W 1 u M T U s M T R 9 J n F 1 b 3 Q 7 L C Z x d W 9 0 O 1 N l Y 3 R p b 2 4 x L 2 d t c 2 x f O D U v Q 2 h h b m d l Z C B U e X B l L n t D b 2 x 1 b W 4 x N i w x N X 0 m c X V v d D s s J n F 1 b 3 Q 7 U 2 V j d G l v b j E v Z 2 1 z b F 8 4 N S 9 D a G F u Z 2 V k I F R 5 c G U u e 0 N v b H V t b j E 3 L D E 2 f S Z x d W 9 0 O y w m c X V v d D t T Z W N 0 a W 9 u M S 9 n b X N s X z g 1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n b X N s X z g 1 L 0 N o Y W 5 n Z W Q g V H l w Z S 5 7 Q 2 9 s d W 1 u M S w w f S Z x d W 9 0 O y w m c X V v d D t T Z W N 0 a W 9 u M S 9 n b X N s X z g 1 L 0 N o Y W 5 n Z W Q g V H l w Z S 5 7 Q 2 9 s d W 1 u M i w x f S Z x d W 9 0 O y w m c X V v d D t T Z W N 0 a W 9 u M S 9 n b X N s X z g 1 L 0 N o Y W 5 n Z W Q g V H l w Z S 5 7 Q 2 9 s d W 1 u M y w y f S Z x d W 9 0 O y w m c X V v d D t T Z W N 0 a W 9 u M S 9 n b X N s X z g 1 L 0 N o Y W 5 n Z W Q g V H l w Z S 5 7 Q 2 9 s d W 1 u N C w z f S Z x d W 9 0 O y w m c X V v d D t T Z W N 0 a W 9 u M S 9 n b X N s X z g 1 L 0 N o Y W 5 n Z W Q g V H l w Z S 5 7 Q 2 9 s d W 1 u N S w 0 f S Z x d W 9 0 O y w m c X V v d D t T Z W N 0 a W 9 u M S 9 n b X N s X z g 1 L 0 N o Y W 5 n Z W Q g V H l w Z S 5 7 Q 2 9 s d W 1 u N i w 1 f S Z x d W 9 0 O y w m c X V v d D t T Z W N 0 a W 9 u M S 9 n b X N s X z g 1 L 0 N o Y W 5 n Z W Q g V H l w Z S 5 7 Q 2 9 s d W 1 u N y w 2 f S Z x d W 9 0 O y w m c X V v d D t T Z W N 0 a W 9 u M S 9 n b X N s X z g 1 L 0 N o Y W 5 n Z W Q g V H l w Z S 5 7 Q 2 9 s d W 1 u O C w 3 f S Z x d W 9 0 O y w m c X V v d D t T Z W N 0 a W 9 u M S 9 n b X N s X z g 1 L 0 N o Y W 5 n Z W Q g V H l w Z S 5 7 Q 2 9 s d W 1 u O S w 4 f S Z x d W 9 0 O y w m c X V v d D t T Z W N 0 a W 9 u M S 9 n b X N s X z g 1 L 0 N o Y W 5 n Z W Q g V H l w Z S 5 7 Q 2 9 s d W 1 u M T A s O X 0 m c X V v d D s s J n F 1 b 3 Q 7 U 2 V j d G l v b j E v Z 2 1 z b F 8 4 N S 9 D a G F u Z 2 V k I F R 5 c G U u e 0 N v b H V t b j E x L D E w f S Z x d W 9 0 O y w m c X V v d D t T Z W N 0 a W 9 u M S 9 n b X N s X z g 1 L 0 N o Y W 5 n Z W Q g V H l w Z S 5 7 Q 2 9 s d W 1 u M T I s M T F 9 J n F 1 b 3 Q 7 L C Z x d W 9 0 O 1 N l Y 3 R p b 2 4 x L 2 d t c 2 x f O D U v Q 2 h h b m d l Z C B U e X B l L n t D b 2 x 1 b W 4 x M y w x M n 0 m c X V v d D s s J n F 1 b 3 Q 7 U 2 V j d G l v b j E v Z 2 1 z b F 8 4 N S 9 D a G F u Z 2 V k I F R 5 c G U u e 0 N v b H V t b j E 0 L D E z f S Z x d W 9 0 O y w m c X V v d D t T Z W N 0 a W 9 u M S 9 n b X N s X z g 1 L 0 N o Y W 5 n Z W Q g V H l w Z S 5 7 Q 2 9 s d W 1 u M T U s M T R 9 J n F 1 b 3 Q 7 L C Z x d W 9 0 O 1 N l Y 3 R p b 2 4 x L 2 d t c 2 x f O D U v Q 2 h h b m d l Z C B U e X B l L n t D b 2 x 1 b W 4 x N i w x N X 0 m c X V v d D s s J n F 1 b 3 Q 7 U 2 V j d G l v b j E v Z 2 1 z b F 8 4 N S 9 D a G F u Z 2 V k I F R 5 c G U u e 0 N v b H V t b j E 3 L D E 2 f S Z x d W 9 0 O y w m c X V v d D t T Z W N 0 a W 9 u M S 9 n b X N s X z g 1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N s X z g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c 2 x f O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N s X z I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D l U M T M 6 M T M 6 M T g u N z I 3 N T c 5 M F o i I C 8 + P E V u d H J 5 I F R 5 c G U 9 I k Z p b G x D b 2 x 1 b W 5 U e X B l c y I g V m F s d W U 9 I n N C Z 1 l H Q m d N R k J n W U d C U U 1 H Q m d V R k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G a W x s Q 2 9 1 b n Q i I F Z h b H V l P S J s M T A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z b F 8 y N i 9 D a G F u Z 2 V k I F R 5 c G U u e 0 N v b H V t b j E s M H 0 m c X V v d D s s J n F 1 b 3 Q 7 U 2 V j d G l v b j E v Z 2 1 z b F 8 y N i 9 D a G F u Z 2 V k I F R 5 c G U u e 0 N v b H V t b j I s M X 0 m c X V v d D s s J n F 1 b 3 Q 7 U 2 V j d G l v b j E v Z 2 1 z b F 8 y N i 9 D a G F u Z 2 V k I F R 5 c G U u e 0 N v b H V t b j M s M n 0 m c X V v d D s s J n F 1 b 3 Q 7 U 2 V j d G l v b j E v Z 2 1 z b F 8 y N i 9 D a G F u Z 2 V k I F R 5 c G U u e 0 N v b H V t b j Q s M 3 0 m c X V v d D s s J n F 1 b 3 Q 7 U 2 V j d G l v b j E v Z 2 1 z b F 8 y N i 9 D a G F u Z 2 V k I F R 5 c G U u e 0 N v b H V t b j U s N H 0 m c X V v d D s s J n F 1 b 3 Q 7 U 2 V j d G l v b j E v Z 2 1 z b F 8 y N i 9 D a G F u Z 2 V k I F R 5 c G U u e 0 N v b H V t b j Y s N X 0 m c X V v d D s s J n F 1 b 3 Q 7 U 2 V j d G l v b j E v Z 2 1 z b F 8 y N i 9 D a G F u Z 2 V k I F R 5 c G U u e 0 N v b H V t b j c s N n 0 m c X V v d D s s J n F 1 b 3 Q 7 U 2 V j d G l v b j E v Z 2 1 z b F 8 y N i 9 D a G F u Z 2 V k I F R 5 c G U u e 0 N v b H V t b j g s N 3 0 m c X V v d D s s J n F 1 b 3 Q 7 U 2 V j d G l v b j E v Z 2 1 z b F 8 y N i 9 D a G F u Z 2 V k I F R 5 c G U u e 0 N v b H V t b j k s O H 0 m c X V v d D s s J n F 1 b 3 Q 7 U 2 V j d G l v b j E v Z 2 1 z b F 8 y N i 9 D a G F u Z 2 V k I F R 5 c G U u e 0 N v b H V t b j E w L D l 9 J n F 1 b 3 Q 7 L C Z x d W 9 0 O 1 N l Y 3 R p b 2 4 x L 2 d t c 2 x f M j Y v Q 2 h h b m d l Z C B U e X B l L n t D b 2 x 1 b W 4 x M S w x M H 0 m c X V v d D s s J n F 1 b 3 Q 7 U 2 V j d G l v b j E v Z 2 1 z b F 8 y N i 9 D a G F u Z 2 V k I F R 5 c G U u e 0 N v b H V t b j E y L D E x f S Z x d W 9 0 O y w m c X V v d D t T Z W N 0 a W 9 u M S 9 n b X N s X z I 2 L 0 N o Y W 5 n Z W Q g V H l w Z S 5 7 Q 2 9 s d W 1 u M T M s M T J 9 J n F 1 b 3 Q 7 L C Z x d W 9 0 O 1 N l Y 3 R p b 2 4 x L 2 d t c 2 x f M j Y v Q 2 h h b m d l Z C B U e X B l L n t D b 2 x 1 b W 4 x N C w x M 3 0 m c X V v d D s s J n F 1 b 3 Q 7 U 2 V j d G l v b j E v Z 2 1 z b F 8 y N i 9 D a G F u Z 2 V k I F R 5 c G U u e 0 N v b H V t b j E 1 L D E 0 f S Z x d W 9 0 O y w m c X V v d D t T Z W N 0 a W 9 u M S 9 n b X N s X z I 2 L 0 N o Y W 5 n Z W Q g V H l w Z S 5 7 Q 2 9 s d W 1 u M T Y s M T V 9 J n F 1 b 3 Q 7 L C Z x d W 9 0 O 1 N l Y 3 R p b 2 4 x L 2 d t c 2 x f M j Y v Q 2 h h b m d l Z C B U e X B l L n t D b 2 x 1 b W 4 x N y w x N n 0 m c X V v d D s s J n F 1 b 3 Q 7 U 2 V j d G l v b j E v Z 2 1 z b F 8 y N i 9 D a G F u Z 2 V k I F R 5 c G U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Z 2 1 z b F 8 y N i 9 D a G F u Z 2 V k I F R 5 c G U u e 0 N v b H V t b j E s M H 0 m c X V v d D s s J n F 1 b 3 Q 7 U 2 V j d G l v b j E v Z 2 1 z b F 8 y N i 9 D a G F u Z 2 V k I F R 5 c G U u e 0 N v b H V t b j I s M X 0 m c X V v d D s s J n F 1 b 3 Q 7 U 2 V j d G l v b j E v Z 2 1 z b F 8 y N i 9 D a G F u Z 2 V k I F R 5 c G U u e 0 N v b H V t b j M s M n 0 m c X V v d D s s J n F 1 b 3 Q 7 U 2 V j d G l v b j E v Z 2 1 z b F 8 y N i 9 D a G F u Z 2 V k I F R 5 c G U u e 0 N v b H V t b j Q s M 3 0 m c X V v d D s s J n F 1 b 3 Q 7 U 2 V j d G l v b j E v Z 2 1 z b F 8 y N i 9 D a G F u Z 2 V k I F R 5 c G U u e 0 N v b H V t b j U s N H 0 m c X V v d D s s J n F 1 b 3 Q 7 U 2 V j d G l v b j E v Z 2 1 z b F 8 y N i 9 D a G F u Z 2 V k I F R 5 c G U u e 0 N v b H V t b j Y s N X 0 m c X V v d D s s J n F 1 b 3 Q 7 U 2 V j d G l v b j E v Z 2 1 z b F 8 y N i 9 D a G F u Z 2 V k I F R 5 c G U u e 0 N v b H V t b j c s N n 0 m c X V v d D s s J n F 1 b 3 Q 7 U 2 V j d G l v b j E v Z 2 1 z b F 8 y N i 9 D a G F u Z 2 V k I F R 5 c G U u e 0 N v b H V t b j g s N 3 0 m c X V v d D s s J n F 1 b 3 Q 7 U 2 V j d G l v b j E v Z 2 1 z b F 8 y N i 9 D a G F u Z 2 V k I F R 5 c G U u e 0 N v b H V t b j k s O H 0 m c X V v d D s s J n F 1 b 3 Q 7 U 2 V j d G l v b j E v Z 2 1 z b F 8 y N i 9 D a G F u Z 2 V k I F R 5 c G U u e 0 N v b H V t b j E w L D l 9 J n F 1 b 3 Q 7 L C Z x d W 9 0 O 1 N l Y 3 R p b 2 4 x L 2 d t c 2 x f M j Y v Q 2 h h b m d l Z C B U e X B l L n t D b 2 x 1 b W 4 x M S w x M H 0 m c X V v d D s s J n F 1 b 3 Q 7 U 2 V j d G l v b j E v Z 2 1 z b F 8 y N i 9 D a G F u Z 2 V k I F R 5 c G U u e 0 N v b H V t b j E y L D E x f S Z x d W 9 0 O y w m c X V v d D t T Z W N 0 a W 9 u M S 9 n b X N s X z I 2 L 0 N o Y W 5 n Z W Q g V H l w Z S 5 7 Q 2 9 s d W 1 u M T M s M T J 9 J n F 1 b 3 Q 7 L C Z x d W 9 0 O 1 N l Y 3 R p b 2 4 x L 2 d t c 2 x f M j Y v Q 2 h h b m d l Z C B U e X B l L n t D b 2 x 1 b W 4 x N C w x M 3 0 m c X V v d D s s J n F 1 b 3 Q 7 U 2 V j d G l v b j E v Z 2 1 z b F 8 y N i 9 D a G F u Z 2 V k I F R 5 c G U u e 0 N v b H V t b j E 1 L D E 0 f S Z x d W 9 0 O y w m c X V v d D t T Z W N 0 a W 9 u M S 9 n b X N s X z I 2 L 0 N o Y W 5 n Z W Q g V H l w Z S 5 7 Q 2 9 s d W 1 u M T Y s M T V 9 J n F 1 b 3 Q 7 L C Z x d W 9 0 O 1 N l Y 3 R p b 2 4 x L 2 d t c 2 x f M j Y v Q 2 h h b m d l Z C B U e X B l L n t D b 2 x 1 b W 4 x N y w x N n 0 m c X V v d D s s J n F 1 b 3 Q 7 U 2 V j d G l v b j E v Z 2 1 z b F 8 y N i 9 D a G F u Z 2 V k I F R 5 c G U u e 0 N v b H V t b j E 4 L D E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1 z b F 8 y N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N s X z I 2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S l c A e r u p h N i P 2 k i I b Z z A 4 A A A A A A g A A A A A A A 2 Y A A M A A A A A Q A A A A 3 U j W a d Z 5 t C 6 h 0 m s a 5 D 8 0 7 A A A A A A E g A A A o A A A A B A A A A C Z m 6 p v J D b e T / Y f O g o M W n U d U A A A A F V i J O 9 H S G F m U j / u b E R g F K W G u W V I E 2 f N s M H A e Z + V x 4 D 1 o 1 y u V u H F Y U V O z 1 z L b i i H v 0 + U H + r H c j 8 c x F J N 8 Q y I J j 4 2 I b U 3 6 0 p V y 1 t j u u 9 q W R A i F A A A A P 0 I k u V s K y 5 9 + X d 4 r 1 9 X / d h U G M z X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a86d88-0edf-469b-b6c3-17028e86f05a" xsi:nil="true"/>
    <lcf76f155ced4ddcb4097134ff3c332f xmlns="2369e19d-afd5-4c4b-9359-05565a9e7a6e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542EB7-366D-4437-BCA5-FF3FA93D8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69e19d-afd5-4c4b-9359-05565a9e7a6e"/>
    <ds:schemaRef ds:uri="f8a86d88-0edf-469b-b6c3-17028e86f0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E8155B-CD41-449A-934A-FFE28E3481E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73CE14A-A518-4C18-8789-D34390143C0D}">
  <ds:schemaRefs>
    <ds:schemaRef ds:uri="http://schemas.microsoft.com/office/2006/metadata/properties"/>
    <ds:schemaRef ds:uri="http://schemas.microsoft.com/office/infopath/2007/PartnerControls"/>
    <ds:schemaRef ds:uri="f8a86d88-0edf-469b-b6c3-17028e86f05a"/>
    <ds:schemaRef ds:uri="2369e19d-afd5-4c4b-9359-05565a9e7a6e"/>
  </ds:schemaRefs>
</ds:datastoreItem>
</file>

<file path=customXml/itemProps4.xml><?xml version="1.0" encoding="utf-8"?>
<ds:datastoreItem xmlns:ds="http://schemas.openxmlformats.org/officeDocument/2006/customXml" ds:itemID="{6D981B1E-A17D-4811-96A6-51F93F2B26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Original Data 2</vt:lpstr>
      <vt:lpstr>DATA AND CHART</vt:lpstr>
      <vt:lpstr>Draft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2023-11-27T06:47:14Z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0x010100E7D721CA0A481E48AE89AA8256F3CCEC</vt:lpwstr>
  </property>
  <property fmtid="{D5CDD505-2E9C-101B-9397-08002B2CF9AE}" pid="3" name="Order">
    <vt:r8>74100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</Properties>
</file>