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COVID-19 Data/"/>
    </mc:Choice>
  </mc:AlternateContent>
  <xr:revisionPtr revIDLastSave="32" documentId="8_{68339CC3-C34E-43AB-80E1-9AEDBD8C3037}" xr6:coauthVersionLast="45" xr6:coauthVersionMax="45" xr10:uidLastSave="{1C3A61F2-1FB9-440F-84E6-49885AEBE158}"/>
  <bookViews>
    <workbookView xWindow="-120" yWindow="-120" windowWidth="20730" windowHeight="11160" activeTab="1" xr2:uid="{DB8B3AF8-DB9A-4868-856D-B38ABBA08BBA}"/>
  </bookViews>
  <sheets>
    <sheet name="Cases" sheetId="2" r:id="rId1"/>
    <sheet name="Death Rate" sheetId="3" r:id="rId2"/>
    <sheet name="Info and Calcul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3" l="1"/>
  <c r="A136" i="3"/>
  <c r="A152" i="3"/>
  <c r="A217" i="3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" i="2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" i="1"/>
  <c r="E7" i="1"/>
  <c r="E8" i="1"/>
  <c r="E9" i="1"/>
  <c r="E15" i="1"/>
  <c r="E16" i="1"/>
  <c r="E17" i="1"/>
  <c r="E19" i="1"/>
  <c r="E23" i="1"/>
  <c r="E24" i="1"/>
  <c r="E25" i="1"/>
  <c r="E31" i="1"/>
  <c r="E32" i="1"/>
  <c r="E33" i="1"/>
  <c r="E39" i="1"/>
  <c r="E40" i="1"/>
  <c r="E41" i="1"/>
  <c r="E47" i="1"/>
  <c r="E48" i="1"/>
  <c r="E49" i="1"/>
  <c r="E51" i="1"/>
  <c r="E55" i="1"/>
  <c r="E56" i="1"/>
  <c r="E57" i="1"/>
  <c r="E63" i="1"/>
  <c r="E64" i="1"/>
  <c r="E65" i="1"/>
  <c r="E71" i="1"/>
  <c r="E72" i="1"/>
  <c r="E73" i="1"/>
  <c r="E79" i="1"/>
  <c r="E80" i="1"/>
  <c r="E81" i="1"/>
  <c r="E87" i="1"/>
  <c r="E88" i="1"/>
  <c r="E89" i="1"/>
  <c r="E95" i="1"/>
  <c r="E96" i="1"/>
  <c r="E97" i="1"/>
  <c r="E103" i="1"/>
  <c r="E104" i="1"/>
  <c r="E105" i="1"/>
  <c r="E111" i="1"/>
  <c r="E112" i="1"/>
  <c r="E113" i="1"/>
  <c r="E119" i="1"/>
  <c r="E120" i="1"/>
  <c r="E121" i="1"/>
  <c r="E127" i="1"/>
  <c r="E128" i="1"/>
  <c r="E129" i="1"/>
  <c r="E135" i="1"/>
  <c r="E136" i="1"/>
  <c r="E137" i="1"/>
  <c r="E143" i="1"/>
  <c r="E144" i="1"/>
  <c r="E145" i="1"/>
  <c r="E151" i="1"/>
  <c r="E152" i="1"/>
  <c r="E153" i="1"/>
  <c r="E159" i="1"/>
  <c r="E160" i="1"/>
  <c r="E161" i="1"/>
  <c r="E167" i="1"/>
  <c r="E168" i="1"/>
  <c r="E169" i="1"/>
  <c r="E175" i="1"/>
  <c r="E176" i="1"/>
  <c r="E177" i="1"/>
  <c r="E183" i="1"/>
  <c r="E184" i="1"/>
  <c r="E185" i="1"/>
  <c r="E191" i="1"/>
  <c r="E192" i="1"/>
  <c r="E193" i="1"/>
  <c r="E199" i="1"/>
  <c r="E200" i="1"/>
  <c r="E201" i="1"/>
  <c r="E207" i="1"/>
  <c r="E208" i="1"/>
  <c r="E209" i="1"/>
  <c r="E215" i="1"/>
  <c r="E216" i="1"/>
  <c r="E217" i="1"/>
  <c r="E223" i="1"/>
  <c r="E224" i="1"/>
  <c r="E225" i="1"/>
  <c r="E231" i="1"/>
  <c r="E232" i="1"/>
  <c r="E233" i="1"/>
  <c r="E239" i="1"/>
  <c r="E240" i="1"/>
  <c r="E241" i="1"/>
  <c r="E247" i="1"/>
  <c r="E248" i="1"/>
  <c r="E249" i="1"/>
  <c r="E255" i="1"/>
  <c r="E2" i="1"/>
  <c r="D3" i="1"/>
  <c r="I3" i="1" s="1"/>
  <c r="D4" i="1"/>
  <c r="I4" i="1" s="1"/>
  <c r="D5" i="1"/>
  <c r="D6" i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D14" i="1"/>
  <c r="D15" i="1"/>
  <c r="I15" i="1" s="1"/>
  <c r="D16" i="1"/>
  <c r="I16" i="1" s="1"/>
  <c r="D17" i="1"/>
  <c r="I17" i="1" s="1"/>
  <c r="D18" i="1"/>
  <c r="I18" i="1" s="1"/>
  <c r="D19" i="1"/>
  <c r="I19" i="1" s="1"/>
  <c r="D20" i="1"/>
  <c r="I20" i="1" s="1"/>
  <c r="D21" i="1"/>
  <c r="D22" i="1"/>
  <c r="D23" i="1"/>
  <c r="I23" i="1" s="1"/>
  <c r="D24" i="1"/>
  <c r="I24" i="1" s="1"/>
  <c r="D25" i="1"/>
  <c r="I25" i="1" s="1"/>
  <c r="D26" i="1"/>
  <c r="I26" i="1" s="1"/>
  <c r="D27" i="1"/>
  <c r="I27" i="1" s="1"/>
  <c r="D28" i="1"/>
  <c r="I28" i="1" s="1"/>
  <c r="D29" i="1"/>
  <c r="D30" i="1"/>
  <c r="D31" i="1"/>
  <c r="I31" i="1" s="1"/>
  <c r="D32" i="1"/>
  <c r="I32" i="1" s="1"/>
  <c r="D33" i="1"/>
  <c r="I33" i="1" s="1"/>
  <c r="D34" i="1"/>
  <c r="I34" i="1" s="1"/>
  <c r="D35" i="1"/>
  <c r="I35" i="1" s="1"/>
  <c r="D36" i="1"/>
  <c r="I36" i="1" s="1"/>
  <c r="D37" i="1"/>
  <c r="D38" i="1"/>
  <c r="D39" i="1"/>
  <c r="I39" i="1" s="1"/>
  <c r="D40" i="1"/>
  <c r="I40" i="1" s="1"/>
  <c r="D41" i="1"/>
  <c r="I41" i="1" s="1"/>
  <c r="D42" i="1"/>
  <c r="I42" i="1" s="1"/>
  <c r="D43" i="1"/>
  <c r="I43" i="1" s="1"/>
  <c r="D44" i="1"/>
  <c r="I44" i="1" s="1"/>
  <c r="D45" i="1"/>
  <c r="D46" i="1"/>
  <c r="D47" i="1"/>
  <c r="I47" i="1" s="1"/>
  <c r="D48" i="1"/>
  <c r="I48" i="1" s="1"/>
  <c r="D49" i="1"/>
  <c r="I49" i="1" s="1"/>
  <c r="D50" i="1"/>
  <c r="I50" i="1" s="1"/>
  <c r="D51" i="1"/>
  <c r="I51" i="1" s="1"/>
  <c r="D52" i="1"/>
  <c r="I52" i="1" s="1"/>
  <c r="D53" i="1"/>
  <c r="D54" i="1"/>
  <c r="D55" i="1"/>
  <c r="I55" i="1" s="1"/>
  <c r="D56" i="1"/>
  <c r="I56" i="1" s="1"/>
  <c r="D57" i="1"/>
  <c r="I57" i="1" s="1"/>
  <c r="D58" i="1"/>
  <c r="I58" i="1" s="1"/>
  <c r="D59" i="1"/>
  <c r="I59" i="1" s="1"/>
  <c r="D60" i="1"/>
  <c r="I60" i="1" s="1"/>
  <c r="D61" i="1"/>
  <c r="D62" i="1"/>
  <c r="D63" i="1"/>
  <c r="I63" i="1" s="1"/>
  <c r="D64" i="1"/>
  <c r="I64" i="1" s="1"/>
  <c r="D65" i="1"/>
  <c r="I65" i="1" s="1"/>
  <c r="D66" i="1"/>
  <c r="I66" i="1" s="1"/>
  <c r="D67" i="1"/>
  <c r="I67" i="1" s="1"/>
  <c r="D68" i="1"/>
  <c r="I68" i="1" s="1"/>
  <c r="D69" i="1"/>
  <c r="D70" i="1"/>
  <c r="D71" i="1"/>
  <c r="I71" i="1" s="1"/>
  <c r="D72" i="1"/>
  <c r="I72" i="1" s="1"/>
  <c r="D73" i="1"/>
  <c r="I73" i="1" s="1"/>
  <c r="D74" i="1"/>
  <c r="I74" i="1" s="1"/>
  <c r="D75" i="1"/>
  <c r="I75" i="1" s="1"/>
  <c r="D76" i="1"/>
  <c r="I76" i="1" s="1"/>
  <c r="D77" i="1"/>
  <c r="D78" i="1"/>
  <c r="D79" i="1"/>
  <c r="I79" i="1" s="1"/>
  <c r="D80" i="1"/>
  <c r="I80" i="1" s="1"/>
  <c r="D81" i="1"/>
  <c r="I81" i="1" s="1"/>
  <c r="D82" i="1"/>
  <c r="I82" i="1" s="1"/>
  <c r="D83" i="1"/>
  <c r="I83" i="1" s="1"/>
  <c r="D84" i="1"/>
  <c r="I84" i="1" s="1"/>
  <c r="D85" i="1"/>
  <c r="D86" i="1"/>
  <c r="D87" i="1"/>
  <c r="I87" i="1" s="1"/>
  <c r="D88" i="1"/>
  <c r="I88" i="1" s="1"/>
  <c r="D89" i="1"/>
  <c r="I89" i="1" s="1"/>
  <c r="D90" i="1"/>
  <c r="I90" i="1" s="1"/>
  <c r="D91" i="1"/>
  <c r="I91" i="1" s="1"/>
  <c r="D92" i="1"/>
  <c r="I92" i="1" s="1"/>
  <c r="D93" i="1"/>
  <c r="D94" i="1"/>
  <c r="D95" i="1"/>
  <c r="I95" i="1" s="1"/>
  <c r="D96" i="1"/>
  <c r="I96" i="1" s="1"/>
  <c r="D97" i="1"/>
  <c r="I97" i="1" s="1"/>
  <c r="D98" i="1"/>
  <c r="I98" i="1" s="1"/>
  <c r="D99" i="1"/>
  <c r="I99" i="1" s="1"/>
  <c r="D100" i="1"/>
  <c r="I100" i="1" s="1"/>
  <c r="D101" i="1"/>
  <c r="D102" i="1"/>
  <c r="D103" i="1"/>
  <c r="I103" i="1" s="1"/>
  <c r="D104" i="1"/>
  <c r="I104" i="1" s="1"/>
  <c r="D105" i="1"/>
  <c r="I105" i="1" s="1"/>
  <c r="D106" i="1"/>
  <c r="I106" i="1" s="1"/>
  <c r="D107" i="1"/>
  <c r="I107" i="1" s="1"/>
  <c r="D108" i="1"/>
  <c r="I108" i="1" s="1"/>
  <c r="D109" i="1"/>
  <c r="D110" i="1"/>
  <c r="D111" i="1"/>
  <c r="I111" i="1" s="1"/>
  <c r="D112" i="1"/>
  <c r="I112" i="1" s="1"/>
  <c r="D113" i="1"/>
  <c r="I113" i="1" s="1"/>
  <c r="D114" i="1"/>
  <c r="I114" i="1" s="1"/>
  <c r="D115" i="1"/>
  <c r="I115" i="1" s="1"/>
  <c r="D116" i="1"/>
  <c r="E116" i="1" s="1"/>
  <c r="D117" i="1"/>
  <c r="D118" i="1"/>
  <c r="D119" i="1"/>
  <c r="I119" i="1" s="1"/>
  <c r="D120" i="1"/>
  <c r="I120" i="1" s="1"/>
  <c r="D121" i="1"/>
  <c r="I121" i="1" s="1"/>
  <c r="D122" i="1"/>
  <c r="I122" i="1" s="1"/>
  <c r="D123" i="1"/>
  <c r="I123" i="1" s="1"/>
  <c r="D124" i="1"/>
  <c r="I124" i="1" s="1"/>
  <c r="D125" i="1"/>
  <c r="D126" i="1"/>
  <c r="D127" i="1"/>
  <c r="I127" i="1" s="1"/>
  <c r="D128" i="1"/>
  <c r="I128" i="1" s="1"/>
  <c r="D129" i="1"/>
  <c r="I129" i="1" s="1"/>
  <c r="D130" i="1"/>
  <c r="I130" i="1" s="1"/>
  <c r="D131" i="1"/>
  <c r="I131" i="1" s="1"/>
  <c r="D132" i="1"/>
  <c r="E132" i="1" s="1"/>
  <c r="D133" i="1"/>
  <c r="D134" i="1"/>
  <c r="D135" i="1"/>
  <c r="I135" i="1" s="1"/>
  <c r="D136" i="1"/>
  <c r="I136" i="1" s="1"/>
  <c r="D137" i="1"/>
  <c r="I137" i="1" s="1"/>
  <c r="D138" i="1"/>
  <c r="I138" i="1" s="1"/>
  <c r="D139" i="1"/>
  <c r="I139" i="1" s="1"/>
  <c r="D140" i="1"/>
  <c r="E140" i="1" s="1"/>
  <c r="D141" i="1"/>
  <c r="D142" i="1"/>
  <c r="D143" i="1"/>
  <c r="I143" i="1" s="1"/>
  <c r="D144" i="1"/>
  <c r="I144" i="1" s="1"/>
  <c r="D145" i="1"/>
  <c r="I145" i="1" s="1"/>
  <c r="D146" i="1"/>
  <c r="I146" i="1" s="1"/>
  <c r="D147" i="1"/>
  <c r="I147" i="1" s="1"/>
  <c r="D148" i="1"/>
  <c r="E148" i="1" s="1"/>
  <c r="D149" i="1"/>
  <c r="D150" i="1"/>
  <c r="D151" i="1"/>
  <c r="I151" i="1" s="1"/>
  <c r="D152" i="1"/>
  <c r="I152" i="1" s="1"/>
  <c r="D153" i="1"/>
  <c r="I153" i="1" s="1"/>
  <c r="D154" i="1"/>
  <c r="I154" i="1" s="1"/>
  <c r="D155" i="1"/>
  <c r="I155" i="1" s="1"/>
  <c r="D156" i="1"/>
  <c r="I156" i="1" s="1"/>
  <c r="D157" i="1"/>
  <c r="D158" i="1"/>
  <c r="D159" i="1"/>
  <c r="I159" i="1" s="1"/>
  <c r="D160" i="1"/>
  <c r="I160" i="1" s="1"/>
  <c r="D161" i="1"/>
  <c r="I161" i="1" s="1"/>
  <c r="D162" i="1"/>
  <c r="I162" i="1" s="1"/>
  <c r="D163" i="1"/>
  <c r="I163" i="1" s="1"/>
  <c r="D164" i="1"/>
  <c r="I164" i="1" s="1"/>
  <c r="D165" i="1"/>
  <c r="D166" i="1"/>
  <c r="D167" i="1"/>
  <c r="I167" i="1" s="1"/>
  <c r="D168" i="1"/>
  <c r="I168" i="1" s="1"/>
  <c r="D169" i="1"/>
  <c r="I169" i="1" s="1"/>
  <c r="D170" i="1"/>
  <c r="I170" i="1" s="1"/>
  <c r="D171" i="1"/>
  <c r="I171" i="1" s="1"/>
  <c r="D172" i="1"/>
  <c r="I172" i="1" s="1"/>
  <c r="D173" i="1"/>
  <c r="D174" i="1"/>
  <c r="D175" i="1"/>
  <c r="I175" i="1" s="1"/>
  <c r="D176" i="1"/>
  <c r="I176" i="1" s="1"/>
  <c r="D177" i="1"/>
  <c r="I177" i="1" s="1"/>
  <c r="D178" i="1"/>
  <c r="I178" i="1" s="1"/>
  <c r="D179" i="1"/>
  <c r="I179" i="1" s="1"/>
  <c r="D180" i="1"/>
  <c r="E180" i="1" s="1"/>
  <c r="D181" i="1"/>
  <c r="D182" i="1"/>
  <c r="D183" i="1"/>
  <c r="I183" i="1" s="1"/>
  <c r="D184" i="1"/>
  <c r="I184" i="1" s="1"/>
  <c r="D185" i="1"/>
  <c r="I185" i="1" s="1"/>
  <c r="D186" i="1"/>
  <c r="I186" i="1" s="1"/>
  <c r="D187" i="1"/>
  <c r="I187" i="1" s="1"/>
  <c r="D188" i="1"/>
  <c r="I188" i="1" s="1"/>
  <c r="D189" i="1"/>
  <c r="D190" i="1"/>
  <c r="D191" i="1"/>
  <c r="I191" i="1" s="1"/>
  <c r="D192" i="1"/>
  <c r="I192" i="1" s="1"/>
  <c r="D193" i="1"/>
  <c r="I193" i="1" s="1"/>
  <c r="D194" i="1"/>
  <c r="I194" i="1" s="1"/>
  <c r="D195" i="1"/>
  <c r="I195" i="1" s="1"/>
  <c r="D196" i="1"/>
  <c r="E196" i="1" s="1"/>
  <c r="D197" i="1"/>
  <c r="D198" i="1"/>
  <c r="D199" i="1"/>
  <c r="I199" i="1" s="1"/>
  <c r="D200" i="1"/>
  <c r="I200" i="1" s="1"/>
  <c r="D201" i="1"/>
  <c r="I201" i="1" s="1"/>
  <c r="D202" i="1"/>
  <c r="I202" i="1" s="1"/>
  <c r="D203" i="1"/>
  <c r="I203" i="1" s="1"/>
  <c r="D204" i="1"/>
  <c r="E204" i="1" s="1"/>
  <c r="D205" i="1"/>
  <c r="D206" i="1"/>
  <c r="D207" i="1"/>
  <c r="I207" i="1" s="1"/>
  <c r="D208" i="1"/>
  <c r="I208" i="1" s="1"/>
  <c r="D209" i="1"/>
  <c r="I209" i="1" s="1"/>
  <c r="D210" i="1"/>
  <c r="I210" i="1" s="1"/>
  <c r="D211" i="1"/>
  <c r="I211" i="1" s="1"/>
  <c r="D212" i="1"/>
  <c r="E212" i="1" s="1"/>
  <c r="D213" i="1"/>
  <c r="D214" i="1"/>
  <c r="D215" i="1"/>
  <c r="I215" i="1" s="1"/>
  <c r="D216" i="1"/>
  <c r="I216" i="1" s="1"/>
  <c r="D217" i="1"/>
  <c r="I217" i="1" s="1"/>
  <c r="D218" i="1"/>
  <c r="I218" i="1" s="1"/>
  <c r="D219" i="1"/>
  <c r="I219" i="1" s="1"/>
  <c r="D220" i="1"/>
  <c r="I220" i="1" s="1"/>
  <c r="D221" i="1"/>
  <c r="D222" i="1"/>
  <c r="D223" i="1"/>
  <c r="I223" i="1" s="1"/>
  <c r="D224" i="1"/>
  <c r="I224" i="1" s="1"/>
  <c r="D225" i="1"/>
  <c r="I225" i="1" s="1"/>
  <c r="D226" i="1"/>
  <c r="I226" i="1" s="1"/>
  <c r="D227" i="1"/>
  <c r="I227" i="1" s="1"/>
  <c r="D228" i="1"/>
  <c r="I228" i="1" s="1"/>
  <c r="D229" i="1"/>
  <c r="D230" i="1"/>
  <c r="D231" i="1"/>
  <c r="I231" i="1" s="1"/>
  <c r="D232" i="1"/>
  <c r="I232" i="1" s="1"/>
  <c r="D233" i="1"/>
  <c r="I233" i="1" s="1"/>
  <c r="D234" i="1"/>
  <c r="I234" i="1" s="1"/>
  <c r="D235" i="1"/>
  <c r="I235" i="1" s="1"/>
  <c r="D236" i="1"/>
  <c r="I236" i="1" s="1"/>
  <c r="D237" i="1"/>
  <c r="D238" i="1"/>
  <c r="D239" i="1"/>
  <c r="I239" i="1" s="1"/>
  <c r="D240" i="1"/>
  <c r="I240" i="1" s="1"/>
  <c r="D241" i="1"/>
  <c r="I241" i="1" s="1"/>
  <c r="D242" i="1"/>
  <c r="I242" i="1" s="1"/>
  <c r="D243" i="1"/>
  <c r="I243" i="1" s="1"/>
  <c r="D244" i="1"/>
  <c r="E244" i="1" s="1"/>
  <c r="D245" i="1"/>
  <c r="D246" i="1"/>
  <c r="D247" i="1"/>
  <c r="I247" i="1" s="1"/>
  <c r="D248" i="1"/>
  <c r="I248" i="1" s="1"/>
  <c r="D249" i="1"/>
  <c r="I249" i="1" s="1"/>
  <c r="D250" i="1"/>
  <c r="I250" i="1" s="1"/>
  <c r="D251" i="1"/>
  <c r="I251" i="1" s="1"/>
  <c r="D252" i="1"/>
  <c r="I252" i="1" s="1"/>
  <c r="D253" i="1"/>
  <c r="D254" i="1"/>
  <c r="D255" i="1"/>
  <c r="I255" i="1" s="1"/>
  <c r="D2" i="1"/>
  <c r="I2" i="1" s="1"/>
  <c r="A254" i="3" l="1"/>
  <c r="A230" i="3"/>
  <c r="A205" i="3"/>
  <c r="A181" i="3"/>
  <c r="A157" i="3"/>
  <c r="A131" i="3"/>
  <c r="A115" i="3"/>
  <c r="A83" i="3"/>
  <c r="A59" i="3"/>
  <c r="A10" i="3"/>
  <c r="A245" i="3"/>
  <c r="A221" i="3"/>
  <c r="A180" i="3"/>
  <c r="A147" i="3"/>
  <c r="A122" i="3"/>
  <c r="A98" i="3"/>
  <c r="A66" i="3"/>
  <c r="A9" i="3"/>
  <c r="A244" i="3"/>
  <c r="A203" i="3"/>
  <c r="A171" i="3"/>
  <c r="A146" i="3"/>
  <c r="A121" i="3"/>
  <c r="A89" i="3"/>
  <c r="A73" i="3"/>
  <c r="A49" i="3"/>
  <c r="A33" i="3"/>
  <c r="A25" i="3"/>
  <c r="A222" i="3"/>
  <c r="A189" i="3"/>
  <c r="A148" i="3"/>
  <c r="A107" i="3"/>
  <c r="A27" i="3"/>
  <c r="A237" i="3"/>
  <c r="A196" i="3"/>
  <c r="A130" i="3"/>
  <c r="A82" i="3"/>
  <c r="A26" i="3"/>
  <c r="A252" i="3"/>
  <c r="A228" i="3"/>
  <c r="A211" i="3"/>
  <c r="A187" i="3"/>
  <c r="A155" i="3"/>
  <c r="A129" i="3"/>
  <c r="A105" i="3"/>
  <c r="A65" i="3"/>
  <c r="A8" i="3"/>
  <c r="A251" i="3"/>
  <c r="A243" i="3"/>
  <c r="A235" i="3"/>
  <c r="A227" i="3"/>
  <c r="A219" i="3"/>
  <c r="A210" i="3"/>
  <c r="A202" i="3"/>
  <c r="A194" i="3"/>
  <c r="A186" i="3"/>
  <c r="A178" i="3"/>
  <c r="A170" i="3"/>
  <c r="A162" i="3"/>
  <c r="A154" i="3"/>
  <c r="A145" i="3"/>
  <c r="A137" i="3"/>
  <c r="A128" i="3"/>
  <c r="A120" i="3"/>
  <c r="A112" i="3"/>
  <c r="A104" i="3"/>
  <c r="A96" i="3"/>
  <c r="A88" i="3"/>
  <c r="A80" i="3"/>
  <c r="A72" i="3"/>
  <c r="A64" i="3"/>
  <c r="A56" i="3"/>
  <c r="A48" i="3"/>
  <c r="A40" i="3"/>
  <c r="A32" i="3"/>
  <c r="A24" i="3"/>
  <c r="A15" i="3"/>
  <c r="A7" i="3"/>
  <c r="A91" i="3"/>
  <c r="A35" i="3"/>
  <c r="A253" i="3"/>
  <c r="A212" i="3"/>
  <c r="A156" i="3"/>
  <c r="A106" i="3"/>
  <c r="A17" i="3"/>
  <c r="A236" i="3"/>
  <c r="A220" i="3"/>
  <c r="A195" i="3"/>
  <c r="A179" i="3"/>
  <c r="A163" i="3"/>
  <c r="A138" i="3"/>
  <c r="A113" i="3"/>
  <c r="A97" i="3"/>
  <c r="A81" i="3"/>
  <c r="A57" i="3"/>
  <c r="A41" i="3"/>
  <c r="A16" i="3"/>
  <c r="A250" i="3"/>
  <c r="A242" i="3"/>
  <c r="A234" i="3"/>
  <c r="A226" i="3"/>
  <c r="A218" i="3"/>
  <c r="A209" i="3"/>
  <c r="A201" i="3"/>
  <c r="A193" i="3"/>
  <c r="A185" i="3"/>
  <c r="A177" i="3"/>
  <c r="A169" i="3"/>
  <c r="A161" i="3"/>
  <c r="A153" i="3"/>
  <c r="A144" i="3"/>
  <c r="A135" i="3"/>
  <c r="A127" i="3"/>
  <c r="A119" i="3"/>
  <c r="A111" i="3"/>
  <c r="A103" i="3"/>
  <c r="A95" i="3"/>
  <c r="A87" i="3"/>
  <c r="A79" i="3"/>
  <c r="A71" i="3"/>
  <c r="A63" i="3"/>
  <c r="A55" i="3"/>
  <c r="A47" i="3"/>
  <c r="A39" i="3"/>
  <c r="A31" i="3"/>
  <c r="A23" i="3"/>
  <c r="A14" i="3"/>
  <c r="A6" i="3"/>
  <c r="A246" i="3"/>
  <c r="A51" i="3"/>
  <c r="A188" i="3"/>
  <c r="A42" i="3"/>
  <c r="A233" i="3"/>
  <c r="A208" i="3"/>
  <c r="A176" i="3"/>
  <c r="A134" i="3"/>
  <c r="A110" i="3"/>
  <c r="A86" i="3"/>
  <c r="A70" i="3"/>
  <c r="A62" i="3"/>
  <c r="A54" i="3"/>
  <c r="A46" i="3"/>
  <c r="A38" i="3"/>
  <c r="A30" i="3"/>
  <c r="A13" i="3"/>
  <c r="A5" i="3"/>
  <c r="A238" i="3"/>
  <c r="A213" i="3"/>
  <c r="A197" i="3"/>
  <c r="A173" i="3"/>
  <c r="A165" i="3"/>
  <c r="A140" i="3"/>
  <c r="A123" i="3"/>
  <c r="A99" i="3"/>
  <c r="A75" i="3"/>
  <c r="A67" i="3"/>
  <c r="A19" i="3"/>
  <c r="A229" i="3"/>
  <c r="A204" i="3"/>
  <c r="A164" i="3"/>
  <c r="A139" i="3"/>
  <c r="A114" i="3"/>
  <c r="A90" i="3"/>
  <c r="A74" i="3"/>
  <c r="A58" i="3"/>
  <c r="A34" i="3"/>
  <c r="A249" i="3"/>
  <c r="A241" i="3"/>
  <c r="A225" i="3"/>
  <c r="A216" i="3"/>
  <c r="A200" i="3"/>
  <c r="A192" i="3"/>
  <c r="A184" i="3"/>
  <c r="A168" i="3"/>
  <c r="A160" i="3"/>
  <c r="A151" i="3"/>
  <c r="A143" i="3"/>
  <c r="A126" i="3"/>
  <c r="A118" i="3"/>
  <c r="A102" i="3"/>
  <c r="A94" i="3"/>
  <c r="A78" i="3"/>
  <c r="A22" i="3"/>
  <c r="A2" i="3"/>
  <c r="A248" i="3"/>
  <c r="A240" i="3"/>
  <c r="A232" i="3"/>
  <c r="A224" i="3"/>
  <c r="A215" i="3"/>
  <c r="A207" i="3"/>
  <c r="A199" i="3"/>
  <c r="A191" i="3"/>
  <c r="A183" i="3"/>
  <c r="A175" i="3"/>
  <c r="A167" i="3"/>
  <c r="A159" i="3"/>
  <c r="A150" i="3"/>
  <c r="A142" i="3"/>
  <c r="A133" i="3"/>
  <c r="A125" i="3"/>
  <c r="A117" i="3"/>
  <c r="A109" i="3"/>
  <c r="A101" i="3"/>
  <c r="A93" i="3"/>
  <c r="A85" i="3"/>
  <c r="A77" i="3"/>
  <c r="A69" i="3"/>
  <c r="A61" i="3"/>
  <c r="A53" i="3"/>
  <c r="A45" i="3"/>
  <c r="A37" i="3"/>
  <c r="A29" i="3"/>
  <c r="A21" i="3"/>
  <c r="A12" i="3"/>
  <c r="A4" i="3"/>
  <c r="A43" i="3"/>
  <c r="A172" i="3"/>
  <c r="A50" i="3"/>
  <c r="A255" i="3"/>
  <c r="A247" i="3"/>
  <c r="A239" i="3"/>
  <c r="A231" i="3"/>
  <c r="A223" i="3"/>
  <c r="A214" i="3"/>
  <c r="A206" i="3"/>
  <c r="A198" i="3"/>
  <c r="A190" i="3"/>
  <c r="A182" i="3"/>
  <c r="A174" i="3"/>
  <c r="A166" i="3"/>
  <c r="A158" i="3"/>
  <c r="A149" i="3"/>
  <c r="A141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28" i="3"/>
  <c r="A20" i="3"/>
  <c r="A11" i="3"/>
  <c r="A3" i="3"/>
  <c r="E243" i="1"/>
  <c r="E211" i="1"/>
  <c r="E179" i="1"/>
  <c r="E147" i="1"/>
  <c r="E115" i="1"/>
  <c r="E83" i="1"/>
  <c r="I148" i="1"/>
  <c r="E252" i="1"/>
  <c r="E242" i="1"/>
  <c r="E220" i="1"/>
  <c r="E210" i="1"/>
  <c r="E188" i="1"/>
  <c r="E178" i="1"/>
  <c r="E156" i="1"/>
  <c r="E146" i="1"/>
  <c r="E124" i="1"/>
  <c r="E114" i="1"/>
  <c r="E92" i="1"/>
  <c r="E82" i="1"/>
  <c r="E60" i="1"/>
  <c r="E50" i="1"/>
  <c r="E28" i="1"/>
  <c r="E18" i="1"/>
  <c r="I204" i="1"/>
  <c r="I140" i="1"/>
  <c r="I212" i="1"/>
  <c r="E251" i="1"/>
  <c r="E219" i="1"/>
  <c r="E187" i="1"/>
  <c r="E155" i="1"/>
  <c r="E123" i="1"/>
  <c r="E91" i="1"/>
  <c r="E59" i="1"/>
  <c r="E27" i="1"/>
  <c r="I196" i="1"/>
  <c r="I132" i="1"/>
  <c r="I246" i="1"/>
  <c r="E246" i="1"/>
  <c r="I230" i="1"/>
  <c r="E230" i="1"/>
  <c r="I214" i="1"/>
  <c r="E214" i="1"/>
  <c r="I198" i="1"/>
  <c r="E198" i="1"/>
  <c r="I182" i="1"/>
  <c r="E182" i="1"/>
  <c r="I174" i="1"/>
  <c r="E174" i="1"/>
  <c r="I166" i="1"/>
  <c r="E166" i="1"/>
  <c r="I158" i="1"/>
  <c r="E158" i="1"/>
  <c r="I150" i="1"/>
  <c r="E150" i="1"/>
  <c r="I142" i="1"/>
  <c r="E142" i="1"/>
  <c r="I134" i="1"/>
  <c r="E134" i="1"/>
  <c r="I126" i="1"/>
  <c r="E126" i="1"/>
  <c r="I118" i="1"/>
  <c r="E118" i="1"/>
  <c r="I110" i="1"/>
  <c r="E110" i="1"/>
  <c r="I102" i="1"/>
  <c r="E102" i="1"/>
  <c r="I94" i="1"/>
  <c r="E94" i="1"/>
  <c r="I86" i="1"/>
  <c r="E86" i="1"/>
  <c r="I78" i="1"/>
  <c r="E78" i="1"/>
  <c r="I70" i="1"/>
  <c r="E70" i="1"/>
  <c r="I62" i="1"/>
  <c r="E62" i="1"/>
  <c r="I54" i="1"/>
  <c r="E54" i="1"/>
  <c r="I46" i="1"/>
  <c r="E46" i="1"/>
  <c r="I38" i="1"/>
  <c r="E38" i="1"/>
  <c r="I30" i="1"/>
  <c r="E30" i="1"/>
  <c r="I22" i="1"/>
  <c r="E22" i="1"/>
  <c r="I14" i="1"/>
  <c r="E14" i="1"/>
  <c r="I6" i="1"/>
  <c r="E6" i="1"/>
  <c r="E250" i="1"/>
  <c r="E228" i="1"/>
  <c r="E218" i="1"/>
  <c r="E186" i="1"/>
  <c r="E164" i="1"/>
  <c r="E154" i="1"/>
  <c r="E122" i="1"/>
  <c r="E100" i="1"/>
  <c r="E90" i="1"/>
  <c r="E68" i="1"/>
  <c r="E58" i="1"/>
  <c r="E36" i="1"/>
  <c r="E26" i="1"/>
  <c r="E4" i="1"/>
  <c r="I254" i="1"/>
  <c r="E254" i="1"/>
  <c r="I238" i="1"/>
  <c r="E238" i="1"/>
  <c r="I222" i="1"/>
  <c r="E222" i="1"/>
  <c r="I206" i="1"/>
  <c r="E206" i="1"/>
  <c r="I190" i="1"/>
  <c r="E190" i="1"/>
  <c r="I253" i="1"/>
  <c r="E253" i="1"/>
  <c r="I245" i="1"/>
  <c r="E245" i="1"/>
  <c r="I237" i="1"/>
  <c r="E237" i="1"/>
  <c r="I229" i="1"/>
  <c r="E229" i="1"/>
  <c r="I221" i="1"/>
  <c r="E221" i="1"/>
  <c r="I213" i="1"/>
  <c r="E213" i="1"/>
  <c r="I205" i="1"/>
  <c r="E205" i="1"/>
  <c r="I197" i="1"/>
  <c r="E197" i="1"/>
  <c r="I189" i="1"/>
  <c r="E189" i="1"/>
  <c r="I181" i="1"/>
  <c r="E181" i="1"/>
  <c r="I173" i="1"/>
  <c r="E173" i="1"/>
  <c r="I165" i="1"/>
  <c r="E165" i="1"/>
  <c r="I157" i="1"/>
  <c r="E157" i="1"/>
  <c r="I149" i="1"/>
  <c r="E149" i="1"/>
  <c r="I141" i="1"/>
  <c r="E141" i="1"/>
  <c r="I133" i="1"/>
  <c r="E133" i="1"/>
  <c r="I125" i="1"/>
  <c r="E125" i="1"/>
  <c r="I117" i="1"/>
  <c r="E117" i="1"/>
  <c r="I109" i="1"/>
  <c r="E109" i="1"/>
  <c r="I101" i="1"/>
  <c r="E101" i="1"/>
  <c r="I93" i="1"/>
  <c r="E93" i="1"/>
  <c r="I85" i="1"/>
  <c r="E85" i="1"/>
  <c r="I77" i="1"/>
  <c r="E77" i="1"/>
  <c r="I69" i="1"/>
  <c r="E69" i="1"/>
  <c r="I61" i="1"/>
  <c r="E61" i="1"/>
  <c r="I53" i="1"/>
  <c r="E53" i="1"/>
  <c r="I45" i="1"/>
  <c r="E45" i="1"/>
  <c r="I37" i="1"/>
  <c r="E37" i="1"/>
  <c r="I29" i="1"/>
  <c r="E29" i="1"/>
  <c r="I21" i="1"/>
  <c r="E21" i="1"/>
  <c r="I13" i="1"/>
  <c r="E13" i="1"/>
  <c r="I5" i="1"/>
  <c r="E5" i="1"/>
  <c r="E227" i="1"/>
  <c r="E195" i="1"/>
  <c r="E163" i="1"/>
  <c r="E131" i="1"/>
  <c r="E99" i="1"/>
  <c r="E67" i="1"/>
  <c r="E35" i="1"/>
  <c r="E3" i="1"/>
  <c r="I244" i="1"/>
  <c r="I180" i="1"/>
  <c r="I116" i="1"/>
  <c r="E236" i="1"/>
  <c r="E226" i="1"/>
  <c r="E194" i="1"/>
  <c r="E172" i="1"/>
  <c r="E162" i="1"/>
  <c r="E130" i="1"/>
  <c r="E108" i="1"/>
  <c r="E98" i="1"/>
  <c r="E76" i="1"/>
  <c r="E66" i="1"/>
  <c r="E44" i="1"/>
  <c r="E34" i="1"/>
  <c r="E12" i="1"/>
  <c r="E235" i="1"/>
  <c r="E203" i="1"/>
  <c r="E171" i="1"/>
  <c r="E139" i="1"/>
  <c r="E107" i="1"/>
  <c r="E75" i="1"/>
  <c r="E43" i="1"/>
  <c r="E11" i="1"/>
  <c r="E234" i="1"/>
  <c r="E202" i="1"/>
  <c r="E170" i="1"/>
  <c r="E138" i="1"/>
  <c r="E106" i="1"/>
  <c r="E84" i="1"/>
  <c r="E74" i="1"/>
  <c r="E52" i="1"/>
  <c r="E42" i="1"/>
  <c r="E20" i="1"/>
  <c r="E10" i="1"/>
</calcChain>
</file>

<file path=xl/sharedStrings.xml><?xml version="1.0" encoding="utf-8"?>
<sst xmlns="http://schemas.openxmlformats.org/spreadsheetml/2006/main" count="526" uniqueCount="518">
  <si>
    <t>County Name</t>
  </si>
  <si>
    <t>Population</t>
  </si>
  <si>
    <t>Anderson</t>
  </si>
  <si>
    <t>58199</t>
  </si>
  <si>
    <t>Andrews</t>
  </si>
  <si>
    <t>22269</t>
  </si>
  <si>
    <t>Angelina</t>
  </si>
  <si>
    <t>90437</t>
  </si>
  <si>
    <t>Aransas</t>
  </si>
  <si>
    <t>27699</t>
  </si>
  <si>
    <t>Archer</t>
  </si>
  <si>
    <t>8344</t>
  </si>
  <si>
    <t>Armstrong</t>
  </si>
  <si>
    <t>1948</t>
  </si>
  <si>
    <t>Atascosa</t>
  </si>
  <si>
    <t>51831</t>
  </si>
  <si>
    <t>Austin</t>
  </si>
  <si>
    <t>30402</t>
  </si>
  <si>
    <t>Bailey</t>
  </si>
  <si>
    <t>7692</t>
  </si>
  <si>
    <t>Bandera</t>
  </si>
  <si>
    <t>21246</t>
  </si>
  <si>
    <t>Bastrop</t>
  </si>
  <si>
    <t>86105</t>
  </si>
  <si>
    <t>Baylor</t>
  </si>
  <si>
    <t>3624</t>
  </si>
  <si>
    <t>Bee</t>
  </si>
  <si>
    <t>34445</t>
  </si>
  <si>
    <t>Bell</t>
  </si>
  <si>
    <t>353629</t>
  </si>
  <si>
    <t>Bexar</t>
  </si>
  <si>
    <t>2093502</t>
  </si>
  <si>
    <t>Blanco</t>
  </si>
  <si>
    <t>11504</t>
  </si>
  <si>
    <t>Borden</t>
  </si>
  <si>
    <t>685</t>
  </si>
  <si>
    <t>Bosque</t>
  </si>
  <si>
    <t>17765</t>
  </si>
  <si>
    <t>Bowie</t>
  </si>
  <si>
    <t>92570</t>
  </si>
  <si>
    <t>Brazoria</t>
  </si>
  <si>
    <t>375869</t>
  </si>
  <si>
    <t>Brazos</t>
  </si>
  <si>
    <t>229410</t>
  </si>
  <si>
    <t>Brewster</t>
  </si>
  <si>
    <t>9133</t>
  </si>
  <si>
    <t>Briscoe</t>
  </si>
  <si>
    <t>1568</t>
  </si>
  <si>
    <t>Brooks</t>
  </si>
  <si>
    <t>7175</t>
  </si>
  <si>
    <t>Brown</t>
  </si>
  <si>
    <t>38923</t>
  </si>
  <si>
    <t>Burleson</t>
  </si>
  <si>
    <t>17718</t>
  </si>
  <si>
    <t>Burnet</t>
  </si>
  <si>
    <t>48196</t>
  </si>
  <si>
    <t>Caldwell</t>
  </si>
  <si>
    <t>44284</t>
  </si>
  <si>
    <t>Calhoun</t>
  </si>
  <si>
    <t>22840</t>
  </si>
  <si>
    <t>Callahan</t>
  </si>
  <si>
    <t>13456</t>
  </si>
  <si>
    <t>Cameron</t>
  </si>
  <si>
    <t>427881</t>
  </si>
  <si>
    <t>Camp</t>
  </si>
  <si>
    <t>13322</t>
  </si>
  <si>
    <t>Carson</t>
  </si>
  <si>
    <t>5799</t>
  </si>
  <si>
    <t>Cass</t>
  </si>
  <si>
    <t>30327</t>
  </si>
  <si>
    <t>Castro</t>
  </si>
  <si>
    <t>7103</t>
  </si>
  <si>
    <t>Chambers</t>
  </si>
  <si>
    <t>42320</t>
  </si>
  <si>
    <t>Cherokee</t>
  </si>
  <si>
    <t>52178</t>
  </si>
  <si>
    <t>Childress</t>
  </si>
  <si>
    <t>7062</t>
  </si>
  <si>
    <t>Clay</t>
  </si>
  <si>
    <t>9787</t>
  </si>
  <si>
    <t>Cochran</t>
  </si>
  <si>
    <t>3348</t>
  </si>
  <si>
    <t>Coke</t>
  </si>
  <si>
    <t>3215</t>
  </si>
  <si>
    <t>Coleman</t>
  </si>
  <si>
    <t>8478</t>
  </si>
  <si>
    <t>Collin</t>
  </si>
  <si>
    <t>1039369</t>
  </si>
  <si>
    <t>Collingsworth</t>
  </si>
  <si>
    <t>3210</t>
  </si>
  <si>
    <t>Colorado</t>
  </si>
  <si>
    <t>21273</t>
  </si>
  <si>
    <t>Comal</t>
  </si>
  <si>
    <t>147330</t>
  </si>
  <si>
    <t>Comanche</t>
  </si>
  <si>
    <t>13075</t>
  </si>
  <si>
    <t>Concho</t>
  </si>
  <si>
    <t>4147</t>
  </si>
  <si>
    <t>Cooke</t>
  </si>
  <si>
    <t>39727</t>
  </si>
  <si>
    <t>Coryell</t>
  </si>
  <si>
    <t>78317</t>
  </si>
  <si>
    <t>Cottle</t>
  </si>
  <si>
    <t>1510</t>
  </si>
  <si>
    <t>Crane</t>
  </si>
  <si>
    <t>6209</t>
  </si>
  <si>
    <t>Crockett</t>
  </si>
  <si>
    <t>4040</t>
  </si>
  <si>
    <t>Crosby</t>
  </si>
  <si>
    <t>6464</t>
  </si>
  <si>
    <t>Culberson</t>
  </si>
  <si>
    <t>2245</t>
  </si>
  <si>
    <t>Dallam</t>
  </si>
  <si>
    <t>7237</t>
  </si>
  <si>
    <t>Dallas</t>
  </si>
  <si>
    <t>2734111</t>
  </si>
  <si>
    <t>Dawson</t>
  </si>
  <si>
    <t>13592</t>
  </si>
  <si>
    <t>Deaf Smith</t>
  </si>
  <si>
    <t>18143</t>
  </si>
  <si>
    <t>Delta</t>
  </si>
  <si>
    <t>5367</t>
  </si>
  <si>
    <t>Denton</t>
  </si>
  <si>
    <t>897953</t>
  </si>
  <si>
    <t>DeWitt</t>
  </si>
  <si>
    <t>21737</t>
  </si>
  <si>
    <t>Dickens</t>
  </si>
  <si>
    <t>2174</t>
  </si>
  <si>
    <t>Dimmit</t>
  </si>
  <si>
    <t>11743</t>
  </si>
  <si>
    <t>Donley</t>
  </si>
  <si>
    <t>3410</t>
  </si>
  <si>
    <t>Duval</t>
  </si>
  <si>
    <t>11796</t>
  </si>
  <si>
    <t>Eastland</t>
  </si>
  <si>
    <t>18205</t>
  </si>
  <si>
    <t>Ector</t>
  </si>
  <si>
    <t>184841</t>
  </si>
  <si>
    <t>Edwards</t>
  </si>
  <si>
    <t>1991</t>
  </si>
  <si>
    <t>Ellis</t>
  </si>
  <si>
    <t>177721</t>
  </si>
  <si>
    <t>El Paso</t>
  </si>
  <si>
    <t>876120</t>
  </si>
  <si>
    <t>Erath</t>
  </si>
  <si>
    <t>41526</t>
  </si>
  <si>
    <t>Falls</t>
  </si>
  <si>
    <t>16603</t>
  </si>
  <si>
    <t>Fannin</t>
  </si>
  <si>
    <t>34597</t>
  </si>
  <si>
    <t>Fayette</t>
  </si>
  <si>
    <t>26086</t>
  </si>
  <si>
    <t>Fisher</t>
  </si>
  <si>
    <t>3985</t>
  </si>
  <si>
    <t>Floyd</t>
  </si>
  <si>
    <t>5786</t>
  </si>
  <si>
    <t>Foard</t>
  </si>
  <si>
    <t>1240</t>
  </si>
  <si>
    <t>Fort Bend</t>
  </si>
  <si>
    <t>840383</t>
  </si>
  <si>
    <t>Franklin</t>
  </si>
  <si>
    <t>10924</t>
  </si>
  <si>
    <t>Freestone</t>
  </si>
  <si>
    <t>19860</t>
  </si>
  <si>
    <t>Frio</t>
  </si>
  <si>
    <t>20023</t>
  </si>
  <si>
    <t>Gaines</t>
  </si>
  <si>
    <t>22121</t>
  </si>
  <si>
    <t>Galveston</t>
  </si>
  <si>
    <t>355196</t>
  </si>
  <si>
    <t>Garza</t>
  </si>
  <si>
    <t>6784</t>
  </si>
  <si>
    <t>Gillespie</t>
  </si>
  <si>
    <t>26191</t>
  </si>
  <si>
    <t>Glasscock</t>
  </si>
  <si>
    <t>1365</t>
  </si>
  <si>
    <t>Goliad</t>
  </si>
  <si>
    <t>7717</t>
  </si>
  <si>
    <t>Gonzales</t>
  </si>
  <si>
    <t>21347</t>
  </si>
  <si>
    <t>Gray</t>
  </si>
  <si>
    <t>24252</t>
  </si>
  <si>
    <t>Grayson</t>
  </si>
  <si>
    <t>131710</t>
  </si>
  <si>
    <t>Gregg</t>
  </si>
  <si>
    <t>125730</t>
  </si>
  <si>
    <t>Grimes</t>
  </si>
  <si>
    <t>28930</t>
  </si>
  <si>
    <t>Guadalupe</t>
  </si>
  <si>
    <t>170266</t>
  </si>
  <si>
    <t>Hale</t>
  </si>
  <si>
    <t>33202</t>
  </si>
  <si>
    <t>Hall</t>
  </si>
  <si>
    <t>3305</t>
  </si>
  <si>
    <t>Hamilton</t>
  </si>
  <si>
    <t>8220</t>
  </si>
  <si>
    <t>Hansford</t>
  </si>
  <si>
    <t>5820</t>
  </si>
  <si>
    <t>Hardeman</t>
  </si>
  <si>
    <t>3870</t>
  </si>
  <si>
    <t>Hardin</t>
  </si>
  <si>
    <t>56486</t>
  </si>
  <si>
    <t>Harris</t>
  </si>
  <si>
    <t>4978845</t>
  </si>
  <si>
    <t>Harrison</t>
  </si>
  <si>
    <t>68247</t>
  </si>
  <si>
    <t>Hartley</t>
  </si>
  <si>
    <t>6067</t>
  </si>
  <si>
    <t>Haskell</t>
  </si>
  <si>
    <t>6197</t>
  </si>
  <si>
    <t>Hays</t>
  </si>
  <si>
    <t>234896</t>
  </si>
  <si>
    <t>Hemphill</t>
  </si>
  <si>
    <t>4644</t>
  </si>
  <si>
    <t>Henderson</t>
  </si>
  <si>
    <t>81179</t>
  </si>
  <si>
    <t>Hidalgo</t>
  </si>
  <si>
    <t>870366</t>
  </si>
  <si>
    <t>Hill</t>
  </si>
  <si>
    <t>35673</t>
  </si>
  <si>
    <t>Hockley</t>
  </si>
  <si>
    <t>24636</t>
  </si>
  <si>
    <t>Hood</t>
  </si>
  <si>
    <t>58643</t>
  </si>
  <si>
    <t>Hopkins</t>
  </si>
  <si>
    <t>37040</t>
  </si>
  <si>
    <t>Houston</t>
  </si>
  <si>
    <t>22620</t>
  </si>
  <si>
    <t>Howard</t>
  </si>
  <si>
    <t>41236</t>
  </si>
  <si>
    <t>Hudspeth</t>
  </si>
  <si>
    <t>3400</t>
  </si>
  <si>
    <t>Hunt</t>
  </si>
  <si>
    <t>95324</t>
  </si>
  <si>
    <t>Hutchinson</t>
  </si>
  <si>
    <t>21461</t>
  </si>
  <si>
    <t>Irion</t>
  </si>
  <si>
    <t>1508</t>
  </si>
  <si>
    <t>Jack</t>
  </si>
  <si>
    <t>8841</t>
  </si>
  <si>
    <t>Jackson</t>
  </si>
  <si>
    <t>15899</t>
  </si>
  <si>
    <t>Jasper</t>
  </si>
  <si>
    <t>35525</t>
  </si>
  <si>
    <t>Jeff Davis</t>
  </si>
  <si>
    <t>2113</t>
  </si>
  <si>
    <t>Jefferson</t>
  </si>
  <si>
    <t>258678</t>
  </si>
  <si>
    <t>Jim Hogg</t>
  </si>
  <si>
    <t>5077</t>
  </si>
  <si>
    <t>Jim Wells</t>
  </si>
  <si>
    <t>42890</t>
  </si>
  <si>
    <t>Johnson</t>
  </si>
  <si>
    <t>171701</t>
  </si>
  <si>
    <t>Jones</t>
  </si>
  <si>
    <t>19735</t>
  </si>
  <si>
    <t>Karnes</t>
  </si>
  <si>
    <t>15393</t>
  </si>
  <si>
    <t>Kaufman</t>
  </si>
  <si>
    <t>125134</t>
  </si>
  <si>
    <t>Kendall</t>
  </si>
  <si>
    <t>46278</t>
  </si>
  <si>
    <t>Kenedy</t>
  </si>
  <si>
    <t>476</t>
  </si>
  <si>
    <t>Kent</t>
  </si>
  <si>
    <t>795</t>
  </si>
  <si>
    <t>Kerr</t>
  </si>
  <si>
    <t>52267</t>
  </si>
  <si>
    <t>Kimble</t>
  </si>
  <si>
    <t>4344</t>
  </si>
  <si>
    <t>King</t>
  </si>
  <si>
    <t>309</t>
  </si>
  <si>
    <t>Kinney</t>
  </si>
  <si>
    <t>3462</t>
  </si>
  <si>
    <t>Kleberg</t>
  </si>
  <si>
    <t>30987</t>
  </si>
  <si>
    <t>Knox</t>
  </si>
  <si>
    <t>3937</t>
  </si>
  <si>
    <t>Lamar</t>
  </si>
  <si>
    <t>50014</t>
  </si>
  <si>
    <t>Lamb</t>
  </si>
  <si>
    <t>12776</t>
  </si>
  <si>
    <t>Lampasas</t>
  </si>
  <si>
    <t>21037</t>
  </si>
  <si>
    <t>La Salle</t>
  </si>
  <si>
    <t>8309</t>
  </si>
  <si>
    <t>Lavaca</t>
  </si>
  <si>
    <t>20735</t>
  </si>
  <si>
    <t>Lee</t>
  </si>
  <si>
    <t>17595</t>
  </si>
  <si>
    <t>Leon</t>
  </si>
  <si>
    <t>17707</t>
  </si>
  <si>
    <t>Liberty</t>
  </si>
  <si>
    <t>85284</t>
  </si>
  <si>
    <t>Limestone</t>
  </si>
  <si>
    <t>23544</t>
  </si>
  <si>
    <t>Lipscomb</t>
  </si>
  <si>
    <t>3651</t>
  </si>
  <si>
    <t>Live Oak</t>
  </si>
  <si>
    <t>12030</t>
  </si>
  <si>
    <t>Llano</t>
  </si>
  <si>
    <t>19452</t>
  </si>
  <si>
    <t>Loving</t>
  </si>
  <si>
    <t>92</t>
  </si>
  <si>
    <t>Lubbock</t>
  </si>
  <si>
    <t>317210</t>
  </si>
  <si>
    <t>Lynn</t>
  </si>
  <si>
    <t>5588</t>
  </si>
  <si>
    <t>McCulloch</t>
  </si>
  <si>
    <t>8660</t>
  </si>
  <si>
    <t>McLennan</t>
  </si>
  <si>
    <t>253066</t>
  </si>
  <si>
    <t>McMullen</t>
  </si>
  <si>
    <t>783</t>
  </si>
  <si>
    <t>Madison</t>
  </si>
  <si>
    <t>14527</t>
  </si>
  <si>
    <t>Marion</t>
  </si>
  <si>
    <t>10294</t>
  </si>
  <si>
    <t>Martin</t>
  </si>
  <si>
    <t>6044</t>
  </si>
  <si>
    <t>Mason</t>
  </si>
  <si>
    <t>3899</t>
  </si>
  <si>
    <t>Matagorda</t>
  </si>
  <si>
    <t>37064</t>
  </si>
  <si>
    <t>Maverick</t>
  </si>
  <si>
    <t>59938</t>
  </si>
  <si>
    <t>Medina</t>
  </si>
  <si>
    <t>50594</t>
  </si>
  <si>
    <t>Menard</t>
  </si>
  <si>
    <t>2188</t>
  </si>
  <si>
    <t>Midland</t>
  </si>
  <si>
    <t>187364</t>
  </si>
  <si>
    <t>Milam</t>
  </si>
  <si>
    <t>24635</t>
  </si>
  <si>
    <t>Mills</t>
  </si>
  <si>
    <t>4870</t>
  </si>
  <si>
    <t>Mitchell</t>
  </si>
  <si>
    <t>9865</t>
  </si>
  <si>
    <t>Montague</t>
  </si>
  <si>
    <t>19199</t>
  </si>
  <si>
    <t>Montgomery</t>
  </si>
  <si>
    <t>613951</t>
  </si>
  <si>
    <t>Moore</t>
  </si>
  <si>
    <t>21575</t>
  </si>
  <si>
    <t>Morris</t>
  </si>
  <si>
    <t>12448</t>
  </si>
  <si>
    <t>Motley</t>
  </si>
  <si>
    <t>1172</t>
  </si>
  <si>
    <t>Nacogdoches</t>
  </si>
  <si>
    <t>64106</t>
  </si>
  <si>
    <t>Navarro</t>
  </si>
  <si>
    <t>47985</t>
  </si>
  <si>
    <t>Newton</t>
  </si>
  <si>
    <t>13724</t>
  </si>
  <si>
    <t>Nolan</t>
  </si>
  <si>
    <t>15642</t>
  </si>
  <si>
    <t>Nueces</t>
  </si>
  <si>
    <t>383718</t>
  </si>
  <si>
    <t>Ochiltree</t>
  </si>
  <si>
    <t>11309</t>
  </si>
  <si>
    <t>Oldham</t>
  </si>
  <si>
    <t>2200</t>
  </si>
  <si>
    <t>Orange</t>
  </si>
  <si>
    <t>86155</t>
  </si>
  <si>
    <t>Palo Pinto</t>
  </si>
  <si>
    <t>27859</t>
  </si>
  <si>
    <t>Panola</t>
  </si>
  <si>
    <t>24576</t>
  </si>
  <si>
    <t>Parker</t>
  </si>
  <si>
    <t>135621</t>
  </si>
  <si>
    <t>Parmer</t>
  </si>
  <si>
    <t>9200</t>
  </si>
  <si>
    <t>Pecos</t>
  </si>
  <si>
    <t>16533</t>
  </si>
  <si>
    <t>Polk</t>
  </si>
  <si>
    <t>49080</t>
  </si>
  <si>
    <t>Potter</t>
  </si>
  <si>
    <t>122706</t>
  </si>
  <si>
    <t>Presidio</t>
  </si>
  <si>
    <t>5906</t>
  </si>
  <si>
    <t>Rains</t>
  </si>
  <si>
    <t>11378</t>
  </si>
  <si>
    <t>Randall</t>
  </si>
  <si>
    <t>138104</t>
  </si>
  <si>
    <t>Reagan</t>
  </si>
  <si>
    <t>4226</t>
  </si>
  <si>
    <t>Real</t>
  </si>
  <si>
    <t>3407</t>
  </si>
  <si>
    <t>Red River</t>
  </si>
  <si>
    <t>12610</t>
  </si>
  <si>
    <t>Reeves</t>
  </si>
  <si>
    <t>15707</t>
  </si>
  <si>
    <t>Refugio</t>
  </si>
  <si>
    <t>7573</t>
  </si>
  <si>
    <t>Roberts</t>
  </si>
  <si>
    <t>983</t>
  </si>
  <si>
    <t>Robertson</t>
  </si>
  <si>
    <t>16888</t>
  </si>
  <si>
    <t>Rockwall</t>
  </si>
  <si>
    <t>102243</t>
  </si>
  <si>
    <t>Runnels</t>
  </si>
  <si>
    <t>11009</t>
  </si>
  <si>
    <t>Rusk</t>
  </si>
  <si>
    <t>52767</t>
  </si>
  <si>
    <t>Sabine</t>
  </si>
  <si>
    <t>9936</t>
  </si>
  <si>
    <t>San Augustine</t>
  </si>
  <si>
    <t>8405</t>
  </si>
  <si>
    <t>San Jacinto</t>
  </si>
  <si>
    <t>28844</t>
  </si>
  <si>
    <t>San Patricio</t>
  </si>
  <si>
    <t>71325</t>
  </si>
  <si>
    <t>San Saba</t>
  </si>
  <si>
    <t>5873</t>
  </si>
  <si>
    <t>Schleicher</t>
  </si>
  <si>
    <t>3312</t>
  </si>
  <si>
    <t>Scurry</t>
  </si>
  <si>
    <t>18368</t>
  </si>
  <si>
    <t>Shackelford</t>
  </si>
  <si>
    <t>3405</t>
  </si>
  <si>
    <t>Shelby</t>
  </si>
  <si>
    <t>25545</t>
  </si>
  <si>
    <t>Sherman</t>
  </si>
  <si>
    <t>3276</t>
  </si>
  <si>
    <t>Smith</t>
  </si>
  <si>
    <t>235143</t>
  </si>
  <si>
    <t>Somervell</t>
  </si>
  <si>
    <t>9294</t>
  </si>
  <si>
    <t>Starr</t>
  </si>
  <si>
    <t>64731</t>
  </si>
  <si>
    <t>Stephens</t>
  </si>
  <si>
    <t>9570</t>
  </si>
  <si>
    <t>Sterling</t>
  </si>
  <si>
    <t>1252</t>
  </si>
  <si>
    <t>Stonewall</t>
  </si>
  <si>
    <t>1523</t>
  </si>
  <si>
    <t>Sutton</t>
  </si>
  <si>
    <t>4381</t>
  </si>
  <si>
    <t>Swisher</t>
  </si>
  <si>
    <t>7414</t>
  </si>
  <si>
    <t>Tarrant</t>
  </si>
  <si>
    <t>2143755</t>
  </si>
  <si>
    <t>Taylor</t>
  </si>
  <si>
    <t>139457</t>
  </si>
  <si>
    <t>Terrell</t>
  </si>
  <si>
    <t>1054</t>
  </si>
  <si>
    <t>Terry</t>
  </si>
  <si>
    <t>13040</t>
  </si>
  <si>
    <t>Throckmorton</t>
  </si>
  <si>
    <t>1519</t>
  </si>
  <si>
    <t>Titus</t>
  </si>
  <si>
    <t>32953</t>
  </si>
  <si>
    <t>Tom Green</t>
  </si>
  <si>
    <t>123276</t>
  </si>
  <si>
    <t>Travis</t>
  </si>
  <si>
    <t>1291502</t>
  </si>
  <si>
    <t>Trinity</t>
  </si>
  <si>
    <t>14233</t>
  </si>
  <si>
    <t>Tyler</t>
  </si>
  <si>
    <t>21343</t>
  </si>
  <si>
    <t>Upshur</t>
  </si>
  <si>
    <t>41655</t>
  </si>
  <si>
    <t>Upton</t>
  </si>
  <si>
    <t>3983</t>
  </si>
  <si>
    <t>Uvalde</t>
  </si>
  <si>
    <t>27937</t>
  </si>
  <si>
    <t>Val Verde</t>
  </si>
  <si>
    <t>48253</t>
  </si>
  <si>
    <t>Van Zandt</t>
  </si>
  <si>
    <t>55469</t>
  </si>
  <si>
    <t>Victoria</t>
  </si>
  <si>
    <t>97744</t>
  </si>
  <si>
    <t>Walker</t>
  </si>
  <si>
    <t>73997</t>
  </si>
  <si>
    <t>Waller</t>
  </si>
  <si>
    <t>50731</t>
  </si>
  <si>
    <t>Ward</t>
  </si>
  <si>
    <t>Washington</t>
  </si>
  <si>
    <t>35155</t>
  </si>
  <si>
    <t>Webb</t>
  </si>
  <si>
    <t>276183</t>
  </si>
  <si>
    <t>Wharton</t>
  </si>
  <si>
    <t>41941</t>
  </si>
  <si>
    <t>Wheeler</t>
  </si>
  <si>
    <t>5783</t>
  </si>
  <si>
    <t>Wichita</t>
  </si>
  <si>
    <t>133138</t>
  </si>
  <si>
    <t>Wilbarger</t>
  </si>
  <si>
    <t>13038</t>
  </si>
  <si>
    <t>Willacy</t>
  </si>
  <si>
    <t>22134</t>
  </si>
  <si>
    <t>Williamson</t>
  </si>
  <si>
    <t>589914</t>
  </si>
  <si>
    <t>Wilson</t>
  </si>
  <si>
    <t>51802</t>
  </si>
  <si>
    <t>Winkler</t>
  </si>
  <si>
    <t>9295</t>
  </si>
  <si>
    <t>Wise</t>
  </si>
  <si>
    <t>65807</t>
  </si>
  <si>
    <t>Wood</t>
  </si>
  <si>
    <t>45292</t>
  </si>
  <si>
    <t>Yoakum</t>
  </si>
  <si>
    <t>9225</t>
  </si>
  <si>
    <t>Young</t>
  </si>
  <si>
    <t>18712</t>
  </si>
  <si>
    <t>Zapata</t>
  </si>
  <si>
    <t>14409</t>
  </si>
  <si>
    <t>Zavala</t>
  </si>
  <si>
    <t>12682</t>
  </si>
  <si>
    <t/>
  </si>
  <si>
    <t>Cases</t>
  </si>
  <si>
    <t>Deaths</t>
  </si>
  <si>
    <t>County_Code</t>
  </si>
  <si>
    <t>Cases_per_100k</t>
  </si>
  <si>
    <t>Death_Rate</t>
  </si>
  <si>
    <t>Cases_per_1k</t>
  </si>
  <si>
    <t>From TX DSHS dashboard downloadable data</t>
  </si>
  <si>
    <t>All "DIV'S by 0" errors were reaplced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</si>
</sst>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3" fillId="0" borderId="0" xfId="1" applyFont="1"/>
  </cellXfs>
  <cellStyles count="2">
    <cellStyle name="Normal" xfId="0" builtinId="0"/>
    <cellStyle name="Normal 2" xfId="1" xr:uid="{4ED23C53-5CBC-4414-9D84-1CAEBFEFA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7433-B69A-43A4-B80B-2011105FF011}">
  <dimension ref="A1:B255"/>
  <sheetViews>
    <sheetView topLeftCell="A187" workbookViewId="0">
      <selection activeCell="A2" sqref="A2:A255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513</v>
      </c>
      <c r="B1" t="s">
        <v>512</v>
      </c>
    </row>
    <row r="2" spans="1:2" x14ac:dyDescent="0.25">
      <c r="A2">
        <f>'Info and Calculations'!E2</f>
        <v>3795.5978625062289</v>
      </c>
      <c r="B2">
        <v>48001</v>
      </c>
    </row>
    <row r="3" spans="1:2" x14ac:dyDescent="0.25">
      <c r="A3">
        <f>'Info and Calculations'!E3</f>
        <v>1145.0895864205847</v>
      </c>
      <c r="B3">
        <v>48003</v>
      </c>
    </row>
    <row r="4" spans="1:2" x14ac:dyDescent="0.25">
      <c r="A4">
        <f>'Info and Calculations'!E4</f>
        <v>1821.1572697015604</v>
      </c>
      <c r="B4">
        <v>48005</v>
      </c>
    </row>
    <row r="5" spans="1:2" x14ac:dyDescent="0.25">
      <c r="A5">
        <f>'Info and Calculations'!E5</f>
        <v>552.36651142640528</v>
      </c>
      <c r="B5">
        <v>48007</v>
      </c>
    </row>
    <row r="6" spans="1:2" x14ac:dyDescent="0.25">
      <c r="A6">
        <f>'Info and Calculations'!E6</f>
        <v>239.69319271332697</v>
      </c>
      <c r="B6">
        <v>48009</v>
      </c>
    </row>
    <row r="7" spans="1:2" x14ac:dyDescent="0.25">
      <c r="A7">
        <f>'Info and Calculations'!E7</f>
        <v>410.6776180698152</v>
      </c>
      <c r="B7">
        <v>48011</v>
      </c>
    </row>
    <row r="8" spans="1:2" x14ac:dyDescent="0.25">
      <c r="A8">
        <f>'Info and Calculations'!E8</f>
        <v>781.38565723215834</v>
      </c>
      <c r="B8">
        <v>48013</v>
      </c>
    </row>
    <row r="9" spans="1:2" x14ac:dyDescent="0.25">
      <c r="A9">
        <f>'Info and Calculations'!E9</f>
        <v>700.61180185514104</v>
      </c>
      <c r="B9">
        <v>48015</v>
      </c>
    </row>
    <row r="10" spans="1:2" x14ac:dyDescent="0.25">
      <c r="A10">
        <f>'Info and Calculations'!E10</f>
        <v>2054.0821632865313</v>
      </c>
      <c r="B10">
        <v>48017</v>
      </c>
    </row>
    <row r="11" spans="1:2" x14ac:dyDescent="0.25">
      <c r="A11">
        <f>'Info and Calculations'!E11</f>
        <v>390.6617716276005</v>
      </c>
      <c r="B11">
        <v>48019</v>
      </c>
    </row>
    <row r="12" spans="1:2" x14ac:dyDescent="0.25">
      <c r="A12">
        <f>'Info and Calculations'!E12</f>
        <v>1505.139074385924</v>
      </c>
      <c r="B12">
        <v>48021</v>
      </c>
    </row>
    <row r="13" spans="1:2" x14ac:dyDescent="0.25">
      <c r="A13">
        <f>'Info and Calculations'!E13</f>
        <v>193.15673289183223</v>
      </c>
      <c r="B13">
        <v>48023</v>
      </c>
    </row>
    <row r="14" spans="1:2" x14ac:dyDescent="0.25">
      <c r="A14">
        <f>'Info and Calculations'!E14</f>
        <v>1483.5244592829147</v>
      </c>
      <c r="B14">
        <v>48025</v>
      </c>
    </row>
    <row r="15" spans="1:2" x14ac:dyDescent="0.25">
      <c r="A15">
        <f>'Info and Calculations'!E15</f>
        <v>988.60670363573126</v>
      </c>
      <c r="B15">
        <v>48027</v>
      </c>
    </row>
    <row r="16" spans="1:2" x14ac:dyDescent="0.25">
      <c r="A16">
        <f>'Info and Calculations'!E16</f>
        <v>1620.9681194477005</v>
      </c>
      <c r="B16">
        <v>48029</v>
      </c>
    </row>
    <row r="17" spans="1:2" x14ac:dyDescent="0.25">
      <c r="A17">
        <f>'Info and Calculations'!E17</f>
        <v>851.87760778859536</v>
      </c>
      <c r="B17">
        <v>48031</v>
      </c>
    </row>
    <row r="18" spans="1:2" x14ac:dyDescent="0.25">
      <c r="A18">
        <f>'Info and Calculations'!E18</f>
        <v>0</v>
      </c>
      <c r="B18">
        <v>48033</v>
      </c>
    </row>
    <row r="19" spans="1:2" x14ac:dyDescent="0.25">
      <c r="A19">
        <f>'Info and Calculations'!E19</f>
        <v>703.6307345904869</v>
      </c>
      <c r="B19">
        <v>48035</v>
      </c>
    </row>
    <row r="20" spans="1:2" x14ac:dyDescent="0.25">
      <c r="A20">
        <f>'Info and Calculations'!E20</f>
        <v>764.82661769471747</v>
      </c>
      <c r="B20">
        <v>48037</v>
      </c>
    </row>
    <row r="21" spans="1:2" x14ac:dyDescent="0.25">
      <c r="A21">
        <f>'Info and Calculations'!E21</f>
        <v>1738.3716135142829</v>
      </c>
      <c r="B21">
        <v>48039</v>
      </c>
    </row>
    <row r="22" spans="1:2" x14ac:dyDescent="0.25">
      <c r="A22">
        <f>'Info and Calculations'!E22</f>
        <v>1689.9873588771195</v>
      </c>
      <c r="B22">
        <v>48041</v>
      </c>
    </row>
    <row r="23" spans="1:2" x14ac:dyDescent="0.25">
      <c r="A23">
        <f>'Info and Calculations'!E23</f>
        <v>1981.8241541662105</v>
      </c>
      <c r="B23">
        <v>48043</v>
      </c>
    </row>
    <row r="24" spans="1:2" x14ac:dyDescent="0.25">
      <c r="A24">
        <f>'Info and Calculations'!E24</f>
        <v>701.53061224489795</v>
      </c>
      <c r="B24">
        <v>48045</v>
      </c>
    </row>
    <row r="25" spans="1:2" x14ac:dyDescent="0.25">
      <c r="A25">
        <f>'Info and Calculations'!E25</f>
        <v>1184.6689895470383</v>
      </c>
      <c r="B25">
        <v>48047</v>
      </c>
    </row>
    <row r="26" spans="1:2" x14ac:dyDescent="0.25">
      <c r="A26">
        <f>'Info and Calculations'!E26</f>
        <v>901.7804383012616</v>
      </c>
      <c r="B26">
        <v>48049</v>
      </c>
    </row>
    <row r="27" spans="1:2" x14ac:dyDescent="0.25">
      <c r="A27">
        <f>'Info and Calculations'!E27</f>
        <v>1303.758889265154</v>
      </c>
      <c r="B27">
        <v>48051</v>
      </c>
    </row>
    <row r="28" spans="1:2" x14ac:dyDescent="0.25">
      <c r="A28">
        <f>'Info and Calculations'!E28</f>
        <v>1124.5746534982156</v>
      </c>
      <c r="B28">
        <v>48053</v>
      </c>
    </row>
    <row r="29" spans="1:2" x14ac:dyDescent="0.25">
      <c r="A29">
        <f>'Info and Calculations'!E29</f>
        <v>2416.2225634540691</v>
      </c>
      <c r="B29">
        <v>48055</v>
      </c>
    </row>
    <row r="30" spans="1:2" x14ac:dyDescent="0.25">
      <c r="A30">
        <f>'Info and Calculations'!E30</f>
        <v>1983.3625218914185</v>
      </c>
      <c r="B30">
        <v>48057</v>
      </c>
    </row>
    <row r="31" spans="1:2" x14ac:dyDescent="0.25">
      <c r="A31">
        <f>'Info and Calculations'!E31</f>
        <v>304.69678953626635</v>
      </c>
      <c r="B31">
        <v>48059</v>
      </c>
    </row>
    <row r="32" spans="1:2" x14ac:dyDescent="0.25">
      <c r="A32">
        <f>'Info and Calculations'!E32</f>
        <v>2564.0306533825992</v>
      </c>
      <c r="B32">
        <v>48061</v>
      </c>
    </row>
    <row r="33" spans="1:2" x14ac:dyDescent="0.25">
      <c r="A33">
        <f>'Info and Calculations'!E33</f>
        <v>1606.3654105990092</v>
      </c>
      <c r="B33">
        <v>48063</v>
      </c>
    </row>
    <row r="34" spans="1:2" x14ac:dyDescent="0.25">
      <c r="A34">
        <f>'Info and Calculations'!E34</f>
        <v>224.17658216933953</v>
      </c>
      <c r="B34">
        <v>48065</v>
      </c>
    </row>
    <row r="35" spans="1:2" x14ac:dyDescent="0.25">
      <c r="A35">
        <f>'Info and Calculations'!E35</f>
        <v>504.50093975665243</v>
      </c>
      <c r="B35">
        <v>48067</v>
      </c>
    </row>
    <row r="36" spans="1:2" x14ac:dyDescent="0.25">
      <c r="A36">
        <f>'Info and Calculations'!E36</f>
        <v>2393.3549204561455</v>
      </c>
      <c r="B36">
        <v>48069</v>
      </c>
    </row>
    <row r="37" spans="1:2" x14ac:dyDescent="0.25">
      <c r="A37">
        <f>'Info and Calculations'!E37</f>
        <v>2095.93572778828</v>
      </c>
      <c r="B37">
        <v>48071</v>
      </c>
    </row>
    <row r="38" spans="1:2" x14ac:dyDescent="0.25">
      <c r="A38">
        <f>'Info and Calculations'!E38</f>
        <v>1500.6324504580475</v>
      </c>
      <c r="B38">
        <v>48073</v>
      </c>
    </row>
    <row r="39" spans="1:2" x14ac:dyDescent="0.25">
      <c r="A39">
        <f>'Info and Calculations'!E39</f>
        <v>481.45001416029459</v>
      </c>
      <c r="B39">
        <v>48075</v>
      </c>
    </row>
    <row r="40" spans="1:2" x14ac:dyDescent="0.25">
      <c r="A40">
        <f>'Info and Calculations'!E40</f>
        <v>347.39961172984567</v>
      </c>
      <c r="B40">
        <v>48077</v>
      </c>
    </row>
    <row r="41" spans="1:2" x14ac:dyDescent="0.25">
      <c r="A41">
        <f>'Info and Calculations'!E41</f>
        <v>627.2401433691756</v>
      </c>
      <c r="B41">
        <v>48079</v>
      </c>
    </row>
    <row r="42" spans="1:2" x14ac:dyDescent="0.25">
      <c r="A42">
        <f>'Info and Calculations'!E42</f>
        <v>1213.0637636080871</v>
      </c>
      <c r="B42">
        <v>48081</v>
      </c>
    </row>
    <row r="43" spans="1:2" x14ac:dyDescent="0.25">
      <c r="A43">
        <f>'Info and Calculations'!E43</f>
        <v>129.74758197688135</v>
      </c>
      <c r="B43">
        <v>48083</v>
      </c>
    </row>
    <row r="44" spans="1:2" x14ac:dyDescent="0.25">
      <c r="A44">
        <f>'Info and Calculations'!E44</f>
        <v>611.2362404497344</v>
      </c>
      <c r="B44">
        <v>48085</v>
      </c>
    </row>
    <row r="45" spans="1:2" x14ac:dyDescent="0.25">
      <c r="A45">
        <f>'Info and Calculations'!E45</f>
        <v>218.06853582554518</v>
      </c>
      <c r="B45">
        <v>48087</v>
      </c>
    </row>
    <row r="46" spans="1:2" x14ac:dyDescent="0.25">
      <c r="A46">
        <f>'Info and Calculations'!E46</f>
        <v>1137.5922530907724</v>
      </c>
      <c r="B46">
        <v>48089</v>
      </c>
    </row>
    <row r="47" spans="1:2" x14ac:dyDescent="0.25">
      <c r="A47">
        <f>'Info and Calculations'!E47</f>
        <v>1132.8310595262337</v>
      </c>
      <c r="B47">
        <v>48091</v>
      </c>
    </row>
    <row r="48" spans="1:2" x14ac:dyDescent="0.25">
      <c r="A48">
        <f>'Info and Calculations'!E48</f>
        <v>818.3556405353728</v>
      </c>
      <c r="B48">
        <v>48093</v>
      </c>
    </row>
    <row r="49" spans="1:2" x14ac:dyDescent="0.25">
      <c r="A49">
        <f>'Info and Calculations'!E49</f>
        <v>626.95924764890276</v>
      </c>
      <c r="B49">
        <v>48095</v>
      </c>
    </row>
    <row r="50" spans="1:2" x14ac:dyDescent="0.25">
      <c r="A50">
        <f>'Info and Calculations'!E50</f>
        <v>503.4359503612153</v>
      </c>
      <c r="B50">
        <v>48097</v>
      </c>
    </row>
    <row r="51" spans="1:2" x14ac:dyDescent="0.25">
      <c r="A51">
        <f>'Info and Calculations'!E51</f>
        <v>781.43953420074831</v>
      </c>
      <c r="B51">
        <v>48099</v>
      </c>
    </row>
    <row r="52" spans="1:2" x14ac:dyDescent="0.25">
      <c r="A52">
        <f>'Info and Calculations'!E52</f>
        <v>927.15231788079484</v>
      </c>
      <c r="B52">
        <v>48101</v>
      </c>
    </row>
    <row r="53" spans="1:2" x14ac:dyDescent="0.25">
      <c r="A53">
        <f>'Info and Calculations'!E53</f>
        <v>1207.9239813174424</v>
      </c>
      <c r="B53">
        <v>48103</v>
      </c>
    </row>
    <row r="54" spans="1:2" x14ac:dyDescent="0.25">
      <c r="A54">
        <f>'Info and Calculations'!E54</f>
        <v>3787.128712871287</v>
      </c>
      <c r="B54">
        <v>48105</v>
      </c>
    </row>
    <row r="55" spans="1:2" x14ac:dyDescent="0.25">
      <c r="A55">
        <f>'Info and Calculations'!E55</f>
        <v>804.45544554455444</v>
      </c>
      <c r="B55">
        <v>48107</v>
      </c>
    </row>
    <row r="56" spans="1:2" x14ac:dyDescent="0.25">
      <c r="A56">
        <f>'Info and Calculations'!E56</f>
        <v>668.15144766147</v>
      </c>
      <c r="B56">
        <v>48109</v>
      </c>
    </row>
    <row r="57" spans="1:2" x14ac:dyDescent="0.25">
      <c r="A57">
        <f>'Info and Calculations'!E57</f>
        <v>2473.400580350974</v>
      </c>
      <c r="B57">
        <v>48111</v>
      </c>
    </row>
    <row r="58" spans="1:2" x14ac:dyDescent="0.25">
      <c r="A58">
        <f>'Info and Calculations'!E58</f>
        <v>1827.870192541561</v>
      </c>
      <c r="B58">
        <v>48113</v>
      </c>
    </row>
    <row r="59" spans="1:2" x14ac:dyDescent="0.25">
      <c r="A59">
        <f>'Info and Calculations'!E59</f>
        <v>1007.9458505002943</v>
      </c>
      <c r="B59">
        <v>48115</v>
      </c>
    </row>
    <row r="60" spans="1:2" x14ac:dyDescent="0.25">
      <c r="A60">
        <f>'Info and Calculations'!E60</f>
        <v>3290.5252714545559</v>
      </c>
      <c r="B60">
        <v>48117</v>
      </c>
    </row>
    <row r="61" spans="1:2" x14ac:dyDescent="0.25">
      <c r="A61">
        <f>'Info and Calculations'!E61</f>
        <v>260.85336314514626</v>
      </c>
      <c r="B61">
        <v>48119</v>
      </c>
    </row>
    <row r="62" spans="1:2" x14ac:dyDescent="0.25">
      <c r="A62">
        <f>'Info and Calculations'!E62</f>
        <v>757.61203537378901</v>
      </c>
      <c r="B62">
        <v>48121</v>
      </c>
    </row>
    <row r="63" spans="1:2" x14ac:dyDescent="0.25">
      <c r="A63">
        <f>'Info and Calculations'!E63</f>
        <v>2442.8393982610296</v>
      </c>
      <c r="B63">
        <v>48123</v>
      </c>
    </row>
    <row r="64" spans="1:2" x14ac:dyDescent="0.25">
      <c r="A64">
        <f>'Info and Calculations'!E64</f>
        <v>183.99264029438822</v>
      </c>
      <c r="B64">
        <v>48125</v>
      </c>
    </row>
    <row r="65" spans="1:2" x14ac:dyDescent="0.25">
      <c r="A65">
        <f>'Info and Calculations'!E65</f>
        <v>1055.9482244741548</v>
      </c>
      <c r="B65">
        <v>48127</v>
      </c>
    </row>
    <row r="66" spans="1:2" x14ac:dyDescent="0.25">
      <c r="A66">
        <f>'Info and Calculations'!E66</f>
        <v>1260.9970674486804</v>
      </c>
      <c r="B66">
        <v>48129</v>
      </c>
    </row>
    <row r="67" spans="1:2" x14ac:dyDescent="0.25">
      <c r="A67">
        <f>'Info and Calculations'!E67</f>
        <v>1271.617497456765</v>
      </c>
      <c r="B67">
        <v>48131</v>
      </c>
    </row>
    <row r="68" spans="1:2" x14ac:dyDescent="0.25">
      <c r="A68">
        <f>'Info and Calculations'!E68</f>
        <v>280.14281790716836</v>
      </c>
      <c r="B68">
        <v>48133</v>
      </c>
    </row>
    <row r="69" spans="1:2" x14ac:dyDescent="0.25">
      <c r="A69">
        <f>'Info and Calculations'!E69</f>
        <v>1231.3285472378964</v>
      </c>
      <c r="B69">
        <v>48135</v>
      </c>
    </row>
    <row r="70" spans="1:2" x14ac:dyDescent="0.25">
      <c r="A70">
        <f>'Info and Calculations'!E70</f>
        <v>1205.4244098442994</v>
      </c>
      <c r="B70">
        <v>48137</v>
      </c>
    </row>
    <row r="71" spans="1:2" x14ac:dyDescent="0.25">
      <c r="A71">
        <f>'Info and Calculations'!E71</f>
        <v>1390.9442328143552</v>
      </c>
      <c r="B71">
        <v>48139</v>
      </c>
    </row>
    <row r="72" spans="1:2" x14ac:dyDescent="0.25">
      <c r="A72">
        <f>'Info and Calculations'!E72</f>
        <v>1644.751860475734</v>
      </c>
      <c r="B72">
        <v>48141</v>
      </c>
    </row>
    <row r="73" spans="1:2" x14ac:dyDescent="0.25">
      <c r="A73">
        <f>'Info and Calculations'!E73</f>
        <v>1112.5559890189279</v>
      </c>
      <c r="B73">
        <v>48143</v>
      </c>
    </row>
    <row r="74" spans="1:2" x14ac:dyDescent="0.25">
      <c r="A74">
        <f>'Info and Calculations'!E74</f>
        <v>662.53086791543694</v>
      </c>
      <c r="B74">
        <v>48145</v>
      </c>
    </row>
    <row r="75" spans="1:2" x14ac:dyDescent="0.25">
      <c r="A75">
        <f>'Info and Calculations'!E75</f>
        <v>618.55074139376245</v>
      </c>
      <c r="B75">
        <v>48147</v>
      </c>
    </row>
    <row r="76" spans="1:2" x14ac:dyDescent="0.25">
      <c r="A76">
        <f>'Info and Calculations'!E76</f>
        <v>1150.0421682128344</v>
      </c>
      <c r="B76">
        <v>48149</v>
      </c>
    </row>
    <row r="77" spans="1:2" x14ac:dyDescent="0.25">
      <c r="A77">
        <f>'Info and Calculations'!E77</f>
        <v>602.25846925972405</v>
      </c>
      <c r="B77">
        <v>48151</v>
      </c>
    </row>
    <row r="78" spans="1:2" x14ac:dyDescent="0.25">
      <c r="A78">
        <f>'Info and Calculations'!E78</f>
        <v>1434.4970618734878</v>
      </c>
      <c r="B78">
        <v>48153</v>
      </c>
    </row>
    <row r="79" spans="1:2" x14ac:dyDescent="0.25">
      <c r="A79">
        <f>'Info and Calculations'!E79</f>
        <v>161.29032258064515</v>
      </c>
      <c r="B79">
        <v>48155</v>
      </c>
    </row>
    <row r="80" spans="1:2" x14ac:dyDescent="0.25">
      <c r="A80">
        <f>'Info and Calculations'!E80</f>
        <v>842.71100200741796</v>
      </c>
      <c r="B80">
        <v>48157</v>
      </c>
    </row>
    <row r="81" spans="1:2" x14ac:dyDescent="0.25">
      <c r="A81">
        <f>'Info and Calculations'!E81</f>
        <v>768.94910289271331</v>
      </c>
      <c r="B81">
        <v>48159</v>
      </c>
    </row>
    <row r="82" spans="1:2" x14ac:dyDescent="0.25">
      <c r="A82">
        <f>'Info and Calculations'!E82</f>
        <v>694.86404833836866</v>
      </c>
      <c r="B82">
        <v>48161</v>
      </c>
    </row>
    <row r="83" spans="1:2" x14ac:dyDescent="0.25">
      <c r="A83">
        <f>'Info and Calculations'!E83</f>
        <v>2372.2718873295712</v>
      </c>
      <c r="B83">
        <v>48163</v>
      </c>
    </row>
    <row r="84" spans="1:2" x14ac:dyDescent="0.25">
      <c r="A84">
        <f>'Info and Calculations'!E84</f>
        <v>596.71805072103427</v>
      </c>
      <c r="B84">
        <v>48165</v>
      </c>
    </row>
    <row r="85" spans="1:2" x14ac:dyDescent="0.25">
      <c r="A85">
        <f>'Info and Calculations'!E85</f>
        <v>2455.264135857386</v>
      </c>
      <c r="B85">
        <v>48167</v>
      </c>
    </row>
    <row r="86" spans="1:2" x14ac:dyDescent="0.25">
      <c r="A86">
        <f>'Info and Calculations'!E86</f>
        <v>1429.8349056603774</v>
      </c>
      <c r="B86">
        <v>48169</v>
      </c>
    </row>
    <row r="87" spans="1:2" x14ac:dyDescent="0.25">
      <c r="A87">
        <f>'Info and Calculations'!E87</f>
        <v>652.8960329884311</v>
      </c>
      <c r="B87">
        <v>48171</v>
      </c>
    </row>
    <row r="88" spans="1:2" x14ac:dyDescent="0.25">
      <c r="A88">
        <f>'Info and Calculations'!E88</f>
        <v>439.56043956043953</v>
      </c>
      <c r="B88">
        <v>48173</v>
      </c>
    </row>
    <row r="89" spans="1:2" x14ac:dyDescent="0.25">
      <c r="A89">
        <f>'Info and Calculations'!E89</f>
        <v>997.79707140080347</v>
      </c>
      <c r="B89">
        <v>48175</v>
      </c>
    </row>
    <row r="90" spans="1:2" x14ac:dyDescent="0.25">
      <c r="A90">
        <f>'Info and Calculations'!E90</f>
        <v>2890.3358785777859</v>
      </c>
      <c r="B90">
        <v>48177</v>
      </c>
    </row>
    <row r="91" spans="1:2" x14ac:dyDescent="0.25">
      <c r="A91">
        <f>'Info and Calculations'!E91</f>
        <v>754.57694210786735</v>
      </c>
      <c r="B91">
        <v>48179</v>
      </c>
    </row>
    <row r="92" spans="1:2" x14ac:dyDescent="0.25">
      <c r="A92">
        <f>'Info and Calculations'!E92</f>
        <v>763.04001214790071</v>
      </c>
      <c r="B92">
        <v>48181</v>
      </c>
    </row>
    <row r="93" spans="1:2" x14ac:dyDescent="0.25">
      <c r="A93">
        <f>'Info and Calculations'!E93</f>
        <v>1044.3012805217529</v>
      </c>
      <c r="B93">
        <v>48183</v>
      </c>
    </row>
    <row r="94" spans="1:2" x14ac:dyDescent="0.25">
      <c r="A94">
        <f>'Info and Calculations'!E94</f>
        <v>2900.1036985827859</v>
      </c>
      <c r="B94">
        <v>48185</v>
      </c>
    </row>
    <row r="95" spans="1:2" x14ac:dyDescent="0.25">
      <c r="A95">
        <f>'Info and Calculations'!E95</f>
        <v>937.94415796459657</v>
      </c>
      <c r="B95">
        <v>48187</v>
      </c>
    </row>
    <row r="96" spans="1:2" x14ac:dyDescent="0.25">
      <c r="A96">
        <f>'Info and Calculations'!E96</f>
        <v>3569.0621046924884</v>
      </c>
      <c r="B96">
        <v>48189</v>
      </c>
    </row>
    <row r="97" spans="1:2" x14ac:dyDescent="0.25">
      <c r="A97">
        <f>'Info and Calculations'!E97</f>
        <v>242.0574886535552</v>
      </c>
      <c r="B97">
        <v>48191</v>
      </c>
    </row>
    <row r="98" spans="1:2" x14ac:dyDescent="0.25">
      <c r="A98">
        <f>'Info and Calculations'!E98</f>
        <v>669.09975669099754</v>
      </c>
      <c r="B98">
        <v>48193</v>
      </c>
    </row>
    <row r="99" spans="1:2" x14ac:dyDescent="0.25">
      <c r="A99">
        <f>'Info and Calculations'!E99</f>
        <v>1013.745704467354</v>
      </c>
      <c r="B99">
        <v>48195</v>
      </c>
    </row>
    <row r="100" spans="1:2" x14ac:dyDescent="0.25">
      <c r="A100">
        <f>'Info and Calculations'!E100</f>
        <v>387.59689922480618</v>
      </c>
      <c r="B100">
        <v>48197</v>
      </c>
    </row>
    <row r="101" spans="1:2" x14ac:dyDescent="0.25">
      <c r="A101">
        <f>'Info and Calculations'!E101</f>
        <v>1435.7539921396453</v>
      </c>
      <c r="B101">
        <v>48199</v>
      </c>
    </row>
    <row r="102" spans="1:2" x14ac:dyDescent="0.25">
      <c r="A102">
        <f>'Info and Calculations'!E102</f>
        <v>1465.480447774534</v>
      </c>
      <c r="B102">
        <v>48201</v>
      </c>
    </row>
    <row r="103" spans="1:2" x14ac:dyDescent="0.25">
      <c r="A103">
        <f>'Info and Calculations'!E103</f>
        <v>908.46484094538948</v>
      </c>
      <c r="B103">
        <v>48203</v>
      </c>
    </row>
    <row r="104" spans="1:2" x14ac:dyDescent="0.25">
      <c r="A104">
        <f>'Info and Calculations'!E104</f>
        <v>1351.5740893357508</v>
      </c>
      <c r="B104">
        <v>48205</v>
      </c>
    </row>
    <row r="105" spans="1:2" x14ac:dyDescent="0.25">
      <c r="A105">
        <f>'Info and Calculations'!E105</f>
        <v>564.78941423269316</v>
      </c>
      <c r="B105">
        <v>48207</v>
      </c>
    </row>
    <row r="106" spans="1:2" x14ac:dyDescent="0.25">
      <c r="A106">
        <f>'Info and Calculations'!E106</f>
        <v>1829.3202097949729</v>
      </c>
      <c r="B106">
        <v>48209</v>
      </c>
    </row>
    <row r="107" spans="1:2" x14ac:dyDescent="0.25">
      <c r="A107">
        <f>'Info and Calculations'!E107</f>
        <v>882.85960378983646</v>
      </c>
      <c r="B107">
        <v>48211</v>
      </c>
    </row>
    <row r="108" spans="1:2" x14ac:dyDescent="0.25">
      <c r="A108">
        <f>'Info and Calculations'!E108</f>
        <v>710.77495411374866</v>
      </c>
      <c r="B108">
        <v>48213</v>
      </c>
    </row>
    <row r="109" spans="1:2" x14ac:dyDescent="0.25">
      <c r="A109">
        <f>'Info and Calculations'!E109</f>
        <v>1953.8906620892822</v>
      </c>
      <c r="B109">
        <v>48215</v>
      </c>
    </row>
    <row r="110" spans="1:2" x14ac:dyDescent="0.25">
      <c r="A110">
        <f>'Info and Calculations'!E110</f>
        <v>863.39808818994766</v>
      </c>
      <c r="B110">
        <v>48217</v>
      </c>
    </row>
    <row r="111" spans="1:2" x14ac:dyDescent="0.25">
      <c r="A111">
        <f>'Info and Calculations'!E111</f>
        <v>734.69719110245171</v>
      </c>
      <c r="B111">
        <v>48219</v>
      </c>
    </row>
    <row r="112" spans="1:2" x14ac:dyDescent="0.25">
      <c r="A112">
        <f>'Info and Calculations'!E112</f>
        <v>745.18697883805396</v>
      </c>
      <c r="B112">
        <v>48221</v>
      </c>
    </row>
    <row r="113" spans="1:2" x14ac:dyDescent="0.25">
      <c r="A113">
        <f>'Info and Calculations'!E113</f>
        <v>456.26349892008636</v>
      </c>
      <c r="B113">
        <v>48223</v>
      </c>
    </row>
    <row r="114" spans="1:2" x14ac:dyDescent="0.25">
      <c r="A114">
        <f>'Info and Calculations'!E114</f>
        <v>1096.3748894783378</v>
      </c>
      <c r="B114">
        <v>48225</v>
      </c>
    </row>
    <row r="115" spans="1:2" x14ac:dyDescent="0.25">
      <c r="A115">
        <f>'Info and Calculations'!E115</f>
        <v>380.735279852556</v>
      </c>
      <c r="B115">
        <v>48227</v>
      </c>
    </row>
    <row r="116" spans="1:2" x14ac:dyDescent="0.25">
      <c r="A116">
        <f>'Info and Calculations'!E116</f>
        <v>647.05882352941182</v>
      </c>
      <c r="B116">
        <v>48229</v>
      </c>
    </row>
    <row r="117" spans="1:2" x14ac:dyDescent="0.25">
      <c r="A117">
        <f>'Info and Calculations'!E117</f>
        <v>1100.4573874365324</v>
      </c>
      <c r="B117">
        <v>48231</v>
      </c>
    </row>
    <row r="118" spans="1:2" x14ac:dyDescent="0.25">
      <c r="A118">
        <f>'Info and Calculations'!E118</f>
        <v>531.19612320022361</v>
      </c>
      <c r="B118">
        <v>48233</v>
      </c>
    </row>
    <row r="119" spans="1:2" x14ac:dyDescent="0.25">
      <c r="A119">
        <f>'Info and Calculations'!E119</f>
        <v>596.81697612732091</v>
      </c>
      <c r="B119">
        <v>48235</v>
      </c>
    </row>
    <row r="120" spans="1:2" x14ac:dyDescent="0.25">
      <c r="A120">
        <f>'Info and Calculations'!E120</f>
        <v>452.43750706933605</v>
      </c>
      <c r="B120">
        <v>48237</v>
      </c>
    </row>
    <row r="121" spans="1:2" x14ac:dyDescent="0.25">
      <c r="A121">
        <f>'Info and Calculations'!E121</f>
        <v>2012.7052015850054</v>
      </c>
      <c r="B121">
        <v>48239</v>
      </c>
    </row>
    <row r="122" spans="1:2" x14ac:dyDescent="0.25">
      <c r="A122">
        <f>'Info and Calculations'!E122</f>
        <v>819.14144968332164</v>
      </c>
      <c r="B122">
        <v>48241</v>
      </c>
    </row>
    <row r="123" spans="1:2" x14ac:dyDescent="0.25">
      <c r="A123">
        <f>'Info and Calculations'!E123</f>
        <v>378.60861334595359</v>
      </c>
      <c r="B123">
        <v>48243</v>
      </c>
    </row>
    <row r="124" spans="1:2" x14ac:dyDescent="0.25">
      <c r="A124">
        <f>'Info and Calculations'!E124</f>
        <v>2122.7162727406276</v>
      </c>
      <c r="B124">
        <v>48245</v>
      </c>
    </row>
    <row r="125" spans="1:2" x14ac:dyDescent="0.25">
      <c r="A125">
        <f>'Info and Calculations'!E125</f>
        <v>1043.9235769155011</v>
      </c>
      <c r="B125">
        <v>48247</v>
      </c>
    </row>
    <row r="126" spans="1:2" x14ac:dyDescent="0.25">
      <c r="A126">
        <f>'Info and Calculations'!E126</f>
        <v>1377.9435765912799</v>
      </c>
      <c r="B126">
        <v>48249</v>
      </c>
    </row>
    <row r="127" spans="1:2" x14ac:dyDescent="0.25">
      <c r="A127">
        <f>'Info and Calculations'!E127</f>
        <v>897.49040483165504</v>
      </c>
      <c r="B127">
        <v>48251</v>
      </c>
    </row>
    <row r="128" spans="1:2" x14ac:dyDescent="0.25">
      <c r="A128">
        <f>'Info and Calculations'!E128</f>
        <v>3151.760831010894</v>
      </c>
      <c r="B128">
        <v>48253</v>
      </c>
    </row>
    <row r="129" spans="1:2" x14ac:dyDescent="0.25">
      <c r="A129">
        <f>'Info and Calculations'!E129</f>
        <v>1935.944910024037</v>
      </c>
      <c r="B129">
        <v>48255</v>
      </c>
    </row>
    <row r="130" spans="1:2" x14ac:dyDescent="0.25">
      <c r="A130">
        <f>'Info and Calculations'!E130</f>
        <v>1451.2442661466907</v>
      </c>
      <c r="B130">
        <v>48257</v>
      </c>
    </row>
    <row r="131" spans="1:2" x14ac:dyDescent="0.25">
      <c r="A131">
        <f>'Info and Calculations'!E131</f>
        <v>313.3238255758676</v>
      </c>
      <c r="B131">
        <v>48259</v>
      </c>
    </row>
    <row r="132" spans="1:2" x14ac:dyDescent="0.25">
      <c r="A132">
        <f>'Info and Calculations'!E132</f>
        <v>1260.5042016806724</v>
      </c>
      <c r="B132">
        <v>48261</v>
      </c>
    </row>
    <row r="133" spans="1:2" x14ac:dyDescent="0.25">
      <c r="A133">
        <f>'Info and Calculations'!E133</f>
        <v>251.57232704402514</v>
      </c>
      <c r="B133">
        <v>48263</v>
      </c>
    </row>
    <row r="134" spans="1:2" x14ac:dyDescent="0.25">
      <c r="A134">
        <f>'Info and Calculations'!E134</f>
        <v>665.8120802801003</v>
      </c>
      <c r="B134">
        <v>48265</v>
      </c>
    </row>
    <row r="135" spans="1:2" x14ac:dyDescent="0.25">
      <c r="A135">
        <f>'Info and Calculations'!E135</f>
        <v>299.26335174953959</v>
      </c>
      <c r="B135">
        <v>48267</v>
      </c>
    </row>
    <row r="136" spans="1:2" x14ac:dyDescent="0.25">
      <c r="A136">
        <f>'Info and Calculations'!E136</f>
        <v>0</v>
      </c>
      <c r="B136">
        <v>48269</v>
      </c>
    </row>
    <row r="137" spans="1:2" x14ac:dyDescent="0.25">
      <c r="A137">
        <f>'Info and Calculations'!E137</f>
        <v>491.04563835932981</v>
      </c>
      <c r="B137">
        <v>48271</v>
      </c>
    </row>
    <row r="138" spans="1:2" x14ac:dyDescent="0.25">
      <c r="A138">
        <f>'Info and Calculations'!E138</f>
        <v>1116.5972827314681</v>
      </c>
      <c r="B138">
        <v>48273</v>
      </c>
    </row>
    <row r="139" spans="1:2" x14ac:dyDescent="0.25">
      <c r="A139">
        <f>'Info and Calculations'!E139</f>
        <v>1168.4023368046735</v>
      </c>
      <c r="B139">
        <v>48275</v>
      </c>
    </row>
    <row r="140" spans="1:2" x14ac:dyDescent="0.25">
      <c r="A140">
        <f>'Info and Calculations'!E140</f>
        <v>1239.6528971887872</v>
      </c>
      <c r="B140">
        <v>48277</v>
      </c>
    </row>
    <row r="141" spans="1:2" x14ac:dyDescent="0.25">
      <c r="A141">
        <f>'Info and Calculations'!E141</f>
        <v>1588.9167188478395</v>
      </c>
      <c r="B141">
        <v>48279</v>
      </c>
    </row>
    <row r="142" spans="1:2" x14ac:dyDescent="0.25">
      <c r="A142">
        <f>'Info and Calculations'!E142</f>
        <v>399.29647763464374</v>
      </c>
      <c r="B142">
        <v>48281</v>
      </c>
    </row>
    <row r="143" spans="1:2" x14ac:dyDescent="0.25">
      <c r="A143">
        <f>'Info and Calculations'!E143</f>
        <v>4296.5459140690818</v>
      </c>
      <c r="B143">
        <v>48283</v>
      </c>
    </row>
    <row r="144" spans="1:2" x14ac:dyDescent="0.25">
      <c r="A144">
        <f>'Info and Calculations'!E144</f>
        <v>2859.8987219676874</v>
      </c>
      <c r="B144">
        <v>48285</v>
      </c>
    </row>
    <row r="145" spans="1:2" x14ac:dyDescent="0.25">
      <c r="A145">
        <f>'Info and Calculations'!E145</f>
        <v>863.88178459789708</v>
      </c>
      <c r="B145">
        <v>48287</v>
      </c>
    </row>
    <row r="146" spans="1:2" x14ac:dyDescent="0.25">
      <c r="A146">
        <f>'Info and Calculations'!E146</f>
        <v>779.35279832834476</v>
      </c>
      <c r="B146">
        <v>48289</v>
      </c>
    </row>
    <row r="147" spans="1:2" x14ac:dyDescent="0.25">
      <c r="A147">
        <f>'Info and Calculations'!E147</f>
        <v>987.28952675765686</v>
      </c>
      <c r="B147">
        <v>48291</v>
      </c>
    </row>
    <row r="148" spans="1:2" x14ac:dyDescent="0.25">
      <c r="A148">
        <f>'Info and Calculations'!E148</f>
        <v>845.225959904859</v>
      </c>
      <c r="B148">
        <v>48293</v>
      </c>
    </row>
    <row r="149" spans="1:2" x14ac:dyDescent="0.25">
      <c r="A149">
        <f>'Info and Calculations'!E149</f>
        <v>410.84634346754314</v>
      </c>
      <c r="B149">
        <v>48295</v>
      </c>
    </row>
    <row r="150" spans="1:2" x14ac:dyDescent="0.25">
      <c r="A150">
        <f>'Info and Calculations'!E150</f>
        <v>1720.69825436409</v>
      </c>
      <c r="B150">
        <v>48297</v>
      </c>
    </row>
    <row r="151" spans="1:2" x14ac:dyDescent="0.25">
      <c r="A151">
        <f>'Info and Calculations'!E151</f>
        <v>442.11392144766603</v>
      </c>
      <c r="B151">
        <v>48299</v>
      </c>
    </row>
    <row r="152" spans="1:2" x14ac:dyDescent="0.25">
      <c r="A152">
        <f>'Info and Calculations'!E152</f>
        <v>0</v>
      </c>
      <c r="B152">
        <v>48301</v>
      </c>
    </row>
    <row r="153" spans="1:2" x14ac:dyDescent="0.25">
      <c r="A153">
        <f>'Info and Calculations'!E153</f>
        <v>1737.6501371331294</v>
      </c>
      <c r="B153">
        <v>48303</v>
      </c>
    </row>
    <row r="154" spans="1:2" x14ac:dyDescent="0.25">
      <c r="A154">
        <f>'Info and Calculations'!E154</f>
        <v>1163.2068718682892</v>
      </c>
      <c r="B154">
        <v>48305</v>
      </c>
    </row>
    <row r="155" spans="1:2" x14ac:dyDescent="0.25">
      <c r="A155">
        <f>'Info and Calculations'!E155</f>
        <v>473.44110854503464</v>
      </c>
      <c r="B155">
        <v>48307</v>
      </c>
    </row>
    <row r="156" spans="1:2" x14ac:dyDescent="0.25">
      <c r="A156">
        <f>'Info and Calculations'!E156</f>
        <v>1709.4354832336228</v>
      </c>
      <c r="B156">
        <v>48309</v>
      </c>
    </row>
    <row r="157" spans="1:2" x14ac:dyDescent="0.25">
      <c r="A157">
        <f>'Info and Calculations'!E157</f>
        <v>1021.7113665389528</v>
      </c>
      <c r="B157">
        <v>48311</v>
      </c>
    </row>
    <row r="158" spans="1:2" x14ac:dyDescent="0.25">
      <c r="A158">
        <f>'Info and Calculations'!E158</f>
        <v>4440.0082604804848</v>
      </c>
      <c r="B158">
        <v>48313</v>
      </c>
    </row>
    <row r="159" spans="1:2" x14ac:dyDescent="0.25">
      <c r="A159">
        <f>'Info and Calculations'!E159</f>
        <v>1194.8707985234118</v>
      </c>
      <c r="B159">
        <v>48315</v>
      </c>
    </row>
    <row r="160" spans="1:2" x14ac:dyDescent="0.25">
      <c r="A160">
        <f>'Info and Calculations'!E160</f>
        <v>744.54003970880206</v>
      </c>
      <c r="B160">
        <v>48317</v>
      </c>
    </row>
    <row r="161" spans="1:2" x14ac:dyDescent="0.25">
      <c r="A161">
        <f>'Info and Calculations'!E161</f>
        <v>1025.9040779687098</v>
      </c>
      <c r="B161">
        <v>48319</v>
      </c>
    </row>
    <row r="162" spans="1:2" x14ac:dyDescent="0.25">
      <c r="A162">
        <f>'Info and Calculations'!E162</f>
        <v>1815.7781135333478</v>
      </c>
      <c r="B162">
        <v>48321</v>
      </c>
    </row>
    <row r="163" spans="1:2" x14ac:dyDescent="0.25">
      <c r="A163">
        <f>'Info and Calculations'!E163</f>
        <v>3089.8595215055557</v>
      </c>
      <c r="B163">
        <v>48323</v>
      </c>
    </row>
    <row r="164" spans="1:2" x14ac:dyDescent="0.25">
      <c r="A164">
        <f>'Info and Calculations'!E164</f>
        <v>1174.0522591611655</v>
      </c>
      <c r="B164">
        <v>48325</v>
      </c>
    </row>
    <row r="165" spans="1:2" x14ac:dyDescent="0.25">
      <c r="A165">
        <f>'Info and Calculations'!E165</f>
        <v>731.26142595978058</v>
      </c>
      <c r="B165">
        <v>48327</v>
      </c>
    </row>
    <row r="166" spans="1:2" x14ac:dyDescent="0.25">
      <c r="A166">
        <f>'Info and Calculations'!E166</f>
        <v>1162.9768792297345</v>
      </c>
      <c r="B166">
        <v>48329</v>
      </c>
    </row>
    <row r="167" spans="1:2" x14ac:dyDescent="0.25">
      <c r="A167">
        <f>'Info and Calculations'!E167</f>
        <v>1242.1351735335904</v>
      </c>
      <c r="B167">
        <v>48331</v>
      </c>
    </row>
    <row r="168" spans="1:2" x14ac:dyDescent="0.25">
      <c r="A168">
        <f>'Info and Calculations'!E168</f>
        <v>308.00821355236138</v>
      </c>
      <c r="B168">
        <v>48333</v>
      </c>
    </row>
    <row r="169" spans="1:2" x14ac:dyDescent="0.25">
      <c r="A169">
        <f>'Info and Calculations'!E169</f>
        <v>527.11606690319309</v>
      </c>
      <c r="B169">
        <v>48335</v>
      </c>
    </row>
    <row r="170" spans="1:2" x14ac:dyDescent="0.25">
      <c r="A170">
        <f>'Info and Calculations'!E170</f>
        <v>296.89046304495025</v>
      </c>
      <c r="B170">
        <v>48337</v>
      </c>
    </row>
    <row r="171" spans="1:2" x14ac:dyDescent="0.25">
      <c r="A171">
        <f>'Info and Calculations'!E171</f>
        <v>1009.2010600194478</v>
      </c>
      <c r="B171">
        <v>48339</v>
      </c>
    </row>
    <row r="172" spans="1:2" x14ac:dyDescent="0.25">
      <c r="A172">
        <f>'Info and Calculations'!E172</f>
        <v>4695.2491309385859</v>
      </c>
      <c r="B172">
        <v>48341</v>
      </c>
    </row>
    <row r="173" spans="1:2" x14ac:dyDescent="0.25">
      <c r="A173">
        <f>'Info and Calculations'!E173</f>
        <v>771.20822622107971</v>
      </c>
      <c r="B173">
        <v>48343</v>
      </c>
    </row>
    <row r="174" spans="1:2" x14ac:dyDescent="0.25">
      <c r="A174">
        <f>'Info and Calculations'!E174</f>
        <v>341.29692832764505</v>
      </c>
      <c r="B174">
        <v>48345</v>
      </c>
    </row>
    <row r="175" spans="1:2" x14ac:dyDescent="0.25">
      <c r="A175">
        <f>'Info and Calculations'!E175</f>
        <v>1595.7944654166536</v>
      </c>
      <c r="B175">
        <v>48347</v>
      </c>
    </row>
    <row r="176" spans="1:2" x14ac:dyDescent="0.25">
      <c r="A176">
        <f>'Info and Calculations'!E176</f>
        <v>1598.4161717203294</v>
      </c>
      <c r="B176">
        <v>48349</v>
      </c>
    </row>
    <row r="177" spans="1:2" x14ac:dyDescent="0.25">
      <c r="A177">
        <f>'Info and Calculations'!E177</f>
        <v>626.63946371320321</v>
      </c>
      <c r="B177">
        <v>48351</v>
      </c>
    </row>
    <row r="178" spans="1:2" x14ac:dyDescent="0.25">
      <c r="A178">
        <f>'Info and Calculations'!E178</f>
        <v>837.48881217235635</v>
      </c>
      <c r="B178">
        <v>48353</v>
      </c>
    </row>
    <row r="179" spans="1:2" x14ac:dyDescent="0.25">
      <c r="A179">
        <f>'Info and Calculations'!E179</f>
        <v>2568.5529477376617</v>
      </c>
      <c r="B179">
        <v>48355</v>
      </c>
    </row>
    <row r="180" spans="1:2" x14ac:dyDescent="0.25">
      <c r="A180">
        <f>'Info and Calculations'!E180</f>
        <v>742.77124414183402</v>
      </c>
      <c r="B180">
        <v>48357</v>
      </c>
    </row>
    <row r="181" spans="1:2" x14ac:dyDescent="0.25">
      <c r="A181">
        <f>'Info and Calculations'!E181</f>
        <v>590.90909090909088</v>
      </c>
      <c r="B181">
        <v>48359</v>
      </c>
    </row>
    <row r="182" spans="1:2" x14ac:dyDescent="0.25">
      <c r="A182">
        <f>'Info and Calculations'!E182</f>
        <v>1185.0734141953455</v>
      </c>
      <c r="B182">
        <v>48361</v>
      </c>
    </row>
    <row r="183" spans="1:2" x14ac:dyDescent="0.25">
      <c r="A183">
        <f>'Info and Calculations'!E183</f>
        <v>696.3638321547794</v>
      </c>
      <c r="B183">
        <v>48363</v>
      </c>
    </row>
    <row r="184" spans="1:2" x14ac:dyDescent="0.25">
      <c r="A184">
        <f>'Info and Calculations'!E184</f>
        <v>1094.5638020833335</v>
      </c>
      <c r="B184">
        <v>48365</v>
      </c>
    </row>
    <row r="185" spans="1:2" x14ac:dyDescent="0.25">
      <c r="A185">
        <f>'Info and Calculations'!E185</f>
        <v>788.96336113138818</v>
      </c>
      <c r="B185">
        <v>48367</v>
      </c>
    </row>
    <row r="186" spans="1:2" x14ac:dyDescent="0.25">
      <c r="A186">
        <f>'Info and Calculations'!E186</f>
        <v>3380.4347826086955</v>
      </c>
      <c r="B186">
        <v>48369</v>
      </c>
    </row>
    <row r="187" spans="1:2" x14ac:dyDescent="0.25">
      <c r="A187">
        <f>'Info and Calculations'!E187</f>
        <v>1264.1383898868928</v>
      </c>
      <c r="B187">
        <v>48371</v>
      </c>
    </row>
    <row r="188" spans="1:2" x14ac:dyDescent="0.25">
      <c r="A188">
        <f>'Info and Calculations'!E188</f>
        <v>1342.7057864710678</v>
      </c>
      <c r="B188">
        <v>48373</v>
      </c>
    </row>
    <row r="189" spans="1:2" x14ac:dyDescent="0.25">
      <c r="A189">
        <f>'Info and Calculations'!E189</f>
        <v>2856.4210389060031</v>
      </c>
      <c r="B189">
        <v>48375</v>
      </c>
    </row>
    <row r="190" spans="1:2" x14ac:dyDescent="0.25">
      <c r="A190">
        <f>'Info and Calculations'!E190</f>
        <v>745.00507958008802</v>
      </c>
      <c r="B190">
        <v>48377</v>
      </c>
    </row>
    <row r="191" spans="1:2" x14ac:dyDescent="0.25">
      <c r="A191">
        <f>'Info and Calculations'!E191</f>
        <v>395.50008788890841</v>
      </c>
      <c r="B191">
        <v>48379</v>
      </c>
    </row>
    <row r="192" spans="1:2" x14ac:dyDescent="0.25">
      <c r="A192">
        <f>'Info and Calculations'!E192</f>
        <v>1148.4098939929329</v>
      </c>
      <c r="B192">
        <v>48381</v>
      </c>
    </row>
    <row r="193" spans="1:2" x14ac:dyDescent="0.25">
      <c r="A193">
        <f>'Info and Calculations'!E193</f>
        <v>1372.4562233790818</v>
      </c>
      <c r="B193">
        <v>48383</v>
      </c>
    </row>
    <row r="194" spans="1:2" x14ac:dyDescent="0.25">
      <c r="A194">
        <f>'Info and Calculations'!E194</f>
        <v>2230.7014969181096</v>
      </c>
      <c r="B194">
        <v>48385</v>
      </c>
    </row>
    <row r="195" spans="1:2" x14ac:dyDescent="0.25">
      <c r="A195">
        <f>'Info and Calculations'!E195</f>
        <v>1062.6486915146709</v>
      </c>
      <c r="B195">
        <v>48387</v>
      </c>
    </row>
    <row r="196" spans="1:2" x14ac:dyDescent="0.25">
      <c r="A196">
        <f>'Info and Calculations'!E196</f>
        <v>859.48939963073792</v>
      </c>
      <c r="B196">
        <v>48389</v>
      </c>
    </row>
    <row r="197" spans="1:2" x14ac:dyDescent="0.25">
      <c r="A197">
        <f>'Info and Calculations'!E197</f>
        <v>2574.9372771688895</v>
      </c>
      <c r="B197">
        <v>48391</v>
      </c>
    </row>
    <row r="198" spans="1:2" x14ac:dyDescent="0.25">
      <c r="A198">
        <f>'Info and Calculations'!E198</f>
        <v>712.10579857578841</v>
      </c>
      <c r="B198">
        <v>48393</v>
      </c>
    </row>
    <row r="199" spans="1:2" x14ac:dyDescent="0.25">
      <c r="A199">
        <f>'Info and Calculations'!E199</f>
        <v>1267.1719564187588</v>
      </c>
      <c r="B199">
        <v>48395</v>
      </c>
    </row>
    <row r="200" spans="1:2" x14ac:dyDescent="0.25">
      <c r="A200">
        <f>'Info and Calculations'!E200</f>
        <v>704.20468882955311</v>
      </c>
      <c r="B200">
        <v>48397</v>
      </c>
    </row>
    <row r="201" spans="1:2" x14ac:dyDescent="0.25">
      <c r="A201">
        <f>'Info and Calculations'!E201</f>
        <v>971.93205559088017</v>
      </c>
      <c r="B201">
        <v>48399</v>
      </c>
    </row>
    <row r="202" spans="1:2" x14ac:dyDescent="0.25">
      <c r="A202">
        <f>'Info and Calculations'!E202</f>
        <v>629.181116985995</v>
      </c>
      <c r="B202">
        <v>48401</v>
      </c>
    </row>
    <row r="203" spans="1:2" x14ac:dyDescent="0.25">
      <c r="A203">
        <f>'Info and Calculations'!E203</f>
        <v>442.83413848631238</v>
      </c>
      <c r="B203">
        <v>48403</v>
      </c>
    </row>
    <row r="204" spans="1:2" x14ac:dyDescent="0.25">
      <c r="A204">
        <f>'Info and Calculations'!E204</f>
        <v>1844.1403926234384</v>
      </c>
      <c r="B204">
        <v>48405</v>
      </c>
    </row>
    <row r="205" spans="1:2" x14ac:dyDescent="0.25">
      <c r="A205">
        <f>'Info and Calculations'!E205</f>
        <v>502.70420191374291</v>
      </c>
      <c r="B205">
        <v>48407</v>
      </c>
    </row>
    <row r="206" spans="1:2" x14ac:dyDescent="0.25">
      <c r="A206">
        <f>'Info and Calculations'!E206</f>
        <v>1117.4202593760954</v>
      </c>
      <c r="B206">
        <v>48409</v>
      </c>
    </row>
    <row r="207" spans="1:2" x14ac:dyDescent="0.25">
      <c r="A207">
        <f>'Info and Calculations'!E207</f>
        <v>374.59560701515409</v>
      </c>
      <c r="B207">
        <v>48411</v>
      </c>
    </row>
    <row r="208" spans="1:2" x14ac:dyDescent="0.25">
      <c r="A208">
        <f>'Info and Calculations'!E208</f>
        <v>1056.7632850241546</v>
      </c>
      <c r="B208">
        <v>48413</v>
      </c>
    </row>
    <row r="209" spans="1:2" x14ac:dyDescent="0.25">
      <c r="A209">
        <f>'Info and Calculations'!E209</f>
        <v>2357.3606271777003</v>
      </c>
      <c r="B209">
        <v>48415</v>
      </c>
    </row>
    <row r="210" spans="1:2" x14ac:dyDescent="0.25">
      <c r="A210">
        <f>'Info and Calculations'!E210</f>
        <v>499.26578560939799</v>
      </c>
      <c r="B210">
        <v>48417</v>
      </c>
    </row>
    <row r="211" spans="1:2" x14ac:dyDescent="0.25">
      <c r="A211">
        <f>'Info and Calculations'!E211</f>
        <v>1483.6562928165981</v>
      </c>
      <c r="B211">
        <v>48419</v>
      </c>
    </row>
    <row r="212" spans="1:2" x14ac:dyDescent="0.25">
      <c r="A212">
        <f>'Info and Calculations'!E212</f>
        <v>1129.4261294261294</v>
      </c>
      <c r="B212">
        <v>48421</v>
      </c>
    </row>
    <row r="213" spans="1:2" x14ac:dyDescent="0.25">
      <c r="A213">
        <f>'Info and Calculations'!E213</f>
        <v>981.95566102329212</v>
      </c>
      <c r="B213">
        <v>48423</v>
      </c>
    </row>
    <row r="214" spans="1:2" x14ac:dyDescent="0.25">
      <c r="A214">
        <f>'Info and Calculations'!E214</f>
        <v>624.05853238648592</v>
      </c>
      <c r="B214">
        <v>48425</v>
      </c>
    </row>
    <row r="215" spans="1:2" x14ac:dyDescent="0.25">
      <c r="A215">
        <f>'Info and Calculations'!E215</f>
        <v>2790.0078787597904</v>
      </c>
      <c r="B215">
        <v>48427</v>
      </c>
    </row>
    <row r="216" spans="1:2" x14ac:dyDescent="0.25">
      <c r="A216">
        <f>'Info and Calculations'!E216</f>
        <v>303.030303030303</v>
      </c>
      <c r="B216">
        <v>48429</v>
      </c>
    </row>
    <row r="217" spans="1:2" x14ac:dyDescent="0.25">
      <c r="A217">
        <f>'Info and Calculations'!E217</f>
        <v>0</v>
      </c>
      <c r="B217">
        <v>48431</v>
      </c>
    </row>
    <row r="218" spans="1:2" x14ac:dyDescent="0.25">
      <c r="A218">
        <f>'Info and Calculations'!E218</f>
        <v>262.63952724885092</v>
      </c>
      <c r="B218">
        <v>48433</v>
      </c>
    </row>
    <row r="219" spans="1:2" x14ac:dyDescent="0.25">
      <c r="A219">
        <f>'Info and Calculations'!E219</f>
        <v>1323.898653275508</v>
      </c>
      <c r="B219">
        <v>48435</v>
      </c>
    </row>
    <row r="220" spans="1:2" x14ac:dyDescent="0.25">
      <c r="A220">
        <f>'Info and Calculations'!E220</f>
        <v>1011.5996762881036</v>
      </c>
      <c r="B220">
        <v>48437</v>
      </c>
    </row>
    <row r="221" spans="1:2" x14ac:dyDescent="0.25">
      <c r="A221">
        <f>'Info and Calculations'!E221</f>
        <v>1325.2447224612888</v>
      </c>
      <c r="B221">
        <v>48439</v>
      </c>
    </row>
    <row r="222" spans="1:2" x14ac:dyDescent="0.25">
      <c r="A222">
        <f>'Info and Calculations'!E222</f>
        <v>772.28106154585294</v>
      </c>
      <c r="B222">
        <v>48441</v>
      </c>
    </row>
    <row r="223" spans="1:2" x14ac:dyDescent="0.25">
      <c r="A223">
        <f>'Info and Calculations'!E223</f>
        <v>189.75332068311195</v>
      </c>
      <c r="B223">
        <v>48443</v>
      </c>
    </row>
    <row r="224" spans="1:2" x14ac:dyDescent="0.25">
      <c r="A224">
        <f>'Info and Calculations'!E224</f>
        <v>889.57055214723937</v>
      </c>
      <c r="B224">
        <v>48445</v>
      </c>
    </row>
    <row r="225" spans="1:2" x14ac:dyDescent="0.25">
      <c r="A225">
        <f>'Info and Calculations'!E225</f>
        <v>263.33113890717578</v>
      </c>
      <c r="B225">
        <v>48447</v>
      </c>
    </row>
    <row r="226" spans="1:2" x14ac:dyDescent="0.25">
      <c r="A226">
        <f>'Info and Calculations'!E226</f>
        <v>3541.4074591084268</v>
      </c>
      <c r="B226">
        <v>48449</v>
      </c>
    </row>
    <row r="227" spans="1:2" x14ac:dyDescent="0.25">
      <c r="A227">
        <f>'Info and Calculations'!E227</f>
        <v>1277.6209481164217</v>
      </c>
      <c r="B227">
        <v>48451</v>
      </c>
    </row>
    <row r="228" spans="1:2" x14ac:dyDescent="0.25">
      <c r="A228">
        <f>'Info and Calculations'!E228</f>
        <v>1606.2692895558814</v>
      </c>
      <c r="B228">
        <v>48453</v>
      </c>
    </row>
    <row r="229" spans="1:2" x14ac:dyDescent="0.25">
      <c r="A229">
        <f>'Info and Calculations'!E229</f>
        <v>948.49996487037163</v>
      </c>
      <c r="B229">
        <v>48455</v>
      </c>
    </row>
    <row r="230" spans="1:2" x14ac:dyDescent="0.25">
      <c r="A230">
        <f>'Info and Calculations'!E230</f>
        <v>538.81834793609141</v>
      </c>
      <c r="B230">
        <v>48457</v>
      </c>
    </row>
    <row r="231" spans="1:2" x14ac:dyDescent="0.25">
      <c r="A231">
        <f>'Info and Calculations'!E231</f>
        <v>458.52838794862561</v>
      </c>
      <c r="B231">
        <v>48459</v>
      </c>
    </row>
    <row r="232" spans="1:2" x14ac:dyDescent="0.25">
      <c r="A232">
        <f>'Info and Calculations'!E232</f>
        <v>401.70725583730854</v>
      </c>
      <c r="B232">
        <v>48461</v>
      </c>
    </row>
    <row r="233" spans="1:2" x14ac:dyDescent="0.25">
      <c r="A233">
        <f>'Info and Calculations'!E233</f>
        <v>1725.3105200987936</v>
      </c>
      <c r="B233">
        <v>48463</v>
      </c>
    </row>
    <row r="234" spans="1:2" x14ac:dyDescent="0.25">
      <c r="A234">
        <f>'Info and Calculations'!E234</f>
        <v>2760.4501274532154</v>
      </c>
      <c r="B234">
        <v>48465</v>
      </c>
    </row>
    <row r="235" spans="1:2" x14ac:dyDescent="0.25">
      <c r="A235">
        <f>'Info and Calculations'!E235</f>
        <v>598.53251365627648</v>
      </c>
      <c r="B235">
        <v>48467</v>
      </c>
    </row>
    <row r="236" spans="1:2" x14ac:dyDescent="0.25">
      <c r="A236">
        <f>'Info and Calculations'!E236</f>
        <v>3276.9274840399412</v>
      </c>
      <c r="B236">
        <v>48469</v>
      </c>
    </row>
    <row r="237" spans="1:2" x14ac:dyDescent="0.25">
      <c r="A237">
        <f>'Info and Calculations'!E237</f>
        <v>3802.8568725759151</v>
      </c>
      <c r="B237">
        <v>48471</v>
      </c>
    </row>
    <row r="238" spans="1:2" x14ac:dyDescent="0.25">
      <c r="A238">
        <f>'Info and Calculations'!E238</f>
        <v>786.50135025921043</v>
      </c>
      <c r="B238">
        <v>48473</v>
      </c>
    </row>
    <row r="239" spans="1:2" x14ac:dyDescent="0.25">
      <c r="A239">
        <f>'Info and Calculations'!E239</f>
        <v>610.65332548557978</v>
      </c>
      <c r="B239">
        <v>48475</v>
      </c>
    </row>
    <row r="240" spans="1:2" x14ac:dyDescent="0.25">
      <c r="A240">
        <f>'Info and Calculations'!E240</f>
        <v>1356.848243493102</v>
      </c>
      <c r="B240">
        <v>48477</v>
      </c>
    </row>
    <row r="241" spans="1:2" x14ac:dyDescent="0.25">
      <c r="A241">
        <f>'Info and Calculations'!E241</f>
        <v>2219.9049181158866</v>
      </c>
      <c r="B241">
        <v>48479</v>
      </c>
    </row>
    <row r="242" spans="1:2" x14ac:dyDescent="0.25">
      <c r="A242">
        <f>'Info and Calculations'!E242</f>
        <v>1487.8042965117666</v>
      </c>
      <c r="B242">
        <v>48481</v>
      </c>
    </row>
    <row r="243" spans="1:2" x14ac:dyDescent="0.25">
      <c r="A243">
        <f>'Info and Calculations'!E243</f>
        <v>536.05395123638255</v>
      </c>
      <c r="B243">
        <v>48483</v>
      </c>
    </row>
    <row r="244" spans="1:2" x14ac:dyDescent="0.25">
      <c r="A244">
        <f>'Info and Calculations'!E244</f>
        <v>677.49252655139787</v>
      </c>
      <c r="B244">
        <v>48485</v>
      </c>
    </row>
    <row r="245" spans="1:2" x14ac:dyDescent="0.25">
      <c r="A245">
        <f>'Info and Calculations'!E245</f>
        <v>383.49440098174568</v>
      </c>
      <c r="B245">
        <v>48487</v>
      </c>
    </row>
    <row r="246" spans="1:2" x14ac:dyDescent="0.25">
      <c r="A246">
        <f>'Info and Calculations'!E246</f>
        <v>2647.5106171500856</v>
      </c>
      <c r="B246">
        <v>48489</v>
      </c>
    </row>
    <row r="247" spans="1:2" x14ac:dyDescent="0.25">
      <c r="A247">
        <f>'Info and Calculations'!E247</f>
        <v>968.78528056631978</v>
      </c>
      <c r="B247">
        <v>48491</v>
      </c>
    </row>
    <row r="248" spans="1:2" x14ac:dyDescent="0.25">
      <c r="A248">
        <f>'Info and Calculations'!E248</f>
        <v>799.1969422030038</v>
      </c>
      <c r="B248">
        <v>48493</v>
      </c>
    </row>
    <row r="249" spans="1:2" x14ac:dyDescent="0.25">
      <c r="A249">
        <f>'Info and Calculations'!E249</f>
        <v>731.57611619150077</v>
      </c>
      <c r="B249">
        <v>48495</v>
      </c>
    </row>
    <row r="250" spans="1:2" x14ac:dyDescent="0.25">
      <c r="A250">
        <f>'Info and Calculations'!E250</f>
        <v>472.59410093151183</v>
      </c>
      <c r="B250">
        <v>48497</v>
      </c>
    </row>
    <row r="251" spans="1:2" x14ac:dyDescent="0.25">
      <c r="A251">
        <f>'Info and Calculations'!E251</f>
        <v>642.49757131502247</v>
      </c>
      <c r="B251">
        <v>48499</v>
      </c>
    </row>
    <row r="252" spans="1:2" x14ac:dyDescent="0.25">
      <c r="A252">
        <f>'Info and Calculations'!E252</f>
        <v>921.40921409214104</v>
      </c>
      <c r="B252">
        <v>48501</v>
      </c>
    </row>
    <row r="253" spans="1:2" x14ac:dyDescent="0.25">
      <c r="A253">
        <f>'Info and Calculations'!E253</f>
        <v>742.83882000855067</v>
      </c>
      <c r="B253">
        <v>48503</v>
      </c>
    </row>
    <row r="254" spans="1:2" x14ac:dyDescent="0.25">
      <c r="A254">
        <f>'Info and Calculations'!E254</f>
        <v>1082.6566729127628</v>
      </c>
      <c r="B254">
        <v>48505</v>
      </c>
    </row>
    <row r="255" spans="1:2" x14ac:dyDescent="0.25">
      <c r="A255">
        <f>'Info and Calculations'!E255</f>
        <v>1379.9085317773222</v>
      </c>
      <c r="B255">
        <v>48507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CAC-2950-4763-929C-2DCD966DBAF7}">
  <dimension ref="A1:B25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514</v>
      </c>
      <c r="B1" t="s">
        <v>512</v>
      </c>
    </row>
    <row r="2" spans="1:2" x14ac:dyDescent="0.25">
      <c r="A2">
        <f>'Info and Calculations'!G2</f>
        <v>3.6215482118605704E-3</v>
      </c>
      <c r="B2">
        <v>48001</v>
      </c>
    </row>
    <row r="3" spans="1:2" x14ac:dyDescent="0.25">
      <c r="A3">
        <f>'Info and Calculations'!G3</f>
        <v>2.3529411764705882E-2</v>
      </c>
      <c r="B3">
        <v>48003</v>
      </c>
    </row>
    <row r="4" spans="1:2" x14ac:dyDescent="0.25">
      <c r="A4">
        <f>'Info and Calculations'!G4</f>
        <v>2.1250758955676987E-2</v>
      </c>
      <c r="B4">
        <v>48005</v>
      </c>
    </row>
    <row r="5" spans="1:2" x14ac:dyDescent="0.25">
      <c r="A5">
        <f>'Info and Calculations'!G5</f>
        <v>7.8431372549019607E-2</v>
      </c>
      <c r="B5">
        <v>48007</v>
      </c>
    </row>
    <row r="6" spans="1:2" x14ac:dyDescent="0.25">
      <c r="A6">
        <f>'Info and Calculations'!G6</f>
        <v>0</v>
      </c>
      <c r="B6">
        <v>48009</v>
      </c>
    </row>
    <row r="7" spans="1:2" x14ac:dyDescent="0.25">
      <c r="A7">
        <f>'Info and Calculations'!G7</f>
        <v>0</v>
      </c>
      <c r="B7">
        <v>48011</v>
      </c>
    </row>
    <row r="8" spans="1:2" x14ac:dyDescent="0.25">
      <c r="A8">
        <f>'Info and Calculations'!G8</f>
        <v>3.7037037037037035E-2</v>
      </c>
      <c r="B8">
        <v>48013</v>
      </c>
    </row>
    <row r="9" spans="1:2" x14ac:dyDescent="0.25">
      <c r="A9">
        <f>'Info and Calculations'!G9</f>
        <v>1.4084507042253521E-2</v>
      </c>
      <c r="B9">
        <v>48015</v>
      </c>
    </row>
    <row r="10" spans="1:2" x14ac:dyDescent="0.25">
      <c r="A10">
        <f>'Info and Calculations'!G10</f>
        <v>2.5316455696202531E-2</v>
      </c>
      <c r="B10">
        <v>48017</v>
      </c>
    </row>
    <row r="11" spans="1:2" x14ac:dyDescent="0.25">
      <c r="A11">
        <f>'Info and Calculations'!G11</f>
        <v>3.614457831325301E-2</v>
      </c>
      <c r="B11">
        <v>48019</v>
      </c>
    </row>
    <row r="12" spans="1:2" x14ac:dyDescent="0.25">
      <c r="A12">
        <f>'Info and Calculations'!G12</f>
        <v>1.3888888888888888E-2</v>
      </c>
      <c r="B12">
        <v>48021</v>
      </c>
    </row>
    <row r="13" spans="1:2" x14ac:dyDescent="0.25">
      <c r="A13">
        <f>'Info and Calculations'!G13</f>
        <v>0</v>
      </c>
      <c r="B13">
        <v>48023</v>
      </c>
    </row>
    <row r="14" spans="1:2" x14ac:dyDescent="0.25">
      <c r="A14">
        <f>'Info and Calculations'!G14</f>
        <v>1.7612524461839529E-2</v>
      </c>
      <c r="B14">
        <v>48025</v>
      </c>
    </row>
    <row r="15" spans="1:2" x14ac:dyDescent="0.25">
      <c r="A15">
        <f>'Info and Calculations'!G15</f>
        <v>8.8672768878718528E-3</v>
      </c>
      <c r="B15">
        <v>48027</v>
      </c>
    </row>
    <row r="16" spans="1:2" x14ac:dyDescent="0.25">
      <c r="A16">
        <f>'Info and Calculations'!G16</f>
        <v>1.8005009577132754E-2</v>
      </c>
      <c r="B16">
        <v>48029</v>
      </c>
    </row>
    <row r="17" spans="1:2" x14ac:dyDescent="0.25">
      <c r="A17">
        <f>'Info and Calculations'!G17</f>
        <v>4.0816326530612242E-2</v>
      </c>
      <c r="B17">
        <v>48031</v>
      </c>
    </row>
    <row r="18" spans="1:2" x14ac:dyDescent="0.25">
      <c r="A18">
        <f>'Info and Calculations'!G18</f>
        <v>0</v>
      </c>
      <c r="B18">
        <v>48033</v>
      </c>
    </row>
    <row r="19" spans="1:2" x14ac:dyDescent="0.25">
      <c r="A19">
        <f>'Info and Calculations'!G19</f>
        <v>1.6E-2</v>
      </c>
      <c r="B19">
        <v>48035</v>
      </c>
    </row>
    <row r="20" spans="1:2" x14ac:dyDescent="0.25">
      <c r="A20">
        <f>'Info and Calculations'!G20</f>
        <v>4.2372881355932202E-2</v>
      </c>
      <c r="B20">
        <v>48037</v>
      </c>
    </row>
    <row r="21" spans="1:2" x14ac:dyDescent="0.25">
      <c r="A21">
        <f>'Info and Calculations'!G21</f>
        <v>1.1019283746556474E-2</v>
      </c>
      <c r="B21">
        <v>48039</v>
      </c>
    </row>
    <row r="22" spans="1:2" x14ac:dyDescent="0.25">
      <c r="A22">
        <f>'Info and Calculations'!G22</f>
        <v>1.0833118390508125E-2</v>
      </c>
      <c r="B22">
        <v>48041</v>
      </c>
    </row>
    <row r="23" spans="1:2" x14ac:dyDescent="0.25">
      <c r="A23">
        <f>'Info and Calculations'!G23</f>
        <v>1.1049723756906077E-2</v>
      </c>
      <c r="B23">
        <v>48043</v>
      </c>
    </row>
    <row r="24" spans="1:2" x14ac:dyDescent="0.25">
      <c r="A24">
        <f>'Info and Calculations'!G24</f>
        <v>9.0909090909090912E-2</v>
      </c>
      <c r="B24">
        <v>48045</v>
      </c>
    </row>
    <row r="25" spans="1:2" x14ac:dyDescent="0.25">
      <c r="A25">
        <f>'Info and Calculations'!G25</f>
        <v>1.1764705882352941E-2</v>
      </c>
      <c r="B25">
        <v>48047</v>
      </c>
    </row>
    <row r="26" spans="1:2" x14ac:dyDescent="0.25">
      <c r="A26">
        <f>'Info and Calculations'!G26</f>
        <v>3.9886039886039885E-2</v>
      </c>
      <c r="B26">
        <v>48049</v>
      </c>
    </row>
    <row r="27" spans="1:2" x14ac:dyDescent="0.25">
      <c r="A27">
        <f>'Info and Calculations'!G27</f>
        <v>2.1645021645021644E-2</v>
      </c>
      <c r="B27">
        <v>48051</v>
      </c>
    </row>
    <row r="28" spans="1:2" x14ac:dyDescent="0.25">
      <c r="A28">
        <f>'Info and Calculations'!G28</f>
        <v>1.2915129151291513E-2</v>
      </c>
      <c r="B28">
        <v>48053</v>
      </c>
    </row>
    <row r="29" spans="1:2" x14ac:dyDescent="0.25">
      <c r="A29">
        <f>'Info and Calculations'!G29</f>
        <v>2.1495327102803739E-2</v>
      </c>
      <c r="B29">
        <v>48055</v>
      </c>
    </row>
    <row r="30" spans="1:2" x14ac:dyDescent="0.25">
      <c r="A30">
        <f>'Info and Calculations'!G30</f>
        <v>6.6225165562913907E-3</v>
      </c>
      <c r="B30">
        <v>48057</v>
      </c>
    </row>
    <row r="31" spans="1:2" x14ac:dyDescent="0.25">
      <c r="A31">
        <f>'Info and Calculations'!G31</f>
        <v>7.3170731707317069E-2</v>
      </c>
      <c r="B31">
        <v>48059</v>
      </c>
    </row>
    <row r="32" spans="1:2" x14ac:dyDescent="0.25">
      <c r="A32">
        <f>'Info and Calculations'!G32</f>
        <v>3.1537690274359674E-2</v>
      </c>
      <c r="B32">
        <v>48061</v>
      </c>
    </row>
    <row r="33" spans="1:2" x14ac:dyDescent="0.25">
      <c r="A33">
        <f>'Info and Calculations'!G33</f>
        <v>1.8691588785046728E-2</v>
      </c>
      <c r="B33">
        <v>48063</v>
      </c>
    </row>
    <row r="34" spans="1:2" x14ac:dyDescent="0.25">
      <c r="A34">
        <f>'Info and Calculations'!G34</f>
        <v>0</v>
      </c>
      <c r="B34">
        <v>48065</v>
      </c>
    </row>
    <row r="35" spans="1:2" x14ac:dyDescent="0.25">
      <c r="A35">
        <f>'Info and Calculations'!G35</f>
        <v>4.5751633986928102E-2</v>
      </c>
      <c r="B35">
        <v>48067</v>
      </c>
    </row>
    <row r="36" spans="1:2" x14ac:dyDescent="0.25">
      <c r="A36">
        <f>'Info and Calculations'!G36</f>
        <v>1.7647058823529412E-2</v>
      </c>
      <c r="B36">
        <v>48069</v>
      </c>
    </row>
    <row r="37" spans="1:2" x14ac:dyDescent="0.25">
      <c r="A37">
        <f>'Info and Calculations'!G37</f>
        <v>2.2547914317925591E-3</v>
      </c>
      <c r="B37">
        <v>48071</v>
      </c>
    </row>
    <row r="38" spans="1:2" x14ac:dyDescent="0.25">
      <c r="A38">
        <f>'Info and Calculations'!G38</f>
        <v>5.108556832694764E-3</v>
      </c>
      <c r="B38">
        <v>48073</v>
      </c>
    </row>
    <row r="39" spans="1:2" x14ac:dyDescent="0.25">
      <c r="A39">
        <f>'Info and Calculations'!G39</f>
        <v>0</v>
      </c>
      <c r="B39">
        <v>48075</v>
      </c>
    </row>
    <row r="40" spans="1:2" x14ac:dyDescent="0.25">
      <c r="A40">
        <f>'Info and Calculations'!G40</f>
        <v>2.9411764705882353E-2</v>
      </c>
      <c r="B40">
        <v>48077</v>
      </c>
    </row>
    <row r="41" spans="1:2" x14ac:dyDescent="0.25">
      <c r="A41">
        <f>'Info and Calculations'!G41</f>
        <v>0</v>
      </c>
      <c r="B41">
        <v>48079</v>
      </c>
    </row>
    <row r="42" spans="1:2" x14ac:dyDescent="0.25">
      <c r="A42">
        <f>'Info and Calculations'!G42</f>
        <v>2.564102564102564E-2</v>
      </c>
      <c r="B42">
        <v>48081</v>
      </c>
    </row>
    <row r="43" spans="1:2" x14ac:dyDescent="0.25">
      <c r="A43">
        <f>'Info and Calculations'!G43</f>
        <v>0</v>
      </c>
      <c r="B43">
        <v>48083</v>
      </c>
    </row>
    <row r="44" spans="1:2" x14ac:dyDescent="0.25">
      <c r="A44">
        <f>'Info and Calculations'!G44</f>
        <v>1.133322839603337E-2</v>
      </c>
      <c r="B44">
        <v>48085</v>
      </c>
    </row>
    <row r="45" spans="1:2" x14ac:dyDescent="0.25">
      <c r="A45">
        <f>'Info and Calculations'!G45</f>
        <v>0</v>
      </c>
      <c r="B45">
        <v>48087</v>
      </c>
    </row>
    <row r="46" spans="1:2" x14ac:dyDescent="0.25">
      <c r="A46">
        <f>'Info and Calculations'!G46</f>
        <v>8.2644628099173556E-3</v>
      </c>
      <c r="B46">
        <v>48089</v>
      </c>
    </row>
    <row r="47" spans="1:2" x14ac:dyDescent="0.25">
      <c r="A47">
        <f>'Info and Calculations'!G47</f>
        <v>3.6548831635710009E-2</v>
      </c>
      <c r="B47">
        <v>48091</v>
      </c>
    </row>
    <row r="48" spans="1:2" x14ac:dyDescent="0.25">
      <c r="A48">
        <f>'Info and Calculations'!G48</f>
        <v>2.8037383177570093E-2</v>
      </c>
      <c r="B48">
        <v>48093</v>
      </c>
    </row>
    <row r="49" spans="1:2" x14ac:dyDescent="0.25">
      <c r="A49">
        <f>'Info and Calculations'!G49</f>
        <v>0</v>
      </c>
      <c r="B49">
        <v>48095</v>
      </c>
    </row>
    <row r="50" spans="1:2" x14ac:dyDescent="0.25">
      <c r="A50">
        <f>'Info and Calculations'!G50</f>
        <v>0.01</v>
      </c>
      <c r="B50">
        <v>48097</v>
      </c>
    </row>
    <row r="51" spans="1:2" x14ac:dyDescent="0.25">
      <c r="A51">
        <f>'Info and Calculations'!G51</f>
        <v>8.1699346405228763E-3</v>
      </c>
      <c r="B51">
        <v>48099</v>
      </c>
    </row>
    <row r="52" spans="1:2" x14ac:dyDescent="0.25">
      <c r="A52">
        <f>'Info and Calculations'!G52</f>
        <v>0.14285714285714285</v>
      </c>
      <c r="B52">
        <v>48101</v>
      </c>
    </row>
    <row r="53" spans="1:2" x14ac:dyDescent="0.25">
      <c r="A53">
        <f>'Info and Calculations'!G53</f>
        <v>2.6666666666666668E-2</v>
      </c>
      <c r="B53">
        <v>48103</v>
      </c>
    </row>
    <row r="54" spans="1:2" x14ac:dyDescent="0.25">
      <c r="A54">
        <f>'Info and Calculations'!G54</f>
        <v>1.9607843137254902E-2</v>
      </c>
      <c r="B54">
        <v>48105</v>
      </c>
    </row>
    <row r="55" spans="1:2" x14ac:dyDescent="0.25">
      <c r="A55">
        <f>'Info and Calculations'!G55</f>
        <v>1.9230769230769232E-2</v>
      </c>
      <c r="B55">
        <v>48107</v>
      </c>
    </row>
    <row r="56" spans="1:2" x14ac:dyDescent="0.25">
      <c r="A56">
        <f>'Info and Calculations'!G56</f>
        <v>0.13333333333333333</v>
      </c>
      <c r="B56">
        <v>48109</v>
      </c>
    </row>
    <row r="57" spans="1:2" x14ac:dyDescent="0.25">
      <c r="A57">
        <f>'Info and Calculations'!G57</f>
        <v>2.7932960893854747E-2</v>
      </c>
      <c r="B57">
        <v>48111</v>
      </c>
    </row>
    <row r="58" spans="1:2" x14ac:dyDescent="0.25">
      <c r="A58">
        <f>'Info and Calculations'!G58</f>
        <v>1.282615655514647E-2</v>
      </c>
      <c r="B58">
        <v>48113</v>
      </c>
    </row>
    <row r="59" spans="1:2" x14ac:dyDescent="0.25">
      <c r="A59">
        <f>'Info and Calculations'!G59</f>
        <v>2.9197080291970802E-2</v>
      </c>
      <c r="B59">
        <v>48115</v>
      </c>
    </row>
    <row r="60" spans="1:2" x14ac:dyDescent="0.25">
      <c r="A60">
        <f>'Info and Calculations'!G60</f>
        <v>2.8475711892797319E-2</v>
      </c>
      <c r="B60">
        <v>48117</v>
      </c>
    </row>
    <row r="61" spans="1:2" x14ac:dyDescent="0.25">
      <c r="A61">
        <f>'Info and Calculations'!G61</f>
        <v>0</v>
      </c>
      <c r="B61">
        <v>48119</v>
      </c>
    </row>
    <row r="62" spans="1:2" x14ac:dyDescent="0.25">
      <c r="A62">
        <f>'Info and Calculations'!G62</f>
        <v>1.0877554020285169E-2</v>
      </c>
      <c r="B62">
        <v>48121</v>
      </c>
    </row>
    <row r="63" spans="1:2" x14ac:dyDescent="0.25">
      <c r="A63">
        <f>'Info and Calculations'!G63</f>
        <v>2.8248587570621469E-2</v>
      </c>
      <c r="B63">
        <v>48123</v>
      </c>
    </row>
    <row r="64" spans="1:2" x14ac:dyDescent="0.25">
      <c r="A64">
        <f>'Info and Calculations'!G64</f>
        <v>0.25</v>
      </c>
      <c r="B64">
        <v>48125</v>
      </c>
    </row>
    <row r="65" spans="1:2" x14ac:dyDescent="0.25">
      <c r="A65">
        <f>'Info and Calculations'!G65</f>
        <v>8.0645161290322578E-3</v>
      </c>
      <c r="B65">
        <v>48127</v>
      </c>
    </row>
    <row r="66" spans="1:2" x14ac:dyDescent="0.25">
      <c r="A66">
        <f>'Info and Calculations'!G66</f>
        <v>0</v>
      </c>
      <c r="B66">
        <v>48129</v>
      </c>
    </row>
    <row r="67" spans="1:2" x14ac:dyDescent="0.25">
      <c r="A67">
        <f>'Info and Calculations'!G67</f>
        <v>0.02</v>
      </c>
      <c r="B67">
        <v>48131</v>
      </c>
    </row>
    <row r="68" spans="1:2" x14ac:dyDescent="0.25">
      <c r="A68">
        <f>'Info and Calculations'!G68</f>
        <v>1.9607843137254902E-2</v>
      </c>
      <c r="B68">
        <v>48133</v>
      </c>
    </row>
    <row r="69" spans="1:2" x14ac:dyDescent="0.25">
      <c r="A69">
        <f>'Info and Calculations'!G69</f>
        <v>1.5377855887521968E-2</v>
      </c>
      <c r="B69">
        <v>48135</v>
      </c>
    </row>
    <row r="70" spans="1:2" x14ac:dyDescent="0.25">
      <c r="A70">
        <f>'Info and Calculations'!G70</f>
        <v>0</v>
      </c>
      <c r="B70">
        <v>48137</v>
      </c>
    </row>
    <row r="71" spans="1:2" x14ac:dyDescent="0.25">
      <c r="A71">
        <f>'Info and Calculations'!G71</f>
        <v>0.10032362459546926</v>
      </c>
      <c r="B71">
        <v>48139</v>
      </c>
    </row>
    <row r="72" spans="1:2" x14ac:dyDescent="0.25">
      <c r="A72">
        <f>'Info and Calculations'!G72</f>
        <v>2.3594725884802221E-3</v>
      </c>
      <c r="B72">
        <v>48141</v>
      </c>
    </row>
    <row r="73" spans="1:2" x14ac:dyDescent="0.25">
      <c r="A73">
        <f>'Info and Calculations'!G73</f>
        <v>1.0822510822510822E-2</v>
      </c>
      <c r="B73">
        <v>48143</v>
      </c>
    </row>
    <row r="74" spans="1:2" x14ac:dyDescent="0.25">
      <c r="A74">
        <f>'Info and Calculations'!G74</f>
        <v>1.8181818181818181E-2</v>
      </c>
      <c r="B74">
        <v>48145</v>
      </c>
    </row>
    <row r="75" spans="1:2" x14ac:dyDescent="0.25">
      <c r="A75">
        <f>'Info and Calculations'!G75</f>
        <v>3.7383177570093455E-2</v>
      </c>
      <c r="B75">
        <v>48147</v>
      </c>
    </row>
    <row r="76" spans="1:2" x14ac:dyDescent="0.25">
      <c r="A76">
        <f>'Info and Calculations'!G76</f>
        <v>4.3333333333333335E-2</v>
      </c>
      <c r="B76">
        <v>48149</v>
      </c>
    </row>
    <row r="77" spans="1:2" x14ac:dyDescent="0.25">
      <c r="A77">
        <f>'Info and Calculations'!G77</f>
        <v>4.1666666666666664E-2</v>
      </c>
      <c r="B77">
        <v>48151</v>
      </c>
    </row>
    <row r="78" spans="1:2" x14ac:dyDescent="0.25">
      <c r="A78">
        <f>'Info and Calculations'!G78</f>
        <v>6.0240963855421686E-2</v>
      </c>
      <c r="B78">
        <v>48153</v>
      </c>
    </row>
    <row r="79" spans="1:2" x14ac:dyDescent="0.25">
      <c r="A79">
        <f>'Info and Calculations'!G79</f>
        <v>0</v>
      </c>
      <c r="B79">
        <v>48155</v>
      </c>
    </row>
    <row r="80" spans="1:2" x14ac:dyDescent="0.25">
      <c r="A80">
        <f>'Info and Calculations'!G80</f>
        <v>2.0474442247952557E-2</v>
      </c>
      <c r="B80">
        <v>48157</v>
      </c>
    </row>
    <row r="81" spans="1:2" x14ac:dyDescent="0.25">
      <c r="A81">
        <f>'Info and Calculations'!G81</f>
        <v>1.1904761904761904E-2</v>
      </c>
      <c r="B81">
        <v>48159</v>
      </c>
    </row>
    <row r="82" spans="1:2" x14ac:dyDescent="0.25">
      <c r="A82">
        <f>'Info and Calculations'!G82</f>
        <v>0</v>
      </c>
      <c r="B82">
        <v>48161</v>
      </c>
    </row>
    <row r="83" spans="1:2" x14ac:dyDescent="0.25">
      <c r="A83">
        <f>'Info and Calculations'!G83</f>
        <v>1.0526315789473684E-2</v>
      </c>
      <c r="B83">
        <v>48163</v>
      </c>
    </row>
    <row r="84" spans="1:2" x14ac:dyDescent="0.25">
      <c r="A84">
        <f>'Info and Calculations'!G84</f>
        <v>0</v>
      </c>
      <c r="B84">
        <v>48165</v>
      </c>
    </row>
    <row r="85" spans="1:2" x14ac:dyDescent="0.25">
      <c r="A85">
        <f>'Info and Calculations'!G85</f>
        <v>1.1122577686045179E-2</v>
      </c>
      <c r="B85">
        <v>48167</v>
      </c>
    </row>
    <row r="86" spans="1:2" x14ac:dyDescent="0.25">
      <c r="A86">
        <f>'Info and Calculations'!G86</f>
        <v>2.0618556701030927E-2</v>
      </c>
      <c r="B86">
        <v>48169</v>
      </c>
    </row>
    <row r="87" spans="1:2" x14ac:dyDescent="0.25">
      <c r="A87">
        <f>'Info and Calculations'!G87</f>
        <v>2.3391812865497075E-2</v>
      </c>
      <c r="B87">
        <v>48171</v>
      </c>
    </row>
    <row r="88" spans="1:2" x14ac:dyDescent="0.25">
      <c r="A88">
        <f>'Info and Calculations'!G88</f>
        <v>0</v>
      </c>
      <c r="B88">
        <v>48173</v>
      </c>
    </row>
    <row r="89" spans="1:2" x14ac:dyDescent="0.25">
      <c r="A89">
        <f>'Info and Calculations'!G89</f>
        <v>3.896103896103896E-2</v>
      </c>
      <c r="B89">
        <v>48175</v>
      </c>
    </row>
    <row r="90" spans="1:2" x14ac:dyDescent="0.25">
      <c r="A90">
        <f>'Info and Calculations'!G90</f>
        <v>1.1345218800648298E-2</v>
      </c>
      <c r="B90">
        <v>48177</v>
      </c>
    </row>
    <row r="91" spans="1:2" x14ac:dyDescent="0.25">
      <c r="A91">
        <f>'Info and Calculations'!G91</f>
        <v>1.092896174863388E-2</v>
      </c>
      <c r="B91">
        <v>48179</v>
      </c>
    </row>
    <row r="92" spans="1:2" x14ac:dyDescent="0.25">
      <c r="A92">
        <f>'Info and Calculations'!G92</f>
        <v>1.0945273631840797E-2</v>
      </c>
      <c r="B92">
        <v>48181</v>
      </c>
    </row>
    <row r="93" spans="1:2" x14ac:dyDescent="0.25">
      <c r="A93">
        <f>'Info and Calculations'!G93</f>
        <v>1.4470677837014471E-2</v>
      </c>
      <c r="B93">
        <v>48183</v>
      </c>
    </row>
    <row r="94" spans="1:2" x14ac:dyDescent="0.25">
      <c r="A94">
        <f>'Info and Calculations'!G94</f>
        <v>2.3837902264600714E-2</v>
      </c>
      <c r="B94">
        <v>48185</v>
      </c>
    </row>
    <row r="95" spans="1:2" x14ac:dyDescent="0.25">
      <c r="A95">
        <f>'Info and Calculations'!G95</f>
        <v>2.6925485284909206E-2</v>
      </c>
      <c r="B95">
        <v>48187</v>
      </c>
    </row>
    <row r="96" spans="1:2" x14ac:dyDescent="0.25">
      <c r="A96">
        <f>'Info and Calculations'!G96</f>
        <v>1.8565400843881856E-2</v>
      </c>
      <c r="B96">
        <v>48189</v>
      </c>
    </row>
    <row r="97" spans="1:2" x14ac:dyDescent="0.25">
      <c r="A97">
        <f>'Info and Calculations'!G97</f>
        <v>0.125</v>
      </c>
      <c r="B97">
        <v>48191</v>
      </c>
    </row>
    <row r="98" spans="1:2" x14ac:dyDescent="0.25">
      <c r="A98">
        <f>'Info and Calculations'!G98</f>
        <v>3.6363636363636362E-2</v>
      </c>
      <c r="B98">
        <v>48193</v>
      </c>
    </row>
    <row r="99" spans="1:2" x14ac:dyDescent="0.25">
      <c r="A99">
        <f>'Info and Calculations'!G99</f>
        <v>3.3898305084745763E-2</v>
      </c>
      <c r="B99">
        <v>48195</v>
      </c>
    </row>
    <row r="100" spans="1:2" x14ac:dyDescent="0.25">
      <c r="A100">
        <f>'Info and Calculations'!G100</f>
        <v>0</v>
      </c>
      <c r="B100">
        <v>48197</v>
      </c>
    </row>
    <row r="101" spans="1:2" x14ac:dyDescent="0.25">
      <c r="A101">
        <f>'Info and Calculations'!G101</f>
        <v>1.3563501849568433E-2</v>
      </c>
      <c r="B101">
        <v>48199</v>
      </c>
    </row>
    <row r="102" spans="1:2" x14ac:dyDescent="0.25">
      <c r="A102">
        <f>'Info and Calculations'!G102</f>
        <v>1.7652540979112986E-2</v>
      </c>
      <c r="B102">
        <v>48201</v>
      </c>
    </row>
    <row r="103" spans="1:2" x14ac:dyDescent="0.25">
      <c r="A103">
        <f>'Info and Calculations'!G103</f>
        <v>3.5483870967741936E-2</v>
      </c>
      <c r="B103">
        <v>48203</v>
      </c>
    </row>
    <row r="104" spans="1:2" x14ac:dyDescent="0.25">
      <c r="A104">
        <f>'Info and Calculations'!G104</f>
        <v>0</v>
      </c>
      <c r="B104">
        <v>48205</v>
      </c>
    </row>
    <row r="105" spans="1:2" x14ac:dyDescent="0.25">
      <c r="A105">
        <f>'Info and Calculations'!G105</f>
        <v>0</v>
      </c>
      <c r="B105">
        <v>48207</v>
      </c>
    </row>
    <row r="106" spans="1:2" x14ac:dyDescent="0.25">
      <c r="A106">
        <f>'Info and Calculations'!G106</f>
        <v>7.4470560856411449E-3</v>
      </c>
      <c r="B106">
        <v>48209</v>
      </c>
    </row>
    <row r="107" spans="1:2" x14ac:dyDescent="0.25">
      <c r="A107">
        <f>'Info and Calculations'!G107</f>
        <v>0</v>
      </c>
      <c r="B107">
        <v>48211</v>
      </c>
    </row>
    <row r="108" spans="1:2" x14ac:dyDescent="0.25">
      <c r="A108">
        <f>'Info and Calculations'!G108</f>
        <v>1.5597920277296361E-2</v>
      </c>
      <c r="B108">
        <v>48213</v>
      </c>
    </row>
    <row r="109" spans="1:2" x14ac:dyDescent="0.25">
      <c r="A109">
        <f>'Info and Calculations'!G109</f>
        <v>2.422674350229331E-2</v>
      </c>
      <c r="B109">
        <v>48215</v>
      </c>
    </row>
    <row r="110" spans="1:2" x14ac:dyDescent="0.25">
      <c r="A110">
        <f>'Info and Calculations'!G110</f>
        <v>9.74025974025974E-3</v>
      </c>
      <c r="B110">
        <v>48217</v>
      </c>
    </row>
    <row r="111" spans="1:2" x14ac:dyDescent="0.25">
      <c r="A111">
        <f>'Info and Calculations'!G111</f>
        <v>2.2099447513812154E-2</v>
      </c>
      <c r="B111">
        <v>48219</v>
      </c>
    </row>
    <row r="112" spans="1:2" x14ac:dyDescent="0.25">
      <c r="A112">
        <f>'Info and Calculations'!G112</f>
        <v>1.8306636155606407E-2</v>
      </c>
      <c r="B112">
        <v>48221</v>
      </c>
    </row>
    <row r="113" spans="1:2" x14ac:dyDescent="0.25">
      <c r="A113">
        <f>'Info and Calculations'!G113</f>
        <v>5.9171597633136093E-3</v>
      </c>
      <c r="B113">
        <v>48223</v>
      </c>
    </row>
    <row r="114" spans="1:2" x14ac:dyDescent="0.25">
      <c r="A114">
        <f>'Info and Calculations'!G114</f>
        <v>2.4193548387096774E-2</v>
      </c>
      <c r="B114">
        <v>48225</v>
      </c>
    </row>
    <row r="115" spans="1:2" x14ac:dyDescent="0.25">
      <c r="A115">
        <f>'Info and Calculations'!G115</f>
        <v>1.9108280254777069E-2</v>
      </c>
      <c r="B115">
        <v>48227</v>
      </c>
    </row>
    <row r="116" spans="1:2" x14ac:dyDescent="0.25">
      <c r="A116">
        <f>'Info and Calculations'!G116</f>
        <v>9.0909090909090912E-2</v>
      </c>
      <c r="B116">
        <v>48229</v>
      </c>
    </row>
    <row r="117" spans="1:2" x14ac:dyDescent="0.25">
      <c r="A117">
        <f>'Info and Calculations'!G117</f>
        <v>1.9065776930409915E-2</v>
      </c>
      <c r="B117">
        <v>48231</v>
      </c>
    </row>
    <row r="118" spans="1:2" x14ac:dyDescent="0.25">
      <c r="A118">
        <f>'Info and Calculations'!G118</f>
        <v>1.7543859649122806E-2</v>
      </c>
      <c r="B118">
        <v>48233</v>
      </c>
    </row>
    <row r="119" spans="1:2" x14ac:dyDescent="0.25">
      <c r="A119">
        <f>'Info and Calculations'!G119</f>
        <v>0</v>
      </c>
      <c r="B119">
        <v>48235</v>
      </c>
    </row>
    <row r="120" spans="1:2" x14ac:dyDescent="0.25">
      <c r="A120">
        <f>'Info and Calculations'!G120</f>
        <v>0</v>
      </c>
      <c r="B120">
        <v>48237</v>
      </c>
    </row>
    <row r="121" spans="1:2" x14ac:dyDescent="0.25">
      <c r="A121">
        <f>'Info and Calculations'!G121</f>
        <v>1.2500000000000001E-2</v>
      </c>
      <c r="B121">
        <v>48239</v>
      </c>
    </row>
    <row r="122" spans="1:2" x14ac:dyDescent="0.25">
      <c r="A122">
        <f>'Info and Calculations'!G122</f>
        <v>1.7182130584192441E-2</v>
      </c>
      <c r="B122">
        <v>48241</v>
      </c>
    </row>
    <row r="123" spans="1:2" x14ac:dyDescent="0.25">
      <c r="A123">
        <f>'Info and Calculations'!G123</f>
        <v>0</v>
      </c>
      <c r="B123">
        <v>48243</v>
      </c>
    </row>
    <row r="124" spans="1:2" x14ac:dyDescent="0.25">
      <c r="A124">
        <f>'Info and Calculations'!G124</f>
        <v>1.2201784738663268E-2</v>
      </c>
      <c r="B124">
        <v>48245</v>
      </c>
    </row>
    <row r="125" spans="1:2" x14ac:dyDescent="0.25">
      <c r="A125">
        <f>'Info and Calculations'!G125</f>
        <v>1.8867924528301886E-2</v>
      </c>
      <c r="B125">
        <v>48247</v>
      </c>
    </row>
    <row r="126" spans="1:2" x14ac:dyDescent="0.25">
      <c r="A126">
        <f>'Info and Calculations'!G126</f>
        <v>1.015228426395939E-2</v>
      </c>
      <c r="B126">
        <v>48249</v>
      </c>
    </row>
    <row r="127" spans="1:2" x14ac:dyDescent="0.25">
      <c r="A127">
        <f>'Info and Calculations'!G127</f>
        <v>1.5574302401038288E-2</v>
      </c>
      <c r="B127">
        <v>48251</v>
      </c>
    </row>
    <row r="128" spans="1:2" x14ac:dyDescent="0.25">
      <c r="A128">
        <f>'Info and Calculations'!G128</f>
        <v>0</v>
      </c>
      <c r="B128">
        <v>48253</v>
      </c>
    </row>
    <row r="129" spans="1:2" x14ac:dyDescent="0.25">
      <c r="A129">
        <f>'Info and Calculations'!G129</f>
        <v>1.3422818791946308E-2</v>
      </c>
      <c r="B129">
        <v>48255</v>
      </c>
    </row>
    <row r="130" spans="1:2" x14ac:dyDescent="0.25">
      <c r="A130">
        <f>'Info and Calculations'!G130</f>
        <v>1.0462555066079295E-2</v>
      </c>
      <c r="B130">
        <v>48257</v>
      </c>
    </row>
    <row r="131" spans="1:2" x14ac:dyDescent="0.25">
      <c r="A131">
        <f>'Info and Calculations'!G131</f>
        <v>1.3793103448275862E-2</v>
      </c>
      <c r="B131">
        <v>48259</v>
      </c>
    </row>
    <row r="132" spans="1:2" x14ac:dyDescent="0.25">
      <c r="A132">
        <f>'Info and Calculations'!G132</f>
        <v>0.16666666666666666</v>
      </c>
      <c r="B132">
        <v>48261</v>
      </c>
    </row>
    <row r="133" spans="1:2" x14ac:dyDescent="0.25">
      <c r="A133">
        <f>'Info and Calculations'!G133</f>
        <v>0</v>
      </c>
      <c r="B133">
        <v>48263</v>
      </c>
    </row>
    <row r="134" spans="1:2" x14ac:dyDescent="0.25">
      <c r="A134">
        <f>'Info and Calculations'!G134</f>
        <v>1.7241379310344827E-2</v>
      </c>
      <c r="B134">
        <v>48265</v>
      </c>
    </row>
    <row r="135" spans="1:2" x14ac:dyDescent="0.25">
      <c r="A135">
        <f>'Info and Calculations'!G135</f>
        <v>0</v>
      </c>
      <c r="B135">
        <v>48267</v>
      </c>
    </row>
    <row r="136" spans="1:2" x14ac:dyDescent="0.25">
      <c r="A136">
        <f>'Info and Calculations'!G136</f>
        <v>0</v>
      </c>
      <c r="B136">
        <v>48269</v>
      </c>
    </row>
    <row r="137" spans="1:2" x14ac:dyDescent="0.25">
      <c r="A137">
        <f>'Info and Calculations'!G137</f>
        <v>0</v>
      </c>
      <c r="B137">
        <v>48271</v>
      </c>
    </row>
    <row r="138" spans="1:2" x14ac:dyDescent="0.25">
      <c r="A138">
        <f>'Info and Calculations'!G138</f>
        <v>1.4450867052023121E-2</v>
      </c>
      <c r="B138">
        <v>48273</v>
      </c>
    </row>
    <row r="139" spans="1:2" x14ac:dyDescent="0.25">
      <c r="A139">
        <f>'Info and Calculations'!G139</f>
        <v>0</v>
      </c>
      <c r="B139">
        <v>48275</v>
      </c>
    </row>
    <row r="140" spans="1:2" x14ac:dyDescent="0.25">
      <c r="A140">
        <f>'Info and Calculations'!G140</f>
        <v>1.6129032258064516E-3</v>
      </c>
      <c r="B140">
        <v>48277</v>
      </c>
    </row>
    <row r="141" spans="1:2" x14ac:dyDescent="0.25">
      <c r="A141">
        <f>'Info and Calculations'!G141</f>
        <v>7.8817733990147784E-2</v>
      </c>
      <c r="B141">
        <v>48279</v>
      </c>
    </row>
    <row r="142" spans="1:2" x14ac:dyDescent="0.25">
      <c r="A142">
        <f>'Info and Calculations'!G142</f>
        <v>8.3333333333333329E-2</v>
      </c>
      <c r="B142">
        <v>48281</v>
      </c>
    </row>
    <row r="143" spans="1:2" x14ac:dyDescent="0.25">
      <c r="A143">
        <f>'Info and Calculations'!G143</f>
        <v>2.8011204481792717E-3</v>
      </c>
      <c r="B143">
        <v>48283</v>
      </c>
    </row>
    <row r="144" spans="1:2" x14ac:dyDescent="0.25">
      <c r="A144">
        <f>'Info and Calculations'!G144</f>
        <v>2.3608768971332208E-2</v>
      </c>
      <c r="B144">
        <v>48285</v>
      </c>
    </row>
    <row r="145" spans="1:2" x14ac:dyDescent="0.25">
      <c r="A145">
        <f>'Info and Calculations'!G145</f>
        <v>5.2631578947368418E-2</v>
      </c>
      <c r="B145">
        <v>48287</v>
      </c>
    </row>
    <row r="146" spans="1:2" x14ac:dyDescent="0.25">
      <c r="A146">
        <f>'Info and Calculations'!G146</f>
        <v>7.246376811594203E-3</v>
      </c>
      <c r="B146">
        <v>48289</v>
      </c>
    </row>
    <row r="147" spans="1:2" x14ac:dyDescent="0.25">
      <c r="A147">
        <f>'Info and Calculations'!G147</f>
        <v>2.9691211401425176E-2</v>
      </c>
      <c r="B147">
        <v>48291</v>
      </c>
    </row>
    <row r="148" spans="1:2" x14ac:dyDescent="0.25">
      <c r="A148">
        <f>'Info and Calculations'!G148</f>
        <v>1.507537688442211E-2</v>
      </c>
      <c r="B148">
        <v>48293</v>
      </c>
    </row>
    <row r="149" spans="1:2" x14ac:dyDescent="0.25">
      <c r="A149">
        <f>'Info and Calculations'!G149</f>
        <v>0</v>
      </c>
      <c r="B149">
        <v>48295</v>
      </c>
    </row>
    <row r="150" spans="1:2" x14ac:dyDescent="0.25">
      <c r="A150">
        <f>'Info and Calculations'!G150</f>
        <v>4.830917874396135E-3</v>
      </c>
      <c r="B150">
        <v>48297</v>
      </c>
    </row>
    <row r="151" spans="1:2" x14ac:dyDescent="0.25">
      <c r="A151">
        <f>'Info and Calculations'!G151</f>
        <v>1.1627906976744186E-2</v>
      </c>
      <c r="B151">
        <v>48299</v>
      </c>
    </row>
    <row r="152" spans="1:2" x14ac:dyDescent="0.25">
      <c r="A152">
        <f>'Info and Calculations'!G152</f>
        <v>0</v>
      </c>
      <c r="B152">
        <v>48301</v>
      </c>
    </row>
    <row r="153" spans="1:2" x14ac:dyDescent="0.25">
      <c r="A153">
        <f>'Info and Calculations'!G153</f>
        <v>1.1611030478955007E-2</v>
      </c>
      <c r="B153">
        <v>48303</v>
      </c>
    </row>
    <row r="154" spans="1:2" x14ac:dyDescent="0.25">
      <c r="A154">
        <f>'Info and Calculations'!G154</f>
        <v>6.1538461538461542E-2</v>
      </c>
      <c r="B154">
        <v>48305</v>
      </c>
    </row>
    <row r="155" spans="1:2" x14ac:dyDescent="0.25">
      <c r="A155">
        <f>'Info and Calculations'!G155</f>
        <v>2.4390243902439025E-2</v>
      </c>
      <c r="B155">
        <v>48307</v>
      </c>
    </row>
    <row r="156" spans="1:2" x14ac:dyDescent="0.25">
      <c r="A156">
        <f>'Info and Calculations'!G156</f>
        <v>9.0152565880721215E-3</v>
      </c>
      <c r="B156">
        <v>48309</v>
      </c>
    </row>
    <row r="157" spans="1:2" x14ac:dyDescent="0.25">
      <c r="A157">
        <f>'Info and Calculations'!G157</f>
        <v>0</v>
      </c>
      <c r="B157">
        <v>48311</v>
      </c>
    </row>
    <row r="158" spans="1:2" x14ac:dyDescent="0.25">
      <c r="A158">
        <f>'Info and Calculations'!G158</f>
        <v>3.1007751937984496E-3</v>
      </c>
      <c r="B158">
        <v>48313</v>
      </c>
    </row>
    <row r="159" spans="1:2" x14ac:dyDescent="0.25">
      <c r="A159">
        <f>'Info and Calculations'!G159</f>
        <v>5.6910569105691054E-2</v>
      </c>
      <c r="B159">
        <v>48315</v>
      </c>
    </row>
    <row r="160" spans="1:2" x14ac:dyDescent="0.25">
      <c r="A160">
        <f>'Info and Calculations'!G160</f>
        <v>6.6666666666666666E-2</v>
      </c>
      <c r="B160">
        <v>48317</v>
      </c>
    </row>
    <row r="161" spans="1:2" x14ac:dyDescent="0.25">
      <c r="A161">
        <f>'Info and Calculations'!G161</f>
        <v>0</v>
      </c>
      <c r="B161">
        <v>48319</v>
      </c>
    </row>
    <row r="162" spans="1:2" x14ac:dyDescent="0.25">
      <c r="A162">
        <f>'Info and Calculations'!G162</f>
        <v>3.1203566121842496E-2</v>
      </c>
      <c r="B162">
        <v>48321</v>
      </c>
    </row>
    <row r="163" spans="1:2" x14ac:dyDescent="0.25">
      <c r="A163">
        <f>'Info and Calculations'!G163</f>
        <v>1.5658747300215981E-2</v>
      </c>
      <c r="B163">
        <v>48323</v>
      </c>
    </row>
    <row r="164" spans="1:2" x14ac:dyDescent="0.25">
      <c r="A164">
        <f>'Info and Calculations'!G164</f>
        <v>4.0404040404040407E-2</v>
      </c>
      <c r="B164">
        <v>48325</v>
      </c>
    </row>
    <row r="165" spans="1:2" x14ac:dyDescent="0.25">
      <c r="A165">
        <f>'Info and Calculations'!G165</f>
        <v>0</v>
      </c>
      <c r="B165">
        <v>48327</v>
      </c>
    </row>
    <row r="166" spans="1:2" x14ac:dyDescent="0.25">
      <c r="A166">
        <f>'Info and Calculations'!G166</f>
        <v>1.1932078935291418E-2</v>
      </c>
      <c r="B166">
        <v>48329</v>
      </c>
    </row>
    <row r="167" spans="1:2" x14ac:dyDescent="0.25">
      <c r="A167">
        <f>'Info and Calculations'!G167</f>
        <v>9.8039215686274508E-3</v>
      </c>
      <c r="B167">
        <v>48331</v>
      </c>
    </row>
    <row r="168" spans="1:2" x14ac:dyDescent="0.25">
      <c r="A168">
        <f>'Info and Calculations'!G168</f>
        <v>0</v>
      </c>
      <c r="B168">
        <v>48333</v>
      </c>
    </row>
    <row r="169" spans="1:2" x14ac:dyDescent="0.25">
      <c r="A169">
        <f>'Info and Calculations'!G169</f>
        <v>0</v>
      </c>
      <c r="B169">
        <v>48335</v>
      </c>
    </row>
    <row r="170" spans="1:2" x14ac:dyDescent="0.25">
      <c r="A170">
        <f>'Info and Calculations'!G170</f>
        <v>1.7543859649122806E-2</v>
      </c>
      <c r="B170">
        <v>48337</v>
      </c>
    </row>
    <row r="171" spans="1:2" x14ac:dyDescent="0.25">
      <c r="A171">
        <f>'Info and Calculations'!G171</f>
        <v>1.1620400258231117E-2</v>
      </c>
      <c r="B171">
        <v>48339</v>
      </c>
    </row>
    <row r="172" spans="1:2" x14ac:dyDescent="0.25">
      <c r="A172">
        <f>'Info and Calculations'!G172</f>
        <v>1.1846001974333662E-2</v>
      </c>
      <c r="B172">
        <v>48341</v>
      </c>
    </row>
    <row r="173" spans="1:2" x14ac:dyDescent="0.25">
      <c r="A173">
        <f>'Info and Calculations'!G173</f>
        <v>1.0416666666666666E-2</v>
      </c>
      <c r="B173">
        <v>48343</v>
      </c>
    </row>
    <row r="174" spans="1:2" x14ac:dyDescent="0.25">
      <c r="A174">
        <f>'Info and Calculations'!G174</f>
        <v>0</v>
      </c>
      <c r="B174">
        <v>48345</v>
      </c>
    </row>
    <row r="175" spans="1:2" x14ac:dyDescent="0.25">
      <c r="A175">
        <f>'Info and Calculations'!G175</f>
        <v>3.519061583577713E-2</v>
      </c>
      <c r="B175">
        <v>48347</v>
      </c>
    </row>
    <row r="176" spans="1:2" x14ac:dyDescent="0.25">
      <c r="A176">
        <f>'Info and Calculations'!G176</f>
        <v>1.0430247718383311E-2</v>
      </c>
      <c r="B176">
        <v>48349</v>
      </c>
    </row>
    <row r="177" spans="1:2" x14ac:dyDescent="0.25">
      <c r="A177">
        <f>'Info and Calculations'!G177</f>
        <v>4.6511627906976744E-2</v>
      </c>
      <c r="B177">
        <v>48351</v>
      </c>
    </row>
    <row r="178" spans="1:2" x14ac:dyDescent="0.25">
      <c r="A178">
        <f>'Info and Calculations'!G178</f>
        <v>2.2900763358778626E-2</v>
      </c>
      <c r="B178">
        <v>48353</v>
      </c>
    </row>
    <row r="179" spans="1:2" x14ac:dyDescent="0.25">
      <c r="A179">
        <f>'Info and Calculations'!G179</f>
        <v>1.0349025974025974E-2</v>
      </c>
      <c r="B179">
        <v>48355</v>
      </c>
    </row>
    <row r="180" spans="1:2" x14ac:dyDescent="0.25">
      <c r="A180">
        <f>'Info and Calculations'!G180</f>
        <v>2.3809523809523808E-2</v>
      </c>
      <c r="B180">
        <v>48357</v>
      </c>
    </row>
    <row r="181" spans="1:2" x14ac:dyDescent="0.25">
      <c r="A181">
        <f>'Info and Calculations'!G181</f>
        <v>7.6923076923076927E-2</v>
      </c>
      <c r="B181">
        <v>48359</v>
      </c>
    </row>
    <row r="182" spans="1:2" x14ac:dyDescent="0.25">
      <c r="A182">
        <f>'Info and Calculations'!G182</f>
        <v>1.5670910871694418E-2</v>
      </c>
      <c r="B182">
        <v>48361</v>
      </c>
    </row>
    <row r="183" spans="1:2" x14ac:dyDescent="0.25">
      <c r="A183">
        <f>'Info and Calculations'!G183</f>
        <v>3.0927835051546393E-2</v>
      </c>
      <c r="B183">
        <v>48363</v>
      </c>
    </row>
    <row r="184" spans="1:2" x14ac:dyDescent="0.25">
      <c r="A184">
        <f>'Info and Calculations'!G184</f>
        <v>6.3197026022304828E-2</v>
      </c>
      <c r="B184">
        <v>48365</v>
      </c>
    </row>
    <row r="185" spans="1:2" x14ac:dyDescent="0.25">
      <c r="A185">
        <f>'Info and Calculations'!G185</f>
        <v>1.1214953271028037E-2</v>
      </c>
      <c r="B185">
        <v>48367</v>
      </c>
    </row>
    <row r="186" spans="1:2" x14ac:dyDescent="0.25">
      <c r="A186">
        <f>'Info and Calculations'!G186</f>
        <v>2.2508038585209004E-2</v>
      </c>
      <c r="B186">
        <v>48369</v>
      </c>
    </row>
    <row r="187" spans="1:2" x14ac:dyDescent="0.25">
      <c r="A187">
        <f>'Info and Calculations'!G187</f>
        <v>4.7846889952153108E-3</v>
      </c>
      <c r="B187">
        <v>48371</v>
      </c>
    </row>
    <row r="188" spans="1:2" x14ac:dyDescent="0.25">
      <c r="A188">
        <f>'Info and Calculations'!G188</f>
        <v>1.3657056145675266E-2</v>
      </c>
      <c r="B188">
        <v>48373</v>
      </c>
    </row>
    <row r="189" spans="1:2" x14ac:dyDescent="0.25">
      <c r="A189">
        <f>'Info and Calculations'!G189</f>
        <v>1.1126961483594865E-2</v>
      </c>
      <c r="B189">
        <v>48375</v>
      </c>
    </row>
    <row r="190" spans="1:2" x14ac:dyDescent="0.25">
      <c r="A190">
        <f>'Info and Calculations'!G190</f>
        <v>0</v>
      </c>
      <c r="B190">
        <v>48377</v>
      </c>
    </row>
    <row r="191" spans="1:2" x14ac:dyDescent="0.25">
      <c r="A191">
        <f>'Info and Calculations'!G191</f>
        <v>2.2222222222222223E-2</v>
      </c>
      <c r="B191">
        <v>48379</v>
      </c>
    </row>
    <row r="192" spans="1:2" x14ac:dyDescent="0.25">
      <c r="A192">
        <f>'Info and Calculations'!G192</f>
        <v>1.0718789407313998E-2</v>
      </c>
      <c r="B192">
        <v>48381</v>
      </c>
    </row>
    <row r="193" spans="1:2" x14ac:dyDescent="0.25">
      <c r="A193">
        <f>'Info and Calculations'!G193</f>
        <v>5.1724137931034482E-2</v>
      </c>
      <c r="B193">
        <v>48383</v>
      </c>
    </row>
    <row r="194" spans="1:2" x14ac:dyDescent="0.25">
      <c r="A194">
        <f>'Info and Calculations'!G194</f>
        <v>0</v>
      </c>
      <c r="B194">
        <v>48385</v>
      </c>
    </row>
    <row r="195" spans="1:2" x14ac:dyDescent="0.25">
      <c r="A195">
        <f>'Info and Calculations'!G195</f>
        <v>8.2089552238805971E-2</v>
      </c>
      <c r="B195">
        <v>48387</v>
      </c>
    </row>
    <row r="196" spans="1:2" x14ac:dyDescent="0.25">
      <c r="A196">
        <f>'Info and Calculations'!G196</f>
        <v>2.2222222222222223E-2</v>
      </c>
      <c r="B196">
        <v>48389</v>
      </c>
    </row>
    <row r="197" spans="1:2" x14ac:dyDescent="0.25">
      <c r="A197">
        <f>'Info and Calculations'!G197</f>
        <v>0</v>
      </c>
      <c r="B197">
        <v>48391</v>
      </c>
    </row>
    <row r="198" spans="1:2" x14ac:dyDescent="0.25">
      <c r="A198">
        <f>'Info and Calculations'!G198</f>
        <v>0</v>
      </c>
      <c r="B198">
        <v>48393</v>
      </c>
    </row>
    <row r="199" spans="1:2" x14ac:dyDescent="0.25">
      <c r="A199">
        <f>'Info and Calculations'!G199</f>
        <v>4.6728971962616819E-3</v>
      </c>
      <c r="B199">
        <v>48395</v>
      </c>
    </row>
    <row r="200" spans="1:2" x14ac:dyDescent="0.25">
      <c r="A200">
        <f>'Info and Calculations'!G200</f>
        <v>1.5277777777777777E-2</v>
      </c>
      <c r="B200">
        <v>48397</v>
      </c>
    </row>
    <row r="201" spans="1:2" x14ac:dyDescent="0.25">
      <c r="A201">
        <f>'Info and Calculations'!G201</f>
        <v>9.3457943925233638E-3</v>
      </c>
      <c r="B201">
        <v>48399</v>
      </c>
    </row>
    <row r="202" spans="1:2" x14ac:dyDescent="0.25">
      <c r="A202">
        <f>'Info and Calculations'!G202</f>
        <v>6.024096385542169E-3</v>
      </c>
      <c r="B202">
        <v>48401</v>
      </c>
    </row>
    <row r="203" spans="1:2" x14ac:dyDescent="0.25">
      <c r="A203">
        <f>'Info and Calculations'!G203</f>
        <v>0.13636363636363635</v>
      </c>
      <c r="B203">
        <v>48403</v>
      </c>
    </row>
    <row r="204" spans="1:2" x14ac:dyDescent="0.25">
      <c r="A204">
        <f>'Info and Calculations'!G204</f>
        <v>7.0967741935483872E-2</v>
      </c>
      <c r="B204">
        <v>48405</v>
      </c>
    </row>
    <row r="205" spans="1:2" x14ac:dyDescent="0.25">
      <c r="A205">
        <f>'Info and Calculations'!G205</f>
        <v>5.5172413793103448E-2</v>
      </c>
      <c r="B205">
        <v>48407</v>
      </c>
    </row>
    <row r="206" spans="1:2" x14ac:dyDescent="0.25">
      <c r="A206">
        <f>'Info and Calculations'!G206</f>
        <v>2.0075282308657464E-2</v>
      </c>
      <c r="B206">
        <v>48409</v>
      </c>
    </row>
    <row r="207" spans="1:2" x14ac:dyDescent="0.25">
      <c r="A207">
        <f>'Info and Calculations'!G207</f>
        <v>0</v>
      </c>
      <c r="B207">
        <v>48411</v>
      </c>
    </row>
    <row r="208" spans="1:2" x14ac:dyDescent="0.25">
      <c r="A208">
        <f>'Info and Calculations'!G208</f>
        <v>2.8571428571428571E-2</v>
      </c>
      <c r="B208">
        <v>48413</v>
      </c>
    </row>
    <row r="209" spans="1:2" x14ac:dyDescent="0.25">
      <c r="A209">
        <f>'Info and Calculations'!G209</f>
        <v>2.3094688221709007E-3</v>
      </c>
      <c r="B209">
        <v>48415</v>
      </c>
    </row>
    <row r="210" spans="1:2" x14ac:dyDescent="0.25">
      <c r="A210">
        <f>'Info and Calculations'!G210</f>
        <v>0</v>
      </c>
      <c r="B210">
        <v>48417</v>
      </c>
    </row>
    <row r="211" spans="1:2" x14ac:dyDescent="0.25">
      <c r="A211">
        <f>'Info and Calculations'!G211</f>
        <v>4.221635883905013E-2</v>
      </c>
      <c r="B211">
        <v>48419</v>
      </c>
    </row>
    <row r="212" spans="1:2" x14ac:dyDescent="0.25">
      <c r="A212">
        <f>'Info and Calculations'!G212</f>
        <v>0</v>
      </c>
      <c r="B212">
        <v>48421</v>
      </c>
    </row>
    <row r="213" spans="1:2" x14ac:dyDescent="0.25">
      <c r="A213">
        <f>'Info and Calculations'!G213</f>
        <v>7.3624945864010395E-3</v>
      </c>
      <c r="B213">
        <v>48423</v>
      </c>
    </row>
    <row r="214" spans="1:2" x14ac:dyDescent="0.25">
      <c r="A214">
        <f>'Info and Calculations'!G214</f>
        <v>0</v>
      </c>
      <c r="B214">
        <v>48425</v>
      </c>
    </row>
    <row r="215" spans="1:2" x14ac:dyDescent="0.25">
      <c r="A215">
        <f>'Info and Calculations'!G215</f>
        <v>2.768549280177187E-2</v>
      </c>
      <c r="B215">
        <v>48427</v>
      </c>
    </row>
    <row r="216" spans="1:2" x14ac:dyDescent="0.25">
      <c r="A216">
        <f>'Info and Calculations'!G216</f>
        <v>6.8965517241379309E-2</v>
      </c>
      <c r="B216">
        <v>48429</v>
      </c>
    </row>
    <row r="217" spans="1:2" x14ac:dyDescent="0.25">
      <c r="A217">
        <f>'Info and Calculations'!G217</f>
        <v>0</v>
      </c>
      <c r="B217">
        <v>48431</v>
      </c>
    </row>
    <row r="218" spans="1:2" x14ac:dyDescent="0.25">
      <c r="A218">
        <f>'Info and Calculations'!G218</f>
        <v>0</v>
      </c>
      <c r="B218">
        <v>48433</v>
      </c>
    </row>
    <row r="219" spans="1:2" x14ac:dyDescent="0.25">
      <c r="A219">
        <f>'Info and Calculations'!G219</f>
        <v>1.7241379310344827E-2</v>
      </c>
      <c r="B219">
        <v>48435</v>
      </c>
    </row>
    <row r="220" spans="1:2" x14ac:dyDescent="0.25">
      <c r="A220">
        <f>'Info and Calculations'!G220</f>
        <v>2.6666666666666668E-2</v>
      </c>
      <c r="B220">
        <v>48437</v>
      </c>
    </row>
    <row r="221" spans="1:2" x14ac:dyDescent="0.25">
      <c r="A221">
        <f>'Info and Calculations'!G221</f>
        <v>1.3305174234424498E-2</v>
      </c>
      <c r="B221">
        <v>48439</v>
      </c>
    </row>
    <row r="222" spans="1:2" x14ac:dyDescent="0.25">
      <c r="A222">
        <f>'Info and Calculations'!G222</f>
        <v>1.7641597028783658E-2</v>
      </c>
      <c r="B222">
        <v>48441</v>
      </c>
    </row>
    <row r="223" spans="1:2" x14ac:dyDescent="0.25">
      <c r="A223">
        <f>'Info and Calculations'!G223</f>
        <v>0</v>
      </c>
      <c r="B223">
        <v>48443</v>
      </c>
    </row>
    <row r="224" spans="1:2" x14ac:dyDescent="0.25">
      <c r="A224">
        <f>'Info and Calculations'!G224</f>
        <v>8.6206896551724137E-3</v>
      </c>
      <c r="B224">
        <v>48445</v>
      </c>
    </row>
    <row r="225" spans="1:2" x14ac:dyDescent="0.25">
      <c r="A225">
        <f>'Info and Calculations'!G225</f>
        <v>0</v>
      </c>
      <c r="B225">
        <v>48447</v>
      </c>
    </row>
    <row r="226" spans="1:2" x14ac:dyDescent="0.25">
      <c r="A226">
        <f>'Info and Calculations'!G226</f>
        <v>1.1996572407883462E-2</v>
      </c>
      <c r="B226">
        <v>48449</v>
      </c>
    </row>
    <row r="227" spans="1:2" x14ac:dyDescent="0.25">
      <c r="A227">
        <f>'Info and Calculations'!G227</f>
        <v>1.2698412698412698E-2</v>
      </c>
      <c r="B227">
        <v>48451</v>
      </c>
    </row>
    <row r="228" spans="1:2" x14ac:dyDescent="0.25">
      <c r="A228">
        <f>'Info and Calculations'!G228</f>
        <v>1.1279826464208243E-2</v>
      </c>
      <c r="B228">
        <v>48453</v>
      </c>
    </row>
    <row r="229" spans="1:2" x14ac:dyDescent="0.25">
      <c r="A229">
        <f>'Info and Calculations'!G229</f>
        <v>1.4814814814814815E-2</v>
      </c>
      <c r="B229">
        <v>48455</v>
      </c>
    </row>
    <row r="230" spans="1:2" x14ac:dyDescent="0.25">
      <c r="A230">
        <f>'Info and Calculations'!G230</f>
        <v>8.6956521739130436E-3</v>
      </c>
      <c r="B230">
        <v>48457</v>
      </c>
    </row>
    <row r="231" spans="1:2" x14ac:dyDescent="0.25">
      <c r="A231">
        <f>'Info and Calculations'!G231</f>
        <v>1.0471204188481676E-2</v>
      </c>
      <c r="B231">
        <v>48459</v>
      </c>
    </row>
    <row r="232" spans="1:2" x14ac:dyDescent="0.25">
      <c r="A232">
        <f>'Info and Calculations'!G232</f>
        <v>6.25E-2</v>
      </c>
      <c r="B232">
        <v>48461</v>
      </c>
    </row>
    <row r="233" spans="1:2" x14ac:dyDescent="0.25">
      <c r="A233">
        <f>'Info and Calculations'!G233</f>
        <v>1.4522821576763486E-2</v>
      </c>
      <c r="B233">
        <v>48463</v>
      </c>
    </row>
    <row r="234" spans="1:2" x14ac:dyDescent="0.25">
      <c r="A234">
        <f>'Info and Calculations'!G234</f>
        <v>1.3513513513513514E-2</v>
      </c>
      <c r="B234">
        <v>48465</v>
      </c>
    </row>
    <row r="235" spans="1:2" x14ac:dyDescent="0.25">
      <c r="A235">
        <f>'Info and Calculations'!G235</f>
        <v>9.0361445783132526E-3</v>
      </c>
      <c r="B235">
        <v>48467</v>
      </c>
    </row>
    <row r="236" spans="1:2" x14ac:dyDescent="0.25">
      <c r="A236">
        <f>'Info and Calculations'!G236</f>
        <v>8.7418045582266617E-3</v>
      </c>
      <c r="B236">
        <v>48469</v>
      </c>
    </row>
    <row r="237" spans="1:2" x14ac:dyDescent="0.25">
      <c r="A237">
        <f>'Info and Calculations'!G237</f>
        <v>1.3503909026297086E-2</v>
      </c>
      <c r="B237">
        <v>48471</v>
      </c>
    </row>
    <row r="238" spans="1:2" x14ac:dyDescent="0.25">
      <c r="A238">
        <f>'Info and Calculations'!G238</f>
        <v>7.5187969924812026E-3</v>
      </c>
      <c r="B238">
        <v>48473</v>
      </c>
    </row>
    <row r="239" spans="1:2" x14ac:dyDescent="0.25">
      <c r="A239">
        <f>'Info and Calculations'!G239</f>
        <v>1.2048192771084338E-2</v>
      </c>
      <c r="B239">
        <v>48475</v>
      </c>
    </row>
    <row r="240" spans="1:2" x14ac:dyDescent="0.25">
      <c r="A240">
        <f>'Info and Calculations'!G240</f>
        <v>7.9664570230607967E-2</v>
      </c>
      <c r="B240">
        <v>48477</v>
      </c>
    </row>
    <row r="241" spans="1:2" x14ac:dyDescent="0.25">
      <c r="A241">
        <f>'Info and Calculations'!G241</f>
        <v>1.2559125754363073E-2</v>
      </c>
      <c r="B241">
        <v>48479</v>
      </c>
    </row>
    <row r="242" spans="1:2" x14ac:dyDescent="0.25">
      <c r="A242">
        <f>'Info and Calculations'!G242</f>
        <v>3.3653846153846152E-2</v>
      </c>
      <c r="B242">
        <v>48481</v>
      </c>
    </row>
    <row r="243" spans="1:2" x14ac:dyDescent="0.25">
      <c r="A243">
        <f>'Info and Calculations'!G243</f>
        <v>0</v>
      </c>
      <c r="B243">
        <v>48483</v>
      </c>
    </row>
    <row r="244" spans="1:2" x14ac:dyDescent="0.25">
      <c r="A244">
        <f>'Info and Calculations'!G244</f>
        <v>9.9778270509977823E-3</v>
      </c>
      <c r="B244">
        <v>48485</v>
      </c>
    </row>
    <row r="245" spans="1:2" x14ac:dyDescent="0.25">
      <c r="A245">
        <f>'Info and Calculations'!G245</f>
        <v>0.02</v>
      </c>
      <c r="B245">
        <v>48487</v>
      </c>
    </row>
    <row r="246" spans="1:2" x14ac:dyDescent="0.25">
      <c r="A246">
        <f>'Info and Calculations'!G246</f>
        <v>3.0716723549488054E-2</v>
      </c>
      <c r="B246">
        <v>48489</v>
      </c>
    </row>
    <row r="247" spans="1:2" x14ac:dyDescent="0.25">
      <c r="A247">
        <f>'Info and Calculations'!G247</f>
        <v>1.3648293963254593E-2</v>
      </c>
      <c r="B247">
        <v>48491</v>
      </c>
    </row>
    <row r="248" spans="1:2" x14ac:dyDescent="0.25">
      <c r="A248">
        <f>'Info and Calculations'!G248</f>
        <v>3.864734299516908E-2</v>
      </c>
      <c r="B248">
        <v>48493</v>
      </c>
    </row>
    <row r="249" spans="1:2" x14ac:dyDescent="0.25">
      <c r="A249">
        <f>'Info and Calculations'!G249</f>
        <v>1.4705882352941176E-2</v>
      </c>
      <c r="B249">
        <v>48495</v>
      </c>
    </row>
    <row r="250" spans="1:2" x14ac:dyDescent="0.25">
      <c r="A250">
        <f>'Info and Calculations'!G250</f>
        <v>1.607717041800643E-2</v>
      </c>
      <c r="B250">
        <v>48497</v>
      </c>
    </row>
    <row r="251" spans="1:2" x14ac:dyDescent="0.25">
      <c r="A251">
        <f>'Info and Calculations'!G251</f>
        <v>1.7182130584192441E-2</v>
      </c>
      <c r="B251">
        <v>48499</v>
      </c>
    </row>
    <row r="252" spans="1:2" x14ac:dyDescent="0.25">
      <c r="A252">
        <f>'Info and Calculations'!G252</f>
        <v>1.1764705882352941E-2</v>
      </c>
      <c r="B252">
        <v>48501</v>
      </c>
    </row>
    <row r="253" spans="1:2" x14ac:dyDescent="0.25">
      <c r="A253">
        <f>'Info and Calculations'!G253</f>
        <v>2.8776978417266189E-2</v>
      </c>
      <c r="B253">
        <v>48503</v>
      </c>
    </row>
    <row r="254" spans="1:2" x14ac:dyDescent="0.25">
      <c r="A254">
        <f>'Info and Calculations'!G254</f>
        <v>1.282051282051282E-2</v>
      </c>
      <c r="B254">
        <v>48505</v>
      </c>
    </row>
    <row r="255" spans="1:2" x14ac:dyDescent="0.25">
      <c r="A255">
        <f>'Info and Calculations'!G255</f>
        <v>2.8571428571428571E-2</v>
      </c>
      <c r="B255">
        <v>48507</v>
      </c>
    </row>
  </sheetData>
  <sortState xmlns:xlrd2="http://schemas.microsoft.com/office/spreadsheetml/2017/richdata2" ref="A2:B255">
    <sortCondition ref="B2:B2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70B-FC83-41AB-AFA1-9CF214F410C9}">
  <dimension ref="A1:L268"/>
  <sheetViews>
    <sheetView topLeftCell="A46" workbookViewId="0">
      <selection activeCell="H64" sqref="H64"/>
    </sheetView>
  </sheetViews>
  <sheetFormatPr defaultRowHeight="15" x14ac:dyDescent="0.25"/>
  <cols>
    <col min="1" max="1" width="12.7109375" style="3" bestFit="1" customWidth="1"/>
    <col min="2" max="2" width="9.85546875" style="3" bestFit="1" customWidth="1"/>
    <col min="3" max="3" width="5.85546875" style="2" bestFit="1" customWidth="1"/>
    <col min="4" max="4" width="11.85546875" bestFit="1" customWidth="1"/>
    <col min="5" max="5" width="14.42578125" bestFit="1" customWidth="1"/>
    <col min="6" max="6" width="6.5703125" style="2" bestFit="1" customWidth="1"/>
    <col min="7" max="7" width="11.85546875" bestFit="1" customWidth="1"/>
    <col min="8" max="8" width="12" style="3" bestFit="1" customWidth="1"/>
  </cols>
  <sheetData>
    <row r="1" spans="1:12" x14ac:dyDescent="0.25">
      <c r="A1" s="3" t="s">
        <v>0</v>
      </c>
      <c r="B1" s="3" t="s">
        <v>1</v>
      </c>
      <c r="C1" s="1" t="s">
        <v>510</v>
      </c>
      <c r="E1" t="s">
        <v>513</v>
      </c>
      <c r="F1" s="2" t="s">
        <v>511</v>
      </c>
      <c r="G1" t="s">
        <v>514</v>
      </c>
      <c r="H1" s="3" t="s">
        <v>512</v>
      </c>
      <c r="I1" t="s">
        <v>515</v>
      </c>
    </row>
    <row r="2" spans="1:12" x14ac:dyDescent="0.25">
      <c r="A2" s="4" t="s">
        <v>2</v>
      </c>
      <c r="B2" s="4" t="s">
        <v>3</v>
      </c>
      <c r="C2" s="2">
        <v>2209</v>
      </c>
      <c r="D2">
        <f>C2/B2</f>
        <v>3.7955978625062288E-2</v>
      </c>
      <c r="E2">
        <f>D2*100000</f>
        <v>3795.5978625062289</v>
      </c>
      <c r="F2">
        <v>8</v>
      </c>
      <c r="G2">
        <f>F2/C2</f>
        <v>3.6215482118605704E-3</v>
      </c>
      <c r="H2" s="3">
        <v>48001</v>
      </c>
      <c r="I2">
        <f>D2*1000</f>
        <v>37.955978625062286</v>
      </c>
    </row>
    <row r="3" spans="1:12" x14ac:dyDescent="0.25">
      <c r="A3" s="4" t="s">
        <v>4</v>
      </c>
      <c r="B3" s="4" t="s">
        <v>5</v>
      </c>
      <c r="C3" s="2">
        <v>255</v>
      </c>
      <c r="D3">
        <f t="shared" ref="D3:D66" si="0">C3/B3</f>
        <v>1.1450895864205847E-2</v>
      </c>
      <c r="E3">
        <f t="shared" ref="E3:E66" si="1">D3*100000</f>
        <v>1145.0895864205847</v>
      </c>
      <c r="F3">
        <v>6</v>
      </c>
      <c r="G3">
        <f t="shared" ref="G3:G66" si="2">F3/C3</f>
        <v>2.3529411764705882E-2</v>
      </c>
      <c r="H3" s="3">
        <v>48003</v>
      </c>
      <c r="I3">
        <f t="shared" ref="I3:I66" si="3">D3*1000</f>
        <v>11.450895864205847</v>
      </c>
    </row>
    <row r="4" spans="1:12" x14ac:dyDescent="0.25">
      <c r="A4" s="4" t="s">
        <v>6</v>
      </c>
      <c r="B4" s="4" t="s">
        <v>7</v>
      </c>
      <c r="C4" s="2">
        <v>1647</v>
      </c>
      <c r="D4">
        <f t="shared" si="0"/>
        <v>1.8211572697015604E-2</v>
      </c>
      <c r="E4">
        <f t="shared" si="1"/>
        <v>1821.1572697015604</v>
      </c>
      <c r="F4">
        <v>35</v>
      </c>
      <c r="G4">
        <f t="shared" si="2"/>
        <v>2.1250758955676987E-2</v>
      </c>
      <c r="H4" s="3">
        <v>48005</v>
      </c>
      <c r="I4">
        <f t="shared" si="3"/>
        <v>18.211572697015605</v>
      </c>
    </row>
    <row r="5" spans="1:12" x14ac:dyDescent="0.25">
      <c r="A5" s="4" t="s">
        <v>8</v>
      </c>
      <c r="B5" s="4" t="s">
        <v>9</v>
      </c>
      <c r="C5" s="2">
        <v>153</v>
      </c>
      <c r="D5">
        <f t="shared" si="0"/>
        <v>5.5236651142640527E-3</v>
      </c>
      <c r="E5">
        <f t="shared" si="1"/>
        <v>552.36651142640528</v>
      </c>
      <c r="F5">
        <v>12</v>
      </c>
      <c r="G5">
        <f t="shared" si="2"/>
        <v>7.8431372549019607E-2</v>
      </c>
      <c r="H5" s="3">
        <v>48007</v>
      </c>
      <c r="I5">
        <f t="shared" si="3"/>
        <v>5.5236651142640527</v>
      </c>
    </row>
    <row r="6" spans="1:12" x14ac:dyDescent="0.25">
      <c r="A6" s="4" t="s">
        <v>10</v>
      </c>
      <c r="B6" s="4" t="s">
        <v>11</v>
      </c>
      <c r="C6" s="2">
        <v>20</v>
      </c>
      <c r="D6">
        <f t="shared" si="0"/>
        <v>2.3969319271332696E-3</v>
      </c>
      <c r="E6">
        <f t="shared" si="1"/>
        <v>239.69319271332697</v>
      </c>
      <c r="F6">
        <v>0</v>
      </c>
      <c r="G6">
        <f t="shared" si="2"/>
        <v>0</v>
      </c>
      <c r="H6" s="3">
        <v>48009</v>
      </c>
      <c r="I6">
        <f t="shared" si="3"/>
        <v>2.3969319271332696</v>
      </c>
      <c r="L6" t="s">
        <v>516</v>
      </c>
    </row>
    <row r="7" spans="1:12" x14ac:dyDescent="0.25">
      <c r="A7" s="4" t="s">
        <v>12</v>
      </c>
      <c r="B7" s="4" t="s">
        <v>13</v>
      </c>
      <c r="C7" s="2">
        <v>8</v>
      </c>
      <c r="D7">
        <f t="shared" si="0"/>
        <v>4.1067761806981521E-3</v>
      </c>
      <c r="E7">
        <f t="shared" si="1"/>
        <v>410.6776180698152</v>
      </c>
      <c r="F7">
        <v>0</v>
      </c>
      <c r="G7">
        <f t="shared" si="2"/>
        <v>0</v>
      </c>
      <c r="H7" s="3">
        <v>48011</v>
      </c>
      <c r="I7">
        <f t="shared" si="3"/>
        <v>4.1067761806981524</v>
      </c>
    </row>
    <row r="8" spans="1:12" x14ac:dyDescent="0.25">
      <c r="A8" s="4" t="s">
        <v>14</v>
      </c>
      <c r="B8" s="4" t="s">
        <v>15</v>
      </c>
      <c r="C8" s="2">
        <v>405</v>
      </c>
      <c r="D8">
        <f t="shared" si="0"/>
        <v>7.8138565723215835E-3</v>
      </c>
      <c r="E8">
        <f t="shared" si="1"/>
        <v>781.38565723215834</v>
      </c>
      <c r="F8">
        <v>15</v>
      </c>
      <c r="G8">
        <f t="shared" si="2"/>
        <v>3.7037037037037035E-2</v>
      </c>
      <c r="H8" s="3">
        <v>48013</v>
      </c>
      <c r="I8">
        <f t="shared" si="3"/>
        <v>7.8138565723215834</v>
      </c>
    </row>
    <row r="9" spans="1:12" x14ac:dyDescent="0.25">
      <c r="A9" s="4" t="s">
        <v>16</v>
      </c>
      <c r="B9" s="4" t="s">
        <v>17</v>
      </c>
      <c r="C9" s="2">
        <v>213</v>
      </c>
      <c r="D9">
        <f t="shared" si="0"/>
        <v>7.0061180185514108E-3</v>
      </c>
      <c r="E9">
        <f t="shared" si="1"/>
        <v>700.61180185514104</v>
      </c>
      <c r="F9">
        <v>3</v>
      </c>
      <c r="G9">
        <f t="shared" si="2"/>
        <v>1.4084507042253521E-2</v>
      </c>
      <c r="H9" s="3">
        <v>48015</v>
      </c>
      <c r="I9">
        <f t="shared" si="3"/>
        <v>7.0061180185514109</v>
      </c>
      <c r="L9" t="s">
        <v>517</v>
      </c>
    </row>
    <row r="10" spans="1:12" x14ac:dyDescent="0.25">
      <c r="A10" s="4" t="s">
        <v>18</v>
      </c>
      <c r="B10" s="4" t="s">
        <v>19</v>
      </c>
      <c r="C10" s="2">
        <v>158</v>
      </c>
      <c r="D10">
        <f t="shared" si="0"/>
        <v>2.0540821632865313E-2</v>
      </c>
      <c r="E10">
        <f t="shared" si="1"/>
        <v>2054.0821632865313</v>
      </c>
      <c r="F10">
        <v>4</v>
      </c>
      <c r="G10">
        <f t="shared" si="2"/>
        <v>2.5316455696202531E-2</v>
      </c>
      <c r="H10" s="3">
        <v>48017</v>
      </c>
      <c r="I10">
        <f t="shared" si="3"/>
        <v>20.540821632865313</v>
      </c>
    </row>
    <row r="11" spans="1:12" x14ac:dyDescent="0.25">
      <c r="A11" s="4" t="s">
        <v>20</v>
      </c>
      <c r="B11" s="4" t="s">
        <v>21</v>
      </c>
      <c r="C11" s="2">
        <v>83</v>
      </c>
      <c r="D11">
        <f t="shared" si="0"/>
        <v>3.9066177162760049E-3</v>
      </c>
      <c r="E11">
        <f t="shared" si="1"/>
        <v>390.6617716276005</v>
      </c>
      <c r="F11">
        <v>3</v>
      </c>
      <c r="G11">
        <f t="shared" si="2"/>
        <v>3.614457831325301E-2</v>
      </c>
      <c r="H11" s="3">
        <v>48019</v>
      </c>
      <c r="I11">
        <f t="shared" si="3"/>
        <v>3.906617716276005</v>
      </c>
    </row>
    <row r="12" spans="1:12" x14ac:dyDescent="0.25">
      <c r="A12" s="4" t="s">
        <v>22</v>
      </c>
      <c r="B12" s="4" t="s">
        <v>23</v>
      </c>
      <c r="C12" s="2">
        <v>1296</v>
      </c>
      <c r="D12">
        <f t="shared" si="0"/>
        <v>1.5051390743859241E-2</v>
      </c>
      <c r="E12">
        <f t="shared" si="1"/>
        <v>1505.139074385924</v>
      </c>
      <c r="F12">
        <v>18</v>
      </c>
      <c r="G12">
        <f t="shared" si="2"/>
        <v>1.3888888888888888E-2</v>
      </c>
      <c r="H12" s="3">
        <v>48021</v>
      </c>
      <c r="I12">
        <f t="shared" si="3"/>
        <v>15.05139074385924</v>
      </c>
    </row>
    <row r="13" spans="1:12" x14ac:dyDescent="0.25">
      <c r="A13" s="4" t="s">
        <v>24</v>
      </c>
      <c r="B13" s="4" t="s">
        <v>25</v>
      </c>
      <c r="C13" s="2">
        <v>7</v>
      </c>
      <c r="D13">
        <f t="shared" si="0"/>
        <v>1.9315673289183224E-3</v>
      </c>
      <c r="E13">
        <f t="shared" si="1"/>
        <v>193.15673289183223</v>
      </c>
      <c r="F13">
        <v>0</v>
      </c>
      <c r="G13">
        <f t="shared" si="2"/>
        <v>0</v>
      </c>
      <c r="H13" s="3">
        <v>48023</v>
      </c>
      <c r="I13">
        <f t="shared" si="3"/>
        <v>1.9315673289183224</v>
      </c>
    </row>
    <row r="14" spans="1:12" x14ac:dyDescent="0.25">
      <c r="A14" s="4" t="s">
        <v>26</v>
      </c>
      <c r="B14" s="4" t="s">
        <v>27</v>
      </c>
      <c r="C14" s="2">
        <v>511</v>
      </c>
      <c r="D14">
        <f t="shared" si="0"/>
        <v>1.4835244592829148E-2</v>
      </c>
      <c r="E14">
        <f t="shared" si="1"/>
        <v>1483.5244592829147</v>
      </c>
      <c r="F14">
        <v>9</v>
      </c>
      <c r="G14">
        <f t="shared" si="2"/>
        <v>1.7612524461839529E-2</v>
      </c>
      <c r="H14" s="3">
        <v>48025</v>
      </c>
      <c r="I14">
        <f t="shared" si="3"/>
        <v>14.835244592829147</v>
      </c>
    </row>
    <row r="15" spans="1:12" x14ac:dyDescent="0.25">
      <c r="A15" s="4" t="s">
        <v>28</v>
      </c>
      <c r="B15" s="4" t="s">
        <v>29</v>
      </c>
      <c r="C15" s="2">
        <v>3496</v>
      </c>
      <c r="D15">
        <f t="shared" si="0"/>
        <v>9.8860670363573131E-3</v>
      </c>
      <c r="E15">
        <f t="shared" si="1"/>
        <v>988.60670363573126</v>
      </c>
      <c r="F15">
        <v>31</v>
      </c>
      <c r="G15">
        <f t="shared" si="2"/>
        <v>8.8672768878718528E-3</v>
      </c>
      <c r="H15" s="3">
        <v>48027</v>
      </c>
      <c r="I15">
        <f t="shared" si="3"/>
        <v>9.8860670363573124</v>
      </c>
    </row>
    <row r="16" spans="1:12" x14ac:dyDescent="0.25">
      <c r="A16" s="4" t="s">
        <v>30</v>
      </c>
      <c r="B16" s="4" t="s">
        <v>31</v>
      </c>
      <c r="C16" s="2">
        <v>33935</v>
      </c>
      <c r="D16">
        <f t="shared" si="0"/>
        <v>1.6209681194477004E-2</v>
      </c>
      <c r="E16">
        <f t="shared" si="1"/>
        <v>1620.9681194477005</v>
      </c>
      <c r="F16">
        <v>611</v>
      </c>
      <c r="G16">
        <f t="shared" si="2"/>
        <v>1.8005009577132754E-2</v>
      </c>
      <c r="H16" s="3">
        <v>48029</v>
      </c>
      <c r="I16">
        <f t="shared" si="3"/>
        <v>16.209681194477003</v>
      </c>
    </row>
    <row r="17" spans="1:9" x14ac:dyDescent="0.25">
      <c r="A17" s="4" t="s">
        <v>32</v>
      </c>
      <c r="B17" s="4" t="s">
        <v>33</v>
      </c>
      <c r="C17" s="2">
        <v>98</v>
      </c>
      <c r="D17">
        <f t="shared" si="0"/>
        <v>8.5187760778859534E-3</v>
      </c>
      <c r="E17">
        <f t="shared" si="1"/>
        <v>851.87760778859536</v>
      </c>
      <c r="F17">
        <v>4</v>
      </c>
      <c r="G17">
        <f t="shared" si="2"/>
        <v>4.0816326530612242E-2</v>
      </c>
      <c r="H17" s="3">
        <v>48031</v>
      </c>
      <c r="I17">
        <f t="shared" si="3"/>
        <v>8.5187760778859527</v>
      </c>
    </row>
    <row r="18" spans="1:9" x14ac:dyDescent="0.25">
      <c r="A18" s="4" t="s">
        <v>34</v>
      </c>
      <c r="B18" s="4" t="s">
        <v>35</v>
      </c>
      <c r="C18" s="2">
        <v>0</v>
      </c>
      <c r="D18">
        <f t="shared" si="0"/>
        <v>0</v>
      </c>
      <c r="E18">
        <f t="shared" si="1"/>
        <v>0</v>
      </c>
      <c r="F18">
        <v>0</v>
      </c>
      <c r="G18">
        <v>0</v>
      </c>
      <c r="H18" s="3">
        <v>48033</v>
      </c>
      <c r="I18">
        <f t="shared" si="3"/>
        <v>0</v>
      </c>
    </row>
    <row r="19" spans="1:9" x14ac:dyDescent="0.25">
      <c r="A19" s="4" t="s">
        <v>36</v>
      </c>
      <c r="B19" s="4" t="s">
        <v>37</v>
      </c>
      <c r="C19" s="2">
        <v>125</v>
      </c>
      <c r="D19">
        <f t="shared" si="0"/>
        <v>7.0363073459048693E-3</v>
      </c>
      <c r="E19">
        <f t="shared" si="1"/>
        <v>703.6307345904869</v>
      </c>
      <c r="F19">
        <v>2</v>
      </c>
      <c r="G19">
        <f t="shared" si="2"/>
        <v>1.6E-2</v>
      </c>
      <c r="H19" s="3">
        <v>48035</v>
      </c>
      <c r="I19">
        <f t="shared" si="3"/>
        <v>7.0363073459048691</v>
      </c>
    </row>
    <row r="20" spans="1:9" x14ac:dyDescent="0.25">
      <c r="A20" s="4" t="s">
        <v>38</v>
      </c>
      <c r="B20" s="4" t="s">
        <v>39</v>
      </c>
      <c r="C20" s="2">
        <v>708</v>
      </c>
      <c r="D20">
        <f t="shared" si="0"/>
        <v>7.6482661769471747E-3</v>
      </c>
      <c r="E20">
        <f t="shared" si="1"/>
        <v>764.82661769471747</v>
      </c>
      <c r="F20">
        <v>30</v>
      </c>
      <c r="G20">
        <f t="shared" si="2"/>
        <v>4.2372881355932202E-2</v>
      </c>
      <c r="H20" s="3">
        <v>48037</v>
      </c>
      <c r="I20">
        <f t="shared" si="3"/>
        <v>7.6482661769471747</v>
      </c>
    </row>
    <row r="21" spans="1:9" x14ac:dyDescent="0.25">
      <c r="A21" s="4" t="s">
        <v>40</v>
      </c>
      <c r="B21" s="4" t="s">
        <v>41</v>
      </c>
      <c r="C21" s="2">
        <v>6534</v>
      </c>
      <c r="D21">
        <f t="shared" si="0"/>
        <v>1.7383716135142828E-2</v>
      </c>
      <c r="E21">
        <f t="shared" si="1"/>
        <v>1738.3716135142829</v>
      </c>
      <c r="F21">
        <v>72</v>
      </c>
      <c r="G21">
        <f t="shared" si="2"/>
        <v>1.1019283746556474E-2</v>
      </c>
      <c r="H21" s="3">
        <v>48039</v>
      </c>
      <c r="I21">
        <f t="shared" si="3"/>
        <v>17.383716135142826</v>
      </c>
    </row>
    <row r="22" spans="1:9" x14ac:dyDescent="0.25">
      <c r="A22" s="4" t="s">
        <v>42</v>
      </c>
      <c r="B22" s="4" t="s">
        <v>43</v>
      </c>
      <c r="C22" s="2">
        <v>3877</v>
      </c>
      <c r="D22">
        <f t="shared" si="0"/>
        <v>1.6899873588771194E-2</v>
      </c>
      <c r="E22">
        <f t="shared" si="1"/>
        <v>1689.9873588771195</v>
      </c>
      <c r="F22">
        <v>42</v>
      </c>
      <c r="G22">
        <f t="shared" si="2"/>
        <v>1.0833118390508125E-2</v>
      </c>
      <c r="H22" s="3">
        <v>48041</v>
      </c>
      <c r="I22">
        <f t="shared" si="3"/>
        <v>16.899873588771193</v>
      </c>
    </row>
    <row r="23" spans="1:9" x14ac:dyDescent="0.25">
      <c r="A23" s="4" t="s">
        <v>44</v>
      </c>
      <c r="B23" s="4" t="s">
        <v>45</v>
      </c>
      <c r="C23" s="2">
        <v>181</v>
      </c>
      <c r="D23">
        <f t="shared" si="0"/>
        <v>1.9818241541662104E-2</v>
      </c>
      <c r="E23">
        <f t="shared" si="1"/>
        <v>1981.8241541662105</v>
      </c>
      <c r="F23">
        <v>2</v>
      </c>
      <c r="G23">
        <f t="shared" si="2"/>
        <v>1.1049723756906077E-2</v>
      </c>
      <c r="H23" s="3">
        <v>48043</v>
      </c>
      <c r="I23">
        <f t="shared" si="3"/>
        <v>19.818241541662104</v>
      </c>
    </row>
    <row r="24" spans="1:9" x14ac:dyDescent="0.25">
      <c r="A24" s="4" t="s">
        <v>46</v>
      </c>
      <c r="B24" s="4" t="s">
        <v>47</v>
      </c>
      <c r="C24" s="2">
        <v>11</v>
      </c>
      <c r="D24">
        <f t="shared" si="0"/>
        <v>7.0153061224489796E-3</v>
      </c>
      <c r="E24">
        <f t="shared" si="1"/>
        <v>701.53061224489795</v>
      </c>
      <c r="F24">
        <v>1</v>
      </c>
      <c r="G24">
        <f t="shared" si="2"/>
        <v>9.0909090909090912E-2</v>
      </c>
      <c r="H24" s="3">
        <v>48045</v>
      </c>
      <c r="I24">
        <f t="shared" si="3"/>
        <v>7.0153061224489797</v>
      </c>
    </row>
    <row r="25" spans="1:9" x14ac:dyDescent="0.25">
      <c r="A25" s="4" t="s">
        <v>48</v>
      </c>
      <c r="B25" s="4" t="s">
        <v>49</v>
      </c>
      <c r="C25" s="2">
        <v>85</v>
      </c>
      <c r="D25">
        <f t="shared" si="0"/>
        <v>1.1846689895470384E-2</v>
      </c>
      <c r="E25">
        <f t="shared" si="1"/>
        <v>1184.6689895470383</v>
      </c>
      <c r="F25">
        <v>1</v>
      </c>
      <c r="G25">
        <f t="shared" si="2"/>
        <v>1.1764705882352941E-2</v>
      </c>
      <c r="H25" s="3">
        <v>48047</v>
      </c>
      <c r="I25">
        <f t="shared" si="3"/>
        <v>11.846689895470384</v>
      </c>
    </row>
    <row r="26" spans="1:9" x14ac:dyDescent="0.25">
      <c r="A26" s="4" t="s">
        <v>50</v>
      </c>
      <c r="B26" s="4" t="s">
        <v>51</v>
      </c>
      <c r="C26" s="2">
        <v>351</v>
      </c>
      <c r="D26">
        <f t="shared" si="0"/>
        <v>9.0178043830126155E-3</v>
      </c>
      <c r="E26">
        <f t="shared" si="1"/>
        <v>901.7804383012616</v>
      </c>
      <c r="F26">
        <v>14</v>
      </c>
      <c r="G26">
        <f t="shared" si="2"/>
        <v>3.9886039886039885E-2</v>
      </c>
      <c r="H26" s="3">
        <v>48049</v>
      </c>
      <c r="I26">
        <f t="shared" si="3"/>
        <v>9.0178043830126153</v>
      </c>
    </row>
    <row r="27" spans="1:9" x14ac:dyDescent="0.25">
      <c r="A27" s="4" t="s">
        <v>52</v>
      </c>
      <c r="B27" s="4" t="s">
        <v>53</v>
      </c>
      <c r="C27" s="2">
        <v>231</v>
      </c>
      <c r="D27">
        <f t="shared" si="0"/>
        <v>1.303758889265154E-2</v>
      </c>
      <c r="E27">
        <f t="shared" si="1"/>
        <v>1303.758889265154</v>
      </c>
      <c r="F27">
        <v>5</v>
      </c>
      <c r="G27">
        <f t="shared" si="2"/>
        <v>2.1645021645021644E-2</v>
      </c>
      <c r="H27" s="3">
        <v>48051</v>
      </c>
      <c r="I27">
        <f t="shared" si="3"/>
        <v>13.03758889265154</v>
      </c>
    </row>
    <row r="28" spans="1:9" x14ac:dyDescent="0.25">
      <c r="A28" s="4" t="s">
        <v>54</v>
      </c>
      <c r="B28" s="4" t="s">
        <v>55</v>
      </c>
      <c r="C28" s="2">
        <v>542</v>
      </c>
      <c r="D28">
        <f t="shared" si="0"/>
        <v>1.1245746534982157E-2</v>
      </c>
      <c r="E28">
        <f t="shared" si="1"/>
        <v>1124.5746534982156</v>
      </c>
      <c r="F28">
        <v>7</v>
      </c>
      <c r="G28">
        <f t="shared" si="2"/>
        <v>1.2915129151291513E-2</v>
      </c>
      <c r="H28" s="3">
        <v>48053</v>
      </c>
      <c r="I28">
        <f t="shared" si="3"/>
        <v>11.245746534982157</v>
      </c>
    </row>
    <row r="29" spans="1:9" x14ac:dyDescent="0.25">
      <c r="A29" s="4" t="s">
        <v>56</v>
      </c>
      <c r="B29" s="4" t="s">
        <v>57</v>
      </c>
      <c r="C29" s="2">
        <v>1070</v>
      </c>
      <c r="D29">
        <f t="shared" si="0"/>
        <v>2.4162225634540693E-2</v>
      </c>
      <c r="E29">
        <f t="shared" si="1"/>
        <v>2416.2225634540691</v>
      </c>
      <c r="F29">
        <v>23</v>
      </c>
      <c r="G29">
        <f t="shared" si="2"/>
        <v>2.1495327102803739E-2</v>
      </c>
      <c r="H29" s="3">
        <v>48055</v>
      </c>
      <c r="I29">
        <f t="shared" si="3"/>
        <v>24.162225634540693</v>
      </c>
    </row>
    <row r="30" spans="1:9" x14ac:dyDescent="0.25">
      <c r="A30" s="4" t="s">
        <v>58</v>
      </c>
      <c r="B30" s="4" t="s">
        <v>59</v>
      </c>
      <c r="C30" s="2">
        <v>453</v>
      </c>
      <c r="D30">
        <f t="shared" si="0"/>
        <v>1.9833625218914186E-2</v>
      </c>
      <c r="E30">
        <f t="shared" si="1"/>
        <v>1983.3625218914185</v>
      </c>
      <c r="F30">
        <v>3</v>
      </c>
      <c r="G30">
        <f t="shared" si="2"/>
        <v>6.6225165562913907E-3</v>
      </c>
      <c r="H30" s="3">
        <v>48057</v>
      </c>
      <c r="I30">
        <f t="shared" si="3"/>
        <v>19.833625218914186</v>
      </c>
    </row>
    <row r="31" spans="1:9" x14ac:dyDescent="0.25">
      <c r="A31" s="4" t="s">
        <v>60</v>
      </c>
      <c r="B31" s="4" t="s">
        <v>61</v>
      </c>
      <c r="C31" s="2">
        <v>41</v>
      </c>
      <c r="D31">
        <f t="shared" si="0"/>
        <v>3.0469678953626636E-3</v>
      </c>
      <c r="E31">
        <f t="shared" si="1"/>
        <v>304.69678953626635</v>
      </c>
      <c r="F31">
        <v>3</v>
      </c>
      <c r="G31">
        <f t="shared" si="2"/>
        <v>7.3170731707317069E-2</v>
      </c>
      <c r="H31" s="3">
        <v>48059</v>
      </c>
      <c r="I31">
        <f t="shared" si="3"/>
        <v>3.0469678953626635</v>
      </c>
    </row>
    <row r="32" spans="1:9" x14ac:dyDescent="0.25">
      <c r="A32" s="4" t="s">
        <v>62</v>
      </c>
      <c r="B32" s="4" t="s">
        <v>63</v>
      </c>
      <c r="C32" s="2">
        <v>10971</v>
      </c>
      <c r="D32">
        <f t="shared" si="0"/>
        <v>2.5640306533825992E-2</v>
      </c>
      <c r="E32">
        <f t="shared" si="1"/>
        <v>2564.0306533825992</v>
      </c>
      <c r="F32">
        <v>346</v>
      </c>
      <c r="G32">
        <f t="shared" si="2"/>
        <v>3.1537690274359674E-2</v>
      </c>
      <c r="H32" s="3">
        <v>48061</v>
      </c>
      <c r="I32">
        <f t="shared" si="3"/>
        <v>25.640306533825992</v>
      </c>
    </row>
    <row r="33" spans="1:9" x14ac:dyDescent="0.25">
      <c r="A33" s="4" t="s">
        <v>64</v>
      </c>
      <c r="B33" s="4" t="s">
        <v>65</v>
      </c>
      <c r="C33" s="2">
        <v>214</v>
      </c>
      <c r="D33">
        <f t="shared" si="0"/>
        <v>1.6063654105990092E-2</v>
      </c>
      <c r="E33">
        <f t="shared" si="1"/>
        <v>1606.3654105990092</v>
      </c>
      <c r="F33">
        <v>4</v>
      </c>
      <c r="G33">
        <f t="shared" si="2"/>
        <v>1.8691588785046728E-2</v>
      </c>
      <c r="H33" s="3">
        <v>48063</v>
      </c>
      <c r="I33">
        <f t="shared" si="3"/>
        <v>16.063654105990093</v>
      </c>
    </row>
    <row r="34" spans="1:9" x14ac:dyDescent="0.25">
      <c r="A34" s="4" t="s">
        <v>66</v>
      </c>
      <c r="B34" s="4" t="s">
        <v>67</v>
      </c>
      <c r="C34" s="2">
        <v>13</v>
      </c>
      <c r="D34">
        <f t="shared" si="0"/>
        <v>2.2417658216933953E-3</v>
      </c>
      <c r="E34">
        <f t="shared" si="1"/>
        <v>224.17658216933953</v>
      </c>
      <c r="F34">
        <v>0</v>
      </c>
      <c r="G34">
        <f t="shared" si="2"/>
        <v>0</v>
      </c>
      <c r="H34" s="3">
        <v>48065</v>
      </c>
      <c r="I34">
        <f t="shared" si="3"/>
        <v>2.2417658216933956</v>
      </c>
    </row>
    <row r="35" spans="1:9" x14ac:dyDescent="0.25">
      <c r="A35" s="4" t="s">
        <v>68</v>
      </c>
      <c r="B35" s="4" t="s">
        <v>69</v>
      </c>
      <c r="C35" s="2">
        <v>153</v>
      </c>
      <c r="D35">
        <f t="shared" si="0"/>
        <v>5.0450093975665244E-3</v>
      </c>
      <c r="E35">
        <f t="shared" si="1"/>
        <v>504.50093975665243</v>
      </c>
      <c r="F35">
        <v>7</v>
      </c>
      <c r="G35">
        <f t="shared" si="2"/>
        <v>4.5751633986928102E-2</v>
      </c>
      <c r="H35" s="3">
        <v>48067</v>
      </c>
      <c r="I35">
        <f t="shared" si="3"/>
        <v>5.045009397566524</v>
      </c>
    </row>
    <row r="36" spans="1:9" x14ac:dyDescent="0.25">
      <c r="A36" s="4" t="s">
        <v>70</v>
      </c>
      <c r="B36" s="4" t="s">
        <v>71</v>
      </c>
      <c r="C36" s="2">
        <v>170</v>
      </c>
      <c r="D36">
        <f t="shared" si="0"/>
        <v>2.3933549204561453E-2</v>
      </c>
      <c r="E36">
        <f t="shared" si="1"/>
        <v>2393.3549204561455</v>
      </c>
      <c r="F36">
        <v>3</v>
      </c>
      <c r="G36">
        <f t="shared" si="2"/>
        <v>1.7647058823529412E-2</v>
      </c>
      <c r="H36" s="3">
        <v>48069</v>
      </c>
      <c r="I36">
        <f t="shared" si="3"/>
        <v>23.933549204561452</v>
      </c>
    </row>
    <row r="37" spans="1:9" x14ac:dyDescent="0.25">
      <c r="A37" s="4" t="s">
        <v>72</v>
      </c>
      <c r="B37" s="4" t="s">
        <v>73</v>
      </c>
      <c r="C37" s="2">
        <v>887</v>
      </c>
      <c r="D37">
        <f t="shared" si="0"/>
        <v>2.0959357277882798E-2</v>
      </c>
      <c r="E37">
        <f t="shared" si="1"/>
        <v>2095.93572778828</v>
      </c>
      <c r="F37">
        <v>2</v>
      </c>
      <c r="G37">
        <f t="shared" si="2"/>
        <v>2.2547914317925591E-3</v>
      </c>
      <c r="H37" s="3">
        <v>48071</v>
      </c>
      <c r="I37">
        <f t="shared" si="3"/>
        <v>20.959357277882798</v>
      </c>
    </row>
    <row r="38" spans="1:9" x14ac:dyDescent="0.25">
      <c r="A38" s="4" t="s">
        <v>74</v>
      </c>
      <c r="B38" s="4" t="s">
        <v>75</v>
      </c>
      <c r="C38" s="2">
        <v>783</v>
      </c>
      <c r="D38">
        <f t="shared" si="0"/>
        <v>1.5006324504580474E-2</v>
      </c>
      <c r="E38">
        <f t="shared" si="1"/>
        <v>1500.6324504580475</v>
      </c>
      <c r="F38">
        <v>4</v>
      </c>
      <c r="G38">
        <f t="shared" si="2"/>
        <v>5.108556832694764E-3</v>
      </c>
      <c r="H38" s="3">
        <v>48073</v>
      </c>
      <c r="I38">
        <f t="shared" si="3"/>
        <v>15.006324504580475</v>
      </c>
    </row>
    <row r="39" spans="1:9" x14ac:dyDescent="0.25">
      <c r="A39" s="4" t="s">
        <v>76</v>
      </c>
      <c r="B39" s="4" t="s">
        <v>77</v>
      </c>
      <c r="C39" s="2">
        <v>34</v>
      </c>
      <c r="D39">
        <f t="shared" si="0"/>
        <v>4.8145001416029457E-3</v>
      </c>
      <c r="E39">
        <f t="shared" si="1"/>
        <v>481.45001416029459</v>
      </c>
      <c r="F39">
        <v>0</v>
      </c>
      <c r="G39">
        <f t="shared" si="2"/>
        <v>0</v>
      </c>
      <c r="H39" s="3">
        <v>48075</v>
      </c>
      <c r="I39">
        <f t="shared" si="3"/>
        <v>4.814500141602946</v>
      </c>
    </row>
    <row r="40" spans="1:9" x14ac:dyDescent="0.25">
      <c r="A40" s="4" t="s">
        <v>78</v>
      </c>
      <c r="B40" s="4" t="s">
        <v>79</v>
      </c>
      <c r="C40" s="2">
        <v>34</v>
      </c>
      <c r="D40">
        <f t="shared" si="0"/>
        <v>3.473996117298457E-3</v>
      </c>
      <c r="E40">
        <f t="shared" si="1"/>
        <v>347.39961172984567</v>
      </c>
      <c r="F40">
        <v>1</v>
      </c>
      <c r="G40">
        <f t="shared" si="2"/>
        <v>2.9411764705882353E-2</v>
      </c>
      <c r="H40" s="3">
        <v>48077</v>
      </c>
      <c r="I40">
        <f t="shared" si="3"/>
        <v>3.4739961172984568</v>
      </c>
    </row>
    <row r="41" spans="1:9" x14ac:dyDescent="0.25">
      <c r="A41" s="4" t="s">
        <v>80</v>
      </c>
      <c r="B41" s="4" t="s">
        <v>81</v>
      </c>
      <c r="C41" s="2">
        <v>21</v>
      </c>
      <c r="D41">
        <f t="shared" si="0"/>
        <v>6.2724014336917565E-3</v>
      </c>
      <c r="E41">
        <f t="shared" si="1"/>
        <v>627.2401433691756</v>
      </c>
      <c r="F41">
        <v>0</v>
      </c>
      <c r="G41">
        <f t="shared" si="2"/>
        <v>0</v>
      </c>
      <c r="H41" s="3">
        <v>48079</v>
      </c>
      <c r="I41">
        <f t="shared" si="3"/>
        <v>6.2724014336917566</v>
      </c>
    </row>
    <row r="42" spans="1:9" x14ac:dyDescent="0.25">
      <c r="A42" s="4" t="s">
        <v>82</v>
      </c>
      <c r="B42" s="4" t="s">
        <v>83</v>
      </c>
      <c r="C42" s="2">
        <v>39</v>
      </c>
      <c r="D42">
        <f t="shared" si="0"/>
        <v>1.2130637636080872E-2</v>
      </c>
      <c r="E42">
        <f t="shared" si="1"/>
        <v>1213.0637636080871</v>
      </c>
      <c r="F42">
        <v>1</v>
      </c>
      <c r="G42">
        <f t="shared" si="2"/>
        <v>2.564102564102564E-2</v>
      </c>
      <c r="H42" s="3">
        <v>48081</v>
      </c>
      <c r="I42">
        <f t="shared" si="3"/>
        <v>12.130637636080872</v>
      </c>
    </row>
    <row r="43" spans="1:9" x14ac:dyDescent="0.25">
      <c r="A43" s="4" t="s">
        <v>84</v>
      </c>
      <c r="B43" s="4" t="s">
        <v>85</v>
      </c>
      <c r="C43" s="2">
        <v>11</v>
      </c>
      <c r="D43">
        <f t="shared" si="0"/>
        <v>1.2974758197688134E-3</v>
      </c>
      <c r="E43">
        <f t="shared" si="1"/>
        <v>129.74758197688135</v>
      </c>
      <c r="F43">
        <v>0</v>
      </c>
      <c r="G43">
        <f t="shared" si="2"/>
        <v>0</v>
      </c>
      <c r="H43" s="3">
        <v>48083</v>
      </c>
      <c r="I43">
        <f t="shared" si="3"/>
        <v>1.2974758197688134</v>
      </c>
    </row>
    <row r="44" spans="1:9" x14ac:dyDescent="0.25">
      <c r="A44" s="4" t="s">
        <v>86</v>
      </c>
      <c r="B44" s="4" t="s">
        <v>87</v>
      </c>
      <c r="C44" s="2">
        <v>6353</v>
      </c>
      <c r="D44">
        <f t="shared" si="0"/>
        <v>6.1123624044973441E-3</v>
      </c>
      <c r="E44">
        <f t="shared" si="1"/>
        <v>611.2362404497344</v>
      </c>
      <c r="F44">
        <v>72</v>
      </c>
      <c r="G44">
        <f t="shared" si="2"/>
        <v>1.133322839603337E-2</v>
      </c>
      <c r="H44" s="3">
        <v>48085</v>
      </c>
      <c r="I44">
        <f t="shared" si="3"/>
        <v>6.1123624044973441</v>
      </c>
    </row>
    <row r="45" spans="1:9" x14ac:dyDescent="0.25">
      <c r="A45" s="4" t="s">
        <v>88</v>
      </c>
      <c r="B45" s="4" t="s">
        <v>89</v>
      </c>
      <c r="C45" s="2">
        <v>7</v>
      </c>
      <c r="D45">
        <f t="shared" si="0"/>
        <v>2.1806853582554517E-3</v>
      </c>
      <c r="E45">
        <f t="shared" si="1"/>
        <v>218.06853582554518</v>
      </c>
      <c r="F45">
        <v>0</v>
      </c>
      <c r="G45">
        <f t="shared" si="2"/>
        <v>0</v>
      </c>
      <c r="H45" s="3">
        <v>48087</v>
      </c>
      <c r="I45">
        <f t="shared" si="3"/>
        <v>2.1806853582554515</v>
      </c>
    </row>
    <row r="46" spans="1:9" x14ac:dyDescent="0.25">
      <c r="A46" s="4" t="s">
        <v>90</v>
      </c>
      <c r="B46" s="4" t="s">
        <v>91</v>
      </c>
      <c r="C46" s="2">
        <v>242</v>
      </c>
      <c r="D46">
        <f t="shared" si="0"/>
        <v>1.1375922530907724E-2</v>
      </c>
      <c r="E46">
        <f t="shared" si="1"/>
        <v>1137.5922530907724</v>
      </c>
      <c r="F46">
        <v>2</v>
      </c>
      <c r="G46">
        <f t="shared" si="2"/>
        <v>8.2644628099173556E-3</v>
      </c>
      <c r="H46" s="3">
        <v>48089</v>
      </c>
      <c r="I46">
        <f t="shared" si="3"/>
        <v>11.375922530907724</v>
      </c>
    </row>
    <row r="47" spans="1:9" x14ac:dyDescent="0.25">
      <c r="A47" s="4" t="s">
        <v>92</v>
      </c>
      <c r="B47" s="4" t="s">
        <v>93</v>
      </c>
      <c r="C47" s="2">
        <v>1669</v>
      </c>
      <c r="D47">
        <f t="shared" si="0"/>
        <v>1.1328310595262337E-2</v>
      </c>
      <c r="E47">
        <f t="shared" si="1"/>
        <v>1132.8310595262337</v>
      </c>
      <c r="F47">
        <v>61</v>
      </c>
      <c r="G47">
        <f t="shared" si="2"/>
        <v>3.6548831635710009E-2</v>
      </c>
      <c r="H47" s="3">
        <v>48091</v>
      </c>
      <c r="I47">
        <f t="shared" si="3"/>
        <v>11.328310595262337</v>
      </c>
    </row>
    <row r="48" spans="1:9" x14ac:dyDescent="0.25">
      <c r="A48" s="4" t="s">
        <v>94</v>
      </c>
      <c r="B48" s="4" t="s">
        <v>95</v>
      </c>
      <c r="C48" s="2">
        <v>107</v>
      </c>
      <c r="D48">
        <f t="shared" si="0"/>
        <v>8.1835564053537278E-3</v>
      </c>
      <c r="E48">
        <f t="shared" si="1"/>
        <v>818.3556405353728</v>
      </c>
      <c r="F48">
        <v>3</v>
      </c>
      <c r="G48">
        <f t="shared" si="2"/>
        <v>2.8037383177570093E-2</v>
      </c>
      <c r="H48" s="3">
        <v>48093</v>
      </c>
      <c r="I48">
        <f t="shared" si="3"/>
        <v>8.1835564053537286</v>
      </c>
    </row>
    <row r="49" spans="1:9" x14ac:dyDescent="0.25">
      <c r="A49" s="4" t="s">
        <v>96</v>
      </c>
      <c r="B49" s="4" t="s">
        <v>97</v>
      </c>
      <c r="C49" s="2">
        <v>26</v>
      </c>
      <c r="D49">
        <f t="shared" si="0"/>
        <v>6.269592476489028E-3</v>
      </c>
      <c r="E49">
        <f t="shared" si="1"/>
        <v>626.95924764890276</v>
      </c>
      <c r="F49">
        <v>0</v>
      </c>
      <c r="G49">
        <f t="shared" si="2"/>
        <v>0</v>
      </c>
      <c r="H49" s="3">
        <v>48095</v>
      </c>
      <c r="I49">
        <f t="shared" si="3"/>
        <v>6.2695924764890281</v>
      </c>
    </row>
    <row r="50" spans="1:9" x14ac:dyDescent="0.25">
      <c r="A50" s="4" t="s">
        <v>98</v>
      </c>
      <c r="B50" s="4" t="s">
        <v>99</v>
      </c>
      <c r="C50" s="2">
        <v>200</v>
      </c>
      <c r="D50">
        <f t="shared" si="0"/>
        <v>5.0343595036121533E-3</v>
      </c>
      <c r="E50">
        <f t="shared" si="1"/>
        <v>503.4359503612153</v>
      </c>
      <c r="F50">
        <v>2</v>
      </c>
      <c r="G50">
        <f t="shared" si="2"/>
        <v>0.01</v>
      </c>
      <c r="H50" s="3">
        <v>48097</v>
      </c>
      <c r="I50">
        <f t="shared" si="3"/>
        <v>5.0343595036121531</v>
      </c>
    </row>
    <row r="51" spans="1:9" x14ac:dyDescent="0.25">
      <c r="A51" s="4" t="s">
        <v>100</v>
      </c>
      <c r="B51" s="4" t="s">
        <v>101</v>
      </c>
      <c r="C51" s="2">
        <v>612</v>
      </c>
      <c r="D51">
        <f t="shared" si="0"/>
        <v>7.8143953420074831E-3</v>
      </c>
      <c r="E51">
        <f t="shared" si="1"/>
        <v>781.43953420074831</v>
      </c>
      <c r="F51">
        <v>5</v>
      </c>
      <c r="G51">
        <f t="shared" si="2"/>
        <v>8.1699346405228763E-3</v>
      </c>
      <c r="H51" s="3">
        <v>48099</v>
      </c>
      <c r="I51">
        <f t="shared" si="3"/>
        <v>7.814395342007483</v>
      </c>
    </row>
    <row r="52" spans="1:9" x14ac:dyDescent="0.25">
      <c r="A52" s="4" t="s">
        <v>102</v>
      </c>
      <c r="B52" s="4" t="s">
        <v>103</v>
      </c>
      <c r="C52" s="2">
        <v>14</v>
      </c>
      <c r="D52">
        <f t="shared" si="0"/>
        <v>9.2715231788079479E-3</v>
      </c>
      <c r="E52">
        <f t="shared" si="1"/>
        <v>927.15231788079484</v>
      </c>
      <c r="F52">
        <v>2</v>
      </c>
      <c r="G52">
        <f t="shared" si="2"/>
        <v>0.14285714285714285</v>
      </c>
      <c r="H52" s="3">
        <v>48101</v>
      </c>
      <c r="I52">
        <f t="shared" si="3"/>
        <v>9.2715231788079482</v>
      </c>
    </row>
    <row r="53" spans="1:9" x14ac:dyDescent="0.25">
      <c r="A53" s="4" t="s">
        <v>104</v>
      </c>
      <c r="B53" s="4" t="s">
        <v>105</v>
      </c>
      <c r="C53" s="2">
        <v>75</v>
      </c>
      <c r="D53">
        <f t="shared" si="0"/>
        <v>1.2079239813174424E-2</v>
      </c>
      <c r="E53">
        <f t="shared" si="1"/>
        <v>1207.9239813174424</v>
      </c>
      <c r="F53">
        <v>2</v>
      </c>
      <c r="G53">
        <f t="shared" si="2"/>
        <v>2.6666666666666668E-2</v>
      </c>
      <c r="H53" s="3">
        <v>48103</v>
      </c>
      <c r="I53">
        <f t="shared" si="3"/>
        <v>12.079239813174423</v>
      </c>
    </row>
    <row r="54" spans="1:9" x14ac:dyDescent="0.25">
      <c r="A54" s="4" t="s">
        <v>106</v>
      </c>
      <c r="B54" s="4" t="s">
        <v>107</v>
      </c>
      <c r="C54" s="2">
        <v>153</v>
      </c>
      <c r="D54">
        <f t="shared" si="0"/>
        <v>3.787128712871287E-2</v>
      </c>
      <c r="E54">
        <f t="shared" si="1"/>
        <v>3787.128712871287</v>
      </c>
      <c r="F54">
        <v>3</v>
      </c>
      <c r="G54">
        <f t="shared" si="2"/>
        <v>1.9607843137254902E-2</v>
      </c>
      <c r="H54" s="3">
        <v>48105</v>
      </c>
      <c r="I54">
        <f t="shared" si="3"/>
        <v>37.871287128712872</v>
      </c>
    </row>
    <row r="55" spans="1:9" x14ac:dyDescent="0.25">
      <c r="A55" s="4" t="s">
        <v>108</v>
      </c>
      <c r="B55" s="4" t="s">
        <v>109</v>
      </c>
      <c r="C55" s="2">
        <v>52</v>
      </c>
      <c r="D55">
        <f t="shared" si="0"/>
        <v>8.0445544554455448E-3</v>
      </c>
      <c r="E55">
        <f t="shared" si="1"/>
        <v>804.45544554455444</v>
      </c>
      <c r="F55">
        <v>1</v>
      </c>
      <c r="G55">
        <f t="shared" si="2"/>
        <v>1.9230769230769232E-2</v>
      </c>
      <c r="H55" s="3">
        <v>48107</v>
      </c>
      <c r="I55">
        <f t="shared" si="3"/>
        <v>8.0445544554455441</v>
      </c>
    </row>
    <row r="56" spans="1:9" x14ac:dyDescent="0.25">
      <c r="A56" s="4" t="s">
        <v>110</v>
      </c>
      <c r="B56" s="4" t="s">
        <v>111</v>
      </c>
      <c r="C56" s="2">
        <v>15</v>
      </c>
      <c r="D56">
        <f t="shared" si="0"/>
        <v>6.6815144766146995E-3</v>
      </c>
      <c r="E56">
        <f t="shared" si="1"/>
        <v>668.15144766147</v>
      </c>
      <c r="F56">
        <v>2</v>
      </c>
      <c r="G56">
        <f t="shared" si="2"/>
        <v>0.13333333333333333</v>
      </c>
      <c r="H56" s="3">
        <v>48109</v>
      </c>
      <c r="I56">
        <f t="shared" si="3"/>
        <v>6.6815144766146997</v>
      </c>
    </row>
    <row r="57" spans="1:9" x14ac:dyDescent="0.25">
      <c r="A57" s="4" t="s">
        <v>112</v>
      </c>
      <c r="B57" s="4" t="s">
        <v>113</v>
      </c>
      <c r="C57" s="2">
        <v>179</v>
      </c>
      <c r="D57">
        <f t="shared" si="0"/>
        <v>2.4734005803509741E-2</v>
      </c>
      <c r="E57">
        <f t="shared" si="1"/>
        <v>2473.400580350974</v>
      </c>
      <c r="F57">
        <v>5</v>
      </c>
      <c r="G57">
        <f t="shared" si="2"/>
        <v>2.7932960893854747E-2</v>
      </c>
      <c r="H57" s="3">
        <v>48111</v>
      </c>
      <c r="I57">
        <f t="shared" si="3"/>
        <v>24.734005803509742</v>
      </c>
    </row>
    <row r="58" spans="1:9" x14ac:dyDescent="0.25">
      <c r="A58" s="4" t="s">
        <v>114</v>
      </c>
      <c r="B58" s="4" t="s">
        <v>115</v>
      </c>
      <c r="C58" s="2">
        <v>49976</v>
      </c>
      <c r="D58">
        <f t="shared" si="0"/>
        <v>1.827870192541561E-2</v>
      </c>
      <c r="E58">
        <f t="shared" si="1"/>
        <v>1827.870192541561</v>
      </c>
      <c r="F58">
        <v>641</v>
      </c>
      <c r="G58">
        <f t="shared" si="2"/>
        <v>1.282615655514647E-2</v>
      </c>
      <c r="H58" s="3">
        <v>48113</v>
      </c>
      <c r="I58">
        <f t="shared" si="3"/>
        <v>18.278701925415611</v>
      </c>
    </row>
    <row r="59" spans="1:9" x14ac:dyDescent="0.25">
      <c r="A59" s="4" t="s">
        <v>116</v>
      </c>
      <c r="B59" s="4" t="s">
        <v>117</v>
      </c>
      <c r="C59" s="2">
        <v>137</v>
      </c>
      <c r="D59">
        <f t="shared" si="0"/>
        <v>1.0079458505002943E-2</v>
      </c>
      <c r="E59">
        <f t="shared" si="1"/>
        <v>1007.9458505002943</v>
      </c>
      <c r="F59">
        <v>4</v>
      </c>
      <c r="G59">
        <f t="shared" si="2"/>
        <v>2.9197080291970802E-2</v>
      </c>
      <c r="H59" s="3">
        <v>48115</v>
      </c>
      <c r="I59">
        <f t="shared" si="3"/>
        <v>10.079458505002943</v>
      </c>
    </row>
    <row r="60" spans="1:9" x14ac:dyDescent="0.25">
      <c r="A60" s="4" t="s">
        <v>118</v>
      </c>
      <c r="B60" s="4" t="s">
        <v>119</v>
      </c>
      <c r="C60" s="2">
        <v>597</v>
      </c>
      <c r="D60">
        <f t="shared" si="0"/>
        <v>3.2905252714545558E-2</v>
      </c>
      <c r="E60">
        <f t="shared" si="1"/>
        <v>3290.5252714545559</v>
      </c>
      <c r="F60">
        <v>17</v>
      </c>
      <c r="G60">
        <f t="shared" si="2"/>
        <v>2.8475711892797319E-2</v>
      </c>
      <c r="H60" s="3">
        <v>48117</v>
      </c>
      <c r="I60">
        <f t="shared" si="3"/>
        <v>32.905252714545554</v>
      </c>
    </row>
    <row r="61" spans="1:9" x14ac:dyDescent="0.25">
      <c r="A61" s="4" t="s">
        <v>120</v>
      </c>
      <c r="B61" s="4" t="s">
        <v>121</v>
      </c>
      <c r="C61" s="2">
        <v>14</v>
      </c>
      <c r="D61">
        <f t="shared" si="0"/>
        <v>2.6085336314514629E-3</v>
      </c>
      <c r="E61">
        <f t="shared" si="1"/>
        <v>260.85336314514626</v>
      </c>
      <c r="F61">
        <v>0</v>
      </c>
      <c r="G61">
        <f t="shared" si="2"/>
        <v>0</v>
      </c>
      <c r="H61" s="3">
        <v>48119</v>
      </c>
      <c r="I61">
        <f t="shared" si="3"/>
        <v>2.6085336314514627</v>
      </c>
    </row>
    <row r="62" spans="1:9" x14ac:dyDescent="0.25">
      <c r="A62" s="4" t="s">
        <v>122</v>
      </c>
      <c r="B62" s="4" t="s">
        <v>123</v>
      </c>
      <c r="C62" s="2">
        <v>6803</v>
      </c>
      <c r="D62">
        <f t="shared" si="0"/>
        <v>7.5761203537378901E-3</v>
      </c>
      <c r="E62">
        <f t="shared" si="1"/>
        <v>757.61203537378901</v>
      </c>
      <c r="F62">
        <v>74</v>
      </c>
      <c r="G62">
        <f t="shared" si="2"/>
        <v>1.0877554020285169E-2</v>
      </c>
      <c r="H62" s="3">
        <v>48121</v>
      </c>
      <c r="I62">
        <f t="shared" si="3"/>
        <v>7.5761203537378901</v>
      </c>
    </row>
    <row r="63" spans="1:9" x14ac:dyDescent="0.25">
      <c r="A63" s="4" t="s">
        <v>124</v>
      </c>
      <c r="B63" s="4" t="s">
        <v>125</v>
      </c>
      <c r="C63" s="2">
        <v>531</v>
      </c>
      <c r="D63">
        <f t="shared" si="0"/>
        <v>2.4428393982610295E-2</v>
      </c>
      <c r="E63">
        <f t="shared" si="1"/>
        <v>2442.8393982610296</v>
      </c>
      <c r="F63">
        <v>15</v>
      </c>
      <c r="G63">
        <f t="shared" si="2"/>
        <v>2.8248587570621469E-2</v>
      </c>
      <c r="H63" s="3">
        <v>48123</v>
      </c>
      <c r="I63">
        <f t="shared" si="3"/>
        <v>24.428393982610295</v>
      </c>
    </row>
    <row r="64" spans="1:9" x14ac:dyDescent="0.25">
      <c r="A64" s="4" t="s">
        <v>126</v>
      </c>
      <c r="B64" s="4" t="s">
        <v>127</v>
      </c>
      <c r="C64" s="2">
        <v>4</v>
      </c>
      <c r="D64">
        <f t="shared" si="0"/>
        <v>1.8399264029438822E-3</v>
      </c>
      <c r="E64">
        <f t="shared" si="1"/>
        <v>183.99264029438822</v>
      </c>
      <c r="F64">
        <v>1</v>
      </c>
      <c r="G64">
        <f t="shared" si="2"/>
        <v>0.25</v>
      </c>
      <c r="H64" s="3">
        <v>48125</v>
      </c>
      <c r="I64">
        <f t="shared" si="3"/>
        <v>1.8399264029438822</v>
      </c>
    </row>
    <row r="65" spans="1:9" x14ac:dyDescent="0.25">
      <c r="A65" s="4" t="s">
        <v>128</v>
      </c>
      <c r="B65" s="4" t="s">
        <v>129</v>
      </c>
      <c r="C65" s="2">
        <v>124</v>
      </c>
      <c r="D65">
        <f t="shared" si="0"/>
        <v>1.0559482244741548E-2</v>
      </c>
      <c r="E65">
        <f t="shared" si="1"/>
        <v>1055.9482244741548</v>
      </c>
      <c r="F65">
        <v>1</v>
      </c>
      <c r="G65">
        <f t="shared" si="2"/>
        <v>8.0645161290322578E-3</v>
      </c>
      <c r="H65" s="3">
        <v>48127</v>
      </c>
      <c r="I65">
        <f t="shared" si="3"/>
        <v>10.559482244741549</v>
      </c>
    </row>
    <row r="66" spans="1:9" x14ac:dyDescent="0.25">
      <c r="A66" s="4" t="s">
        <v>130</v>
      </c>
      <c r="B66" s="4" t="s">
        <v>131</v>
      </c>
      <c r="C66" s="2">
        <v>43</v>
      </c>
      <c r="D66">
        <f t="shared" si="0"/>
        <v>1.2609970674486803E-2</v>
      </c>
      <c r="E66">
        <f t="shared" si="1"/>
        <v>1260.9970674486804</v>
      </c>
      <c r="F66">
        <v>0</v>
      </c>
      <c r="G66">
        <f t="shared" si="2"/>
        <v>0</v>
      </c>
      <c r="H66" s="3">
        <v>48129</v>
      </c>
      <c r="I66">
        <f t="shared" si="3"/>
        <v>12.609970674486803</v>
      </c>
    </row>
    <row r="67" spans="1:9" x14ac:dyDescent="0.25">
      <c r="A67" s="4" t="s">
        <v>132</v>
      </c>
      <c r="B67" s="4" t="s">
        <v>133</v>
      </c>
      <c r="C67" s="2">
        <v>150</v>
      </c>
      <c r="D67">
        <f t="shared" ref="D67:D130" si="4">C67/B67</f>
        <v>1.2716174974567651E-2</v>
      </c>
      <c r="E67">
        <f t="shared" ref="E67:E130" si="5">D67*100000</f>
        <v>1271.617497456765</v>
      </c>
      <c r="F67">
        <v>3</v>
      </c>
      <c r="G67">
        <f t="shared" ref="G67:G130" si="6">F67/C67</f>
        <v>0.02</v>
      </c>
      <c r="H67" s="3">
        <v>48131</v>
      </c>
      <c r="I67">
        <f t="shared" ref="I67:I130" si="7">D67*1000</f>
        <v>12.71617497456765</v>
      </c>
    </row>
    <row r="68" spans="1:9" x14ac:dyDescent="0.25">
      <c r="A68" s="4" t="s">
        <v>134</v>
      </c>
      <c r="B68" s="4" t="s">
        <v>135</v>
      </c>
      <c r="C68" s="2">
        <v>51</v>
      </c>
      <c r="D68">
        <f t="shared" si="4"/>
        <v>2.8014281790716836E-3</v>
      </c>
      <c r="E68">
        <f t="shared" si="5"/>
        <v>280.14281790716836</v>
      </c>
      <c r="F68">
        <v>1</v>
      </c>
      <c r="G68">
        <f t="shared" si="6"/>
        <v>1.9607843137254902E-2</v>
      </c>
      <c r="H68" s="3">
        <v>48133</v>
      </c>
      <c r="I68">
        <f t="shared" si="7"/>
        <v>2.8014281790716837</v>
      </c>
    </row>
    <row r="69" spans="1:9" x14ac:dyDescent="0.25">
      <c r="A69" s="4" t="s">
        <v>136</v>
      </c>
      <c r="B69" s="4" t="s">
        <v>137</v>
      </c>
      <c r="C69" s="2">
        <v>2276</v>
      </c>
      <c r="D69">
        <f t="shared" si="4"/>
        <v>1.2313285472378964E-2</v>
      </c>
      <c r="E69">
        <f t="shared" si="5"/>
        <v>1231.3285472378964</v>
      </c>
      <c r="F69">
        <v>35</v>
      </c>
      <c r="G69">
        <f t="shared" si="6"/>
        <v>1.5377855887521968E-2</v>
      </c>
      <c r="H69" s="3">
        <v>48135</v>
      </c>
      <c r="I69">
        <f t="shared" si="7"/>
        <v>12.313285472378965</v>
      </c>
    </row>
    <row r="70" spans="1:9" x14ac:dyDescent="0.25">
      <c r="A70" s="4" t="s">
        <v>138</v>
      </c>
      <c r="B70" s="4" t="s">
        <v>139</v>
      </c>
      <c r="C70" s="2">
        <v>24</v>
      </c>
      <c r="D70">
        <f t="shared" si="4"/>
        <v>1.2054244098442994E-2</v>
      </c>
      <c r="E70">
        <f t="shared" si="5"/>
        <v>1205.4244098442994</v>
      </c>
      <c r="F70">
        <v>0</v>
      </c>
      <c r="G70">
        <f t="shared" si="6"/>
        <v>0</v>
      </c>
      <c r="H70" s="3">
        <v>48137</v>
      </c>
      <c r="I70">
        <f t="shared" si="7"/>
        <v>12.054244098442993</v>
      </c>
    </row>
    <row r="71" spans="1:9" x14ac:dyDescent="0.25">
      <c r="A71" s="4" t="s">
        <v>140</v>
      </c>
      <c r="B71" s="4" t="s">
        <v>141</v>
      </c>
      <c r="C71" s="2">
        <v>2472</v>
      </c>
      <c r="D71">
        <f t="shared" si="4"/>
        <v>1.3909442328143552E-2</v>
      </c>
      <c r="E71">
        <f t="shared" si="5"/>
        <v>1390.9442328143552</v>
      </c>
      <c r="F71">
        <v>248</v>
      </c>
      <c r="G71">
        <f t="shared" si="6"/>
        <v>0.10032362459546926</v>
      </c>
      <c r="H71" s="3">
        <v>48139</v>
      </c>
      <c r="I71">
        <f t="shared" si="7"/>
        <v>13.909442328143552</v>
      </c>
    </row>
    <row r="72" spans="1:9" x14ac:dyDescent="0.25">
      <c r="A72" s="4" t="s">
        <v>142</v>
      </c>
      <c r="B72" s="4" t="s">
        <v>143</v>
      </c>
      <c r="C72" s="2">
        <v>14410</v>
      </c>
      <c r="D72">
        <f t="shared" si="4"/>
        <v>1.6447518604757339E-2</v>
      </c>
      <c r="E72">
        <f t="shared" si="5"/>
        <v>1644.751860475734</v>
      </c>
      <c r="F72">
        <v>34</v>
      </c>
      <c r="G72">
        <f t="shared" si="6"/>
        <v>2.3594725884802221E-3</v>
      </c>
      <c r="H72" s="3">
        <v>48141</v>
      </c>
      <c r="I72">
        <f t="shared" si="7"/>
        <v>16.447518604757338</v>
      </c>
    </row>
    <row r="73" spans="1:9" x14ac:dyDescent="0.25">
      <c r="A73" s="4" t="s">
        <v>144</v>
      </c>
      <c r="B73" s="4" t="s">
        <v>145</v>
      </c>
      <c r="C73" s="2">
        <v>462</v>
      </c>
      <c r="D73">
        <f t="shared" si="4"/>
        <v>1.1125559890189278E-2</v>
      </c>
      <c r="E73">
        <f t="shared" si="5"/>
        <v>1112.5559890189279</v>
      </c>
      <c r="F73">
        <v>5</v>
      </c>
      <c r="G73">
        <f t="shared" si="6"/>
        <v>1.0822510822510822E-2</v>
      </c>
      <c r="H73" s="3">
        <v>48143</v>
      </c>
      <c r="I73">
        <f t="shared" si="7"/>
        <v>11.125559890189278</v>
      </c>
    </row>
    <row r="74" spans="1:9" x14ac:dyDescent="0.25">
      <c r="A74" s="4" t="s">
        <v>146</v>
      </c>
      <c r="B74" s="4" t="s">
        <v>147</v>
      </c>
      <c r="C74" s="2">
        <v>110</v>
      </c>
      <c r="D74">
        <f t="shared" si="4"/>
        <v>6.6253086791543698E-3</v>
      </c>
      <c r="E74">
        <f t="shared" si="5"/>
        <v>662.53086791543694</v>
      </c>
      <c r="F74">
        <v>2</v>
      </c>
      <c r="G74">
        <f t="shared" si="6"/>
        <v>1.8181818181818181E-2</v>
      </c>
      <c r="H74" s="3">
        <v>48145</v>
      </c>
      <c r="I74">
        <f t="shared" si="7"/>
        <v>6.6253086791543696</v>
      </c>
    </row>
    <row r="75" spans="1:9" x14ac:dyDescent="0.25">
      <c r="A75" s="4" t="s">
        <v>148</v>
      </c>
      <c r="B75" s="4" t="s">
        <v>149</v>
      </c>
      <c r="C75" s="2">
        <v>214</v>
      </c>
      <c r="D75">
        <f t="shared" si="4"/>
        <v>6.1855074139376244E-3</v>
      </c>
      <c r="E75">
        <f t="shared" si="5"/>
        <v>618.55074139376245</v>
      </c>
      <c r="F75">
        <v>8</v>
      </c>
      <c r="G75">
        <f t="shared" si="6"/>
        <v>3.7383177570093455E-2</v>
      </c>
      <c r="H75" s="3">
        <v>48147</v>
      </c>
      <c r="I75">
        <f t="shared" si="7"/>
        <v>6.185507413937624</v>
      </c>
    </row>
    <row r="76" spans="1:9" x14ac:dyDescent="0.25">
      <c r="A76" s="4" t="s">
        <v>150</v>
      </c>
      <c r="B76" s="4" t="s">
        <v>151</v>
      </c>
      <c r="C76" s="2">
        <v>300</v>
      </c>
      <c r="D76">
        <f t="shared" si="4"/>
        <v>1.1500421682128345E-2</v>
      </c>
      <c r="E76">
        <f t="shared" si="5"/>
        <v>1150.0421682128344</v>
      </c>
      <c r="F76">
        <v>13</v>
      </c>
      <c r="G76">
        <f t="shared" si="6"/>
        <v>4.3333333333333335E-2</v>
      </c>
      <c r="H76" s="3">
        <v>48149</v>
      </c>
      <c r="I76">
        <f t="shared" si="7"/>
        <v>11.500421682128346</v>
      </c>
    </row>
    <row r="77" spans="1:9" x14ac:dyDescent="0.25">
      <c r="A77" s="4" t="s">
        <v>152</v>
      </c>
      <c r="B77" s="4" t="s">
        <v>153</v>
      </c>
      <c r="C77" s="2">
        <v>24</v>
      </c>
      <c r="D77">
        <f t="shared" si="4"/>
        <v>6.0225846925972401E-3</v>
      </c>
      <c r="E77">
        <f t="shared" si="5"/>
        <v>602.25846925972405</v>
      </c>
      <c r="F77">
        <v>1</v>
      </c>
      <c r="G77">
        <f t="shared" si="6"/>
        <v>4.1666666666666664E-2</v>
      </c>
      <c r="H77" s="3">
        <v>48151</v>
      </c>
      <c r="I77">
        <f t="shared" si="7"/>
        <v>6.0225846925972402</v>
      </c>
    </row>
    <row r="78" spans="1:9" x14ac:dyDescent="0.25">
      <c r="A78" s="4" t="s">
        <v>154</v>
      </c>
      <c r="B78" s="4" t="s">
        <v>155</v>
      </c>
      <c r="C78" s="2">
        <v>83</v>
      </c>
      <c r="D78">
        <f t="shared" si="4"/>
        <v>1.4344970618734878E-2</v>
      </c>
      <c r="E78">
        <f t="shared" si="5"/>
        <v>1434.4970618734878</v>
      </c>
      <c r="F78">
        <v>5</v>
      </c>
      <c r="G78">
        <f t="shared" si="6"/>
        <v>6.0240963855421686E-2</v>
      </c>
      <c r="H78" s="3">
        <v>48153</v>
      </c>
      <c r="I78">
        <f t="shared" si="7"/>
        <v>14.344970618734878</v>
      </c>
    </row>
    <row r="79" spans="1:9" x14ac:dyDescent="0.25">
      <c r="A79" s="4" t="s">
        <v>156</v>
      </c>
      <c r="B79" s="4" t="s">
        <v>157</v>
      </c>
      <c r="C79" s="2">
        <v>2</v>
      </c>
      <c r="D79">
        <f t="shared" si="4"/>
        <v>1.6129032258064516E-3</v>
      </c>
      <c r="E79">
        <f t="shared" si="5"/>
        <v>161.29032258064515</v>
      </c>
      <c r="F79">
        <v>0</v>
      </c>
      <c r="G79">
        <f t="shared" si="6"/>
        <v>0</v>
      </c>
      <c r="H79" s="3">
        <v>48155</v>
      </c>
      <c r="I79">
        <f t="shared" si="7"/>
        <v>1.6129032258064515</v>
      </c>
    </row>
    <row r="80" spans="1:9" x14ac:dyDescent="0.25">
      <c r="A80" s="4" t="s">
        <v>158</v>
      </c>
      <c r="B80" s="4" t="s">
        <v>159</v>
      </c>
      <c r="C80" s="2">
        <v>7082</v>
      </c>
      <c r="D80">
        <f t="shared" si="4"/>
        <v>8.42711002007418E-3</v>
      </c>
      <c r="E80">
        <f t="shared" si="5"/>
        <v>842.71100200741796</v>
      </c>
      <c r="F80">
        <v>145</v>
      </c>
      <c r="G80">
        <f t="shared" si="6"/>
        <v>2.0474442247952557E-2</v>
      </c>
      <c r="H80" s="3">
        <v>48157</v>
      </c>
      <c r="I80">
        <f t="shared" si="7"/>
        <v>8.4271100200741795</v>
      </c>
    </row>
    <row r="81" spans="1:9" x14ac:dyDescent="0.25">
      <c r="A81" s="4" t="s">
        <v>160</v>
      </c>
      <c r="B81" s="4" t="s">
        <v>161</v>
      </c>
      <c r="C81" s="2">
        <v>84</v>
      </c>
      <c r="D81">
        <f t="shared" si="4"/>
        <v>7.6894910289271329E-3</v>
      </c>
      <c r="E81">
        <f t="shared" si="5"/>
        <v>768.94910289271331</v>
      </c>
      <c r="F81">
        <v>1</v>
      </c>
      <c r="G81">
        <f t="shared" si="6"/>
        <v>1.1904761904761904E-2</v>
      </c>
      <c r="H81" s="3">
        <v>48159</v>
      </c>
      <c r="I81">
        <f t="shared" si="7"/>
        <v>7.689491028927133</v>
      </c>
    </row>
    <row r="82" spans="1:9" x14ac:dyDescent="0.25">
      <c r="A82" s="4" t="s">
        <v>162</v>
      </c>
      <c r="B82" s="4" t="s">
        <v>163</v>
      </c>
      <c r="C82" s="2">
        <v>138</v>
      </c>
      <c r="D82">
        <f t="shared" si="4"/>
        <v>6.9486404833836862E-3</v>
      </c>
      <c r="E82">
        <f t="shared" si="5"/>
        <v>694.86404833836866</v>
      </c>
      <c r="F82">
        <v>0</v>
      </c>
      <c r="G82">
        <f t="shared" si="6"/>
        <v>0</v>
      </c>
      <c r="H82" s="3">
        <v>48161</v>
      </c>
      <c r="I82">
        <f t="shared" si="7"/>
        <v>6.9486404833836861</v>
      </c>
    </row>
    <row r="83" spans="1:9" x14ac:dyDescent="0.25">
      <c r="A83" s="4" t="s">
        <v>164</v>
      </c>
      <c r="B83" s="4" t="s">
        <v>165</v>
      </c>
      <c r="C83" s="2">
        <v>475</v>
      </c>
      <c r="D83">
        <f t="shared" si="4"/>
        <v>2.372271887329571E-2</v>
      </c>
      <c r="E83">
        <f t="shared" si="5"/>
        <v>2372.2718873295712</v>
      </c>
      <c r="F83">
        <v>5</v>
      </c>
      <c r="G83">
        <f t="shared" si="6"/>
        <v>1.0526315789473684E-2</v>
      </c>
      <c r="H83" s="3">
        <v>48163</v>
      </c>
      <c r="I83">
        <f t="shared" si="7"/>
        <v>23.722718873295712</v>
      </c>
    </row>
    <row r="84" spans="1:9" x14ac:dyDescent="0.25">
      <c r="A84" s="4" t="s">
        <v>166</v>
      </c>
      <c r="B84" s="4" t="s">
        <v>167</v>
      </c>
      <c r="C84" s="2">
        <v>132</v>
      </c>
      <c r="D84">
        <f t="shared" si="4"/>
        <v>5.9671805072103431E-3</v>
      </c>
      <c r="E84">
        <f t="shared" si="5"/>
        <v>596.71805072103427</v>
      </c>
      <c r="F84">
        <v>0</v>
      </c>
      <c r="G84">
        <f t="shared" si="6"/>
        <v>0</v>
      </c>
      <c r="H84" s="3">
        <v>48165</v>
      </c>
      <c r="I84">
        <f t="shared" si="7"/>
        <v>5.967180507210343</v>
      </c>
    </row>
    <row r="85" spans="1:9" x14ac:dyDescent="0.25">
      <c r="A85" s="4" t="s">
        <v>168</v>
      </c>
      <c r="B85" s="4" t="s">
        <v>169</v>
      </c>
      <c r="C85" s="2">
        <v>8721</v>
      </c>
      <c r="D85">
        <f t="shared" si="4"/>
        <v>2.4552641358573858E-2</v>
      </c>
      <c r="E85">
        <f t="shared" si="5"/>
        <v>2455.264135857386</v>
      </c>
      <c r="F85">
        <v>97</v>
      </c>
      <c r="G85">
        <f t="shared" si="6"/>
        <v>1.1122577686045179E-2</v>
      </c>
      <c r="H85" s="3">
        <v>48167</v>
      </c>
      <c r="I85">
        <f t="shared" si="7"/>
        <v>24.552641358573858</v>
      </c>
    </row>
    <row r="86" spans="1:9" x14ac:dyDescent="0.25">
      <c r="A86" s="4" t="s">
        <v>170</v>
      </c>
      <c r="B86" s="4" t="s">
        <v>171</v>
      </c>
      <c r="C86" s="2">
        <v>97</v>
      </c>
      <c r="D86">
        <f t="shared" si="4"/>
        <v>1.4298349056603774E-2</v>
      </c>
      <c r="E86">
        <f t="shared" si="5"/>
        <v>1429.8349056603774</v>
      </c>
      <c r="F86">
        <v>2</v>
      </c>
      <c r="G86">
        <f t="shared" si="6"/>
        <v>2.0618556701030927E-2</v>
      </c>
      <c r="H86" s="3">
        <v>48169</v>
      </c>
      <c r="I86">
        <f t="shared" si="7"/>
        <v>14.298349056603774</v>
      </c>
    </row>
    <row r="87" spans="1:9" x14ac:dyDescent="0.25">
      <c r="A87" s="4" t="s">
        <v>172</v>
      </c>
      <c r="B87" s="4" t="s">
        <v>173</v>
      </c>
      <c r="C87" s="2">
        <v>171</v>
      </c>
      <c r="D87">
        <f t="shared" si="4"/>
        <v>6.5289603298843112E-3</v>
      </c>
      <c r="E87">
        <f t="shared" si="5"/>
        <v>652.8960329884311</v>
      </c>
      <c r="F87">
        <v>4</v>
      </c>
      <c r="G87">
        <f t="shared" si="6"/>
        <v>2.3391812865497075E-2</v>
      </c>
      <c r="H87" s="3">
        <v>48171</v>
      </c>
      <c r="I87">
        <f t="shared" si="7"/>
        <v>6.5289603298843115</v>
      </c>
    </row>
    <row r="88" spans="1:9" x14ac:dyDescent="0.25">
      <c r="A88" s="4" t="s">
        <v>174</v>
      </c>
      <c r="B88" s="4" t="s">
        <v>175</v>
      </c>
      <c r="C88" s="2">
        <v>6</v>
      </c>
      <c r="D88">
        <f t="shared" si="4"/>
        <v>4.3956043956043956E-3</v>
      </c>
      <c r="E88">
        <f t="shared" si="5"/>
        <v>439.56043956043953</v>
      </c>
      <c r="F88">
        <v>0</v>
      </c>
      <c r="G88">
        <f t="shared" si="6"/>
        <v>0</v>
      </c>
      <c r="H88" s="3">
        <v>48173</v>
      </c>
      <c r="I88">
        <f t="shared" si="7"/>
        <v>4.395604395604396</v>
      </c>
    </row>
    <row r="89" spans="1:9" x14ac:dyDescent="0.25">
      <c r="A89" s="4" t="s">
        <v>176</v>
      </c>
      <c r="B89" s="4" t="s">
        <v>177</v>
      </c>
      <c r="C89" s="2">
        <v>77</v>
      </c>
      <c r="D89">
        <f t="shared" si="4"/>
        <v>9.9779707140080342E-3</v>
      </c>
      <c r="E89">
        <f t="shared" si="5"/>
        <v>997.79707140080347</v>
      </c>
      <c r="F89">
        <v>3</v>
      </c>
      <c r="G89">
        <f t="shared" si="6"/>
        <v>3.896103896103896E-2</v>
      </c>
      <c r="H89" s="3">
        <v>48175</v>
      </c>
      <c r="I89">
        <f t="shared" si="7"/>
        <v>9.977970714008034</v>
      </c>
    </row>
    <row r="90" spans="1:9" x14ac:dyDescent="0.25">
      <c r="A90" s="4" t="s">
        <v>178</v>
      </c>
      <c r="B90" s="4" t="s">
        <v>179</v>
      </c>
      <c r="C90" s="2">
        <v>617</v>
      </c>
      <c r="D90">
        <f t="shared" si="4"/>
        <v>2.890335878577786E-2</v>
      </c>
      <c r="E90">
        <f t="shared" si="5"/>
        <v>2890.3358785777859</v>
      </c>
      <c r="F90">
        <v>7</v>
      </c>
      <c r="G90">
        <f t="shared" si="6"/>
        <v>1.1345218800648298E-2</v>
      </c>
      <c r="H90" s="3">
        <v>48177</v>
      </c>
      <c r="I90">
        <f t="shared" si="7"/>
        <v>28.903358785777861</v>
      </c>
    </row>
    <row r="91" spans="1:9" x14ac:dyDescent="0.25">
      <c r="A91" s="4" t="s">
        <v>180</v>
      </c>
      <c r="B91" s="4" t="s">
        <v>181</v>
      </c>
      <c r="C91" s="2">
        <v>183</v>
      </c>
      <c r="D91">
        <f t="shared" si="4"/>
        <v>7.5457694210786736E-3</v>
      </c>
      <c r="E91">
        <f t="shared" si="5"/>
        <v>754.57694210786735</v>
      </c>
      <c r="F91">
        <v>2</v>
      </c>
      <c r="G91">
        <f t="shared" si="6"/>
        <v>1.092896174863388E-2</v>
      </c>
      <c r="H91" s="3">
        <v>48179</v>
      </c>
      <c r="I91">
        <f t="shared" si="7"/>
        <v>7.5457694210786732</v>
      </c>
    </row>
    <row r="92" spans="1:9" x14ac:dyDescent="0.25">
      <c r="A92" s="4" t="s">
        <v>182</v>
      </c>
      <c r="B92" s="4" t="s">
        <v>183</v>
      </c>
      <c r="C92" s="2">
        <v>1005</v>
      </c>
      <c r="D92">
        <f t="shared" si="4"/>
        <v>7.6304001214790073E-3</v>
      </c>
      <c r="E92">
        <f t="shared" si="5"/>
        <v>763.04001214790071</v>
      </c>
      <c r="F92">
        <v>11</v>
      </c>
      <c r="G92">
        <f t="shared" si="6"/>
        <v>1.0945273631840797E-2</v>
      </c>
      <c r="H92" s="3">
        <v>48181</v>
      </c>
      <c r="I92">
        <f t="shared" si="7"/>
        <v>7.6304001214790071</v>
      </c>
    </row>
    <row r="93" spans="1:9" x14ac:dyDescent="0.25">
      <c r="A93" s="4" t="s">
        <v>184</v>
      </c>
      <c r="B93" s="4" t="s">
        <v>185</v>
      </c>
      <c r="C93" s="2">
        <v>1313</v>
      </c>
      <c r="D93">
        <f t="shared" si="4"/>
        <v>1.044301280521753E-2</v>
      </c>
      <c r="E93">
        <f t="shared" si="5"/>
        <v>1044.3012805217529</v>
      </c>
      <c r="F93">
        <v>19</v>
      </c>
      <c r="G93">
        <f t="shared" si="6"/>
        <v>1.4470677837014471E-2</v>
      </c>
      <c r="H93" s="3">
        <v>48183</v>
      </c>
      <c r="I93">
        <f t="shared" si="7"/>
        <v>10.44301280521753</v>
      </c>
    </row>
    <row r="94" spans="1:9" x14ac:dyDescent="0.25">
      <c r="A94" s="4" t="s">
        <v>186</v>
      </c>
      <c r="B94" s="4" t="s">
        <v>187</v>
      </c>
      <c r="C94" s="2">
        <v>839</v>
      </c>
      <c r="D94">
        <f t="shared" si="4"/>
        <v>2.9001036985827861E-2</v>
      </c>
      <c r="E94">
        <f t="shared" si="5"/>
        <v>2900.1036985827859</v>
      </c>
      <c r="F94">
        <v>20</v>
      </c>
      <c r="G94">
        <f t="shared" si="6"/>
        <v>2.3837902264600714E-2</v>
      </c>
      <c r="H94" s="3">
        <v>48185</v>
      </c>
      <c r="I94">
        <f t="shared" si="7"/>
        <v>29.001036985827863</v>
      </c>
    </row>
    <row r="95" spans="1:9" x14ac:dyDescent="0.25">
      <c r="A95" s="4" t="s">
        <v>188</v>
      </c>
      <c r="B95" s="4" t="s">
        <v>189</v>
      </c>
      <c r="C95" s="2">
        <v>1597</v>
      </c>
      <c r="D95">
        <f t="shared" si="4"/>
        <v>9.3794415796459654E-3</v>
      </c>
      <c r="E95">
        <f t="shared" si="5"/>
        <v>937.94415796459657</v>
      </c>
      <c r="F95">
        <v>43</v>
      </c>
      <c r="G95">
        <f t="shared" si="6"/>
        <v>2.6925485284909206E-2</v>
      </c>
      <c r="H95" s="3">
        <v>48187</v>
      </c>
      <c r="I95">
        <f t="shared" si="7"/>
        <v>9.3794415796459649</v>
      </c>
    </row>
    <row r="96" spans="1:9" x14ac:dyDescent="0.25">
      <c r="A96" s="4" t="s">
        <v>190</v>
      </c>
      <c r="B96" s="4" t="s">
        <v>191</v>
      </c>
      <c r="C96" s="2">
        <v>1185</v>
      </c>
      <c r="D96">
        <f t="shared" si="4"/>
        <v>3.5690621046924886E-2</v>
      </c>
      <c r="E96">
        <f t="shared" si="5"/>
        <v>3569.0621046924884</v>
      </c>
      <c r="F96">
        <v>22</v>
      </c>
      <c r="G96">
        <f t="shared" si="6"/>
        <v>1.8565400843881856E-2</v>
      </c>
      <c r="H96" s="3">
        <v>48189</v>
      </c>
      <c r="I96">
        <f t="shared" si="7"/>
        <v>35.690621046924889</v>
      </c>
    </row>
    <row r="97" spans="1:9" x14ac:dyDescent="0.25">
      <c r="A97" s="4" t="s">
        <v>192</v>
      </c>
      <c r="B97" s="4" t="s">
        <v>193</v>
      </c>
      <c r="C97" s="2">
        <v>8</v>
      </c>
      <c r="D97">
        <f t="shared" si="4"/>
        <v>2.420574886535552E-3</v>
      </c>
      <c r="E97">
        <f t="shared" si="5"/>
        <v>242.0574886535552</v>
      </c>
      <c r="F97">
        <v>1</v>
      </c>
      <c r="G97">
        <f t="shared" si="6"/>
        <v>0.125</v>
      </c>
      <c r="H97" s="3">
        <v>48191</v>
      </c>
      <c r="I97">
        <f t="shared" si="7"/>
        <v>2.4205748865355519</v>
      </c>
    </row>
    <row r="98" spans="1:9" x14ac:dyDescent="0.25">
      <c r="A98" s="4" t="s">
        <v>194</v>
      </c>
      <c r="B98" s="4" t="s">
        <v>195</v>
      </c>
      <c r="C98" s="2">
        <v>55</v>
      </c>
      <c r="D98">
        <f t="shared" si="4"/>
        <v>6.6909975669099753E-3</v>
      </c>
      <c r="E98">
        <f t="shared" si="5"/>
        <v>669.09975669099754</v>
      </c>
      <c r="F98">
        <v>2</v>
      </c>
      <c r="G98">
        <f t="shared" si="6"/>
        <v>3.6363636363636362E-2</v>
      </c>
      <c r="H98" s="3">
        <v>48193</v>
      </c>
      <c r="I98">
        <f t="shared" si="7"/>
        <v>6.6909975669099753</v>
      </c>
    </row>
    <row r="99" spans="1:9" x14ac:dyDescent="0.25">
      <c r="A99" s="4" t="s">
        <v>196</v>
      </c>
      <c r="B99" s="4" t="s">
        <v>197</v>
      </c>
      <c r="C99" s="2">
        <v>59</v>
      </c>
      <c r="D99">
        <f t="shared" si="4"/>
        <v>1.013745704467354E-2</v>
      </c>
      <c r="E99">
        <f t="shared" si="5"/>
        <v>1013.745704467354</v>
      </c>
      <c r="F99">
        <v>2</v>
      </c>
      <c r="G99">
        <f t="shared" si="6"/>
        <v>3.3898305084745763E-2</v>
      </c>
      <c r="H99" s="3">
        <v>48195</v>
      </c>
      <c r="I99">
        <f t="shared" si="7"/>
        <v>10.137457044673541</v>
      </c>
    </row>
    <row r="100" spans="1:9" x14ac:dyDescent="0.25">
      <c r="A100" s="4" t="s">
        <v>198</v>
      </c>
      <c r="B100" s="4" t="s">
        <v>199</v>
      </c>
      <c r="C100" s="2">
        <v>15</v>
      </c>
      <c r="D100">
        <f t="shared" si="4"/>
        <v>3.875968992248062E-3</v>
      </c>
      <c r="E100">
        <f t="shared" si="5"/>
        <v>387.59689922480618</v>
      </c>
      <c r="F100">
        <v>0</v>
      </c>
      <c r="G100">
        <f t="shared" si="6"/>
        <v>0</v>
      </c>
      <c r="H100" s="3">
        <v>48197</v>
      </c>
      <c r="I100">
        <f t="shared" si="7"/>
        <v>3.8759689922480618</v>
      </c>
    </row>
    <row r="101" spans="1:9" x14ac:dyDescent="0.25">
      <c r="A101" s="4" t="s">
        <v>200</v>
      </c>
      <c r="B101" s="4" t="s">
        <v>201</v>
      </c>
      <c r="C101" s="2">
        <v>811</v>
      </c>
      <c r="D101">
        <f t="shared" si="4"/>
        <v>1.4357539921396453E-2</v>
      </c>
      <c r="E101">
        <f t="shared" si="5"/>
        <v>1435.7539921396453</v>
      </c>
      <c r="F101">
        <v>11</v>
      </c>
      <c r="G101">
        <f t="shared" si="6"/>
        <v>1.3563501849568433E-2</v>
      </c>
      <c r="H101" s="3">
        <v>48199</v>
      </c>
      <c r="I101">
        <f t="shared" si="7"/>
        <v>14.357539921396453</v>
      </c>
    </row>
    <row r="102" spans="1:9" x14ac:dyDescent="0.25">
      <c r="A102" s="4" t="s">
        <v>202</v>
      </c>
      <c r="B102" s="4" t="s">
        <v>203</v>
      </c>
      <c r="C102" s="2">
        <v>72964</v>
      </c>
      <c r="D102">
        <f t="shared" si="4"/>
        <v>1.465480447774534E-2</v>
      </c>
      <c r="E102">
        <f t="shared" si="5"/>
        <v>1465.480447774534</v>
      </c>
      <c r="F102">
        <v>1288</v>
      </c>
      <c r="G102">
        <f t="shared" si="6"/>
        <v>1.7652540979112986E-2</v>
      </c>
      <c r="H102" s="3">
        <v>48201</v>
      </c>
      <c r="I102">
        <f t="shared" si="7"/>
        <v>14.654804477745341</v>
      </c>
    </row>
    <row r="103" spans="1:9" x14ac:dyDescent="0.25">
      <c r="A103" s="4" t="s">
        <v>204</v>
      </c>
      <c r="B103" s="4" t="s">
        <v>205</v>
      </c>
      <c r="C103" s="2">
        <v>620</v>
      </c>
      <c r="D103">
        <f t="shared" si="4"/>
        <v>9.0846484094538951E-3</v>
      </c>
      <c r="E103">
        <f t="shared" si="5"/>
        <v>908.46484094538948</v>
      </c>
      <c r="F103">
        <v>22</v>
      </c>
      <c r="G103">
        <f t="shared" si="6"/>
        <v>3.5483870967741936E-2</v>
      </c>
      <c r="H103" s="3">
        <v>48203</v>
      </c>
      <c r="I103">
        <f t="shared" si="7"/>
        <v>9.0846484094538944</v>
      </c>
    </row>
    <row r="104" spans="1:9" x14ac:dyDescent="0.25">
      <c r="A104" s="4" t="s">
        <v>206</v>
      </c>
      <c r="B104" s="4" t="s">
        <v>207</v>
      </c>
      <c r="C104" s="2">
        <v>82</v>
      </c>
      <c r="D104">
        <f t="shared" si="4"/>
        <v>1.3515740893357508E-2</v>
      </c>
      <c r="E104">
        <f t="shared" si="5"/>
        <v>1351.5740893357508</v>
      </c>
      <c r="F104">
        <v>0</v>
      </c>
      <c r="G104">
        <f t="shared" si="6"/>
        <v>0</v>
      </c>
      <c r="H104" s="3">
        <v>48205</v>
      </c>
      <c r="I104">
        <f t="shared" si="7"/>
        <v>13.515740893357508</v>
      </c>
    </row>
    <row r="105" spans="1:9" x14ac:dyDescent="0.25">
      <c r="A105" s="4" t="s">
        <v>208</v>
      </c>
      <c r="B105" s="4" t="s">
        <v>209</v>
      </c>
      <c r="C105" s="2">
        <v>35</v>
      </c>
      <c r="D105">
        <f t="shared" si="4"/>
        <v>5.647894142326932E-3</v>
      </c>
      <c r="E105">
        <f t="shared" si="5"/>
        <v>564.78941423269316</v>
      </c>
      <c r="F105">
        <v>0</v>
      </c>
      <c r="G105">
        <f t="shared" si="6"/>
        <v>0</v>
      </c>
      <c r="H105" s="3">
        <v>48207</v>
      </c>
      <c r="I105">
        <f t="shared" si="7"/>
        <v>5.6478941423269324</v>
      </c>
    </row>
    <row r="106" spans="1:9" x14ac:dyDescent="0.25">
      <c r="A106" s="4" t="s">
        <v>210</v>
      </c>
      <c r="B106" s="4" t="s">
        <v>211</v>
      </c>
      <c r="C106" s="2">
        <v>4297</v>
      </c>
      <c r="D106">
        <f t="shared" si="4"/>
        <v>1.829320209794973E-2</v>
      </c>
      <c r="E106">
        <f t="shared" si="5"/>
        <v>1829.3202097949729</v>
      </c>
      <c r="F106">
        <v>32</v>
      </c>
      <c r="G106">
        <f t="shared" si="6"/>
        <v>7.4470560856411449E-3</v>
      </c>
      <c r="H106" s="3">
        <v>48209</v>
      </c>
      <c r="I106">
        <f t="shared" si="7"/>
        <v>18.293202097949731</v>
      </c>
    </row>
    <row r="107" spans="1:9" x14ac:dyDescent="0.25">
      <c r="A107" s="4" t="s">
        <v>212</v>
      </c>
      <c r="B107" s="4" t="s">
        <v>213</v>
      </c>
      <c r="C107" s="2">
        <v>41</v>
      </c>
      <c r="D107">
        <f t="shared" si="4"/>
        <v>8.8285960378983643E-3</v>
      </c>
      <c r="E107">
        <f t="shared" si="5"/>
        <v>882.85960378983646</v>
      </c>
      <c r="F107">
        <v>0</v>
      </c>
      <c r="G107">
        <f t="shared" si="6"/>
        <v>0</v>
      </c>
      <c r="H107" s="3">
        <v>48211</v>
      </c>
      <c r="I107">
        <f t="shared" si="7"/>
        <v>8.8285960378983646</v>
      </c>
    </row>
    <row r="108" spans="1:9" x14ac:dyDescent="0.25">
      <c r="A108" s="4" t="s">
        <v>214</v>
      </c>
      <c r="B108" s="4" t="s">
        <v>215</v>
      </c>
      <c r="C108" s="2">
        <v>577</v>
      </c>
      <c r="D108">
        <f t="shared" si="4"/>
        <v>7.1077495411374864E-3</v>
      </c>
      <c r="E108">
        <f t="shared" si="5"/>
        <v>710.77495411374866</v>
      </c>
      <c r="F108">
        <v>9</v>
      </c>
      <c r="G108">
        <f t="shared" si="6"/>
        <v>1.5597920277296361E-2</v>
      </c>
      <c r="H108" s="3">
        <v>48213</v>
      </c>
      <c r="I108">
        <f t="shared" si="7"/>
        <v>7.107749541137486</v>
      </c>
    </row>
    <row r="109" spans="1:9" x14ac:dyDescent="0.25">
      <c r="A109" s="4" t="s">
        <v>216</v>
      </c>
      <c r="B109" s="4" t="s">
        <v>217</v>
      </c>
      <c r="C109" s="2">
        <v>17006</v>
      </c>
      <c r="D109">
        <f t="shared" si="4"/>
        <v>1.9538906620892822E-2</v>
      </c>
      <c r="E109">
        <f t="shared" si="5"/>
        <v>1953.8906620892822</v>
      </c>
      <c r="F109">
        <v>412</v>
      </c>
      <c r="G109">
        <f t="shared" si="6"/>
        <v>2.422674350229331E-2</v>
      </c>
      <c r="H109" s="3">
        <v>48215</v>
      </c>
      <c r="I109">
        <f t="shared" si="7"/>
        <v>19.538906620892821</v>
      </c>
    </row>
    <row r="110" spans="1:9" x14ac:dyDescent="0.25">
      <c r="A110" s="4" t="s">
        <v>218</v>
      </c>
      <c r="B110" s="4" t="s">
        <v>219</v>
      </c>
      <c r="C110" s="2">
        <v>308</v>
      </c>
      <c r="D110">
        <f t="shared" si="4"/>
        <v>8.6339808818994765E-3</v>
      </c>
      <c r="E110">
        <f t="shared" si="5"/>
        <v>863.39808818994766</v>
      </c>
      <c r="F110">
        <v>3</v>
      </c>
      <c r="G110">
        <f t="shared" si="6"/>
        <v>9.74025974025974E-3</v>
      </c>
      <c r="H110" s="3">
        <v>48217</v>
      </c>
      <c r="I110">
        <f t="shared" si="7"/>
        <v>8.6339808818994772</v>
      </c>
    </row>
    <row r="111" spans="1:9" x14ac:dyDescent="0.25">
      <c r="A111" s="4" t="s">
        <v>220</v>
      </c>
      <c r="B111" s="4" t="s">
        <v>221</v>
      </c>
      <c r="C111" s="2">
        <v>181</v>
      </c>
      <c r="D111">
        <f t="shared" si="4"/>
        <v>7.346971911024517E-3</v>
      </c>
      <c r="E111">
        <f t="shared" si="5"/>
        <v>734.69719110245171</v>
      </c>
      <c r="F111">
        <v>4</v>
      </c>
      <c r="G111">
        <f t="shared" si="6"/>
        <v>2.2099447513812154E-2</v>
      </c>
      <c r="H111" s="3">
        <v>48219</v>
      </c>
      <c r="I111">
        <f t="shared" si="7"/>
        <v>7.3469719110245171</v>
      </c>
    </row>
    <row r="112" spans="1:9" x14ac:dyDescent="0.25">
      <c r="A112" s="4" t="s">
        <v>222</v>
      </c>
      <c r="B112" s="4" t="s">
        <v>223</v>
      </c>
      <c r="C112" s="2">
        <v>437</v>
      </c>
      <c r="D112">
        <f t="shared" si="4"/>
        <v>7.4518697883805395E-3</v>
      </c>
      <c r="E112">
        <f t="shared" si="5"/>
        <v>745.18697883805396</v>
      </c>
      <c r="F112">
        <v>8</v>
      </c>
      <c r="G112">
        <f t="shared" si="6"/>
        <v>1.8306636155606407E-2</v>
      </c>
      <c r="H112" s="3">
        <v>48221</v>
      </c>
      <c r="I112">
        <f t="shared" si="7"/>
        <v>7.4518697883805398</v>
      </c>
    </row>
    <row r="113" spans="1:9" x14ac:dyDescent="0.25">
      <c r="A113" s="4" t="s">
        <v>224</v>
      </c>
      <c r="B113" s="4" t="s">
        <v>225</v>
      </c>
      <c r="C113" s="2">
        <v>169</v>
      </c>
      <c r="D113">
        <f t="shared" si="4"/>
        <v>4.5626349892008639E-3</v>
      </c>
      <c r="E113">
        <f t="shared" si="5"/>
        <v>456.26349892008636</v>
      </c>
      <c r="F113">
        <v>1</v>
      </c>
      <c r="G113">
        <f t="shared" si="6"/>
        <v>5.9171597633136093E-3</v>
      </c>
      <c r="H113" s="3">
        <v>48223</v>
      </c>
      <c r="I113">
        <f t="shared" si="7"/>
        <v>4.5626349892008635</v>
      </c>
    </row>
    <row r="114" spans="1:9" x14ac:dyDescent="0.25">
      <c r="A114" s="4" t="s">
        <v>226</v>
      </c>
      <c r="B114" s="4" t="s">
        <v>227</v>
      </c>
      <c r="C114" s="2">
        <v>248</v>
      </c>
      <c r="D114">
        <f t="shared" si="4"/>
        <v>1.0963748894783378E-2</v>
      </c>
      <c r="E114">
        <f t="shared" si="5"/>
        <v>1096.3748894783378</v>
      </c>
      <c r="F114">
        <v>6</v>
      </c>
      <c r="G114">
        <f t="shared" si="6"/>
        <v>2.4193548387096774E-2</v>
      </c>
      <c r="H114" s="3">
        <v>48225</v>
      </c>
      <c r="I114">
        <f t="shared" si="7"/>
        <v>10.963748894783379</v>
      </c>
    </row>
    <row r="115" spans="1:9" x14ac:dyDescent="0.25">
      <c r="A115" s="4" t="s">
        <v>228</v>
      </c>
      <c r="B115" s="4" t="s">
        <v>229</v>
      </c>
      <c r="C115" s="2">
        <v>157</v>
      </c>
      <c r="D115">
        <f t="shared" si="4"/>
        <v>3.8073527985255603E-3</v>
      </c>
      <c r="E115">
        <f t="shared" si="5"/>
        <v>380.735279852556</v>
      </c>
      <c r="F115">
        <v>3</v>
      </c>
      <c r="G115">
        <f t="shared" si="6"/>
        <v>1.9108280254777069E-2</v>
      </c>
      <c r="H115" s="3">
        <v>48227</v>
      </c>
      <c r="I115">
        <f t="shared" si="7"/>
        <v>3.8073527985255602</v>
      </c>
    </row>
    <row r="116" spans="1:9" x14ac:dyDescent="0.25">
      <c r="A116" s="4" t="s">
        <v>230</v>
      </c>
      <c r="B116" s="4" t="s">
        <v>231</v>
      </c>
      <c r="C116" s="2">
        <v>22</v>
      </c>
      <c r="D116">
        <f t="shared" si="4"/>
        <v>6.4705882352941177E-3</v>
      </c>
      <c r="E116">
        <f t="shared" si="5"/>
        <v>647.05882352941182</v>
      </c>
      <c r="F116">
        <v>2</v>
      </c>
      <c r="G116">
        <f t="shared" si="6"/>
        <v>9.0909090909090912E-2</v>
      </c>
      <c r="H116" s="3">
        <v>48229</v>
      </c>
      <c r="I116">
        <f t="shared" si="7"/>
        <v>6.4705882352941178</v>
      </c>
    </row>
    <row r="117" spans="1:9" x14ac:dyDescent="0.25">
      <c r="A117" s="4" t="s">
        <v>232</v>
      </c>
      <c r="B117" s="4" t="s">
        <v>233</v>
      </c>
      <c r="C117" s="2">
        <v>1049</v>
      </c>
      <c r="D117">
        <f t="shared" si="4"/>
        <v>1.1004573874365323E-2</v>
      </c>
      <c r="E117">
        <f t="shared" si="5"/>
        <v>1100.4573874365324</v>
      </c>
      <c r="F117">
        <v>20</v>
      </c>
      <c r="G117">
        <f t="shared" si="6"/>
        <v>1.9065776930409915E-2</v>
      </c>
      <c r="H117" s="3">
        <v>48231</v>
      </c>
      <c r="I117">
        <f t="shared" si="7"/>
        <v>11.004573874365324</v>
      </c>
    </row>
    <row r="118" spans="1:9" x14ac:dyDescent="0.25">
      <c r="A118" s="4" t="s">
        <v>234</v>
      </c>
      <c r="B118" s="4" t="s">
        <v>235</v>
      </c>
      <c r="C118" s="2">
        <v>114</v>
      </c>
      <c r="D118">
        <f t="shared" si="4"/>
        <v>5.3119612320022365E-3</v>
      </c>
      <c r="E118">
        <f t="shared" si="5"/>
        <v>531.19612320022361</v>
      </c>
      <c r="F118">
        <v>2</v>
      </c>
      <c r="G118">
        <f t="shared" si="6"/>
        <v>1.7543859649122806E-2</v>
      </c>
      <c r="H118" s="3">
        <v>48233</v>
      </c>
      <c r="I118">
        <f t="shared" si="7"/>
        <v>5.3119612320022362</v>
      </c>
    </row>
    <row r="119" spans="1:9" x14ac:dyDescent="0.25">
      <c r="A119" s="4" t="s">
        <v>236</v>
      </c>
      <c r="B119" s="4" t="s">
        <v>237</v>
      </c>
      <c r="C119" s="2">
        <v>9</v>
      </c>
      <c r="D119">
        <f t="shared" si="4"/>
        <v>5.9681697612732091E-3</v>
      </c>
      <c r="E119">
        <f t="shared" si="5"/>
        <v>596.81697612732091</v>
      </c>
      <c r="F119">
        <v>0</v>
      </c>
      <c r="G119">
        <f t="shared" si="6"/>
        <v>0</v>
      </c>
      <c r="H119" s="3">
        <v>48235</v>
      </c>
      <c r="I119">
        <f t="shared" si="7"/>
        <v>5.9681697612732094</v>
      </c>
    </row>
    <row r="120" spans="1:9" x14ac:dyDescent="0.25">
      <c r="A120" s="4" t="s">
        <v>238</v>
      </c>
      <c r="B120" s="4" t="s">
        <v>239</v>
      </c>
      <c r="C120" s="2">
        <v>40</v>
      </c>
      <c r="D120">
        <f t="shared" si="4"/>
        <v>4.5243750706933606E-3</v>
      </c>
      <c r="E120">
        <f t="shared" si="5"/>
        <v>452.43750706933605</v>
      </c>
      <c r="F120">
        <v>0</v>
      </c>
      <c r="G120">
        <f t="shared" si="6"/>
        <v>0</v>
      </c>
      <c r="H120" s="3">
        <v>48237</v>
      </c>
      <c r="I120">
        <f t="shared" si="7"/>
        <v>4.5243750706933605</v>
      </c>
    </row>
    <row r="121" spans="1:9" x14ac:dyDescent="0.25">
      <c r="A121" s="4" t="s">
        <v>240</v>
      </c>
      <c r="B121" s="4" t="s">
        <v>241</v>
      </c>
      <c r="C121" s="2">
        <v>320</v>
      </c>
      <c r="D121">
        <f t="shared" si="4"/>
        <v>2.0127052015850053E-2</v>
      </c>
      <c r="E121">
        <f t="shared" si="5"/>
        <v>2012.7052015850054</v>
      </c>
      <c r="F121">
        <v>4</v>
      </c>
      <c r="G121">
        <f t="shared" si="6"/>
        <v>1.2500000000000001E-2</v>
      </c>
      <c r="H121" s="3">
        <v>48239</v>
      </c>
      <c r="I121">
        <f t="shared" si="7"/>
        <v>20.127052015850055</v>
      </c>
    </row>
    <row r="122" spans="1:9" x14ac:dyDescent="0.25">
      <c r="A122" s="4" t="s">
        <v>242</v>
      </c>
      <c r="B122" s="4" t="s">
        <v>243</v>
      </c>
      <c r="C122" s="2">
        <v>291</v>
      </c>
      <c r="D122">
        <f t="shared" si="4"/>
        <v>8.1914144968332162E-3</v>
      </c>
      <c r="E122">
        <f t="shared" si="5"/>
        <v>819.14144968332164</v>
      </c>
      <c r="F122">
        <v>5</v>
      </c>
      <c r="G122">
        <f t="shared" si="6"/>
        <v>1.7182130584192441E-2</v>
      </c>
      <c r="H122" s="3">
        <v>48241</v>
      </c>
      <c r="I122">
        <f t="shared" si="7"/>
        <v>8.1914144968332163</v>
      </c>
    </row>
    <row r="123" spans="1:9" x14ac:dyDescent="0.25">
      <c r="A123" s="4" t="s">
        <v>244</v>
      </c>
      <c r="B123" s="4" t="s">
        <v>245</v>
      </c>
      <c r="C123" s="2">
        <v>8</v>
      </c>
      <c r="D123">
        <f t="shared" si="4"/>
        <v>3.7860861334595361E-3</v>
      </c>
      <c r="E123">
        <f t="shared" si="5"/>
        <v>378.60861334595359</v>
      </c>
      <c r="F123">
        <v>0</v>
      </c>
      <c r="G123">
        <f t="shared" si="6"/>
        <v>0</v>
      </c>
      <c r="H123" s="3">
        <v>48243</v>
      </c>
      <c r="I123">
        <f t="shared" si="7"/>
        <v>3.7860861334595359</v>
      </c>
    </row>
    <row r="124" spans="1:9" x14ac:dyDescent="0.25">
      <c r="A124" s="4" t="s">
        <v>246</v>
      </c>
      <c r="B124" s="4" t="s">
        <v>247</v>
      </c>
      <c r="C124" s="2">
        <v>5491</v>
      </c>
      <c r="D124">
        <f t="shared" si="4"/>
        <v>2.1227162727406275E-2</v>
      </c>
      <c r="E124">
        <f t="shared" si="5"/>
        <v>2122.7162727406276</v>
      </c>
      <c r="F124">
        <v>67</v>
      </c>
      <c r="G124">
        <f t="shared" si="6"/>
        <v>1.2201784738663268E-2</v>
      </c>
      <c r="H124" s="3">
        <v>48245</v>
      </c>
      <c r="I124">
        <f t="shared" si="7"/>
        <v>21.227162727406274</v>
      </c>
    </row>
    <row r="125" spans="1:9" x14ac:dyDescent="0.25">
      <c r="A125" s="4" t="s">
        <v>248</v>
      </c>
      <c r="B125" s="4" t="s">
        <v>249</v>
      </c>
      <c r="C125" s="2">
        <v>53</v>
      </c>
      <c r="D125">
        <f t="shared" si="4"/>
        <v>1.0439235769155012E-2</v>
      </c>
      <c r="E125">
        <f t="shared" si="5"/>
        <v>1043.9235769155011</v>
      </c>
      <c r="F125">
        <v>1</v>
      </c>
      <c r="G125">
        <f t="shared" si="6"/>
        <v>1.8867924528301886E-2</v>
      </c>
      <c r="H125" s="3">
        <v>48247</v>
      </c>
      <c r="I125">
        <f t="shared" si="7"/>
        <v>10.439235769155012</v>
      </c>
    </row>
    <row r="126" spans="1:9" x14ac:dyDescent="0.25">
      <c r="A126" s="4" t="s">
        <v>250</v>
      </c>
      <c r="B126" s="4" t="s">
        <v>251</v>
      </c>
      <c r="C126" s="2">
        <v>591</v>
      </c>
      <c r="D126">
        <f t="shared" si="4"/>
        <v>1.37794357659128E-2</v>
      </c>
      <c r="E126">
        <f t="shared" si="5"/>
        <v>1377.9435765912799</v>
      </c>
      <c r="F126">
        <v>6</v>
      </c>
      <c r="G126">
        <f t="shared" si="6"/>
        <v>1.015228426395939E-2</v>
      </c>
      <c r="H126" s="3">
        <v>48249</v>
      </c>
      <c r="I126">
        <f t="shared" si="7"/>
        <v>13.779435765912799</v>
      </c>
    </row>
    <row r="127" spans="1:9" x14ac:dyDescent="0.25">
      <c r="A127" s="4" t="s">
        <v>252</v>
      </c>
      <c r="B127" s="4" t="s">
        <v>253</v>
      </c>
      <c r="C127" s="2">
        <v>1541</v>
      </c>
      <c r="D127">
        <f t="shared" si="4"/>
        <v>8.974904048316551E-3</v>
      </c>
      <c r="E127">
        <f t="shared" si="5"/>
        <v>897.49040483165504</v>
      </c>
      <c r="F127">
        <v>24</v>
      </c>
      <c r="G127">
        <f t="shared" si="6"/>
        <v>1.5574302401038288E-2</v>
      </c>
      <c r="H127" s="3">
        <v>48251</v>
      </c>
      <c r="I127">
        <f t="shared" si="7"/>
        <v>8.9749040483165512</v>
      </c>
    </row>
    <row r="128" spans="1:9" x14ac:dyDescent="0.25">
      <c r="A128" s="4" t="s">
        <v>254</v>
      </c>
      <c r="B128" s="4" t="s">
        <v>255</v>
      </c>
      <c r="C128" s="2">
        <v>622</v>
      </c>
      <c r="D128">
        <f t="shared" si="4"/>
        <v>3.1517608310108941E-2</v>
      </c>
      <c r="E128">
        <f t="shared" si="5"/>
        <v>3151.760831010894</v>
      </c>
      <c r="F128">
        <v>0</v>
      </c>
      <c r="G128">
        <f t="shared" si="6"/>
        <v>0</v>
      </c>
      <c r="H128" s="3">
        <v>48253</v>
      </c>
      <c r="I128">
        <f t="shared" si="7"/>
        <v>31.51760831010894</v>
      </c>
    </row>
    <row r="129" spans="1:9" x14ac:dyDescent="0.25">
      <c r="A129" s="4" t="s">
        <v>256</v>
      </c>
      <c r="B129" s="4" t="s">
        <v>257</v>
      </c>
      <c r="C129" s="2">
        <v>298</v>
      </c>
      <c r="D129">
        <f t="shared" si="4"/>
        <v>1.9359449100240369E-2</v>
      </c>
      <c r="E129">
        <f t="shared" si="5"/>
        <v>1935.944910024037</v>
      </c>
      <c r="F129">
        <v>4</v>
      </c>
      <c r="G129">
        <f t="shared" si="6"/>
        <v>1.3422818791946308E-2</v>
      </c>
      <c r="H129" s="3">
        <v>48255</v>
      </c>
      <c r="I129">
        <f t="shared" si="7"/>
        <v>19.359449100240369</v>
      </c>
    </row>
    <row r="130" spans="1:9" x14ac:dyDescent="0.25">
      <c r="A130" s="4" t="s">
        <v>258</v>
      </c>
      <c r="B130" s="4" t="s">
        <v>259</v>
      </c>
      <c r="C130" s="2">
        <v>1816</v>
      </c>
      <c r="D130">
        <f t="shared" si="4"/>
        <v>1.4512442661466908E-2</v>
      </c>
      <c r="E130">
        <f t="shared" si="5"/>
        <v>1451.2442661466907</v>
      </c>
      <c r="F130">
        <v>19</v>
      </c>
      <c r="G130">
        <f t="shared" si="6"/>
        <v>1.0462555066079295E-2</v>
      </c>
      <c r="H130" s="3">
        <v>48257</v>
      </c>
      <c r="I130">
        <f t="shared" si="7"/>
        <v>14.512442661466908</v>
      </c>
    </row>
    <row r="131" spans="1:9" x14ac:dyDescent="0.25">
      <c r="A131" s="4" t="s">
        <v>260</v>
      </c>
      <c r="B131" s="4" t="s">
        <v>261</v>
      </c>
      <c r="C131" s="2">
        <v>145</v>
      </c>
      <c r="D131">
        <f t="shared" ref="D131:D194" si="8">C131/B131</f>
        <v>3.133238255758676E-3</v>
      </c>
      <c r="E131">
        <f t="shared" ref="E131:E194" si="9">D131*100000</f>
        <v>313.3238255758676</v>
      </c>
      <c r="F131">
        <v>2</v>
      </c>
      <c r="G131">
        <f t="shared" ref="G131:G194" si="10">F131/C131</f>
        <v>1.3793103448275862E-2</v>
      </c>
      <c r="H131" s="3">
        <v>48259</v>
      </c>
      <c r="I131">
        <f t="shared" ref="I131:I194" si="11">D131*1000</f>
        <v>3.133238255758676</v>
      </c>
    </row>
    <row r="132" spans="1:9" x14ac:dyDescent="0.25">
      <c r="A132" s="4" t="s">
        <v>262</v>
      </c>
      <c r="B132" s="4" t="s">
        <v>263</v>
      </c>
      <c r="C132" s="2">
        <v>6</v>
      </c>
      <c r="D132">
        <f t="shared" si="8"/>
        <v>1.2605042016806723E-2</v>
      </c>
      <c r="E132">
        <f t="shared" si="9"/>
        <v>1260.5042016806724</v>
      </c>
      <c r="F132">
        <v>1</v>
      </c>
      <c r="G132">
        <f t="shared" si="10"/>
        <v>0.16666666666666666</v>
      </c>
      <c r="H132" s="3">
        <v>48261</v>
      </c>
      <c r="I132">
        <f t="shared" si="11"/>
        <v>12.605042016806722</v>
      </c>
    </row>
    <row r="133" spans="1:9" x14ac:dyDescent="0.25">
      <c r="A133" s="4" t="s">
        <v>264</v>
      </c>
      <c r="B133" s="4" t="s">
        <v>265</v>
      </c>
      <c r="C133" s="2">
        <v>2</v>
      </c>
      <c r="D133">
        <f t="shared" si="8"/>
        <v>2.5157232704402514E-3</v>
      </c>
      <c r="E133">
        <f t="shared" si="9"/>
        <v>251.57232704402514</v>
      </c>
      <c r="F133">
        <v>0</v>
      </c>
      <c r="G133">
        <f t="shared" si="10"/>
        <v>0</v>
      </c>
      <c r="H133" s="3">
        <v>48263</v>
      </c>
      <c r="I133">
        <f t="shared" si="11"/>
        <v>2.5157232704402515</v>
      </c>
    </row>
    <row r="134" spans="1:9" x14ac:dyDescent="0.25">
      <c r="A134" s="4" t="s">
        <v>266</v>
      </c>
      <c r="B134" s="4" t="s">
        <v>267</v>
      </c>
      <c r="C134" s="2">
        <v>348</v>
      </c>
      <c r="D134">
        <f t="shared" si="8"/>
        <v>6.6581208028010028E-3</v>
      </c>
      <c r="E134">
        <f t="shared" si="9"/>
        <v>665.8120802801003</v>
      </c>
      <c r="F134">
        <v>6</v>
      </c>
      <c r="G134">
        <f t="shared" si="10"/>
        <v>1.7241379310344827E-2</v>
      </c>
      <c r="H134" s="3">
        <v>48265</v>
      </c>
      <c r="I134">
        <f t="shared" si="11"/>
        <v>6.6581208028010028</v>
      </c>
    </row>
    <row r="135" spans="1:9" x14ac:dyDescent="0.25">
      <c r="A135" s="4" t="s">
        <v>268</v>
      </c>
      <c r="B135" s="4" t="s">
        <v>269</v>
      </c>
      <c r="C135" s="2">
        <v>13</v>
      </c>
      <c r="D135">
        <f t="shared" si="8"/>
        <v>2.9926335174953961E-3</v>
      </c>
      <c r="E135">
        <f t="shared" si="9"/>
        <v>299.26335174953959</v>
      </c>
      <c r="F135">
        <v>0</v>
      </c>
      <c r="G135">
        <f t="shared" si="10"/>
        <v>0</v>
      </c>
      <c r="H135" s="3">
        <v>48267</v>
      </c>
      <c r="I135">
        <f t="shared" si="11"/>
        <v>2.992633517495396</v>
      </c>
    </row>
    <row r="136" spans="1:9" x14ac:dyDescent="0.25">
      <c r="A136" s="4" t="s">
        <v>270</v>
      </c>
      <c r="B136" s="4" t="s">
        <v>271</v>
      </c>
      <c r="C136" s="2">
        <v>0</v>
      </c>
      <c r="D136">
        <f t="shared" si="8"/>
        <v>0</v>
      </c>
      <c r="E136">
        <f t="shared" si="9"/>
        <v>0</v>
      </c>
      <c r="F136">
        <v>0</v>
      </c>
      <c r="G136">
        <v>0</v>
      </c>
      <c r="H136" s="3">
        <v>48269</v>
      </c>
      <c r="I136">
        <f t="shared" si="11"/>
        <v>0</v>
      </c>
    </row>
    <row r="137" spans="1:9" x14ac:dyDescent="0.25">
      <c r="A137" s="4" t="s">
        <v>272</v>
      </c>
      <c r="B137" s="4" t="s">
        <v>273</v>
      </c>
      <c r="C137" s="2">
        <v>17</v>
      </c>
      <c r="D137">
        <f t="shared" si="8"/>
        <v>4.9104563835932983E-3</v>
      </c>
      <c r="E137">
        <f t="shared" si="9"/>
        <v>491.04563835932981</v>
      </c>
      <c r="F137">
        <v>0</v>
      </c>
      <c r="G137">
        <f t="shared" si="10"/>
        <v>0</v>
      </c>
      <c r="H137" s="3">
        <v>48271</v>
      </c>
      <c r="I137">
        <f t="shared" si="11"/>
        <v>4.9104563835932984</v>
      </c>
    </row>
    <row r="138" spans="1:9" x14ac:dyDescent="0.25">
      <c r="A138" s="4" t="s">
        <v>274</v>
      </c>
      <c r="B138" s="4" t="s">
        <v>275</v>
      </c>
      <c r="C138" s="2">
        <v>346</v>
      </c>
      <c r="D138">
        <f t="shared" si="8"/>
        <v>1.116597282731468E-2</v>
      </c>
      <c r="E138">
        <f t="shared" si="9"/>
        <v>1116.5972827314681</v>
      </c>
      <c r="F138">
        <v>5</v>
      </c>
      <c r="G138">
        <f t="shared" si="10"/>
        <v>1.4450867052023121E-2</v>
      </c>
      <c r="H138" s="3">
        <v>48273</v>
      </c>
      <c r="I138">
        <f t="shared" si="11"/>
        <v>11.165972827314681</v>
      </c>
    </row>
    <row r="139" spans="1:9" x14ac:dyDescent="0.25">
      <c r="A139" s="4" t="s">
        <v>276</v>
      </c>
      <c r="B139" s="4" t="s">
        <v>277</v>
      </c>
      <c r="C139" s="2">
        <v>46</v>
      </c>
      <c r="D139">
        <f t="shared" si="8"/>
        <v>1.1684023368046735E-2</v>
      </c>
      <c r="E139">
        <f t="shared" si="9"/>
        <v>1168.4023368046735</v>
      </c>
      <c r="F139">
        <v>0</v>
      </c>
      <c r="G139">
        <f t="shared" si="10"/>
        <v>0</v>
      </c>
      <c r="H139" s="3">
        <v>48275</v>
      </c>
      <c r="I139">
        <f t="shared" si="11"/>
        <v>11.684023368046736</v>
      </c>
    </row>
    <row r="140" spans="1:9" x14ac:dyDescent="0.25">
      <c r="A140" s="4" t="s">
        <v>278</v>
      </c>
      <c r="B140" s="4" t="s">
        <v>279</v>
      </c>
      <c r="C140" s="2">
        <v>620</v>
      </c>
      <c r="D140">
        <f t="shared" si="8"/>
        <v>1.2396528971887871E-2</v>
      </c>
      <c r="E140">
        <f t="shared" si="9"/>
        <v>1239.6528971887872</v>
      </c>
      <c r="F140">
        <v>1</v>
      </c>
      <c r="G140">
        <f t="shared" si="10"/>
        <v>1.6129032258064516E-3</v>
      </c>
      <c r="H140" s="3">
        <v>48277</v>
      </c>
      <c r="I140">
        <f t="shared" si="11"/>
        <v>12.396528971887872</v>
      </c>
    </row>
    <row r="141" spans="1:9" x14ac:dyDescent="0.25">
      <c r="A141" s="4" t="s">
        <v>280</v>
      </c>
      <c r="B141" s="4" t="s">
        <v>281</v>
      </c>
      <c r="C141" s="2">
        <v>203</v>
      </c>
      <c r="D141">
        <f t="shared" si="8"/>
        <v>1.5889167188478395E-2</v>
      </c>
      <c r="E141">
        <f t="shared" si="9"/>
        <v>1588.9167188478395</v>
      </c>
      <c r="F141">
        <v>16</v>
      </c>
      <c r="G141">
        <f t="shared" si="10"/>
        <v>7.8817733990147784E-2</v>
      </c>
      <c r="H141" s="3">
        <v>48279</v>
      </c>
      <c r="I141">
        <f t="shared" si="11"/>
        <v>15.889167188478396</v>
      </c>
    </row>
    <row r="142" spans="1:9" x14ac:dyDescent="0.25">
      <c r="A142" s="4" t="s">
        <v>282</v>
      </c>
      <c r="B142" s="4" t="s">
        <v>283</v>
      </c>
      <c r="C142" s="2">
        <v>84</v>
      </c>
      <c r="D142">
        <f t="shared" si="8"/>
        <v>3.9929647763464375E-3</v>
      </c>
      <c r="E142">
        <f t="shared" si="9"/>
        <v>399.29647763464374</v>
      </c>
      <c r="F142">
        <v>7</v>
      </c>
      <c r="G142">
        <f t="shared" si="10"/>
        <v>8.3333333333333329E-2</v>
      </c>
      <c r="H142" s="3">
        <v>48281</v>
      </c>
      <c r="I142">
        <f t="shared" si="11"/>
        <v>3.9929647763464375</v>
      </c>
    </row>
    <row r="143" spans="1:9" x14ac:dyDescent="0.25">
      <c r="A143" s="4" t="s">
        <v>284</v>
      </c>
      <c r="B143" s="4" t="s">
        <v>285</v>
      </c>
      <c r="C143" s="2">
        <v>357</v>
      </c>
      <c r="D143">
        <f t="shared" si="8"/>
        <v>4.2965459140690818E-2</v>
      </c>
      <c r="E143">
        <f t="shared" si="9"/>
        <v>4296.5459140690818</v>
      </c>
      <c r="F143">
        <v>1</v>
      </c>
      <c r="G143">
        <f t="shared" si="10"/>
        <v>2.8011204481792717E-3</v>
      </c>
      <c r="H143" s="3">
        <v>48283</v>
      </c>
      <c r="I143">
        <f t="shared" si="11"/>
        <v>42.965459140690818</v>
      </c>
    </row>
    <row r="144" spans="1:9" x14ac:dyDescent="0.25">
      <c r="A144" s="4" t="s">
        <v>286</v>
      </c>
      <c r="B144" s="4" t="s">
        <v>287</v>
      </c>
      <c r="C144" s="2">
        <v>593</v>
      </c>
      <c r="D144">
        <f t="shared" si="8"/>
        <v>2.8598987219676873E-2</v>
      </c>
      <c r="E144">
        <f t="shared" si="9"/>
        <v>2859.8987219676874</v>
      </c>
      <c r="F144">
        <v>14</v>
      </c>
      <c r="G144">
        <f t="shared" si="10"/>
        <v>2.3608768971332208E-2</v>
      </c>
      <c r="H144" s="3">
        <v>48285</v>
      </c>
      <c r="I144">
        <f t="shared" si="11"/>
        <v>28.598987219676872</v>
      </c>
    </row>
    <row r="145" spans="1:9" x14ac:dyDescent="0.25">
      <c r="A145" s="4" t="s">
        <v>288</v>
      </c>
      <c r="B145" s="4" t="s">
        <v>289</v>
      </c>
      <c r="C145" s="2">
        <v>152</v>
      </c>
      <c r="D145">
        <f t="shared" si="8"/>
        <v>8.6388178459789709E-3</v>
      </c>
      <c r="E145">
        <f t="shared" si="9"/>
        <v>863.88178459789708</v>
      </c>
      <c r="F145">
        <v>8</v>
      </c>
      <c r="G145">
        <f t="shared" si="10"/>
        <v>5.2631578947368418E-2</v>
      </c>
      <c r="H145" s="3">
        <v>48287</v>
      </c>
      <c r="I145">
        <f t="shared" si="11"/>
        <v>8.6388178459789717</v>
      </c>
    </row>
    <row r="146" spans="1:9" x14ac:dyDescent="0.25">
      <c r="A146" s="4" t="s">
        <v>290</v>
      </c>
      <c r="B146" s="4" t="s">
        <v>291</v>
      </c>
      <c r="C146" s="2">
        <v>138</v>
      </c>
      <c r="D146">
        <f t="shared" si="8"/>
        <v>7.7935279832834475E-3</v>
      </c>
      <c r="E146">
        <f t="shared" si="9"/>
        <v>779.35279832834476</v>
      </c>
      <c r="F146">
        <v>1</v>
      </c>
      <c r="G146">
        <f t="shared" si="10"/>
        <v>7.246376811594203E-3</v>
      </c>
      <c r="H146" s="3">
        <v>48289</v>
      </c>
      <c r="I146">
        <f t="shared" si="11"/>
        <v>7.7935279832834476</v>
      </c>
    </row>
    <row r="147" spans="1:9" x14ac:dyDescent="0.25">
      <c r="A147" s="4" t="s">
        <v>292</v>
      </c>
      <c r="B147" s="4" t="s">
        <v>293</v>
      </c>
      <c r="C147" s="2">
        <v>842</v>
      </c>
      <c r="D147">
        <f t="shared" si="8"/>
        <v>9.8728952675765681E-3</v>
      </c>
      <c r="E147">
        <f t="shared" si="9"/>
        <v>987.28952675765686</v>
      </c>
      <c r="F147">
        <v>25</v>
      </c>
      <c r="G147">
        <f t="shared" si="10"/>
        <v>2.9691211401425176E-2</v>
      </c>
      <c r="H147" s="3">
        <v>48291</v>
      </c>
      <c r="I147">
        <f t="shared" si="11"/>
        <v>9.8728952675765687</v>
      </c>
    </row>
    <row r="148" spans="1:9" x14ac:dyDescent="0.25">
      <c r="A148" s="4" t="s">
        <v>294</v>
      </c>
      <c r="B148" s="4" t="s">
        <v>295</v>
      </c>
      <c r="C148" s="2">
        <v>199</v>
      </c>
      <c r="D148">
        <f t="shared" si="8"/>
        <v>8.4522595990485904E-3</v>
      </c>
      <c r="E148">
        <f t="shared" si="9"/>
        <v>845.225959904859</v>
      </c>
      <c r="F148">
        <v>3</v>
      </c>
      <c r="G148">
        <f t="shared" si="10"/>
        <v>1.507537688442211E-2</v>
      </c>
      <c r="H148" s="3">
        <v>48293</v>
      </c>
      <c r="I148">
        <f t="shared" si="11"/>
        <v>8.45225959904859</v>
      </c>
    </row>
    <row r="149" spans="1:9" x14ac:dyDescent="0.25">
      <c r="A149" s="4" t="s">
        <v>296</v>
      </c>
      <c r="B149" s="4" t="s">
        <v>297</v>
      </c>
      <c r="C149" s="2">
        <v>15</v>
      </c>
      <c r="D149">
        <f t="shared" si="8"/>
        <v>4.1084634346754316E-3</v>
      </c>
      <c r="E149">
        <f t="shared" si="9"/>
        <v>410.84634346754314</v>
      </c>
      <c r="F149">
        <v>0</v>
      </c>
      <c r="G149">
        <f t="shared" si="10"/>
        <v>0</v>
      </c>
      <c r="H149" s="3">
        <v>48295</v>
      </c>
      <c r="I149">
        <f t="shared" si="11"/>
        <v>4.1084634346754321</v>
      </c>
    </row>
    <row r="150" spans="1:9" x14ac:dyDescent="0.25">
      <c r="A150" s="4" t="s">
        <v>298</v>
      </c>
      <c r="B150" s="4" t="s">
        <v>299</v>
      </c>
      <c r="C150" s="2">
        <v>207</v>
      </c>
      <c r="D150">
        <f t="shared" si="8"/>
        <v>1.7206982543640899E-2</v>
      </c>
      <c r="E150">
        <f t="shared" si="9"/>
        <v>1720.69825436409</v>
      </c>
      <c r="F150">
        <v>1</v>
      </c>
      <c r="G150">
        <f t="shared" si="10"/>
        <v>4.830917874396135E-3</v>
      </c>
      <c r="H150" s="3">
        <v>48297</v>
      </c>
      <c r="I150">
        <f t="shared" si="11"/>
        <v>17.206982543640898</v>
      </c>
    </row>
    <row r="151" spans="1:9" x14ac:dyDescent="0.25">
      <c r="A151" s="4" t="s">
        <v>300</v>
      </c>
      <c r="B151" s="4" t="s">
        <v>301</v>
      </c>
      <c r="C151" s="2">
        <v>86</v>
      </c>
      <c r="D151">
        <f t="shared" si="8"/>
        <v>4.4211392144766605E-3</v>
      </c>
      <c r="E151">
        <f t="shared" si="9"/>
        <v>442.11392144766603</v>
      </c>
      <c r="F151">
        <v>1</v>
      </c>
      <c r="G151">
        <f t="shared" si="10"/>
        <v>1.1627906976744186E-2</v>
      </c>
      <c r="H151" s="3">
        <v>48299</v>
      </c>
      <c r="I151">
        <f t="shared" si="11"/>
        <v>4.4211392144766606</v>
      </c>
    </row>
    <row r="152" spans="1:9" x14ac:dyDescent="0.25">
      <c r="A152" s="4" t="s">
        <v>302</v>
      </c>
      <c r="B152" s="4" t="s">
        <v>303</v>
      </c>
      <c r="C152" s="2">
        <v>0</v>
      </c>
      <c r="D152">
        <f t="shared" si="8"/>
        <v>0</v>
      </c>
      <c r="E152">
        <f t="shared" si="9"/>
        <v>0</v>
      </c>
      <c r="F152">
        <v>0</v>
      </c>
      <c r="G152">
        <v>0</v>
      </c>
      <c r="H152" s="3">
        <v>48301</v>
      </c>
      <c r="I152">
        <f t="shared" si="11"/>
        <v>0</v>
      </c>
    </row>
    <row r="153" spans="1:9" x14ac:dyDescent="0.25">
      <c r="A153" s="4" t="s">
        <v>304</v>
      </c>
      <c r="B153" s="4" t="s">
        <v>305</v>
      </c>
      <c r="C153" s="2">
        <v>5512</v>
      </c>
      <c r="D153">
        <f t="shared" si="8"/>
        <v>1.7376501371331295E-2</v>
      </c>
      <c r="E153">
        <f t="shared" si="9"/>
        <v>1737.6501371331294</v>
      </c>
      <c r="F153">
        <v>64</v>
      </c>
      <c r="G153">
        <f t="shared" si="10"/>
        <v>1.1611030478955007E-2</v>
      </c>
      <c r="H153" s="3">
        <v>48303</v>
      </c>
      <c r="I153">
        <f t="shared" si="11"/>
        <v>17.376501371331294</v>
      </c>
    </row>
    <row r="154" spans="1:9" x14ac:dyDescent="0.25">
      <c r="A154" s="4" t="s">
        <v>306</v>
      </c>
      <c r="B154" s="4" t="s">
        <v>307</v>
      </c>
      <c r="C154" s="2">
        <v>65</v>
      </c>
      <c r="D154">
        <f t="shared" si="8"/>
        <v>1.1632068718682892E-2</v>
      </c>
      <c r="E154">
        <f t="shared" si="9"/>
        <v>1163.2068718682892</v>
      </c>
      <c r="F154">
        <v>4</v>
      </c>
      <c r="G154">
        <f t="shared" si="10"/>
        <v>6.1538461538461542E-2</v>
      </c>
      <c r="H154" s="3">
        <v>48305</v>
      </c>
      <c r="I154">
        <f t="shared" si="11"/>
        <v>11.632068718682891</v>
      </c>
    </row>
    <row r="155" spans="1:9" x14ac:dyDescent="0.25">
      <c r="A155" s="4" t="s">
        <v>308</v>
      </c>
      <c r="B155" s="4" t="s">
        <v>309</v>
      </c>
      <c r="C155" s="2">
        <v>41</v>
      </c>
      <c r="D155">
        <f t="shared" si="8"/>
        <v>4.7344110854503465E-3</v>
      </c>
      <c r="E155">
        <f t="shared" si="9"/>
        <v>473.44110854503464</v>
      </c>
      <c r="F155">
        <v>1</v>
      </c>
      <c r="G155">
        <f t="shared" si="10"/>
        <v>2.4390243902439025E-2</v>
      </c>
      <c r="H155" s="3">
        <v>48307</v>
      </c>
      <c r="I155">
        <f t="shared" si="11"/>
        <v>4.7344110854503461</v>
      </c>
    </row>
    <row r="156" spans="1:9" x14ac:dyDescent="0.25">
      <c r="A156" s="4" t="s">
        <v>310</v>
      </c>
      <c r="B156" s="4" t="s">
        <v>311</v>
      </c>
      <c r="C156" s="2">
        <v>4326</v>
      </c>
      <c r="D156">
        <f t="shared" si="8"/>
        <v>1.7094354832336227E-2</v>
      </c>
      <c r="E156">
        <f t="shared" si="9"/>
        <v>1709.4354832336228</v>
      </c>
      <c r="F156">
        <v>39</v>
      </c>
      <c r="G156">
        <f t="shared" si="10"/>
        <v>9.0152565880721215E-3</v>
      </c>
      <c r="H156" s="3">
        <v>48309</v>
      </c>
      <c r="I156">
        <f t="shared" si="11"/>
        <v>17.094354832336226</v>
      </c>
    </row>
    <row r="157" spans="1:9" x14ac:dyDescent="0.25">
      <c r="A157" s="4" t="s">
        <v>312</v>
      </c>
      <c r="B157" s="4" t="s">
        <v>313</v>
      </c>
      <c r="C157" s="2">
        <v>8</v>
      </c>
      <c r="D157">
        <f t="shared" si="8"/>
        <v>1.0217113665389528E-2</v>
      </c>
      <c r="E157">
        <f t="shared" si="9"/>
        <v>1021.7113665389528</v>
      </c>
      <c r="F157">
        <v>0</v>
      </c>
      <c r="G157">
        <f t="shared" si="10"/>
        <v>0</v>
      </c>
      <c r="H157" s="3">
        <v>48311</v>
      </c>
      <c r="I157">
        <f t="shared" si="11"/>
        <v>10.217113665389528</v>
      </c>
    </row>
    <row r="158" spans="1:9" x14ac:dyDescent="0.25">
      <c r="A158" s="4" t="s">
        <v>314</v>
      </c>
      <c r="B158" s="4" t="s">
        <v>315</v>
      </c>
      <c r="C158" s="2">
        <v>645</v>
      </c>
      <c r="D158">
        <f t="shared" si="8"/>
        <v>4.4400082604804846E-2</v>
      </c>
      <c r="E158">
        <f t="shared" si="9"/>
        <v>4440.0082604804848</v>
      </c>
      <c r="F158">
        <v>2</v>
      </c>
      <c r="G158">
        <f t="shared" si="10"/>
        <v>3.1007751937984496E-3</v>
      </c>
      <c r="H158" s="3">
        <v>48313</v>
      </c>
      <c r="I158">
        <f t="shared" si="11"/>
        <v>44.400082604804844</v>
      </c>
    </row>
    <row r="159" spans="1:9" x14ac:dyDescent="0.25">
      <c r="A159" s="4" t="s">
        <v>316</v>
      </c>
      <c r="B159" s="4" t="s">
        <v>317</v>
      </c>
      <c r="C159" s="2">
        <v>123</v>
      </c>
      <c r="D159">
        <f t="shared" si="8"/>
        <v>1.1948707985234118E-2</v>
      </c>
      <c r="E159">
        <f t="shared" si="9"/>
        <v>1194.8707985234118</v>
      </c>
      <c r="F159">
        <v>7</v>
      </c>
      <c r="G159">
        <f t="shared" si="10"/>
        <v>5.6910569105691054E-2</v>
      </c>
      <c r="H159" s="3">
        <v>48315</v>
      </c>
      <c r="I159">
        <f t="shared" si="11"/>
        <v>11.948707985234117</v>
      </c>
    </row>
    <row r="160" spans="1:9" x14ac:dyDescent="0.25">
      <c r="A160" s="4" t="s">
        <v>318</v>
      </c>
      <c r="B160" s="4" t="s">
        <v>319</v>
      </c>
      <c r="C160" s="2">
        <v>45</v>
      </c>
      <c r="D160">
        <f t="shared" si="8"/>
        <v>7.4454003970880209E-3</v>
      </c>
      <c r="E160">
        <f t="shared" si="9"/>
        <v>744.54003970880206</v>
      </c>
      <c r="F160">
        <v>3</v>
      </c>
      <c r="G160">
        <f t="shared" si="10"/>
        <v>6.6666666666666666E-2</v>
      </c>
      <c r="H160" s="3">
        <v>48317</v>
      </c>
      <c r="I160">
        <f t="shared" si="11"/>
        <v>7.4454003970880205</v>
      </c>
    </row>
    <row r="161" spans="1:9" x14ac:dyDescent="0.25">
      <c r="A161" s="4" t="s">
        <v>320</v>
      </c>
      <c r="B161" s="4" t="s">
        <v>321</v>
      </c>
      <c r="C161" s="2">
        <v>40</v>
      </c>
      <c r="D161">
        <f t="shared" si="8"/>
        <v>1.0259040779687098E-2</v>
      </c>
      <c r="E161">
        <f t="shared" si="9"/>
        <v>1025.9040779687098</v>
      </c>
      <c r="F161">
        <v>0</v>
      </c>
      <c r="G161">
        <f t="shared" si="10"/>
        <v>0</v>
      </c>
      <c r="H161" s="3">
        <v>48319</v>
      </c>
      <c r="I161">
        <f t="shared" si="11"/>
        <v>10.259040779687098</v>
      </c>
    </row>
    <row r="162" spans="1:9" x14ac:dyDescent="0.25">
      <c r="A162" s="4" t="s">
        <v>322</v>
      </c>
      <c r="B162" s="4" t="s">
        <v>323</v>
      </c>
      <c r="C162" s="2">
        <v>673</v>
      </c>
      <c r="D162">
        <f t="shared" si="8"/>
        <v>1.8157781135333478E-2</v>
      </c>
      <c r="E162">
        <f t="shared" si="9"/>
        <v>1815.7781135333478</v>
      </c>
      <c r="F162">
        <v>21</v>
      </c>
      <c r="G162">
        <f t="shared" si="10"/>
        <v>3.1203566121842496E-2</v>
      </c>
      <c r="H162" s="3">
        <v>48321</v>
      </c>
      <c r="I162">
        <f t="shared" si="11"/>
        <v>18.157781135333479</v>
      </c>
    </row>
    <row r="163" spans="1:9" x14ac:dyDescent="0.25">
      <c r="A163" s="4" t="s">
        <v>324</v>
      </c>
      <c r="B163" s="4" t="s">
        <v>325</v>
      </c>
      <c r="C163" s="2">
        <v>1852</v>
      </c>
      <c r="D163">
        <f t="shared" si="8"/>
        <v>3.0898595215055558E-2</v>
      </c>
      <c r="E163">
        <f t="shared" si="9"/>
        <v>3089.8595215055557</v>
      </c>
      <c r="F163">
        <v>29</v>
      </c>
      <c r="G163">
        <f t="shared" si="10"/>
        <v>1.5658747300215981E-2</v>
      </c>
      <c r="H163" s="3">
        <v>48323</v>
      </c>
      <c r="I163">
        <f t="shared" si="11"/>
        <v>30.898595215055558</v>
      </c>
    </row>
    <row r="164" spans="1:9" x14ac:dyDescent="0.25">
      <c r="A164" s="4" t="s">
        <v>326</v>
      </c>
      <c r="B164" s="4" t="s">
        <v>327</v>
      </c>
      <c r="C164" s="2">
        <v>594</v>
      </c>
      <c r="D164">
        <f t="shared" si="8"/>
        <v>1.1740522591611654E-2</v>
      </c>
      <c r="E164">
        <f t="shared" si="9"/>
        <v>1174.0522591611655</v>
      </c>
      <c r="F164">
        <v>24</v>
      </c>
      <c r="G164">
        <f t="shared" si="10"/>
        <v>4.0404040404040407E-2</v>
      </c>
      <c r="H164" s="3">
        <v>48325</v>
      </c>
      <c r="I164">
        <f t="shared" si="11"/>
        <v>11.740522591611654</v>
      </c>
    </row>
    <row r="165" spans="1:9" x14ac:dyDescent="0.25">
      <c r="A165" s="4" t="s">
        <v>328</v>
      </c>
      <c r="B165" s="4" t="s">
        <v>329</v>
      </c>
      <c r="C165" s="2">
        <v>16</v>
      </c>
      <c r="D165">
        <f t="shared" si="8"/>
        <v>7.3126142595978062E-3</v>
      </c>
      <c r="E165">
        <f t="shared" si="9"/>
        <v>731.26142595978058</v>
      </c>
      <c r="F165">
        <v>0</v>
      </c>
      <c r="G165">
        <f t="shared" si="10"/>
        <v>0</v>
      </c>
      <c r="H165" s="3">
        <v>48327</v>
      </c>
      <c r="I165">
        <f t="shared" si="11"/>
        <v>7.3126142595978063</v>
      </c>
    </row>
    <row r="166" spans="1:9" x14ac:dyDescent="0.25">
      <c r="A166" s="4" t="s">
        <v>330</v>
      </c>
      <c r="B166" s="4" t="s">
        <v>331</v>
      </c>
      <c r="C166" s="2">
        <v>2179</v>
      </c>
      <c r="D166">
        <f t="shared" si="8"/>
        <v>1.1629768792297346E-2</v>
      </c>
      <c r="E166">
        <f t="shared" si="9"/>
        <v>1162.9768792297345</v>
      </c>
      <c r="F166">
        <v>26</v>
      </c>
      <c r="G166">
        <f t="shared" si="10"/>
        <v>1.1932078935291418E-2</v>
      </c>
      <c r="H166" s="3">
        <v>48329</v>
      </c>
      <c r="I166">
        <f t="shared" si="11"/>
        <v>11.629768792297346</v>
      </c>
    </row>
    <row r="167" spans="1:9" x14ac:dyDescent="0.25">
      <c r="A167" s="4" t="s">
        <v>332</v>
      </c>
      <c r="B167" s="4" t="s">
        <v>333</v>
      </c>
      <c r="C167" s="2">
        <v>306</v>
      </c>
      <c r="D167">
        <f t="shared" si="8"/>
        <v>1.2421351735335904E-2</v>
      </c>
      <c r="E167">
        <f t="shared" si="9"/>
        <v>1242.1351735335904</v>
      </c>
      <c r="F167">
        <v>3</v>
      </c>
      <c r="G167">
        <f t="shared" si="10"/>
        <v>9.8039215686274508E-3</v>
      </c>
      <c r="H167" s="3">
        <v>48331</v>
      </c>
      <c r="I167">
        <f t="shared" si="11"/>
        <v>12.421351735335904</v>
      </c>
    </row>
    <row r="168" spans="1:9" x14ac:dyDescent="0.25">
      <c r="A168" s="4" t="s">
        <v>334</v>
      </c>
      <c r="B168" s="4" t="s">
        <v>335</v>
      </c>
      <c r="C168" s="2">
        <v>15</v>
      </c>
      <c r="D168">
        <f t="shared" si="8"/>
        <v>3.0800821355236141E-3</v>
      </c>
      <c r="E168">
        <f t="shared" si="9"/>
        <v>308.00821355236138</v>
      </c>
      <c r="F168">
        <v>0</v>
      </c>
      <c r="G168">
        <f t="shared" si="10"/>
        <v>0</v>
      </c>
      <c r="H168" s="3">
        <v>48333</v>
      </c>
      <c r="I168">
        <f t="shared" si="11"/>
        <v>3.0800821355236141</v>
      </c>
    </row>
    <row r="169" spans="1:9" x14ac:dyDescent="0.25">
      <c r="A169" s="4" t="s">
        <v>336</v>
      </c>
      <c r="B169" s="4" t="s">
        <v>337</v>
      </c>
      <c r="C169" s="2">
        <v>52</v>
      </c>
      <c r="D169">
        <f t="shared" si="8"/>
        <v>5.271160669031931E-3</v>
      </c>
      <c r="E169">
        <f t="shared" si="9"/>
        <v>527.11606690319309</v>
      </c>
      <c r="F169">
        <v>0</v>
      </c>
      <c r="G169">
        <f t="shared" si="10"/>
        <v>0</v>
      </c>
      <c r="H169" s="3">
        <v>48335</v>
      </c>
      <c r="I169">
        <f t="shared" si="11"/>
        <v>5.2711606690319313</v>
      </c>
    </row>
    <row r="170" spans="1:9" x14ac:dyDescent="0.25">
      <c r="A170" s="4" t="s">
        <v>338</v>
      </c>
      <c r="B170" s="4" t="s">
        <v>339</v>
      </c>
      <c r="C170" s="2">
        <v>57</v>
      </c>
      <c r="D170">
        <f t="shared" si="8"/>
        <v>2.9689046304495026E-3</v>
      </c>
      <c r="E170">
        <f t="shared" si="9"/>
        <v>296.89046304495025</v>
      </c>
      <c r="F170">
        <v>1</v>
      </c>
      <c r="G170">
        <f t="shared" si="10"/>
        <v>1.7543859649122806E-2</v>
      </c>
      <c r="H170" s="3">
        <v>48337</v>
      </c>
      <c r="I170">
        <f t="shared" si="11"/>
        <v>2.9689046304495026</v>
      </c>
    </row>
    <row r="171" spans="1:9" x14ac:dyDescent="0.25">
      <c r="A171" s="4" t="s">
        <v>340</v>
      </c>
      <c r="B171" s="4" t="s">
        <v>341</v>
      </c>
      <c r="C171" s="2">
        <v>6196</v>
      </c>
      <c r="D171">
        <f t="shared" si="8"/>
        <v>1.0092010600194478E-2</v>
      </c>
      <c r="E171">
        <f t="shared" si="9"/>
        <v>1009.2010600194478</v>
      </c>
      <c r="F171">
        <v>72</v>
      </c>
      <c r="G171">
        <f t="shared" si="10"/>
        <v>1.1620400258231117E-2</v>
      </c>
      <c r="H171" s="3">
        <v>48339</v>
      </c>
      <c r="I171">
        <f t="shared" si="11"/>
        <v>10.092010600194477</v>
      </c>
    </row>
    <row r="172" spans="1:9" x14ac:dyDescent="0.25">
      <c r="A172" s="4" t="s">
        <v>342</v>
      </c>
      <c r="B172" s="4" t="s">
        <v>343</v>
      </c>
      <c r="C172" s="2">
        <v>1013</v>
      </c>
      <c r="D172">
        <f t="shared" si="8"/>
        <v>4.6952491309385863E-2</v>
      </c>
      <c r="E172">
        <f t="shared" si="9"/>
        <v>4695.2491309385859</v>
      </c>
      <c r="F172">
        <v>12</v>
      </c>
      <c r="G172">
        <f t="shared" si="10"/>
        <v>1.1846001974333662E-2</v>
      </c>
      <c r="H172" s="3">
        <v>48341</v>
      </c>
      <c r="I172">
        <f t="shared" si="11"/>
        <v>46.952491309385863</v>
      </c>
    </row>
    <row r="173" spans="1:9" x14ac:dyDescent="0.25">
      <c r="A173" s="4" t="s">
        <v>344</v>
      </c>
      <c r="B173" s="4" t="s">
        <v>345</v>
      </c>
      <c r="C173" s="2">
        <v>96</v>
      </c>
      <c r="D173">
        <f t="shared" si="8"/>
        <v>7.7120822622107968E-3</v>
      </c>
      <c r="E173">
        <f t="shared" si="9"/>
        <v>771.20822622107971</v>
      </c>
      <c r="F173">
        <v>1</v>
      </c>
      <c r="G173">
        <f t="shared" si="10"/>
        <v>1.0416666666666666E-2</v>
      </c>
      <c r="H173" s="3">
        <v>48343</v>
      </c>
      <c r="I173">
        <f t="shared" si="11"/>
        <v>7.7120822622107967</v>
      </c>
    </row>
    <row r="174" spans="1:9" x14ac:dyDescent="0.25">
      <c r="A174" s="4" t="s">
        <v>346</v>
      </c>
      <c r="B174" s="4" t="s">
        <v>347</v>
      </c>
      <c r="C174" s="2">
        <v>4</v>
      </c>
      <c r="D174">
        <f t="shared" si="8"/>
        <v>3.4129692832764505E-3</v>
      </c>
      <c r="E174">
        <f t="shared" si="9"/>
        <v>341.29692832764505</v>
      </c>
      <c r="F174">
        <v>0</v>
      </c>
      <c r="G174">
        <f t="shared" si="10"/>
        <v>0</v>
      </c>
      <c r="H174" s="3">
        <v>48345</v>
      </c>
      <c r="I174">
        <f t="shared" si="11"/>
        <v>3.4129692832764507</v>
      </c>
    </row>
    <row r="175" spans="1:9" x14ac:dyDescent="0.25">
      <c r="A175" s="4" t="s">
        <v>348</v>
      </c>
      <c r="B175" s="4" t="s">
        <v>349</v>
      </c>
      <c r="C175" s="2">
        <v>1023</v>
      </c>
      <c r="D175">
        <f t="shared" si="8"/>
        <v>1.5957944654166535E-2</v>
      </c>
      <c r="E175">
        <f t="shared" si="9"/>
        <v>1595.7944654166536</v>
      </c>
      <c r="F175">
        <v>36</v>
      </c>
      <c r="G175">
        <f t="shared" si="10"/>
        <v>3.519061583577713E-2</v>
      </c>
      <c r="H175" s="3">
        <v>48347</v>
      </c>
      <c r="I175">
        <f t="shared" si="11"/>
        <v>15.957944654166536</v>
      </c>
    </row>
    <row r="176" spans="1:9" x14ac:dyDescent="0.25">
      <c r="A176" s="4" t="s">
        <v>350</v>
      </c>
      <c r="B176" s="4" t="s">
        <v>351</v>
      </c>
      <c r="C176" s="2">
        <v>767</v>
      </c>
      <c r="D176">
        <f t="shared" si="8"/>
        <v>1.5984161717203293E-2</v>
      </c>
      <c r="E176">
        <f t="shared" si="9"/>
        <v>1598.4161717203294</v>
      </c>
      <c r="F176">
        <v>8</v>
      </c>
      <c r="G176">
        <f t="shared" si="10"/>
        <v>1.0430247718383311E-2</v>
      </c>
      <c r="H176" s="3">
        <v>48349</v>
      </c>
      <c r="I176">
        <f t="shared" si="11"/>
        <v>15.984161717203293</v>
      </c>
    </row>
    <row r="177" spans="1:9" x14ac:dyDescent="0.25">
      <c r="A177" s="4" t="s">
        <v>352</v>
      </c>
      <c r="B177" s="4" t="s">
        <v>353</v>
      </c>
      <c r="C177" s="2">
        <v>86</v>
      </c>
      <c r="D177">
        <f t="shared" si="8"/>
        <v>6.2663946371320318E-3</v>
      </c>
      <c r="E177">
        <f t="shared" si="9"/>
        <v>626.63946371320321</v>
      </c>
      <c r="F177">
        <v>4</v>
      </c>
      <c r="G177">
        <f t="shared" si="10"/>
        <v>4.6511627906976744E-2</v>
      </c>
      <c r="H177" s="3">
        <v>48351</v>
      </c>
      <c r="I177">
        <f t="shared" si="11"/>
        <v>6.2663946371320316</v>
      </c>
    </row>
    <row r="178" spans="1:9" x14ac:dyDescent="0.25">
      <c r="A178" s="4" t="s">
        <v>354</v>
      </c>
      <c r="B178" s="4" t="s">
        <v>355</v>
      </c>
      <c r="C178" s="2">
        <v>131</v>
      </c>
      <c r="D178">
        <f t="shared" si="8"/>
        <v>8.374888121723564E-3</v>
      </c>
      <c r="E178">
        <f t="shared" si="9"/>
        <v>837.48881217235635</v>
      </c>
      <c r="F178">
        <v>3</v>
      </c>
      <c r="G178">
        <f t="shared" si="10"/>
        <v>2.2900763358778626E-2</v>
      </c>
      <c r="H178" s="3">
        <v>48353</v>
      </c>
      <c r="I178">
        <f t="shared" si="11"/>
        <v>8.3748881217235631</v>
      </c>
    </row>
    <row r="179" spans="1:9" x14ac:dyDescent="0.25">
      <c r="A179" s="4" t="s">
        <v>356</v>
      </c>
      <c r="B179" s="4" t="s">
        <v>357</v>
      </c>
      <c r="C179" s="2">
        <v>9856</v>
      </c>
      <c r="D179">
        <f t="shared" si="8"/>
        <v>2.5685529477376616E-2</v>
      </c>
      <c r="E179">
        <f t="shared" si="9"/>
        <v>2568.5529477376617</v>
      </c>
      <c r="F179">
        <v>102</v>
      </c>
      <c r="G179">
        <f t="shared" si="10"/>
        <v>1.0349025974025974E-2</v>
      </c>
      <c r="H179" s="3">
        <v>48355</v>
      </c>
      <c r="I179">
        <f t="shared" si="11"/>
        <v>25.685529477376615</v>
      </c>
    </row>
    <row r="180" spans="1:9" x14ac:dyDescent="0.25">
      <c r="A180" s="4" t="s">
        <v>358</v>
      </c>
      <c r="B180" s="4" t="s">
        <v>359</v>
      </c>
      <c r="C180" s="2">
        <v>84</v>
      </c>
      <c r="D180">
        <f t="shared" si="8"/>
        <v>7.4277124414183398E-3</v>
      </c>
      <c r="E180">
        <f t="shared" si="9"/>
        <v>742.77124414183402</v>
      </c>
      <c r="F180">
        <v>2</v>
      </c>
      <c r="G180">
        <f t="shared" si="10"/>
        <v>2.3809523809523808E-2</v>
      </c>
      <c r="H180" s="3">
        <v>48357</v>
      </c>
      <c r="I180">
        <f t="shared" si="11"/>
        <v>7.4277124414183398</v>
      </c>
    </row>
    <row r="181" spans="1:9" x14ac:dyDescent="0.25">
      <c r="A181" s="4" t="s">
        <v>360</v>
      </c>
      <c r="B181" s="4" t="s">
        <v>361</v>
      </c>
      <c r="C181" s="2">
        <v>13</v>
      </c>
      <c r="D181">
        <f t="shared" si="8"/>
        <v>5.909090909090909E-3</v>
      </c>
      <c r="E181">
        <f t="shared" si="9"/>
        <v>590.90909090909088</v>
      </c>
      <c r="F181">
        <v>1</v>
      </c>
      <c r="G181">
        <f t="shared" si="10"/>
        <v>7.6923076923076927E-2</v>
      </c>
      <c r="H181" s="3">
        <v>48359</v>
      </c>
      <c r="I181">
        <f t="shared" si="11"/>
        <v>5.9090909090909092</v>
      </c>
    </row>
    <row r="182" spans="1:9" x14ac:dyDescent="0.25">
      <c r="A182" s="4" t="s">
        <v>362</v>
      </c>
      <c r="B182" s="4" t="s">
        <v>363</v>
      </c>
      <c r="C182" s="2">
        <v>1021</v>
      </c>
      <c r="D182">
        <f t="shared" si="8"/>
        <v>1.1850734141953456E-2</v>
      </c>
      <c r="E182">
        <f t="shared" si="9"/>
        <v>1185.0734141953455</v>
      </c>
      <c r="F182">
        <v>16</v>
      </c>
      <c r="G182">
        <f t="shared" si="10"/>
        <v>1.5670910871694418E-2</v>
      </c>
      <c r="H182" s="3">
        <v>48361</v>
      </c>
      <c r="I182">
        <f t="shared" si="11"/>
        <v>11.850734141953456</v>
      </c>
    </row>
    <row r="183" spans="1:9" x14ac:dyDescent="0.25">
      <c r="A183" s="4" t="s">
        <v>364</v>
      </c>
      <c r="B183" s="4" t="s">
        <v>365</v>
      </c>
      <c r="C183" s="2">
        <v>194</v>
      </c>
      <c r="D183">
        <f t="shared" si="8"/>
        <v>6.9636383215477939E-3</v>
      </c>
      <c r="E183">
        <f t="shared" si="9"/>
        <v>696.3638321547794</v>
      </c>
      <c r="F183">
        <v>6</v>
      </c>
      <c r="G183">
        <f t="shared" si="10"/>
        <v>3.0927835051546393E-2</v>
      </c>
      <c r="H183" s="3">
        <v>48363</v>
      </c>
      <c r="I183">
        <f t="shared" si="11"/>
        <v>6.9636383215477942</v>
      </c>
    </row>
    <row r="184" spans="1:9" x14ac:dyDescent="0.25">
      <c r="A184" s="4" t="s">
        <v>366</v>
      </c>
      <c r="B184" s="4" t="s">
        <v>367</v>
      </c>
      <c r="C184" s="2">
        <v>269</v>
      </c>
      <c r="D184">
        <f t="shared" si="8"/>
        <v>1.0945638020833334E-2</v>
      </c>
      <c r="E184">
        <f t="shared" si="9"/>
        <v>1094.5638020833335</v>
      </c>
      <c r="F184">
        <v>17</v>
      </c>
      <c r="G184">
        <f t="shared" si="10"/>
        <v>6.3197026022304828E-2</v>
      </c>
      <c r="H184" s="3">
        <v>48365</v>
      </c>
      <c r="I184">
        <f t="shared" si="11"/>
        <v>10.945638020833334</v>
      </c>
    </row>
    <row r="185" spans="1:9" x14ac:dyDescent="0.25">
      <c r="A185" s="4" t="s">
        <v>368</v>
      </c>
      <c r="B185" s="4" t="s">
        <v>369</v>
      </c>
      <c r="C185" s="2">
        <v>1070</v>
      </c>
      <c r="D185">
        <f t="shared" si="8"/>
        <v>7.8896336113138815E-3</v>
      </c>
      <c r="E185">
        <f t="shared" si="9"/>
        <v>788.96336113138818</v>
      </c>
      <c r="F185">
        <v>12</v>
      </c>
      <c r="G185">
        <f t="shared" si="10"/>
        <v>1.1214953271028037E-2</v>
      </c>
      <c r="H185" s="3">
        <v>48367</v>
      </c>
      <c r="I185">
        <f t="shared" si="11"/>
        <v>7.8896336113138812</v>
      </c>
    </row>
    <row r="186" spans="1:9" x14ac:dyDescent="0.25">
      <c r="A186" s="4" t="s">
        <v>370</v>
      </c>
      <c r="B186" s="4" t="s">
        <v>371</v>
      </c>
      <c r="C186" s="2">
        <v>311</v>
      </c>
      <c r="D186">
        <f t="shared" si="8"/>
        <v>3.3804347826086954E-2</v>
      </c>
      <c r="E186">
        <f t="shared" si="9"/>
        <v>3380.4347826086955</v>
      </c>
      <c r="F186">
        <v>7</v>
      </c>
      <c r="G186">
        <f t="shared" si="10"/>
        <v>2.2508038585209004E-2</v>
      </c>
      <c r="H186" s="3">
        <v>48369</v>
      </c>
      <c r="I186">
        <f t="shared" si="11"/>
        <v>33.804347826086953</v>
      </c>
    </row>
    <row r="187" spans="1:9" x14ac:dyDescent="0.25">
      <c r="A187" s="4" t="s">
        <v>372</v>
      </c>
      <c r="B187" s="4" t="s">
        <v>373</v>
      </c>
      <c r="C187" s="2">
        <v>209</v>
      </c>
      <c r="D187">
        <f t="shared" si="8"/>
        <v>1.2641383898868928E-2</v>
      </c>
      <c r="E187">
        <f t="shared" si="9"/>
        <v>1264.1383898868928</v>
      </c>
      <c r="F187">
        <v>1</v>
      </c>
      <c r="G187">
        <f t="shared" si="10"/>
        <v>4.7846889952153108E-3</v>
      </c>
      <c r="H187" s="3">
        <v>48371</v>
      </c>
      <c r="I187">
        <f t="shared" si="11"/>
        <v>12.641383898868929</v>
      </c>
    </row>
    <row r="188" spans="1:9" x14ac:dyDescent="0.25">
      <c r="A188" s="4" t="s">
        <v>374</v>
      </c>
      <c r="B188" s="4" t="s">
        <v>375</v>
      </c>
      <c r="C188" s="2">
        <v>659</v>
      </c>
      <c r="D188">
        <f t="shared" si="8"/>
        <v>1.3427057864710677E-2</v>
      </c>
      <c r="E188">
        <f t="shared" si="9"/>
        <v>1342.7057864710678</v>
      </c>
      <c r="F188">
        <v>9</v>
      </c>
      <c r="G188">
        <f t="shared" si="10"/>
        <v>1.3657056145675266E-2</v>
      </c>
      <c r="H188" s="3">
        <v>48373</v>
      </c>
      <c r="I188">
        <f t="shared" si="11"/>
        <v>13.427057864710678</v>
      </c>
    </row>
    <row r="189" spans="1:9" x14ac:dyDescent="0.25">
      <c r="A189" s="4" t="s">
        <v>376</v>
      </c>
      <c r="B189" s="4" t="s">
        <v>377</v>
      </c>
      <c r="C189" s="2">
        <v>3505</v>
      </c>
      <c r="D189">
        <f t="shared" si="8"/>
        <v>2.856421038906003E-2</v>
      </c>
      <c r="E189">
        <f t="shared" si="9"/>
        <v>2856.4210389060031</v>
      </c>
      <c r="F189">
        <v>39</v>
      </c>
      <c r="G189">
        <f t="shared" si="10"/>
        <v>1.1126961483594865E-2</v>
      </c>
      <c r="H189" s="3">
        <v>48375</v>
      </c>
      <c r="I189">
        <f t="shared" si="11"/>
        <v>28.56421038906003</v>
      </c>
    </row>
    <row r="190" spans="1:9" x14ac:dyDescent="0.25">
      <c r="A190" s="4" t="s">
        <v>378</v>
      </c>
      <c r="B190" s="4" t="s">
        <v>379</v>
      </c>
      <c r="C190" s="2">
        <v>44</v>
      </c>
      <c r="D190">
        <f t="shared" si="8"/>
        <v>7.4500507958008806E-3</v>
      </c>
      <c r="E190">
        <f t="shared" si="9"/>
        <v>745.00507958008802</v>
      </c>
      <c r="F190">
        <v>0</v>
      </c>
      <c r="G190">
        <f t="shared" si="10"/>
        <v>0</v>
      </c>
      <c r="H190" s="3">
        <v>48377</v>
      </c>
      <c r="I190">
        <f t="shared" si="11"/>
        <v>7.4500507958008804</v>
      </c>
    </row>
    <row r="191" spans="1:9" x14ac:dyDescent="0.25">
      <c r="A191" s="4" t="s">
        <v>380</v>
      </c>
      <c r="B191" s="4" t="s">
        <v>381</v>
      </c>
      <c r="C191" s="2">
        <v>45</v>
      </c>
      <c r="D191">
        <f t="shared" si="8"/>
        <v>3.9550008788890841E-3</v>
      </c>
      <c r="E191">
        <f t="shared" si="9"/>
        <v>395.50008788890841</v>
      </c>
      <c r="F191">
        <v>1</v>
      </c>
      <c r="G191">
        <f t="shared" si="10"/>
        <v>2.2222222222222223E-2</v>
      </c>
      <c r="H191" s="3">
        <v>48379</v>
      </c>
      <c r="I191">
        <f t="shared" si="11"/>
        <v>3.9550008788890842</v>
      </c>
    </row>
    <row r="192" spans="1:9" x14ac:dyDescent="0.25">
      <c r="A192" s="4" t="s">
        <v>382</v>
      </c>
      <c r="B192" s="4" t="s">
        <v>383</v>
      </c>
      <c r="C192" s="2">
        <v>1586</v>
      </c>
      <c r="D192">
        <f t="shared" si="8"/>
        <v>1.1484098939929329E-2</v>
      </c>
      <c r="E192">
        <f t="shared" si="9"/>
        <v>1148.4098939929329</v>
      </c>
      <c r="F192">
        <v>17</v>
      </c>
      <c r="G192">
        <f t="shared" si="10"/>
        <v>1.0718789407313998E-2</v>
      </c>
      <c r="H192" s="3">
        <v>48381</v>
      </c>
      <c r="I192">
        <f t="shared" si="11"/>
        <v>11.484098939929329</v>
      </c>
    </row>
    <row r="193" spans="1:9" x14ac:dyDescent="0.25">
      <c r="A193" s="4" t="s">
        <v>384</v>
      </c>
      <c r="B193" s="4" t="s">
        <v>385</v>
      </c>
      <c r="C193" s="2">
        <v>58</v>
      </c>
      <c r="D193">
        <f t="shared" si="8"/>
        <v>1.3724562233790819E-2</v>
      </c>
      <c r="E193">
        <f t="shared" si="9"/>
        <v>1372.4562233790818</v>
      </c>
      <c r="F193">
        <v>3</v>
      </c>
      <c r="G193">
        <f t="shared" si="10"/>
        <v>5.1724137931034482E-2</v>
      </c>
      <c r="H193" s="3">
        <v>48383</v>
      </c>
      <c r="I193">
        <f t="shared" si="11"/>
        <v>13.724562233790818</v>
      </c>
    </row>
    <row r="194" spans="1:9" x14ac:dyDescent="0.25">
      <c r="A194" s="4" t="s">
        <v>386</v>
      </c>
      <c r="B194" s="4" t="s">
        <v>387</v>
      </c>
      <c r="C194" s="2">
        <v>76</v>
      </c>
      <c r="D194">
        <f t="shared" si="8"/>
        <v>2.2307014969181096E-2</v>
      </c>
      <c r="E194">
        <f t="shared" si="9"/>
        <v>2230.7014969181096</v>
      </c>
      <c r="F194">
        <v>0</v>
      </c>
      <c r="G194">
        <f t="shared" si="10"/>
        <v>0</v>
      </c>
      <c r="H194" s="3">
        <v>48385</v>
      </c>
      <c r="I194">
        <f t="shared" si="11"/>
        <v>22.307014969181097</v>
      </c>
    </row>
    <row r="195" spans="1:9" x14ac:dyDescent="0.25">
      <c r="A195" s="4" t="s">
        <v>388</v>
      </c>
      <c r="B195" s="4" t="s">
        <v>389</v>
      </c>
      <c r="C195" s="2">
        <v>134</v>
      </c>
      <c r="D195">
        <f t="shared" ref="D195:D255" si="12">C195/B195</f>
        <v>1.0626486915146709E-2</v>
      </c>
      <c r="E195">
        <f t="shared" ref="E195:E255" si="13">D195*100000</f>
        <v>1062.6486915146709</v>
      </c>
      <c r="F195">
        <v>11</v>
      </c>
      <c r="G195">
        <f t="shared" ref="G195:G255" si="14">F195/C195</f>
        <v>8.2089552238805971E-2</v>
      </c>
      <c r="H195" s="3">
        <v>48387</v>
      </c>
      <c r="I195">
        <f t="shared" ref="I195:I255" si="15">D195*1000</f>
        <v>10.626486915146709</v>
      </c>
    </row>
    <row r="196" spans="1:9" x14ac:dyDescent="0.25">
      <c r="A196" s="4" t="s">
        <v>390</v>
      </c>
      <c r="B196" s="4" t="s">
        <v>391</v>
      </c>
      <c r="C196" s="2">
        <v>135</v>
      </c>
      <c r="D196">
        <f t="shared" si="12"/>
        <v>8.5948939963073796E-3</v>
      </c>
      <c r="E196">
        <f t="shared" si="13"/>
        <v>859.48939963073792</v>
      </c>
      <c r="F196">
        <v>3</v>
      </c>
      <c r="G196">
        <f t="shared" si="14"/>
        <v>2.2222222222222223E-2</v>
      </c>
      <c r="H196" s="3">
        <v>48389</v>
      </c>
      <c r="I196">
        <f t="shared" si="15"/>
        <v>8.5948939963073805</v>
      </c>
    </row>
    <row r="197" spans="1:9" x14ac:dyDescent="0.25">
      <c r="A197" s="4" t="s">
        <v>392</v>
      </c>
      <c r="B197" s="4" t="s">
        <v>393</v>
      </c>
      <c r="C197" s="2">
        <v>195</v>
      </c>
      <c r="D197">
        <f t="shared" si="12"/>
        <v>2.5749372771688896E-2</v>
      </c>
      <c r="E197">
        <f t="shared" si="13"/>
        <v>2574.9372771688895</v>
      </c>
      <c r="F197">
        <v>0</v>
      </c>
      <c r="G197">
        <f t="shared" si="14"/>
        <v>0</v>
      </c>
      <c r="H197" s="3">
        <v>48391</v>
      </c>
      <c r="I197">
        <f t="shared" si="15"/>
        <v>25.749372771688897</v>
      </c>
    </row>
    <row r="198" spans="1:9" x14ac:dyDescent="0.25">
      <c r="A198" s="4" t="s">
        <v>394</v>
      </c>
      <c r="B198" s="4" t="s">
        <v>395</v>
      </c>
      <c r="C198" s="2">
        <v>7</v>
      </c>
      <c r="D198">
        <f t="shared" si="12"/>
        <v>7.1210579857578843E-3</v>
      </c>
      <c r="E198">
        <f t="shared" si="13"/>
        <v>712.10579857578841</v>
      </c>
      <c r="F198">
        <v>0</v>
      </c>
      <c r="G198">
        <f t="shared" si="14"/>
        <v>0</v>
      </c>
      <c r="H198" s="3">
        <v>48393</v>
      </c>
      <c r="I198">
        <f t="shared" si="15"/>
        <v>7.1210579857578846</v>
      </c>
    </row>
    <row r="199" spans="1:9" x14ac:dyDescent="0.25">
      <c r="A199" s="4" t="s">
        <v>396</v>
      </c>
      <c r="B199" s="4" t="s">
        <v>397</v>
      </c>
      <c r="C199" s="2">
        <v>214</v>
      </c>
      <c r="D199">
        <f t="shared" si="12"/>
        <v>1.2671719564187589E-2</v>
      </c>
      <c r="E199">
        <f t="shared" si="13"/>
        <v>1267.1719564187588</v>
      </c>
      <c r="F199">
        <v>1</v>
      </c>
      <c r="G199">
        <f t="shared" si="14"/>
        <v>4.6728971962616819E-3</v>
      </c>
      <c r="H199" s="3">
        <v>48395</v>
      </c>
      <c r="I199">
        <f t="shared" si="15"/>
        <v>12.671719564187589</v>
      </c>
    </row>
    <row r="200" spans="1:9" x14ac:dyDescent="0.25">
      <c r="A200" s="4" t="s">
        <v>398</v>
      </c>
      <c r="B200" s="4" t="s">
        <v>399</v>
      </c>
      <c r="C200" s="2">
        <v>720</v>
      </c>
      <c r="D200">
        <f t="shared" si="12"/>
        <v>7.0420468882955315E-3</v>
      </c>
      <c r="E200">
        <f t="shared" si="13"/>
        <v>704.20468882955311</v>
      </c>
      <c r="F200">
        <v>11</v>
      </c>
      <c r="G200">
        <f t="shared" si="14"/>
        <v>1.5277777777777777E-2</v>
      </c>
      <c r="H200" s="3">
        <v>48397</v>
      </c>
      <c r="I200">
        <f t="shared" si="15"/>
        <v>7.0420468882955314</v>
      </c>
    </row>
    <row r="201" spans="1:9" x14ac:dyDescent="0.25">
      <c r="A201" s="4" t="s">
        <v>400</v>
      </c>
      <c r="B201" s="4" t="s">
        <v>401</v>
      </c>
      <c r="C201" s="2">
        <v>107</v>
      </c>
      <c r="D201">
        <f t="shared" si="12"/>
        <v>9.7193205559088017E-3</v>
      </c>
      <c r="E201">
        <f t="shared" si="13"/>
        <v>971.93205559088017</v>
      </c>
      <c r="F201">
        <v>1</v>
      </c>
      <c r="G201">
        <f t="shared" si="14"/>
        <v>9.3457943925233638E-3</v>
      </c>
      <c r="H201" s="3">
        <v>48399</v>
      </c>
      <c r="I201">
        <f t="shared" si="15"/>
        <v>9.7193205559088014</v>
      </c>
    </row>
    <row r="202" spans="1:9" x14ac:dyDescent="0.25">
      <c r="A202" s="4" t="s">
        <v>402</v>
      </c>
      <c r="B202" s="4" t="s">
        <v>403</v>
      </c>
      <c r="C202" s="2">
        <v>332</v>
      </c>
      <c r="D202">
        <f t="shared" si="12"/>
        <v>6.2918111698599503E-3</v>
      </c>
      <c r="E202">
        <f t="shared" si="13"/>
        <v>629.181116985995</v>
      </c>
      <c r="F202">
        <v>2</v>
      </c>
      <c r="G202">
        <f t="shared" si="14"/>
        <v>6.024096385542169E-3</v>
      </c>
      <c r="H202" s="3">
        <v>48401</v>
      </c>
      <c r="I202">
        <f t="shared" si="15"/>
        <v>6.2918111698599501</v>
      </c>
    </row>
    <row r="203" spans="1:9" x14ac:dyDescent="0.25">
      <c r="A203" s="4" t="s">
        <v>404</v>
      </c>
      <c r="B203" s="4" t="s">
        <v>405</v>
      </c>
      <c r="C203" s="2">
        <v>44</v>
      </c>
      <c r="D203">
        <f t="shared" si="12"/>
        <v>4.4283413848631237E-3</v>
      </c>
      <c r="E203">
        <f t="shared" si="13"/>
        <v>442.83413848631238</v>
      </c>
      <c r="F203">
        <v>6</v>
      </c>
      <c r="G203">
        <f t="shared" si="14"/>
        <v>0.13636363636363635</v>
      </c>
      <c r="H203" s="3">
        <v>48403</v>
      </c>
      <c r="I203">
        <f t="shared" si="15"/>
        <v>4.4283413848631241</v>
      </c>
    </row>
    <row r="204" spans="1:9" x14ac:dyDescent="0.25">
      <c r="A204" s="4" t="s">
        <v>406</v>
      </c>
      <c r="B204" s="4" t="s">
        <v>407</v>
      </c>
      <c r="C204" s="2">
        <v>155</v>
      </c>
      <c r="D204">
        <f t="shared" si="12"/>
        <v>1.8441403926234383E-2</v>
      </c>
      <c r="E204">
        <f t="shared" si="13"/>
        <v>1844.1403926234384</v>
      </c>
      <c r="F204">
        <v>11</v>
      </c>
      <c r="G204">
        <f t="shared" si="14"/>
        <v>7.0967741935483872E-2</v>
      </c>
      <c r="H204" s="3">
        <v>48405</v>
      </c>
      <c r="I204">
        <f t="shared" si="15"/>
        <v>18.441403926234383</v>
      </c>
    </row>
    <row r="205" spans="1:9" x14ac:dyDescent="0.25">
      <c r="A205" s="4" t="s">
        <v>408</v>
      </c>
      <c r="B205" s="4" t="s">
        <v>409</v>
      </c>
      <c r="C205" s="2">
        <v>145</v>
      </c>
      <c r="D205">
        <f t="shared" si="12"/>
        <v>5.0270420191374293E-3</v>
      </c>
      <c r="E205">
        <f t="shared" si="13"/>
        <v>502.70420191374291</v>
      </c>
      <c r="F205">
        <v>8</v>
      </c>
      <c r="G205">
        <f t="shared" si="14"/>
        <v>5.5172413793103448E-2</v>
      </c>
      <c r="H205" s="3">
        <v>48407</v>
      </c>
      <c r="I205">
        <f t="shared" si="15"/>
        <v>5.0270420191374292</v>
      </c>
    </row>
    <row r="206" spans="1:9" x14ac:dyDescent="0.25">
      <c r="A206" s="4" t="s">
        <v>410</v>
      </c>
      <c r="B206" s="4" t="s">
        <v>411</v>
      </c>
      <c r="C206" s="2">
        <v>797</v>
      </c>
      <c r="D206">
        <f t="shared" si="12"/>
        <v>1.1174202593760953E-2</v>
      </c>
      <c r="E206">
        <f t="shared" si="13"/>
        <v>1117.4202593760954</v>
      </c>
      <c r="F206">
        <v>16</v>
      </c>
      <c r="G206">
        <f t="shared" si="14"/>
        <v>2.0075282308657464E-2</v>
      </c>
      <c r="H206" s="3">
        <v>48409</v>
      </c>
      <c r="I206">
        <f t="shared" si="15"/>
        <v>11.174202593760953</v>
      </c>
    </row>
    <row r="207" spans="1:9" x14ac:dyDescent="0.25">
      <c r="A207" s="4" t="s">
        <v>412</v>
      </c>
      <c r="B207" s="4" t="s">
        <v>413</v>
      </c>
      <c r="C207" s="2">
        <v>22</v>
      </c>
      <c r="D207">
        <f t="shared" si="12"/>
        <v>3.7459560701515408E-3</v>
      </c>
      <c r="E207">
        <f t="shared" si="13"/>
        <v>374.59560701515409</v>
      </c>
      <c r="F207">
        <v>0</v>
      </c>
      <c r="G207">
        <f t="shared" si="14"/>
        <v>0</v>
      </c>
      <c r="H207" s="3">
        <v>48411</v>
      </c>
      <c r="I207">
        <f t="shared" si="15"/>
        <v>3.7459560701515406</v>
      </c>
    </row>
    <row r="208" spans="1:9" x14ac:dyDescent="0.25">
      <c r="A208" s="4" t="s">
        <v>414</v>
      </c>
      <c r="B208" s="4" t="s">
        <v>415</v>
      </c>
      <c r="C208" s="2">
        <v>35</v>
      </c>
      <c r="D208">
        <f t="shared" si="12"/>
        <v>1.0567632850241546E-2</v>
      </c>
      <c r="E208">
        <f t="shared" si="13"/>
        <v>1056.7632850241546</v>
      </c>
      <c r="F208">
        <v>1</v>
      </c>
      <c r="G208">
        <f t="shared" si="14"/>
        <v>2.8571428571428571E-2</v>
      </c>
      <c r="H208" s="3">
        <v>48413</v>
      </c>
      <c r="I208">
        <f t="shared" si="15"/>
        <v>10.567632850241546</v>
      </c>
    </row>
    <row r="209" spans="1:9" x14ac:dyDescent="0.25">
      <c r="A209" s="4" t="s">
        <v>416</v>
      </c>
      <c r="B209" s="4" t="s">
        <v>417</v>
      </c>
      <c r="C209" s="2">
        <v>433</v>
      </c>
      <c r="D209">
        <f t="shared" si="12"/>
        <v>2.3573606271777004E-2</v>
      </c>
      <c r="E209">
        <f t="shared" si="13"/>
        <v>2357.3606271777003</v>
      </c>
      <c r="F209">
        <v>1</v>
      </c>
      <c r="G209">
        <f t="shared" si="14"/>
        <v>2.3094688221709007E-3</v>
      </c>
      <c r="H209" s="3">
        <v>48415</v>
      </c>
      <c r="I209">
        <f t="shared" si="15"/>
        <v>23.573606271777003</v>
      </c>
    </row>
    <row r="210" spans="1:9" x14ac:dyDescent="0.25">
      <c r="A210" s="4" t="s">
        <v>418</v>
      </c>
      <c r="B210" s="4" t="s">
        <v>419</v>
      </c>
      <c r="C210" s="2">
        <v>17</v>
      </c>
      <c r="D210">
        <f t="shared" si="12"/>
        <v>4.9926578560939797E-3</v>
      </c>
      <c r="E210">
        <f t="shared" si="13"/>
        <v>499.26578560939799</v>
      </c>
      <c r="F210">
        <v>0</v>
      </c>
      <c r="G210">
        <f t="shared" si="14"/>
        <v>0</v>
      </c>
      <c r="H210" s="3">
        <v>48417</v>
      </c>
      <c r="I210">
        <f t="shared" si="15"/>
        <v>4.9926578560939801</v>
      </c>
    </row>
    <row r="211" spans="1:9" x14ac:dyDescent="0.25">
      <c r="A211" s="4" t="s">
        <v>420</v>
      </c>
      <c r="B211" s="4" t="s">
        <v>421</v>
      </c>
      <c r="C211" s="2">
        <v>379</v>
      </c>
      <c r="D211">
        <f t="shared" si="12"/>
        <v>1.4836562928165981E-2</v>
      </c>
      <c r="E211">
        <f t="shared" si="13"/>
        <v>1483.6562928165981</v>
      </c>
      <c r="F211">
        <v>16</v>
      </c>
      <c r="G211">
        <f t="shared" si="14"/>
        <v>4.221635883905013E-2</v>
      </c>
      <c r="H211" s="3">
        <v>48419</v>
      </c>
      <c r="I211">
        <f t="shared" si="15"/>
        <v>14.83656292816598</v>
      </c>
    </row>
    <row r="212" spans="1:9" x14ac:dyDescent="0.25">
      <c r="A212" s="4" t="s">
        <v>422</v>
      </c>
      <c r="B212" s="4" t="s">
        <v>423</v>
      </c>
      <c r="C212" s="2">
        <v>37</v>
      </c>
      <c r="D212">
        <f t="shared" si="12"/>
        <v>1.1294261294261294E-2</v>
      </c>
      <c r="E212">
        <f t="shared" si="13"/>
        <v>1129.4261294261294</v>
      </c>
      <c r="F212">
        <v>0</v>
      </c>
      <c r="G212">
        <f t="shared" si="14"/>
        <v>0</v>
      </c>
      <c r="H212" s="3">
        <v>48421</v>
      </c>
      <c r="I212">
        <f t="shared" si="15"/>
        <v>11.294261294261293</v>
      </c>
    </row>
    <row r="213" spans="1:9" x14ac:dyDescent="0.25">
      <c r="A213" s="4" t="s">
        <v>424</v>
      </c>
      <c r="B213" s="4" t="s">
        <v>425</v>
      </c>
      <c r="C213" s="2">
        <v>2309</v>
      </c>
      <c r="D213">
        <f t="shared" si="12"/>
        <v>9.8195566102329216E-3</v>
      </c>
      <c r="E213">
        <f t="shared" si="13"/>
        <v>981.95566102329212</v>
      </c>
      <c r="F213">
        <v>17</v>
      </c>
      <c r="G213">
        <f t="shared" si="14"/>
        <v>7.3624945864010395E-3</v>
      </c>
      <c r="H213" s="3">
        <v>48423</v>
      </c>
      <c r="I213">
        <f t="shared" si="15"/>
        <v>9.8195566102329224</v>
      </c>
    </row>
    <row r="214" spans="1:9" x14ac:dyDescent="0.25">
      <c r="A214" s="4" t="s">
        <v>426</v>
      </c>
      <c r="B214" s="4" t="s">
        <v>427</v>
      </c>
      <c r="C214" s="2">
        <v>58</v>
      </c>
      <c r="D214">
        <f t="shared" si="12"/>
        <v>6.2405853238648593E-3</v>
      </c>
      <c r="E214">
        <f t="shared" si="13"/>
        <v>624.05853238648592</v>
      </c>
      <c r="F214">
        <v>0</v>
      </c>
      <c r="G214">
        <f t="shared" si="14"/>
        <v>0</v>
      </c>
      <c r="H214" s="3">
        <v>48425</v>
      </c>
      <c r="I214">
        <f t="shared" si="15"/>
        <v>6.2405853238648596</v>
      </c>
    </row>
    <row r="215" spans="1:9" x14ac:dyDescent="0.25">
      <c r="A215" s="4" t="s">
        <v>428</v>
      </c>
      <c r="B215" s="4" t="s">
        <v>429</v>
      </c>
      <c r="C215" s="2">
        <v>1806</v>
      </c>
      <c r="D215">
        <f t="shared" si="12"/>
        <v>2.7900078787597905E-2</v>
      </c>
      <c r="E215">
        <f t="shared" si="13"/>
        <v>2790.0078787597904</v>
      </c>
      <c r="F215">
        <v>50</v>
      </c>
      <c r="G215">
        <f t="shared" si="14"/>
        <v>2.768549280177187E-2</v>
      </c>
      <c r="H215" s="3">
        <v>48427</v>
      </c>
      <c r="I215">
        <f t="shared" si="15"/>
        <v>27.900078787597906</v>
      </c>
    </row>
    <row r="216" spans="1:9" x14ac:dyDescent="0.25">
      <c r="A216" s="4" t="s">
        <v>430</v>
      </c>
      <c r="B216" s="4" t="s">
        <v>431</v>
      </c>
      <c r="C216" s="2">
        <v>29</v>
      </c>
      <c r="D216">
        <f t="shared" si="12"/>
        <v>3.0303030303030303E-3</v>
      </c>
      <c r="E216">
        <f t="shared" si="13"/>
        <v>303.030303030303</v>
      </c>
      <c r="F216">
        <v>2</v>
      </c>
      <c r="G216">
        <f t="shared" si="14"/>
        <v>6.8965517241379309E-2</v>
      </c>
      <c r="H216" s="3">
        <v>48429</v>
      </c>
      <c r="I216">
        <f t="shared" si="15"/>
        <v>3.0303030303030303</v>
      </c>
    </row>
    <row r="217" spans="1:9" x14ac:dyDescent="0.25">
      <c r="A217" s="4" t="s">
        <v>432</v>
      </c>
      <c r="B217" s="4" t="s">
        <v>433</v>
      </c>
      <c r="C217" s="2">
        <v>0</v>
      </c>
      <c r="D217">
        <f t="shared" si="12"/>
        <v>0</v>
      </c>
      <c r="E217">
        <f t="shared" si="13"/>
        <v>0</v>
      </c>
      <c r="F217">
        <v>0</v>
      </c>
      <c r="G217">
        <v>0</v>
      </c>
      <c r="H217" s="3">
        <v>48431</v>
      </c>
      <c r="I217">
        <f t="shared" si="15"/>
        <v>0</v>
      </c>
    </row>
    <row r="218" spans="1:9" x14ac:dyDescent="0.25">
      <c r="A218" s="4" t="s">
        <v>434</v>
      </c>
      <c r="B218" s="4" t="s">
        <v>435</v>
      </c>
      <c r="C218" s="2">
        <v>4</v>
      </c>
      <c r="D218">
        <f t="shared" si="12"/>
        <v>2.6263952724885093E-3</v>
      </c>
      <c r="E218">
        <f t="shared" si="13"/>
        <v>262.63952724885092</v>
      </c>
      <c r="F218">
        <v>0</v>
      </c>
      <c r="G218">
        <f t="shared" si="14"/>
        <v>0</v>
      </c>
      <c r="H218" s="3">
        <v>48433</v>
      </c>
      <c r="I218">
        <f t="shared" si="15"/>
        <v>2.6263952724885091</v>
      </c>
    </row>
    <row r="219" spans="1:9" x14ac:dyDescent="0.25">
      <c r="A219" s="4" t="s">
        <v>436</v>
      </c>
      <c r="B219" s="4" t="s">
        <v>437</v>
      </c>
      <c r="C219" s="2">
        <v>58</v>
      </c>
      <c r="D219">
        <f t="shared" si="12"/>
        <v>1.3238986532755079E-2</v>
      </c>
      <c r="E219">
        <f t="shared" si="13"/>
        <v>1323.898653275508</v>
      </c>
      <c r="F219">
        <v>1</v>
      </c>
      <c r="G219">
        <f t="shared" si="14"/>
        <v>1.7241379310344827E-2</v>
      </c>
      <c r="H219" s="3">
        <v>48435</v>
      </c>
      <c r="I219">
        <f t="shared" si="15"/>
        <v>13.23898653275508</v>
      </c>
    </row>
    <row r="220" spans="1:9" x14ac:dyDescent="0.25">
      <c r="A220" s="4" t="s">
        <v>438</v>
      </c>
      <c r="B220" s="4" t="s">
        <v>439</v>
      </c>
      <c r="C220" s="2">
        <v>75</v>
      </c>
      <c r="D220">
        <f t="shared" si="12"/>
        <v>1.0115996762881036E-2</v>
      </c>
      <c r="E220">
        <f t="shared" si="13"/>
        <v>1011.5996762881036</v>
      </c>
      <c r="F220">
        <v>2</v>
      </c>
      <c r="G220">
        <f t="shared" si="14"/>
        <v>2.6666666666666668E-2</v>
      </c>
      <c r="H220" s="3">
        <v>48437</v>
      </c>
      <c r="I220">
        <f t="shared" si="15"/>
        <v>10.115996762881036</v>
      </c>
    </row>
    <row r="221" spans="1:9" x14ac:dyDescent="0.25">
      <c r="A221" s="4" t="s">
        <v>440</v>
      </c>
      <c r="B221" s="4" t="s">
        <v>441</v>
      </c>
      <c r="C221" s="2">
        <v>28410</v>
      </c>
      <c r="D221">
        <f t="shared" si="12"/>
        <v>1.3252447224612888E-2</v>
      </c>
      <c r="E221">
        <f t="shared" si="13"/>
        <v>1325.2447224612888</v>
      </c>
      <c r="F221">
        <v>378</v>
      </c>
      <c r="G221">
        <f t="shared" si="14"/>
        <v>1.3305174234424498E-2</v>
      </c>
      <c r="H221" s="3">
        <v>48439</v>
      </c>
      <c r="I221">
        <f t="shared" si="15"/>
        <v>13.252447224612888</v>
      </c>
    </row>
    <row r="222" spans="1:9" x14ac:dyDescent="0.25">
      <c r="A222" s="4" t="s">
        <v>442</v>
      </c>
      <c r="B222" s="4" t="s">
        <v>443</v>
      </c>
      <c r="C222" s="2">
        <v>1077</v>
      </c>
      <c r="D222">
        <f t="shared" si="12"/>
        <v>7.7228106154585289E-3</v>
      </c>
      <c r="E222">
        <f t="shared" si="13"/>
        <v>772.28106154585294</v>
      </c>
      <c r="F222">
        <v>19</v>
      </c>
      <c r="G222">
        <f t="shared" si="14"/>
        <v>1.7641597028783658E-2</v>
      </c>
      <c r="H222" s="3">
        <v>48441</v>
      </c>
      <c r="I222">
        <f t="shared" si="15"/>
        <v>7.7228106154585285</v>
      </c>
    </row>
    <row r="223" spans="1:9" x14ac:dyDescent="0.25">
      <c r="A223" s="4" t="s">
        <v>444</v>
      </c>
      <c r="B223" s="4" t="s">
        <v>445</v>
      </c>
      <c r="C223" s="2">
        <v>2</v>
      </c>
      <c r="D223">
        <f t="shared" si="12"/>
        <v>1.8975332068311196E-3</v>
      </c>
      <c r="E223">
        <f t="shared" si="13"/>
        <v>189.75332068311195</v>
      </c>
      <c r="F223">
        <v>0</v>
      </c>
      <c r="G223">
        <f t="shared" si="14"/>
        <v>0</v>
      </c>
      <c r="H223" s="3">
        <v>48443</v>
      </c>
      <c r="I223">
        <f t="shared" si="15"/>
        <v>1.8975332068311195</v>
      </c>
    </row>
    <row r="224" spans="1:9" x14ac:dyDescent="0.25">
      <c r="A224" s="4" t="s">
        <v>446</v>
      </c>
      <c r="B224" s="4" t="s">
        <v>447</v>
      </c>
      <c r="C224" s="2">
        <v>116</v>
      </c>
      <c r="D224">
        <f t="shared" si="12"/>
        <v>8.8957055214723933E-3</v>
      </c>
      <c r="E224">
        <f t="shared" si="13"/>
        <v>889.57055214723937</v>
      </c>
      <c r="F224">
        <v>1</v>
      </c>
      <c r="G224">
        <f t="shared" si="14"/>
        <v>8.6206896551724137E-3</v>
      </c>
      <c r="H224" s="3">
        <v>48445</v>
      </c>
      <c r="I224">
        <f t="shared" si="15"/>
        <v>8.8957055214723937</v>
      </c>
    </row>
    <row r="225" spans="1:9" x14ac:dyDescent="0.25">
      <c r="A225" s="4" t="s">
        <v>448</v>
      </c>
      <c r="B225" s="4" t="s">
        <v>449</v>
      </c>
      <c r="C225" s="2">
        <v>4</v>
      </c>
      <c r="D225">
        <f t="shared" si="12"/>
        <v>2.6333113890717576E-3</v>
      </c>
      <c r="E225">
        <f t="shared" si="13"/>
        <v>263.33113890717578</v>
      </c>
      <c r="F225">
        <v>0</v>
      </c>
      <c r="G225">
        <f t="shared" si="14"/>
        <v>0</v>
      </c>
      <c r="H225" s="3">
        <v>48447</v>
      </c>
      <c r="I225">
        <f t="shared" si="15"/>
        <v>2.6333113890717574</v>
      </c>
    </row>
    <row r="226" spans="1:9" x14ac:dyDescent="0.25">
      <c r="A226" s="4" t="s">
        <v>450</v>
      </c>
      <c r="B226" s="4" t="s">
        <v>451</v>
      </c>
      <c r="C226" s="2">
        <v>1167</v>
      </c>
      <c r="D226">
        <f t="shared" si="12"/>
        <v>3.5414074591084269E-2</v>
      </c>
      <c r="E226">
        <f t="shared" si="13"/>
        <v>3541.4074591084268</v>
      </c>
      <c r="F226">
        <v>14</v>
      </c>
      <c r="G226">
        <f t="shared" si="14"/>
        <v>1.1996572407883462E-2</v>
      </c>
      <c r="H226" s="3">
        <v>48449</v>
      </c>
      <c r="I226">
        <f t="shared" si="15"/>
        <v>35.414074591084265</v>
      </c>
    </row>
    <row r="227" spans="1:9" x14ac:dyDescent="0.25">
      <c r="A227" s="4" t="s">
        <v>452</v>
      </c>
      <c r="B227" s="4" t="s">
        <v>453</v>
      </c>
      <c r="C227" s="2">
        <v>1575</v>
      </c>
      <c r="D227">
        <f t="shared" si="12"/>
        <v>1.2776209481164216E-2</v>
      </c>
      <c r="E227">
        <f t="shared" si="13"/>
        <v>1277.6209481164217</v>
      </c>
      <c r="F227">
        <v>20</v>
      </c>
      <c r="G227">
        <f t="shared" si="14"/>
        <v>1.2698412698412698E-2</v>
      </c>
      <c r="H227" s="3">
        <v>48451</v>
      </c>
      <c r="I227">
        <f t="shared" si="15"/>
        <v>12.776209481164216</v>
      </c>
    </row>
    <row r="228" spans="1:9" x14ac:dyDescent="0.25">
      <c r="A228" s="4" t="s">
        <v>454</v>
      </c>
      <c r="B228" s="4" t="s">
        <v>455</v>
      </c>
      <c r="C228" s="2">
        <v>20745</v>
      </c>
      <c r="D228">
        <f t="shared" si="12"/>
        <v>1.6062692895558815E-2</v>
      </c>
      <c r="E228">
        <f t="shared" si="13"/>
        <v>1606.2692895558814</v>
      </c>
      <c r="F228">
        <v>234</v>
      </c>
      <c r="G228">
        <f t="shared" si="14"/>
        <v>1.1279826464208243E-2</v>
      </c>
      <c r="H228" s="3">
        <v>48453</v>
      </c>
      <c r="I228">
        <f t="shared" si="15"/>
        <v>16.062692895558815</v>
      </c>
    </row>
    <row r="229" spans="1:9" x14ac:dyDescent="0.25">
      <c r="A229" s="4" t="s">
        <v>456</v>
      </c>
      <c r="B229" s="4" t="s">
        <v>457</v>
      </c>
      <c r="C229" s="2">
        <v>135</v>
      </c>
      <c r="D229">
        <f t="shared" si="12"/>
        <v>9.4849996487037166E-3</v>
      </c>
      <c r="E229">
        <f t="shared" si="13"/>
        <v>948.49996487037163</v>
      </c>
      <c r="F229">
        <v>2</v>
      </c>
      <c r="G229">
        <f t="shared" si="14"/>
        <v>1.4814814814814815E-2</v>
      </c>
      <c r="H229" s="3">
        <v>48455</v>
      </c>
      <c r="I229">
        <f t="shared" si="15"/>
        <v>9.4849996487037167</v>
      </c>
    </row>
    <row r="230" spans="1:9" x14ac:dyDescent="0.25">
      <c r="A230" s="4" t="s">
        <v>458</v>
      </c>
      <c r="B230" s="4" t="s">
        <v>459</v>
      </c>
      <c r="C230" s="2">
        <v>115</v>
      </c>
      <c r="D230">
        <f t="shared" si="12"/>
        <v>5.3881834793609142E-3</v>
      </c>
      <c r="E230">
        <f t="shared" si="13"/>
        <v>538.81834793609141</v>
      </c>
      <c r="F230">
        <v>1</v>
      </c>
      <c r="G230">
        <f t="shared" si="14"/>
        <v>8.6956521739130436E-3</v>
      </c>
      <c r="H230" s="3">
        <v>48457</v>
      </c>
      <c r="I230">
        <f t="shared" si="15"/>
        <v>5.3881834793609142</v>
      </c>
    </row>
    <row r="231" spans="1:9" x14ac:dyDescent="0.25">
      <c r="A231" s="4" t="s">
        <v>460</v>
      </c>
      <c r="B231" s="4" t="s">
        <v>461</v>
      </c>
      <c r="C231" s="2">
        <v>191</v>
      </c>
      <c r="D231">
        <f t="shared" si="12"/>
        <v>4.5852838794862563E-3</v>
      </c>
      <c r="E231">
        <f t="shared" si="13"/>
        <v>458.52838794862561</v>
      </c>
      <c r="F231">
        <v>2</v>
      </c>
      <c r="G231">
        <f t="shared" si="14"/>
        <v>1.0471204188481676E-2</v>
      </c>
      <c r="H231" s="3">
        <v>48459</v>
      </c>
      <c r="I231">
        <f t="shared" si="15"/>
        <v>4.5852838794862567</v>
      </c>
    </row>
    <row r="232" spans="1:9" x14ac:dyDescent="0.25">
      <c r="A232" s="4" t="s">
        <v>462</v>
      </c>
      <c r="B232" s="4" t="s">
        <v>463</v>
      </c>
      <c r="C232" s="2">
        <v>16</v>
      </c>
      <c r="D232">
        <f t="shared" si="12"/>
        <v>4.0170725583730856E-3</v>
      </c>
      <c r="E232">
        <f t="shared" si="13"/>
        <v>401.70725583730854</v>
      </c>
      <c r="F232">
        <v>1</v>
      </c>
      <c r="G232">
        <f t="shared" si="14"/>
        <v>6.25E-2</v>
      </c>
      <c r="H232" s="3">
        <v>48461</v>
      </c>
      <c r="I232">
        <f t="shared" si="15"/>
        <v>4.0170725583730853</v>
      </c>
    </row>
    <row r="233" spans="1:9" x14ac:dyDescent="0.25">
      <c r="A233" s="4" t="s">
        <v>464</v>
      </c>
      <c r="B233" s="4" t="s">
        <v>465</v>
      </c>
      <c r="C233" s="2">
        <v>482</v>
      </c>
      <c r="D233">
        <f t="shared" si="12"/>
        <v>1.7253105200987936E-2</v>
      </c>
      <c r="E233">
        <f t="shared" si="13"/>
        <v>1725.3105200987936</v>
      </c>
      <c r="F233">
        <v>7</v>
      </c>
      <c r="G233">
        <f t="shared" si="14"/>
        <v>1.4522821576763486E-2</v>
      </c>
      <c r="H233" s="3">
        <v>48463</v>
      </c>
      <c r="I233">
        <f t="shared" si="15"/>
        <v>17.253105200987935</v>
      </c>
    </row>
    <row r="234" spans="1:9" x14ac:dyDescent="0.25">
      <c r="A234" s="4" t="s">
        <v>466</v>
      </c>
      <c r="B234" s="4" t="s">
        <v>467</v>
      </c>
      <c r="C234" s="2">
        <v>1332</v>
      </c>
      <c r="D234">
        <f t="shared" si="12"/>
        <v>2.7604501274532154E-2</v>
      </c>
      <c r="E234">
        <f t="shared" si="13"/>
        <v>2760.4501274532154</v>
      </c>
      <c r="F234">
        <v>18</v>
      </c>
      <c r="G234">
        <f t="shared" si="14"/>
        <v>1.3513513513513514E-2</v>
      </c>
      <c r="H234" s="3">
        <v>48465</v>
      </c>
      <c r="I234">
        <f t="shared" si="15"/>
        <v>27.604501274532154</v>
      </c>
    </row>
    <row r="235" spans="1:9" x14ac:dyDescent="0.25">
      <c r="A235" s="4" t="s">
        <v>468</v>
      </c>
      <c r="B235" s="4" t="s">
        <v>469</v>
      </c>
      <c r="C235" s="2">
        <v>332</v>
      </c>
      <c r="D235">
        <f t="shared" si="12"/>
        <v>5.9853251365627651E-3</v>
      </c>
      <c r="E235">
        <f t="shared" si="13"/>
        <v>598.53251365627648</v>
      </c>
      <c r="F235">
        <v>3</v>
      </c>
      <c r="G235">
        <f t="shared" si="14"/>
        <v>9.0361445783132526E-3</v>
      </c>
      <c r="H235" s="3">
        <v>48467</v>
      </c>
      <c r="I235">
        <f t="shared" si="15"/>
        <v>5.9853251365627651</v>
      </c>
    </row>
    <row r="236" spans="1:9" x14ac:dyDescent="0.25">
      <c r="A236" s="4" t="s">
        <v>470</v>
      </c>
      <c r="B236" s="4" t="s">
        <v>471</v>
      </c>
      <c r="C236" s="2">
        <v>3203</v>
      </c>
      <c r="D236">
        <f t="shared" si="12"/>
        <v>3.2769274840399411E-2</v>
      </c>
      <c r="E236">
        <f t="shared" si="13"/>
        <v>3276.9274840399412</v>
      </c>
      <c r="F236">
        <v>28</v>
      </c>
      <c r="G236">
        <f t="shared" si="14"/>
        <v>8.7418045582266617E-3</v>
      </c>
      <c r="H236" s="3">
        <v>48469</v>
      </c>
      <c r="I236">
        <f t="shared" si="15"/>
        <v>32.769274840399412</v>
      </c>
    </row>
    <row r="237" spans="1:9" x14ac:dyDescent="0.25">
      <c r="A237" s="4" t="s">
        <v>472</v>
      </c>
      <c r="B237" s="4" t="s">
        <v>473</v>
      </c>
      <c r="C237" s="2">
        <v>2814</v>
      </c>
      <c r="D237">
        <f t="shared" si="12"/>
        <v>3.8028568725759153E-2</v>
      </c>
      <c r="E237">
        <f t="shared" si="13"/>
        <v>3802.8568725759151</v>
      </c>
      <c r="F237">
        <v>38</v>
      </c>
      <c r="G237">
        <f t="shared" si="14"/>
        <v>1.3503909026297086E-2</v>
      </c>
      <c r="H237" s="3">
        <v>48471</v>
      </c>
      <c r="I237">
        <f t="shared" si="15"/>
        <v>38.02856872575915</v>
      </c>
    </row>
    <row r="238" spans="1:9" x14ac:dyDescent="0.25">
      <c r="A238" s="4" t="s">
        <v>474</v>
      </c>
      <c r="B238" s="4" t="s">
        <v>475</v>
      </c>
      <c r="C238" s="2">
        <v>399</v>
      </c>
      <c r="D238">
        <f t="shared" si="12"/>
        <v>7.8650135025921039E-3</v>
      </c>
      <c r="E238">
        <f t="shared" si="13"/>
        <v>786.50135025921043</v>
      </c>
      <c r="F238">
        <v>3</v>
      </c>
      <c r="G238">
        <f t="shared" si="14"/>
        <v>7.5187969924812026E-3</v>
      </c>
      <c r="H238" s="3">
        <v>48473</v>
      </c>
      <c r="I238">
        <f t="shared" si="15"/>
        <v>7.8650135025921042</v>
      </c>
    </row>
    <row r="239" spans="1:9" x14ac:dyDescent="0.25">
      <c r="A239" s="4" t="s">
        <v>476</v>
      </c>
      <c r="B239" s="4" t="s">
        <v>117</v>
      </c>
      <c r="C239" s="2">
        <v>83</v>
      </c>
      <c r="D239">
        <f t="shared" si="12"/>
        <v>6.1065332548557979E-3</v>
      </c>
      <c r="E239">
        <f t="shared" si="13"/>
        <v>610.65332548557978</v>
      </c>
      <c r="F239">
        <v>1</v>
      </c>
      <c r="G239">
        <f t="shared" si="14"/>
        <v>1.2048192771084338E-2</v>
      </c>
      <c r="H239" s="3">
        <v>48475</v>
      </c>
      <c r="I239">
        <f t="shared" si="15"/>
        <v>6.1065332548557976</v>
      </c>
    </row>
    <row r="240" spans="1:9" x14ac:dyDescent="0.25">
      <c r="A240" s="4" t="s">
        <v>477</v>
      </c>
      <c r="B240" s="4" t="s">
        <v>478</v>
      </c>
      <c r="C240" s="2">
        <v>477</v>
      </c>
      <c r="D240">
        <f t="shared" si="12"/>
        <v>1.356848243493102E-2</v>
      </c>
      <c r="E240">
        <f t="shared" si="13"/>
        <v>1356.848243493102</v>
      </c>
      <c r="F240">
        <v>38</v>
      </c>
      <c r="G240">
        <f t="shared" si="14"/>
        <v>7.9664570230607967E-2</v>
      </c>
      <c r="H240" s="3">
        <v>48477</v>
      </c>
      <c r="I240">
        <f t="shared" si="15"/>
        <v>13.56848243493102</v>
      </c>
    </row>
    <row r="241" spans="1:9" x14ac:dyDescent="0.25">
      <c r="A241" s="4" t="s">
        <v>479</v>
      </c>
      <c r="B241" s="4" t="s">
        <v>480</v>
      </c>
      <c r="C241" s="2">
        <v>6131</v>
      </c>
      <c r="D241">
        <f t="shared" si="12"/>
        <v>2.2199049181158868E-2</v>
      </c>
      <c r="E241">
        <f t="shared" si="13"/>
        <v>2219.9049181158866</v>
      </c>
      <c r="F241">
        <v>77</v>
      </c>
      <c r="G241">
        <f t="shared" si="14"/>
        <v>1.2559125754363073E-2</v>
      </c>
      <c r="H241" s="3">
        <v>48479</v>
      </c>
      <c r="I241">
        <f t="shared" si="15"/>
        <v>22.199049181158866</v>
      </c>
    </row>
    <row r="242" spans="1:9" x14ac:dyDescent="0.25">
      <c r="A242" s="4" t="s">
        <v>481</v>
      </c>
      <c r="B242" s="4" t="s">
        <v>482</v>
      </c>
      <c r="C242" s="2">
        <v>624</v>
      </c>
      <c r="D242">
        <f t="shared" si="12"/>
        <v>1.4878042965117666E-2</v>
      </c>
      <c r="E242">
        <f t="shared" si="13"/>
        <v>1487.8042965117666</v>
      </c>
      <c r="F242">
        <v>21</v>
      </c>
      <c r="G242">
        <f t="shared" si="14"/>
        <v>3.3653846153846152E-2</v>
      </c>
      <c r="H242" s="3">
        <v>48481</v>
      </c>
      <c r="I242">
        <f t="shared" si="15"/>
        <v>14.878042965117666</v>
      </c>
    </row>
    <row r="243" spans="1:9" x14ac:dyDescent="0.25">
      <c r="A243" s="4" t="s">
        <v>483</v>
      </c>
      <c r="B243" s="4" t="s">
        <v>484</v>
      </c>
      <c r="C243" s="2">
        <v>31</v>
      </c>
      <c r="D243">
        <f t="shared" si="12"/>
        <v>5.3605395123638251E-3</v>
      </c>
      <c r="E243">
        <f t="shared" si="13"/>
        <v>536.05395123638255</v>
      </c>
      <c r="F243">
        <v>0</v>
      </c>
      <c r="G243">
        <f t="shared" si="14"/>
        <v>0</v>
      </c>
      <c r="H243" s="3">
        <v>48483</v>
      </c>
      <c r="I243">
        <f t="shared" si="15"/>
        <v>5.3605395123638253</v>
      </c>
    </row>
    <row r="244" spans="1:9" x14ac:dyDescent="0.25">
      <c r="A244" s="4" t="s">
        <v>485</v>
      </c>
      <c r="B244" s="4" t="s">
        <v>486</v>
      </c>
      <c r="C244" s="2">
        <v>902</v>
      </c>
      <c r="D244">
        <f t="shared" si="12"/>
        <v>6.7749252655139782E-3</v>
      </c>
      <c r="E244">
        <f t="shared" si="13"/>
        <v>677.49252655139787</v>
      </c>
      <c r="F244">
        <v>9</v>
      </c>
      <c r="G244">
        <f t="shared" si="14"/>
        <v>9.9778270509977823E-3</v>
      </c>
      <c r="H244" s="3">
        <v>48485</v>
      </c>
      <c r="I244">
        <f t="shared" si="15"/>
        <v>6.7749252655139784</v>
      </c>
    </row>
    <row r="245" spans="1:9" x14ac:dyDescent="0.25">
      <c r="A245" s="4" t="s">
        <v>487</v>
      </c>
      <c r="B245" s="4" t="s">
        <v>488</v>
      </c>
      <c r="C245" s="2">
        <v>50</v>
      </c>
      <c r="D245">
        <f t="shared" si="12"/>
        <v>3.8349440098174566E-3</v>
      </c>
      <c r="E245">
        <f t="shared" si="13"/>
        <v>383.49440098174568</v>
      </c>
      <c r="F245">
        <v>1</v>
      </c>
      <c r="G245">
        <f t="shared" si="14"/>
        <v>0.02</v>
      </c>
      <c r="H245" s="3">
        <v>48487</v>
      </c>
      <c r="I245">
        <f t="shared" si="15"/>
        <v>3.8349440098174568</v>
      </c>
    </row>
    <row r="246" spans="1:9" x14ac:dyDescent="0.25">
      <c r="A246" s="4" t="s">
        <v>489</v>
      </c>
      <c r="B246" s="4" t="s">
        <v>490</v>
      </c>
      <c r="C246" s="2">
        <v>586</v>
      </c>
      <c r="D246">
        <f t="shared" si="12"/>
        <v>2.6475106171500857E-2</v>
      </c>
      <c r="E246">
        <f t="shared" si="13"/>
        <v>2647.5106171500856</v>
      </c>
      <c r="F246">
        <v>18</v>
      </c>
      <c r="G246">
        <f t="shared" si="14"/>
        <v>3.0716723549488054E-2</v>
      </c>
      <c r="H246" s="3">
        <v>48489</v>
      </c>
      <c r="I246">
        <f t="shared" si="15"/>
        <v>26.475106171500858</v>
      </c>
    </row>
    <row r="247" spans="1:9" x14ac:dyDescent="0.25">
      <c r="A247" s="4" t="s">
        <v>491</v>
      </c>
      <c r="B247" s="4" t="s">
        <v>492</v>
      </c>
      <c r="C247" s="2">
        <v>5715</v>
      </c>
      <c r="D247">
        <f t="shared" si="12"/>
        <v>9.6878528056631979E-3</v>
      </c>
      <c r="E247">
        <f t="shared" si="13"/>
        <v>968.78528056631978</v>
      </c>
      <c r="F247">
        <v>78</v>
      </c>
      <c r="G247">
        <f t="shared" si="14"/>
        <v>1.3648293963254593E-2</v>
      </c>
      <c r="H247" s="3">
        <v>48491</v>
      </c>
      <c r="I247">
        <f t="shared" si="15"/>
        <v>9.6878528056631978</v>
      </c>
    </row>
    <row r="248" spans="1:9" x14ac:dyDescent="0.25">
      <c r="A248" s="4" t="s">
        <v>493</v>
      </c>
      <c r="B248" s="4" t="s">
        <v>494</v>
      </c>
      <c r="C248" s="2">
        <v>414</v>
      </c>
      <c r="D248">
        <f t="shared" si="12"/>
        <v>7.9919694220300375E-3</v>
      </c>
      <c r="E248">
        <f t="shared" si="13"/>
        <v>799.1969422030038</v>
      </c>
      <c r="F248">
        <v>16</v>
      </c>
      <c r="G248">
        <f t="shared" si="14"/>
        <v>3.864734299516908E-2</v>
      </c>
      <c r="H248" s="3">
        <v>48493</v>
      </c>
      <c r="I248">
        <f t="shared" si="15"/>
        <v>7.9919694220300377</v>
      </c>
    </row>
    <row r="249" spans="1:9" x14ac:dyDescent="0.25">
      <c r="A249" s="4" t="s">
        <v>495</v>
      </c>
      <c r="B249" s="4" t="s">
        <v>496</v>
      </c>
      <c r="C249" s="2">
        <v>68</v>
      </c>
      <c r="D249">
        <f t="shared" si="12"/>
        <v>7.3157611619150079E-3</v>
      </c>
      <c r="E249">
        <f t="shared" si="13"/>
        <v>731.57611619150077</v>
      </c>
      <c r="F249">
        <v>1</v>
      </c>
      <c r="G249">
        <f t="shared" si="14"/>
        <v>1.4705882352941176E-2</v>
      </c>
      <c r="H249" s="3">
        <v>48495</v>
      </c>
      <c r="I249">
        <f t="shared" si="15"/>
        <v>7.3157611619150078</v>
      </c>
    </row>
    <row r="250" spans="1:9" x14ac:dyDescent="0.25">
      <c r="A250" s="4" t="s">
        <v>497</v>
      </c>
      <c r="B250" s="4" t="s">
        <v>498</v>
      </c>
      <c r="C250" s="2">
        <v>311</v>
      </c>
      <c r="D250">
        <f t="shared" si="12"/>
        <v>4.7259410093151181E-3</v>
      </c>
      <c r="E250">
        <f t="shared" si="13"/>
        <v>472.59410093151183</v>
      </c>
      <c r="F250">
        <v>5</v>
      </c>
      <c r="G250">
        <f t="shared" si="14"/>
        <v>1.607717041800643E-2</v>
      </c>
      <c r="H250" s="3">
        <v>48497</v>
      </c>
      <c r="I250">
        <f t="shared" si="15"/>
        <v>4.7259410093151182</v>
      </c>
    </row>
    <row r="251" spans="1:9" x14ac:dyDescent="0.25">
      <c r="A251" s="4" t="s">
        <v>499</v>
      </c>
      <c r="B251" s="4" t="s">
        <v>500</v>
      </c>
      <c r="C251" s="2">
        <v>291</v>
      </c>
      <c r="D251">
        <f t="shared" si="12"/>
        <v>6.4249757131502249E-3</v>
      </c>
      <c r="E251">
        <f t="shared" si="13"/>
        <v>642.49757131502247</v>
      </c>
      <c r="F251">
        <v>5</v>
      </c>
      <c r="G251">
        <f t="shared" si="14"/>
        <v>1.7182130584192441E-2</v>
      </c>
      <c r="H251" s="3">
        <v>48499</v>
      </c>
      <c r="I251">
        <f t="shared" si="15"/>
        <v>6.424975713150225</v>
      </c>
    </row>
    <row r="252" spans="1:9" x14ac:dyDescent="0.25">
      <c r="A252" s="4" t="s">
        <v>501</v>
      </c>
      <c r="B252" s="4" t="s">
        <v>502</v>
      </c>
      <c r="C252" s="2">
        <v>85</v>
      </c>
      <c r="D252">
        <f t="shared" si="12"/>
        <v>9.2140921409214101E-3</v>
      </c>
      <c r="E252">
        <f t="shared" si="13"/>
        <v>921.40921409214104</v>
      </c>
      <c r="F252">
        <v>1</v>
      </c>
      <c r="G252">
        <f t="shared" si="14"/>
        <v>1.1764705882352941E-2</v>
      </c>
      <c r="H252" s="3">
        <v>48501</v>
      </c>
      <c r="I252">
        <f t="shared" si="15"/>
        <v>9.2140921409214105</v>
      </c>
    </row>
    <row r="253" spans="1:9" x14ac:dyDescent="0.25">
      <c r="A253" s="4" t="s">
        <v>503</v>
      </c>
      <c r="B253" s="4" t="s">
        <v>504</v>
      </c>
      <c r="C253" s="2">
        <v>139</v>
      </c>
      <c r="D253">
        <f t="shared" si="12"/>
        <v>7.4283882000855065E-3</v>
      </c>
      <c r="E253">
        <f t="shared" si="13"/>
        <v>742.83882000855067</v>
      </c>
      <c r="F253">
        <v>4</v>
      </c>
      <c r="G253">
        <f t="shared" si="14"/>
        <v>2.8776978417266189E-2</v>
      </c>
      <c r="H253" s="3">
        <v>48503</v>
      </c>
      <c r="I253">
        <f t="shared" si="15"/>
        <v>7.4283882000855064</v>
      </c>
    </row>
    <row r="254" spans="1:9" x14ac:dyDescent="0.25">
      <c r="A254" s="4" t="s">
        <v>505</v>
      </c>
      <c r="B254" s="4" t="s">
        <v>506</v>
      </c>
      <c r="C254" s="2">
        <v>156</v>
      </c>
      <c r="D254">
        <f t="shared" si="12"/>
        <v>1.0826566729127629E-2</v>
      </c>
      <c r="E254">
        <f t="shared" si="13"/>
        <v>1082.6566729127628</v>
      </c>
      <c r="F254">
        <v>2</v>
      </c>
      <c r="G254">
        <f t="shared" si="14"/>
        <v>1.282051282051282E-2</v>
      </c>
      <c r="H254" s="3">
        <v>48505</v>
      </c>
      <c r="I254">
        <f t="shared" si="15"/>
        <v>10.826566729127629</v>
      </c>
    </row>
    <row r="255" spans="1:9" x14ac:dyDescent="0.25">
      <c r="A255" s="4" t="s">
        <v>507</v>
      </c>
      <c r="B255" s="4" t="s">
        <v>508</v>
      </c>
      <c r="C255" s="2">
        <v>175</v>
      </c>
      <c r="D255">
        <f t="shared" si="12"/>
        <v>1.3799085317773222E-2</v>
      </c>
      <c r="E255">
        <f t="shared" si="13"/>
        <v>1379.9085317773222</v>
      </c>
      <c r="F255">
        <v>5</v>
      </c>
      <c r="G255">
        <f t="shared" si="14"/>
        <v>2.8571428571428571E-2</v>
      </c>
      <c r="H255" s="3">
        <v>48507</v>
      </c>
      <c r="I255">
        <f t="shared" si="15"/>
        <v>13.799085317773223</v>
      </c>
    </row>
    <row r="256" spans="1:9" x14ac:dyDescent="0.25">
      <c r="A256" s="4" t="s">
        <v>509</v>
      </c>
      <c r="B256" s="4" t="s">
        <v>509</v>
      </c>
    </row>
    <row r="257" spans="1:3" x14ac:dyDescent="0.25">
      <c r="A257" s="4" t="s">
        <v>509</v>
      </c>
      <c r="B257" s="4" t="s">
        <v>509</v>
      </c>
    </row>
    <row r="258" spans="1:3" x14ac:dyDescent="0.25">
      <c r="C258" s="1"/>
    </row>
    <row r="259" spans="1:3" x14ac:dyDescent="0.25">
      <c r="C259" s="1"/>
    </row>
    <row r="260" spans="1:3" x14ac:dyDescent="0.25">
      <c r="C260" s="1"/>
    </row>
    <row r="261" spans="1:3" x14ac:dyDescent="0.25">
      <c r="C261" s="1"/>
    </row>
    <row r="262" spans="1:3" x14ac:dyDescent="0.25">
      <c r="C262" s="1"/>
    </row>
    <row r="263" spans="1:3" x14ac:dyDescent="0.25">
      <c r="C263" s="1"/>
    </row>
    <row r="264" spans="1:3" x14ac:dyDescent="0.25">
      <c r="C264" s="1"/>
    </row>
    <row r="265" spans="1:3" x14ac:dyDescent="0.25">
      <c r="C265" s="1"/>
    </row>
    <row r="266" spans="1:3" x14ac:dyDescent="0.25">
      <c r="C266" s="1"/>
    </row>
    <row r="267" spans="1:3" x14ac:dyDescent="0.25">
      <c r="C267" s="1"/>
    </row>
    <row r="268" spans="1:3" x14ac:dyDescent="0.25">
      <c r="C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 Rate</vt:lpstr>
      <vt:lpstr>Info and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2020-07-22T18:04:03Z</dcterms:created>
  <dcterms:modified xsi:type="dcterms:W3CDTF">2020-08-02T23:52:17Z</dcterms:modified>
</cp:coreProperties>
</file>