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ek\Documents\GitHub\cprit_2020\COVID-19 Data\"/>
    </mc:Choice>
  </mc:AlternateContent>
  <xr:revisionPtr revIDLastSave="0" documentId="13_ncr:1_{60BECBF7-98D0-4B62-817A-3047846FA415}" xr6:coauthVersionLast="45" xr6:coauthVersionMax="45" xr10:uidLastSave="{00000000-0000-0000-0000-000000000000}"/>
  <bookViews>
    <workbookView xWindow="-120" yWindow="-120" windowWidth="20730" windowHeight="11160" activeTab="2" xr2:uid="{DB8B3AF8-DB9A-4868-856D-B38ABBA08BBA}"/>
  </bookViews>
  <sheets>
    <sheet name="Cases" sheetId="2" r:id="rId1"/>
    <sheet name="Death Rate" sheetId="3" r:id="rId2"/>
    <sheet name="Info and Calculation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3" l="1"/>
  <c r="A136" i="3"/>
  <c r="A152" i="3"/>
  <c r="A217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" i="1"/>
  <c r="E9" i="1"/>
  <c r="A9" i="2" s="1"/>
  <c r="E17" i="1"/>
  <c r="A17" i="2" s="1"/>
  <c r="E19" i="1"/>
  <c r="A19" i="2" s="1"/>
  <c r="E57" i="1"/>
  <c r="A57" i="2" s="1"/>
  <c r="E97" i="1"/>
  <c r="A97" i="2" s="1"/>
  <c r="E121" i="1"/>
  <c r="A121" i="2" s="1"/>
  <c r="E161" i="1"/>
  <c r="A161" i="2" s="1"/>
  <c r="E185" i="1"/>
  <c r="A185" i="2" s="1"/>
  <c r="D3" i="1"/>
  <c r="I3" i="1" s="1"/>
  <c r="D4" i="1"/>
  <c r="I4" i="1" s="1"/>
  <c r="D5" i="1"/>
  <c r="D6" i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D14" i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D22" i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D30" i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D38" i="1"/>
  <c r="D39" i="1"/>
  <c r="I39" i="1" s="1"/>
  <c r="D40" i="1"/>
  <c r="I40" i="1" s="1"/>
  <c r="D41" i="1"/>
  <c r="I41" i="1" s="1"/>
  <c r="D42" i="1"/>
  <c r="I42" i="1" s="1"/>
  <c r="D43" i="1"/>
  <c r="I43" i="1" s="1"/>
  <c r="D44" i="1"/>
  <c r="I44" i="1" s="1"/>
  <c r="D45" i="1"/>
  <c r="D46" i="1"/>
  <c r="D47" i="1"/>
  <c r="I47" i="1" s="1"/>
  <c r="D48" i="1"/>
  <c r="I48" i="1" s="1"/>
  <c r="D49" i="1"/>
  <c r="I49" i="1" s="1"/>
  <c r="D50" i="1"/>
  <c r="I50" i="1" s="1"/>
  <c r="D51" i="1"/>
  <c r="I51" i="1" s="1"/>
  <c r="D52" i="1"/>
  <c r="I52" i="1" s="1"/>
  <c r="D53" i="1"/>
  <c r="D54" i="1"/>
  <c r="D55" i="1"/>
  <c r="I55" i="1" s="1"/>
  <c r="D56" i="1"/>
  <c r="I56" i="1" s="1"/>
  <c r="D57" i="1"/>
  <c r="I57" i="1" s="1"/>
  <c r="D58" i="1"/>
  <c r="I58" i="1" s="1"/>
  <c r="D59" i="1"/>
  <c r="I59" i="1" s="1"/>
  <c r="D60" i="1"/>
  <c r="I60" i="1" s="1"/>
  <c r="D61" i="1"/>
  <c r="D62" i="1"/>
  <c r="D63" i="1"/>
  <c r="I63" i="1" s="1"/>
  <c r="D64" i="1"/>
  <c r="I64" i="1" s="1"/>
  <c r="D65" i="1"/>
  <c r="I65" i="1" s="1"/>
  <c r="D66" i="1"/>
  <c r="I66" i="1" s="1"/>
  <c r="D67" i="1"/>
  <c r="I67" i="1" s="1"/>
  <c r="D68" i="1"/>
  <c r="I68" i="1" s="1"/>
  <c r="D69" i="1"/>
  <c r="D70" i="1"/>
  <c r="D71" i="1"/>
  <c r="I71" i="1" s="1"/>
  <c r="D72" i="1"/>
  <c r="I72" i="1" s="1"/>
  <c r="D73" i="1"/>
  <c r="I73" i="1" s="1"/>
  <c r="D74" i="1"/>
  <c r="I74" i="1" s="1"/>
  <c r="D75" i="1"/>
  <c r="I75" i="1" s="1"/>
  <c r="D76" i="1"/>
  <c r="I76" i="1" s="1"/>
  <c r="D77" i="1"/>
  <c r="D78" i="1"/>
  <c r="D79" i="1"/>
  <c r="I79" i="1" s="1"/>
  <c r="D80" i="1"/>
  <c r="I80" i="1" s="1"/>
  <c r="D81" i="1"/>
  <c r="I81" i="1" s="1"/>
  <c r="D82" i="1"/>
  <c r="I82" i="1" s="1"/>
  <c r="D83" i="1"/>
  <c r="I83" i="1" s="1"/>
  <c r="D84" i="1"/>
  <c r="I84" i="1" s="1"/>
  <c r="D85" i="1"/>
  <c r="D86" i="1"/>
  <c r="D87" i="1"/>
  <c r="I87" i="1" s="1"/>
  <c r="D88" i="1"/>
  <c r="I88" i="1" s="1"/>
  <c r="D89" i="1"/>
  <c r="I89" i="1" s="1"/>
  <c r="D90" i="1"/>
  <c r="I90" i="1" s="1"/>
  <c r="D91" i="1"/>
  <c r="I91" i="1" s="1"/>
  <c r="D92" i="1"/>
  <c r="I92" i="1" s="1"/>
  <c r="D93" i="1"/>
  <c r="D94" i="1"/>
  <c r="D95" i="1"/>
  <c r="I95" i="1" s="1"/>
  <c r="D96" i="1"/>
  <c r="I96" i="1" s="1"/>
  <c r="D97" i="1"/>
  <c r="I97" i="1" s="1"/>
  <c r="D98" i="1"/>
  <c r="I98" i="1" s="1"/>
  <c r="D99" i="1"/>
  <c r="I99" i="1" s="1"/>
  <c r="D100" i="1"/>
  <c r="I100" i="1" s="1"/>
  <c r="D101" i="1"/>
  <c r="D102" i="1"/>
  <c r="D103" i="1"/>
  <c r="I103" i="1" s="1"/>
  <c r="D104" i="1"/>
  <c r="I104" i="1" s="1"/>
  <c r="D105" i="1"/>
  <c r="I105" i="1" s="1"/>
  <c r="D106" i="1"/>
  <c r="I106" i="1" s="1"/>
  <c r="D107" i="1"/>
  <c r="I107" i="1" s="1"/>
  <c r="D108" i="1"/>
  <c r="I108" i="1" s="1"/>
  <c r="D109" i="1"/>
  <c r="D110" i="1"/>
  <c r="D111" i="1"/>
  <c r="I111" i="1" s="1"/>
  <c r="D112" i="1"/>
  <c r="I112" i="1" s="1"/>
  <c r="D113" i="1"/>
  <c r="I113" i="1" s="1"/>
  <c r="D114" i="1"/>
  <c r="I114" i="1" s="1"/>
  <c r="D115" i="1"/>
  <c r="I115" i="1" s="1"/>
  <c r="D116" i="1"/>
  <c r="E116" i="1" s="1"/>
  <c r="A116" i="2" s="1"/>
  <c r="D117" i="1"/>
  <c r="D118" i="1"/>
  <c r="D119" i="1"/>
  <c r="I119" i="1" s="1"/>
  <c r="D120" i="1"/>
  <c r="I120" i="1" s="1"/>
  <c r="D121" i="1"/>
  <c r="I121" i="1" s="1"/>
  <c r="D122" i="1"/>
  <c r="I122" i="1" s="1"/>
  <c r="D123" i="1"/>
  <c r="I123" i="1" s="1"/>
  <c r="D124" i="1"/>
  <c r="I124" i="1" s="1"/>
  <c r="D125" i="1"/>
  <c r="D126" i="1"/>
  <c r="D127" i="1"/>
  <c r="I127" i="1" s="1"/>
  <c r="D128" i="1"/>
  <c r="I128" i="1" s="1"/>
  <c r="D129" i="1"/>
  <c r="I129" i="1" s="1"/>
  <c r="D130" i="1"/>
  <c r="I130" i="1" s="1"/>
  <c r="D131" i="1"/>
  <c r="I131" i="1" s="1"/>
  <c r="D132" i="1"/>
  <c r="E132" i="1" s="1"/>
  <c r="A132" i="2" s="1"/>
  <c r="D133" i="1"/>
  <c r="D134" i="1"/>
  <c r="D135" i="1"/>
  <c r="I135" i="1" s="1"/>
  <c r="D136" i="1"/>
  <c r="I136" i="1" s="1"/>
  <c r="D137" i="1"/>
  <c r="I137" i="1" s="1"/>
  <c r="D138" i="1"/>
  <c r="I138" i="1" s="1"/>
  <c r="D139" i="1"/>
  <c r="I139" i="1" s="1"/>
  <c r="D140" i="1"/>
  <c r="E140" i="1" s="1"/>
  <c r="A140" i="2" s="1"/>
  <c r="D141" i="1"/>
  <c r="D142" i="1"/>
  <c r="D143" i="1"/>
  <c r="I143" i="1" s="1"/>
  <c r="D144" i="1"/>
  <c r="I144" i="1" s="1"/>
  <c r="D145" i="1"/>
  <c r="I145" i="1" s="1"/>
  <c r="D146" i="1"/>
  <c r="I146" i="1" s="1"/>
  <c r="D147" i="1"/>
  <c r="I147" i="1" s="1"/>
  <c r="D148" i="1"/>
  <c r="E148" i="1" s="1"/>
  <c r="A148" i="2" s="1"/>
  <c r="D149" i="1"/>
  <c r="D150" i="1"/>
  <c r="D151" i="1"/>
  <c r="I151" i="1" s="1"/>
  <c r="D152" i="1"/>
  <c r="I152" i="1" s="1"/>
  <c r="D153" i="1"/>
  <c r="I153" i="1" s="1"/>
  <c r="D154" i="1"/>
  <c r="I154" i="1" s="1"/>
  <c r="D155" i="1"/>
  <c r="I155" i="1" s="1"/>
  <c r="D156" i="1"/>
  <c r="I156" i="1" s="1"/>
  <c r="D157" i="1"/>
  <c r="D158" i="1"/>
  <c r="D159" i="1"/>
  <c r="I159" i="1" s="1"/>
  <c r="D160" i="1"/>
  <c r="I160" i="1" s="1"/>
  <c r="D161" i="1"/>
  <c r="I161" i="1" s="1"/>
  <c r="D162" i="1"/>
  <c r="I162" i="1" s="1"/>
  <c r="D163" i="1"/>
  <c r="I163" i="1" s="1"/>
  <c r="D164" i="1"/>
  <c r="I164" i="1" s="1"/>
  <c r="D165" i="1"/>
  <c r="D166" i="1"/>
  <c r="D167" i="1"/>
  <c r="I167" i="1" s="1"/>
  <c r="D168" i="1"/>
  <c r="I168" i="1" s="1"/>
  <c r="D169" i="1"/>
  <c r="I169" i="1" s="1"/>
  <c r="D170" i="1"/>
  <c r="I170" i="1" s="1"/>
  <c r="D171" i="1"/>
  <c r="I171" i="1" s="1"/>
  <c r="D172" i="1"/>
  <c r="I172" i="1" s="1"/>
  <c r="D173" i="1"/>
  <c r="D174" i="1"/>
  <c r="D175" i="1"/>
  <c r="I175" i="1" s="1"/>
  <c r="D176" i="1"/>
  <c r="I176" i="1" s="1"/>
  <c r="D177" i="1"/>
  <c r="I177" i="1" s="1"/>
  <c r="D178" i="1"/>
  <c r="I178" i="1" s="1"/>
  <c r="D179" i="1"/>
  <c r="I179" i="1" s="1"/>
  <c r="D180" i="1"/>
  <c r="E180" i="1" s="1"/>
  <c r="A180" i="2" s="1"/>
  <c r="D181" i="1"/>
  <c r="D182" i="1"/>
  <c r="D183" i="1"/>
  <c r="I183" i="1" s="1"/>
  <c r="D184" i="1"/>
  <c r="I184" i="1" s="1"/>
  <c r="D185" i="1"/>
  <c r="I185" i="1" s="1"/>
  <c r="D186" i="1"/>
  <c r="I186" i="1" s="1"/>
  <c r="D187" i="1"/>
  <c r="I187" i="1" s="1"/>
  <c r="D188" i="1"/>
  <c r="I188" i="1" s="1"/>
  <c r="D189" i="1"/>
  <c r="D190" i="1"/>
  <c r="D191" i="1"/>
  <c r="I191" i="1" s="1"/>
  <c r="D192" i="1"/>
  <c r="I192" i="1" s="1"/>
  <c r="D193" i="1"/>
  <c r="I193" i="1" s="1"/>
  <c r="D194" i="1"/>
  <c r="I194" i="1" s="1"/>
  <c r="D195" i="1"/>
  <c r="I195" i="1" s="1"/>
  <c r="D196" i="1"/>
  <c r="E196" i="1" s="1"/>
  <c r="A196" i="2" s="1"/>
  <c r="D197" i="1"/>
  <c r="D198" i="1"/>
  <c r="D199" i="1"/>
  <c r="I199" i="1" s="1"/>
  <c r="D200" i="1"/>
  <c r="I200" i="1" s="1"/>
  <c r="D201" i="1"/>
  <c r="I201" i="1" s="1"/>
  <c r="D202" i="1"/>
  <c r="I202" i="1" s="1"/>
  <c r="D203" i="1"/>
  <c r="I203" i="1" s="1"/>
  <c r="D204" i="1"/>
  <c r="E204" i="1" s="1"/>
  <c r="A204" i="2" s="1"/>
  <c r="D205" i="1"/>
  <c r="D206" i="1"/>
  <c r="D207" i="1"/>
  <c r="I207" i="1" s="1"/>
  <c r="D208" i="1"/>
  <c r="I208" i="1" s="1"/>
  <c r="D209" i="1"/>
  <c r="I209" i="1" s="1"/>
  <c r="D210" i="1"/>
  <c r="I210" i="1" s="1"/>
  <c r="D211" i="1"/>
  <c r="I211" i="1" s="1"/>
  <c r="D212" i="1"/>
  <c r="E212" i="1" s="1"/>
  <c r="A212" i="2" s="1"/>
  <c r="D213" i="1"/>
  <c r="D214" i="1"/>
  <c r="D215" i="1"/>
  <c r="I215" i="1" s="1"/>
  <c r="D216" i="1"/>
  <c r="I216" i="1" s="1"/>
  <c r="D217" i="1"/>
  <c r="I217" i="1" s="1"/>
  <c r="D218" i="1"/>
  <c r="I218" i="1" s="1"/>
  <c r="D219" i="1"/>
  <c r="I219" i="1" s="1"/>
  <c r="D220" i="1"/>
  <c r="I220" i="1" s="1"/>
  <c r="D221" i="1"/>
  <c r="D222" i="1"/>
  <c r="D223" i="1"/>
  <c r="I223" i="1" s="1"/>
  <c r="D224" i="1"/>
  <c r="I224" i="1" s="1"/>
  <c r="D225" i="1"/>
  <c r="I225" i="1" s="1"/>
  <c r="D226" i="1"/>
  <c r="I226" i="1" s="1"/>
  <c r="D227" i="1"/>
  <c r="I227" i="1" s="1"/>
  <c r="D228" i="1"/>
  <c r="I228" i="1" s="1"/>
  <c r="D229" i="1"/>
  <c r="D230" i="1"/>
  <c r="D231" i="1"/>
  <c r="I231" i="1" s="1"/>
  <c r="D232" i="1"/>
  <c r="I232" i="1" s="1"/>
  <c r="D233" i="1"/>
  <c r="I233" i="1" s="1"/>
  <c r="D234" i="1"/>
  <c r="I234" i="1" s="1"/>
  <c r="D235" i="1"/>
  <c r="I235" i="1" s="1"/>
  <c r="D236" i="1"/>
  <c r="I236" i="1" s="1"/>
  <c r="D237" i="1"/>
  <c r="D238" i="1"/>
  <c r="D239" i="1"/>
  <c r="I239" i="1" s="1"/>
  <c r="D240" i="1"/>
  <c r="I240" i="1" s="1"/>
  <c r="D241" i="1"/>
  <c r="I241" i="1" s="1"/>
  <c r="D242" i="1"/>
  <c r="I242" i="1" s="1"/>
  <c r="D243" i="1"/>
  <c r="I243" i="1" s="1"/>
  <c r="D244" i="1"/>
  <c r="E244" i="1" s="1"/>
  <c r="A244" i="2" s="1"/>
  <c r="D245" i="1"/>
  <c r="D246" i="1"/>
  <c r="D247" i="1"/>
  <c r="I247" i="1" s="1"/>
  <c r="D248" i="1"/>
  <c r="I248" i="1" s="1"/>
  <c r="D249" i="1"/>
  <c r="I249" i="1" s="1"/>
  <c r="D250" i="1"/>
  <c r="I250" i="1" s="1"/>
  <c r="D251" i="1"/>
  <c r="I251" i="1" s="1"/>
  <c r="D252" i="1"/>
  <c r="I252" i="1" s="1"/>
  <c r="D253" i="1"/>
  <c r="D254" i="1"/>
  <c r="D255" i="1"/>
  <c r="I255" i="1" s="1"/>
  <c r="D2" i="1"/>
  <c r="I2" i="1" s="1"/>
  <c r="E248" i="1" l="1"/>
  <c r="A248" i="2" s="1"/>
  <c r="E225" i="1"/>
  <c r="A225" i="2" s="1"/>
  <c r="E207" i="1"/>
  <c r="A207" i="2" s="1"/>
  <c r="E184" i="1"/>
  <c r="A184" i="2" s="1"/>
  <c r="E143" i="1"/>
  <c r="A143" i="2" s="1"/>
  <c r="E120" i="1"/>
  <c r="A120" i="2" s="1"/>
  <c r="E79" i="1"/>
  <c r="A79" i="2" s="1"/>
  <c r="E56" i="1"/>
  <c r="A56" i="2" s="1"/>
  <c r="E39" i="1"/>
  <c r="A39" i="2" s="1"/>
  <c r="E247" i="1"/>
  <c r="A247" i="2" s="1"/>
  <c r="E224" i="1"/>
  <c r="A224" i="2" s="1"/>
  <c r="E201" i="1"/>
  <c r="A201" i="2" s="1"/>
  <c r="E183" i="1"/>
  <c r="A183" i="2" s="1"/>
  <c r="E160" i="1"/>
  <c r="A160" i="2" s="1"/>
  <c r="E137" i="1"/>
  <c r="A137" i="2" s="1"/>
  <c r="E119" i="1"/>
  <c r="A119" i="2" s="1"/>
  <c r="E96" i="1"/>
  <c r="A96" i="2" s="1"/>
  <c r="E73" i="1"/>
  <c r="A73" i="2" s="1"/>
  <c r="E55" i="1"/>
  <c r="A55" i="2" s="1"/>
  <c r="E33" i="1"/>
  <c r="A33" i="2" s="1"/>
  <c r="E16" i="1"/>
  <c r="A16" i="2" s="1"/>
  <c r="E241" i="1"/>
  <c r="A241" i="2" s="1"/>
  <c r="E223" i="1"/>
  <c r="A223" i="2" s="1"/>
  <c r="E200" i="1"/>
  <c r="A200" i="2" s="1"/>
  <c r="E177" i="1"/>
  <c r="A177" i="2" s="1"/>
  <c r="E159" i="1"/>
  <c r="A159" i="2" s="1"/>
  <c r="E136" i="1"/>
  <c r="A136" i="2" s="1"/>
  <c r="E113" i="1"/>
  <c r="A113" i="2" s="1"/>
  <c r="E95" i="1"/>
  <c r="A95" i="2" s="1"/>
  <c r="E72" i="1"/>
  <c r="A72" i="2" s="1"/>
  <c r="E51" i="1"/>
  <c r="A51" i="2" s="1"/>
  <c r="E32" i="1"/>
  <c r="A32" i="2" s="1"/>
  <c r="E15" i="1"/>
  <c r="A15" i="2" s="1"/>
  <c r="E31" i="1"/>
  <c r="A31" i="2" s="1"/>
  <c r="E240" i="1"/>
  <c r="A240" i="2" s="1"/>
  <c r="E217" i="1"/>
  <c r="A217" i="2" s="1"/>
  <c r="E199" i="1"/>
  <c r="A199" i="2" s="1"/>
  <c r="E176" i="1"/>
  <c r="A176" i="2" s="1"/>
  <c r="E153" i="1"/>
  <c r="A153" i="2" s="1"/>
  <c r="E135" i="1"/>
  <c r="A135" i="2" s="1"/>
  <c r="E112" i="1"/>
  <c r="A112" i="2" s="1"/>
  <c r="E89" i="1"/>
  <c r="A89" i="2" s="1"/>
  <c r="E71" i="1"/>
  <c r="A71" i="2" s="1"/>
  <c r="E49" i="1"/>
  <c r="A49" i="2" s="1"/>
  <c r="E239" i="1"/>
  <c r="A239" i="2" s="1"/>
  <c r="E216" i="1"/>
  <c r="A216" i="2" s="1"/>
  <c r="E193" i="1"/>
  <c r="A193" i="2" s="1"/>
  <c r="E175" i="1"/>
  <c r="A175" i="2" s="1"/>
  <c r="E152" i="1"/>
  <c r="A152" i="2" s="1"/>
  <c r="E129" i="1"/>
  <c r="A129" i="2" s="1"/>
  <c r="E111" i="1"/>
  <c r="A111" i="2" s="1"/>
  <c r="E88" i="1"/>
  <c r="A88" i="2" s="1"/>
  <c r="E65" i="1"/>
  <c r="A65" i="2" s="1"/>
  <c r="E48" i="1"/>
  <c r="A48" i="2" s="1"/>
  <c r="E25" i="1"/>
  <c r="A25" i="2" s="1"/>
  <c r="E8" i="1"/>
  <c r="A8" i="2" s="1"/>
  <c r="E2" i="1"/>
  <c r="A2" i="2" s="1"/>
  <c r="E233" i="1"/>
  <c r="A233" i="2" s="1"/>
  <c r="E215" i="1"/>
  <c r="A215" i="2" s="1"/>
  <c r="E192" i="1"/>
  <c r="A192" i="2" s="1"/>
  <c r="E169" i="1"/>
  <c r="A169" i="2" s="1"/>
  <c r="E151" i="1"/>
  <c r="A151" i="2" s="1"/>
  <c r="E128" i="1"/>
  <c r="A128" i="2" s="1"/>
  <c r="E105" i="1"/>
  <c r="A105" i="2" s="1"/>
  <c r="E87" i="1"/>
  <c r="A87" i="2" s="1"/>
  <c r="E64" i="1"/>
  <c r="A64" i="2" s="1"/>
  <c r="E47" i="1"/>
  <c r="A47" i="2" s="1"/>
  <c r="E24" i="1"/>
  <c r="A24" i="2" s="1"/>
  <c r="E7" i="1"/>
  <c r="A7" i="2" s="1"/>
  <c r="E255" i="1"/>
  <c r="A255" i="2" s="1"/>
  <c r="E232" i="1"/>
  <c r="A232" i="2" s="1"/>
  <c r="E209" i="1"/>
  <c r="A209" i="2" s="1"/>
  <c r="E191" i="1"/>
  <c r="A191" i="2" s="1"/>
  <c r="E168" i="1"/>
  <c r="A168" i="2" s="1"/>
  <c r="E145" i="1"/>
  <c r="A145" i="2" s="1"/>
  <c r="E127" i="1"/>
  <c r="A127" i="2" s="1"/>
  <c r="E104" i="1"/>
  <c r="A104" i="2" s="1"/>
  <c r="E81" i="1"/>
  <c r="A81" i="2" s="1"/>
  <c r="E63" i="1"/>
  <c r="A63" i="2" s="1"/>
  <c r="E41" i="1"/>
  <c r="A41" i="2" s="1"/>
  <c r="E23" i="1"/>
  <c r="A23" i="2" s="1"/>
  <c r="E249" i="1"/>
  <c r="A249" i="2" s="1"/>
  <c r="E231" i="1"/>
  <c r="A231" i="2" s="1"/>
  <c r="E208" i="1"/>
  <c r="A208" i="2" s="1"/>
  <c r="E167" i="1"/>
  <c r="A167" i="2" s="1"/>
  <c r="E144" i="1"/>
  <c r="A144" i="2" s="1"/>
  <c r="E103" i="1"/>
  <c r="A103" i="2" s="1"/>
  <c r="E80" i="1"/>
  <c r="A80" i="2" s="1"/>
  <c r="E40" i="1"/>
  <c r="A40" i="2" s="1"/>
  <c r="A254" i="3"/>
  <c r="A230" i="3"/>
  <c r="A205" i="3"/>
  <c r="A181" i="3"/>
  <c r="A157" i="3"/>
  <c r="A131" i="3"/>
  <c r="A115" i="3"/>
  <c r="A83" i="3"/>
  <c r="A59" i="3"/>
  <c r="A10" i="3"/>
  <c r="A245" i="3"/>
  <c r="A221" i="3"/>
  <c r="A180" i="3"/>
  <c r="A147" i="3"/>
  <c r="A122" i="3"/>
  <c r="A98" i="3"/>
  <c r="A66" i="3"/>
  <c r="A9" i="3"/>
  <c r="A244" i="3"/>
  <c r="A203" i="3"/>
  <c r="A171" i="3"/>
  <c r="A146" i="3"/>
  <c r="A121" i="3"/>
  <c r="A89" i="3"/>
  <c r="A73" i="3"/>
  <c r="A49" i="3"/>
  <c r="A33" i="3"/>
  <c r="A25" i="3"/>
  <c r="A222" i="3"/>
  <c r="A189" i="3"/>
  <c r="A148" i="3"/>
  <c r="A107" i="3"/>
  <c r="A27" i="3"/>
  <c r="A237" i="3"/>
  <c r="A196" i="3"/>
  <c r="A130" i="3"/>
  <c r="A82" i="3"/>
  <c r="A26" i="3"/>
  <c r="A252" i="3"/>
  <c r="A228" i="3"/>
  <c r="A211" i="3"/>
  <c r="A187" i="3"/>
  <c r="A155" i="3"/>
  <c r="A129" i="3"/>
  <c r="A105" i="3"/>
  <c r="A65" i="3"/>
  <c r="A8" i="3"/>
  <c r="A251" i="3"/>
  <c r="A243" i="3"/>
  <c r="A235" i="3"/>
  <c r="A227" i="3"/>
  <c r="A219" i="3"/>
  <c r="A210" i="3"/>
  <c r="A202" i="3"/>
  <c r="A194" i="3"/>
  <c r="A186" i="3"/>
  <c r="A178" i="3"/>
  <c r="A170" i="3"/>
  <c r="A162" i="3"/>
  <c r="A154" i="3"/>
  <c r="A145" i="3"/>
  <c r="A137" i="3"/>
  <c r="A128" i="3"/>
  <c r="A120" i="3"/>
  <c r="A112" i="3"/>
  <c r="A104" i="3"/>
  <c r="A96" i="3"/>
  <c r="A88" i="3"/>
  <c r="A80" i="3"/>
  <c r="A72" i="3"/>
  <c r="A64" i="3"/>
  <c r="A56" i="3"/>
  <c r="A48" i="3"/>
  <c r="A40" i="3"/>
  <c r="A32" i="3"/>
  <c r="A24" i="3"/>
  <c r="A15" i="3"/>
  <c r="A7" i="3"/>
  <c r="A91" i="3"/>
  <c r="A35" i="3"/>
  <c r="A253" i="3"/>
  <c r="A212" i="3"/>
  <c r="A156" i="3"/>
  <c r="A106" i="3"/>
  <c r="A17" i="3"/>
  <c r="A236" i="3"/>
  <c r="A220" i="3"/>
  <c r="A195" i="3"/>
  <c r="A179" i="3"/>
  <c r="A163" i="3"/>
  <c r="A138" i="3"/>
  <c r="A113" i="3"/>
  <c r="A97" i="3"/>
  <c r="A81" i="3"/>
  <c r="A57" i="3"/>
  <c r="A41" i="3"/>
  <c r="A16" i="3"/>
  <c r="A250" i="3"/>
  <c r="A242" i="3"/>
  <c r="A234" i="3"/>
  <c r="A226" i="3"/>
  <c r="A218" i="3"/>
  <c r="A209" i="3"/>
  <c r="A201" i="3"/>
  <c r="A193" i="3"/>
  <c r="A185" i="3"/>
  <c r="A177" i="3"/>
  <c r="A169" i="3"/>
  <c r="A161" i="3"/>
  <c r="A153" i="3"/>
  <c r="A144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31" i="3"/>
  <c r="A23" i="3"/>
  <c r="A14" i="3"/>
  <c r="A6" i="3"/>
  <c r="A246" i="3"/>
  <c r="A51" i="3"/>
  <c r="A188" i="3"/>
  <c r="A42" i="3"/>
  <c r="A233" i="3"/>
  <c r="A208" i="3"/>
  <c r="A176" i="3"/>
  <c r="A134" i="3"/>
  <c r="A110" i="3"/>
  <c r="A86" i="3"/>
  <c r="A70" i="3"/>
  <c r="A62" i="3"/>
  <c r="A54" i="3"/>
  <c r="A46" i="3"/>
  <c r="A38" i="3"/>
  <c r="A30" i="3"/>
  <c r="A13" i="3"/>
  <c r="A5" i="3"/>
  <c r="A238" i="3"/>
  <c r="A213" i="3"/>
  <c r="A197" i="3"/>
  <c r="A173" i="3"/>
  <c r="A165" i="3"/>
  <c r="A140" i="3"/>
  <c r="A123" i="3"/>
  <c r="A99" i="3"/>
  <c r="A75" i="3"/>
  <c r="A67" i="3"/>
  <c r="A19" i="3"/>
  <c r="A229" i="3"/>
  <c r="A204" i="3"/>
  <c r="A164" i="3"/>
  <c r="A139" i="3"/>
  <c r="A114" i="3"/>
  <c r="A90" i="3"/>
  <c r="A74" i="3"/>
  <c r="A58" i="3"/>
  <c r="A34" i="3"/>
  <c r="A249" i="3"/>
  <c r="A241" i="3"/>
  <c r="A225" i="3"/>
  <c r="A216" i="3"/>
  <c r="A200" i="3"/>
  <c r="A192" i="3"/>
  <c r="A184" i="3"/>
  <c r="A168" i="3"/>
  <c r="A160" i="3"/>
  <c r="A151" i="3"/>
  <c r="A143" i="3"/>
  <c r="A126" i="3"/>
  <c r="A118" i="3"/>
  <c r="A102" i="3"/>
  <c r="A94" i="3"/>
  <c r="A78" i="3"/>
  <c r="A22" i="3"/>
  <c r="A2" i="3"/>
  <c r="A248" i="3"/>
  <c r="A240" i="3"/>
  <c r="A232" i="3"/>
  <c r="A224" i="3"/>
  <c r="A215" i="3"/>
  <c r="A207" i="3"/>
  <c r="A199" i="3"/>
  <c r="A191" i="3"/>
  <c r="A183" i="3"/>
  <c r="A175" i="3"/>
  <c r="A167" i="3"/>
  <c r="A159" i="3"/>
  <c r="A150" i="3"/>
  <c r="A142" i="3"/>
  <c r="A133" i="3"/>
  <c r="A125" i="3"/>
  <c r="A117" i="3"/>
  <c r="A109" i="3"/>
  <c r="A101" i="3"/>
  <c r="A93" i="3"/>
  <c r="A85" i="3"/>
  <c r="A77" i="3"/>
  <c r="A69" i="3"/>
  <c r="A61" i="3"/>
  <c r="A53" i="3"/>
  <c r="A45" i="3"/>
  <c r="A37" i="3"/>
  <c r="A29" i="3"/>
  <c r="A21" i="3"/>
  <c r="A12" i="3"/>
  <c r="A4" i="3"/>
  <c r="A43" i="3"/>
  <c r="A172" i="3"/>
  <c r="A50" i="3"/>
  <c r="A255" i="3"/>
  <c r="A247" i="3"/>
  <c r="A239" i="3"/>
  <c r="A231" i="3"/>
  <c r="A223" i="3"/>
  <c r="A214" i="3"/>
  <c r="A206" i="3"/>
  <c r="A198" i="3"/>
  <c r="A190" i="3"/>
  <c r="A182" i="3"/>
  <c r="A174" i="3"/>
  <c r="A166" i="3"/>
  <c r="A158" i="3"/>
  <c r="A149" i="3"/>
  <c r="A141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28" i="3"/>
  <c r="A20" i="3"/>
  <c r="A11" i="3"/>
  <c r="A3" i="3"/>
  <c r="E243" i="1"/>
  <c r="A243" i="2" s="1"/>
  <c r="E211" i="1"/>
  <c r="A211" i="2" s="1"/>
  <c r="E179" i="1"/>
  <c r="A179" i="2" s="1"/>
  <c r="E147" i="1"/>
  <c r="A147" i="2" s="1"/>
  <c r="E115" i="1"/>
  <c r="A115" i="2" s="1"/>
  <c r="E83" i="1"/>
  <c r="A83" i="2" s="1"/>
  <c r="I148" i="1"/>
  <c r="E252" i="1"/>
  <c r="A252" i="2" s="1"/>
  <c r="E242" i="1"/>
  <c r="A242" i="2" s="1"/>
  <c r="E220" i="1"/>
  <c r="A220" i="2" s="1"/>
  <c r="E210" i="1"/>
  <c r="A210" i="2" s="1"/>
  <c r="E188" i="1"/>
  <c r="A188" i="2" s="1"/>
  <c r="E178" i="1"/>
  <c r="A178" i="2" s="1"/>
  <c r="E156" i="1"/>
  <c r="A156" i="2" s="1"/>
  <c r="E146" i="1"/>
  <c r="A146" i="2" s="1"/>
  <c r="E124" i="1"/>
  <c r="A124" i="2" s="1"/>
  <c r="E114" i="1"/>
  <c r="A114" i="2" s="1"/>
  <c r="E92" i="1"/>
  <c r="A92" i="2" s="1"/>
  <c r="E82" i="1"/>
  <c r="A82" i="2" s="1"/>
  <c r="E60" i="1"/>
  <c r="A60" i="2" s="1"/>
  <c r="E50" i="1"/>
  <c r="A50" i="2" s="1"/>
  <c r="E28" i="1"/>
  <c r="A28" i="2" s="1"/>
  <c r="E18" i="1"/>
  <c r="A18" i="2" s="1"/>
  <c r="I204" i="1"/>
  <c r="I140" i="1"/>
  <c r="I212" i="1"/>
  <c r="E251" i="1"/>
  <c r="A251" i="2" s="1"/>
  <c r="E219" i="1"/>
  <c r="A219" i="2" s="1"/>
  <c r="E187" i="1"/>
  <c r="A187" i="2" s="1"/>
  <c r="E155" i="1"/>
  <c r="A155" i="2" s="1"/>
  <c r="E123" i="1"/>
  <c r="A123" i="2" s="1"/>
  <c r="E91" i="1"/>
  <c r="A91" i="2" s="1"/>
  <c r="E59" i="1"/>
  <c r="A59" i="2" s="1"/>
  <c r="E27" i="1"/>
  <c r="A27" i="2" s="1"/>
  <c r="I196" i="1"/>
  <c r="I132" i="1"/>
  <c r="I246" i="1"/>
  <c r="E246" i="1"/>
  <c r="A246" i="2" s="1"/>
  <c r="I230" i="1"/>
  <c r="E230" i="1"/>
  <c r="A230" i="2" s="1"/>
  <c r="I214" i="1"/>
  <c r="E214" i="1"/>
  <c r="A214" i="2" s="1"/>
  <c r="I198" i="1"/>
  <c r="E198" i="1"/>
  <c r="A198" i="2" s="1"/>
  <c r="I182" i="1"/>
  <c r="E182" i="1"/>
  <c r="A182" i="2" s="1"/>
  <c r="I174" i="1"/>
  <c r="E174" i="1"/>
  <c r="A174" i="2" s="1"/>
  <c r="I166" i="1"/>
  <c r="E166" i="1"/>
  <c r="A166" i="2" s="1"/>
  <c r="I158" i="1"/>
  <c r="E158" i="1"/>
  <c r="A158" i="2" s="1"/>
  <c r="I150" i="1"/>
  <c r="E150" i="1"/>
  <c r="A150" i="2" s="1"/>
  <c r="I142" i="1"/>
  <c r="E142" i="1"/>
  <c r="A142" i="2" s="1"/>
  <c r="I134" i="1"/>
  <c r="E134" i="1"/>
  <c r="A134" i="2" s="1"/>
  <c r="I126" i="1"/>
  <c r="E126" i="1"/>
  <c r="A126" i="2" s="1"/>
  <c r="I118" i="1"/>
  <c r="E118" i="1"/>
  <c r="A118" i="2" s="1"/>
  <c r="I110" i="1"/>
  <c r="E110" i="1"/>
  <c r="A110" i="2" s="1"/>
  <c r="I102" i="1"/>
  <c r="E102" i="1"/>
  <c r="A102" i="2" s="1"/>
  <c r="I94" i="1"/>
  <c r="E94" i="1"/>
  <c r="A94" i="2" s="1"/>
  <c r="I86" i="1"/>
  <c r="E86" i="1"/>
  <c r="A86" i="2" s="1"/>
  <c r="I78" i="1"/>
  <c r="E78" i="1"/>
  <c r="A78" i="2" s="1"/>
  <c r="I70" i="1"/>
  <c r="E70" i="1"/>
  <c r="A70" i="2" s="1"/>
  <c r="I62" i="1"/>
  <c r="E62" i="1"/>
  <c r="A62" i="2" s="1"/>
  <c r="I54" i="1"/>
  <c r="E54" i="1"/>
  <c r="A54" i="2" s="1"/>
  <c r="I46" i="1"/>
  <c r="E46" i="1"/>
  <c r="A46" i="2" s="1"/>
  <c r="I38" i="1"/>
  <c r="E38" i="1"/>
  <c r="A38" i="2" s="1"/>
  <c r="I30" i="1"/>
  <c r="E30" i="1"/>
  <c r="A30" i="2" s="1"/>
  <c r="I22" i="1"/>
  <c r="E22" i="1"/>
  <c r="A22" i="2" s="1"/>
  <c r="I14" i="1"/>
  <c r="E14" i="1"/>
  <c r="A14" i="2" s="1"/>
  <c r="I6" i="1"/>
  <c r="E6" i="1"/>
  <c r="A6" i="2" s="1"/>
  <c r="E250" i="1"/>
  <c r="A250" i="2" s="1"/>
  <c r="E228" i="1"/>
  <c r="A228" i="2" s="1"/>
  <c r="E218" i="1"/>
  <c r="A218" i="2" s="1"/>
  <c r="E186" i="1"/>
  <c r="A186" i="2" s="1"/>
  <c r="E164" i="1"/>
  <c r="A164" i="2" s="1"/>
  <c r="E154" i="1"/>
  <c r="A154" i="2" s="1"/>
  <c r="E122" i="1"/>
  <c r="A122" i="2" s="1"/>
  <c r="E100" i="1"/>
  <c r="A100" i="2" s="1"/>
  <c r="E90" i="1"/>
  <c r="A90" i="2" s="1"/>
  <c r="E68" i="1"/>
  <c r="A68" i="2" s="1"/>
  <c r="E58" i="1"/>
  <c r="A58" i="2" s="1"/>
  <c r="E36" i="1"/>
  <c r="A36" i="2" s="1"/>
  <c r="E26" i="1"/>
  <c r="A26" i="2" s="1"/>
  <c r="E4" i="1"/>
  <c r="A4" i="2" s="1"/>
  <c r="I254" i="1"/>
  <c r="E254" i="1"/>
  <c r="A254" i="2" s="1"/>
  <c r="I238" i="1"/>
  <c r="E238" i="1"/>
  <c r="A238" i="2" s="1"/>
  <c r="I222" i="1"/>
  <c r="E222" i="1"/>
  <c r="A222" i="2" s="1"/>
  <c r="I206" i="1"/>
  <c r="E206" i="1"/>
  <c r="A206" i="2" s="1"/>
  <c r="I190" i="1"/>
  <c r="E190" i="1"/>
  <c r="A190" i="2" s="1"/>
  <c r="I253" i="1"/>
  <c r="E253" i="1"/>
  <c r="A253" i="2" s="1"/>
  <c r="I245" i="1"/>
  <c r="E245" i="1"/>
  <c r="A245" i="2" s="1"/>
  <c r="I237" i="1"/>
  <c r="E237" i="1"/>
  <c r="A237" i="2" s="1"/>
  <c r="I229" i="1"/>
  <c r="E229" i="1"/>
  <c r="A229" i="2" s="1"/>
  <c r="I221" i="1"/>
  <c r="E221" i="1"/>
  <c r="A221" i="2" s="1"/>
  <c r="I213" i="1"/>
  <c r="E213" i="1"/>
  <c r="A213" i="2" s="1"/>
  <c r="I205" i="1"/>
  <c r="E205" i="1"/>
  <c r="A205" i="2" s="1"/>
  <c r="I197" i="1"/>
  <c r="E197" i="1"/>
  <c r="A197" i="2" s="1"/>
  <c r="I189" i="1"/>
  <c r="E189" i="1"/>
  <c r="A189" i="2" s="1"/>
  <c r="I181" i="1"/>
  <c r="E181" i="1"/>
  <c r="A181" i="2" s="1"/>
  <c r="I173" i="1"/>
  <c r="E173" i="1"/>
  <c r="A173" i="2" s="1"/>
  <c r="I165" i="1"/>
  <c r="E165" i="1"/>
  <c r="A165" i="2" s="1"/>
  <c r="I157" i="1"/>
  <c r="E157" i="1"/>
  <c r="A157" i="2" s="1"/>
  <c r="I149" i="1"/>
  <c r="E149" i="1"/>
  <c r="A149" i="2" s="1"/>
  <c r="I141" i="1"/>
  <c r="E141" i="1"/>
  <c r="A141" i="2" s="1"/>
  <c r="I133" i="1"/>
  <c r="E133" i="1"/>
  <c r="A133" i="2" s="1"/>
  <c r="I125" i="1"/>
  <c r="E125" i="1"/>
  <c r="A125" i="2" s="1"/>
  <c r="I117" i="1"/>
  <c r="E117" i="1"/>
  <c r="A117" i="2" s="1"/>
  <c r="I109" i="1"/>
  <c r="E109" i="1"/>
  <c r="A109" i="2" s="1"/>
  <c r="I101" i="1"/>
  <c r="E101" i="1"/>
  <c r="A101" i="2" s="1"/>
  <c r="I93" i="1"/>
  <c r="E93" i="1"/>
  <c r="A93" i="2" s="1"/>
  <c r="I85" i="1"/>
  <c r="E85" i="1"/>
  <c r="A85" i="2" s="1"/>
  <c r="I77" i="1"/>
  <c r="E77" i="1"/>
  <c r="A77" i="2" s="1"/>
  <c r="I69" i="1"/>
  <c r="E69" i="1"/>
  <c r="A69" i="2" s="1"/>
  <c r="I61" i="1"/>
  <c r="E61" i="1"/>
  <c r="A61" i="2" s="1"/>
  <c r="I53" i="1"/>
  <c r="E53" i="1"/>
  <c r="A53" i="2" s="1"/>
  <c r="I45" i="1"/>
  <c r="E45" i="1"/>
  <c r="A45" i="2" s="1"/>
  <c r="I37" i="1"/>
  <c r="E37" i="1"/>
  <c r="A37" i="2" s="1"/>
  <c r="I29" i="1"/>
  <c r="E29" i="1"/>
  <c r="A29" i="2" s="1"/>
  <c r="I21" i="1"/>
  <c r="E21" i="1"/>
  <c r="A21" i="2" s="1"/>
  <c r="I13" i="1"/>
  <c r="E13" i="1"/>
  <c r="A13" i="2" s="1"/>
  <c r="I5" i="1"/>
  <c r="E5" i="1"/>
  <c r="A5" i="2" s="1"/>
  <c r="E227" i="1"/>
  <c r="A227" i="2" s="1"/>
  <c r="E195" i="1"/>
  <c r="A195" i="2" s="1"/>
  <c r="E163" i="1"/>
  <c r="A163" i="2" s="1"/>
  <c r="E131" i="1"/>
  <c r="A131" i="2" s="1"/>
  <c r="E99" i="1"/>
  <c r="A99" i="2" s="1"/>
  <c r="E67" i="1"/>
  <c r="A67" i="2" s="1"/>
  <c r="E35" i="1"/>
  <c r="A35" i="2" s="1"/>
  <c r="E3" i="1"/>
  <c r="A3" i="2" s="1"/>
  <c r="I244" i="1"/>
  <c r="I180" i="1"/>
  <c r="I116" i="1"/>
  <c r="E236" i="1"/>
  <c r="A236" i="2" s="1"/>
  <c r="E226" i="1"/>
  <c r="A226" i="2" s="1"/>
  <c r="E194" i="1"/>
  <c r="A194" i="2" s="1"/>
  <c r="E172" i="1"/>
  <c r="A172" i="2" s="1"/>
  <c r="E162" i="1"/>
  <c r="A162" i="2" s="1"/>
  <c r="E130" i="1"/>
  <c r="A130" i="2" s="1"/>
  <c r="E108" i="1"/>
  <c r="A108" i="2" s="1"/>
  <c r="E98" i="1"/>
  <c r="A98" i="2" s="1"/>
  <c r="E76" i="1"/>
  <c r="A76" i="2" s="1"/>
  <c r="E66" i="1"/>
  <c r="A66" i="2" s="1"/>
  <c r="E44" i="1"/>
  <c r="A44" i="2" s="1"/>
  <c r="E34" i="1"/>
  <c r="A34" i="2" s="1"/>
  <c r="E12" i="1"/>
  <c r="A12" i="2" s="1"/>
  <c r="E235" i="1"/>
  <c r="A235" i="2" s="1"/>
  <c r="E203" i="1"/>
  <c r="A203" i="2" s="1"/>
  <c r="E171" i="1"/>
  <c r="A171" i="2" s="1"/>
  <c r="E139" i="1"/>
  <c r="A139" i="2" s="1"/>
  <c r="E107" i="1"/>
  <c r="A107" i="2" s="1"/>
  <c r="E75" i="1"/>
  <c r="A75" i="2" s="1"/>
  <c r="E43" i="1"/>
  <c r="A43" i="2" s="1"/>
  <c r="E11" i="1"/>
  <c r="A11" i="2" s="1"/>
  <c r="E234" i="1"/>
  <c r="A234" i="2" s="1"/>
  <c r="E202" i="1"/>
  <c r="A202" i="2" s="1"/>
  <c r="E170" i="1"/>
  <c r="A170" i="2" s="1"/>
  <c r="E138" i="1"/>
  <c r="A138" i="2" s="1"/>
  <c r="E106" i="1"/>
  <c r="A106" i="2" s="1"/>
  <c r="E84" i="1"/>
  <c r="A84" i="2" s="1"/>
  <c r="E74" i="1"/>
  <c r="A74" i="2" s="1"/>
  <c r="E52" i="1"/>
  <c r="A52" i="2" s="1"/>
  <c r="E42" i="1"/>
  <c r="A42" i="2" s="1"/>
  <c r="E20" i="1"/>
  <c r="A20" i="2" s="1"/>
  <c r="E10" i="1"/>
  <c r="A10" i="2" s="1"/>
</calcChain>
</file>

<file path=xl/sharedStrings.xml><?xml version="1.0" encoding="utf-8"?>
<sst xmlns="http://schemas.openxmlformats.org/spreadsheetml/2006/main" count="526" uniqueCount="518">
  <si>
    <t>County Name</t>
  </si>
  <si>
    <t>Population</t>
  </si>
  <si>
    <t>Anderson</t>
  </si>
  <si>
    <t>58199</t>
  </si>
  <si>
    <t>Andrews</t>
  </si>
  <si>
    <t>22269</t>
  </si>
  <si>
    <t>Angelina</t>
  </si>
  <si>
    <t>90437</t>
  </si>
  <si>
    <t>Aransas</t>
  </si>
  <si>
    <t>27699</t>
  </si>
  <si>
    <t>Archer</t>
  </si>
  <si>
    <t>8344</t>
  </si>
  <si>
    <t>Armstrong</t>
  </si>
  <si>
    <t>1948</t>
  </si>
  <si>
    <t>Atascosa</t>
  </si>
  <si>
    <t>51831</t>
  </si>
  <si>
    <t>Austin</t>
  </si>
  <si>
    <t>30402</t>
  </si>
  <si>
    <t>Bailey</t>
  </si>
  <si>
    <t>7692</t>
  </si>
  <si>
    <t>Bandera</t>
  </si>
  <si>
    <t>21246</t>
  </si>
  <si>
    <t>Bastrop</t>
  </si>
  <si>
    <t>86105</t>
  </si>
  <si>
    <t>Baylor</t>
  </si>
  <si>
    <t>3624</t>
  </si>
  <si>
    <t>Bee</t>
  </si>
  <si>
    <t>34445</t>
  </si>
  <si>
    <t>Bell</t>
  </si>
  <si>
    <t>353629</t>
  </si>
  <si>
    <t>Bexar</t>
  </si>
  <si>
    <t>2093502</t>
  </si>
  <si>
    <t>Blanco</t>
  </si>
  <si>
    <t>11504</t>
  </si>
  <si>
    <t>Borden</t>
  </si>
  <si>
    <t>685</t>
  </si>
  <si>
    <t>Bosque</t>
  </si>
  <si>
    <t>17765</t>
  </si>
  <si>
    <t>Bowie</t>
  </si>
  <si>
    <t>92570</t>
  </si>
  <si>
    <t>Brazoria</t>
  </si>
  <si>
    <t>375869</t>
  </si>
  <si>
    <t>Brazos</t>
  </si>
  <si>
    <t>229410</t>
  </si>
  <si>
    <t>Brewster</t>
  </si>
  <si>
    <t>9133</t>
  </si>
  <si>
    <t>Briscoe</t>
  </si>
  <si>
    <t>1568</t>
  </si>
  <si>
    <t>Brooks</t>
  </si>
  <si>
    <t>7175</t>
  </si>
  <si>
    <t>Brown</t>
  </si>
  <si>
    <t>38923</t>
  </si>
  <si>
    <t>Burleson</t>
  </si>
  <si>
    <t>17718</t>
  </si>
  <si>
    <t>Burnet</t>
  </si>
  <si>
    <t>48196</t>
  </si>
  <si>
    <t>Caldwell</t>
  </si>
  <si>
    <t>44284</t>
  </si>
  <si>
    <t>Calhoun</t>
  </si>
  <si>
    <t>22840</t>
  </si>
  <si>
    <t>Callahan</t>
  </si>
  <si>
    <t>13456</t>
  </si>
  <si>
    <t>Cameron</t>
  </si>
  <si>
    <t>427881</t>
  </si>
  <si>
    <t>Camp</t>
  </si>
  <si>
    <t>13322</t>
  </si>
  <si>
    <t>Carson</t>
  </si>
  <si>
    <t>5799</t>
  </si>
  <si>
    <t>Cass</t>
  </si>
  <si>
    <t>30327</t>
  </si>
  <si>
    <t>Castro</t>
  </si>
  <si>
    <t>7103</t>
  </si>
  <si>
    <t>Chambers</t>
  </si>
  <si>
    <t>42320</t>
  </si>
  <si>
    <t>Cherokee</t>
  </si>
  <si>
    <t>52178</t>
  </si>
  <si>
    <t>Childress</t>
  </si>
  <si>
    <t>7062</t>
  </si>
  <si>
    <t>Clay</t>
  </si>
  <si>
    <t>9787</t>
  </si>
  <si>
    <t>Cochran</t>
  </si>
  <si>
    <t>3348</t>
  </si>
  <si>
    <t>Coke</t>
  </si>
  <si>
    <t>3215</t>
  </si>
  <si>
    <t>Coleman</t>
  </si>
  <si>
    <t>8478</t>
  </si>
  <si>
    <t>Collin</t>
  </si>
  <si>
    <t>1039369</t>
  </si>
  <si>
    <t>Collingsworth</t>
  </si>
  <si>
    <t>3210</t>
  </si>
  <si>
    <t>Colorado</t>
  </si>
  <si>
    <t>21273</t>
  </si>
  <si>
    <t>Comal</t>
  </si>
  <si>
    <t>147330</t>
  </si>
  <si>
    <t>Comanche</t>
  </si>
  <si>
    <t>13075</t>
  </si>
  <si>
    <t>Concho</t>
  </si>
  <si>
    <t>4147</t>
  </si>
  <si>
    <t>Cooke</t>
  </si>
  <si>
    <t>39727</t>
  </si>
  <si>
    <t>Coryell</t>
  </si>
  <si>
    <t>78317</t>
  </si>
  <si>
    <t>Cottle</t>
  </si>
  <si>
    <t>1510</t>
  </si>
  <si>
    <t>Crane</t>
  </si>
  <si>
    <t>6209</t>
  </si>
  <si>
    <t>Crockett</t>
  </si>
  <si>
    <t>4040</t>
  </si>
  <si>
    <t>Crosby</t>
  </si>
  <si>
    <t>6464</t>
  </si>
  <si>
    <t>Culberson</t>
  </si>
  <si>
    <t>2245</t>
  </si>
  <si>
    <t>Dallam</t>
  </si>
  <si>
    <t>7237</t>
  </si>
  <si>
    <t>Dallas</t>
  </si>
  <si>
    <t>2734111</t>
  </si>
  <si>
    <t>Dawson</t>
  </si>
  <si>
    <t>13592</t>
  </si>
  <si>
    <t>Deaf Smith</t>
  </si>
  <si>
    <t>18143</t>
  </si>
  <si>
    <t>Delta</t>
  </si>
  <si>
    <t>5367</t>
  </si>
  <si>
    <t>Denton</t>
  </si>
  <si>
    <t>897953</t>
  </si>
  <si>
    <t>DeWitt</t>
  </si>
  <si>
    <t>21737</t>
  </si>
  <si>
    <t>Dickens</t>
  </si>
  <si>
    <t>2174</t>
  </si>
  <si>
    <t>Dimmit</t>
  </si>
  <si>
    <t>11743</t>
  </si>
  <si>
    <t>Donley</t>
  </si>
  <si>
    <t>3410</t>
  </si>
  <si>
    <t>Duval</t>
  </si>
  <si>
    <t>11796</t>
  </si>
  <si>
    <t>Eastland</t>
  </si>
  <si>
    <t>18205</t>
  </si>
  <si>
    <t>Ector</t>
  </si>
  <si>
    <t>184841</t>
  </si>
  <si>
    <t>Edwards</t>
  </si>
  <si>
    <t>1991</t>
  </si>
  <si>
    <t>Ellis</t>
  </si>
  <si>
    <t>177721</t>
  </si>
  <si>
    <t>El Paso</t>
  </si>
  <si>
    <t>876120</t>
  </si>
  <si>
    <t>Erath</t>
  </si>
  <si>
    <t>41526</t>
  </si>
  <si>
    <t>Falls</t>
  </si>
  <si>
    <t>16603</t>
  </si>
  <si>
    <t>Fannin</t>
  </si>
  <si>
    <t>34597</t>
  </si>
  <si>
    <t>Fayette</t>
  </si>
  <si>
    <t>26086</t>
  </si>
  <si>
    <t>Fisher</t>
  </si>
  <si>
    <t>3985</t>
  </si>
  <si>
    <t>Floyd</t>
  </si>
  <si>
    <t>5786</t>
  </si>
  <si>
    <t>Foard</t>
  </si>
  <si>
    <t>1240</t>
  </si>
  <si>
    <t>Fort Bend</t>
  </si>
  <si>
    <t>840383</t>
  </si>
  <si>
    <t>Franklin</t>
  </si>
  <si>
    <t>10924</t>
  </si>
  <si>
    <t>Freestone</t>
  </si>
  <si>
    <t>19860</t>
  </si>
  <si>
    <t>Frio</t>
  </si>
  <si>
    <t>20023</t>
  </si>
  <si>
    <t>Gaines</t>
  </si>
  <si>
    <t>22121</t>
  </si>
  <si>
    <t>Galveston</t>
  </si>
  <si>
    <t>355196</t>
  </si>
  <si>
    <t>Garza</t>
  </si>
  <si>
    <t>6784</t>
  </si>
  <si>
    <t>Gillespie</t>
  </si>
  <si>
    <t>26191</t>
  </si>
  <si>
    <t>Glasscock</t>
  </si>
  <si>
    <t>1365</t>
  </si>
  <si>
    <t>Goliad</t>
  </si>
  <si>
    <t>7717</t>
  </si>
  <si>
    <t>Gonzales</t>
  </si>
  <si>
    <t>21347</t>
  </si>
  <si>
    <t>Gray</t>
  </si>
  <si>
    <t>24252</t>
  </si>
  <si>
    <t>Grayson</t>
  </si>
  <si>
    <t>131710</t>
  </si>
  <si>
    <t>Gregg</t>
  </si>
  <si>
    <t>125730</t>
  </si>
  <si>
    <t>Grimes</t>
  </si>
  <si>
    <t>28930</t>
  </si>
  <si>
    <t>Guadalupe</t>
  </si>
  <si>
    <t>170266</t>
  </si>
  <si>
    <t>Hale</t>
  </si>
  <si>
    <t>33202</t>
  </si>
  <si>
    <t>Hall</t>
  </si>
  <si>
    <t>3305</t>
  </si>
  <si>
    <t>Hamilton</t>
  </si>
  <si>
    <t>8220</t>
  </si>
  <si>
    <t>Hansford</t>
  </si>
  <si>
    <t>5820</t>
  </si>
  <si>
    <t>Hardeman</t>
  </si>
  <si>
    <t>3870</t>
  </si>
  <si>
    <t>Hardin</t>
  </si>
  <si>
    <t>56486</t>
  </si>
  <si>
    <t>Harris</t>
  </si>
  <si>
    <t>4978845</t>
  </si>
  <si>
    <t>Harrison</t>
  </si>
  <si>
    <t>68247</t>
  </si>
  <si>
    <t>Hartley</t>
  </si>
  <si>
    <t>6067</t>
  </si>
  <si>
    <t>Haskell</t>
  </si>
  <si>
    <t>6197</t>
  </si>
  <si>
    <t>Hays</t>
  </si>
  <si>
    <t>234896</t>
  </si>
  <si>
    <t>Hemphill</t>
  </si>
  <si>
    <t>4644</t>
  </si>
  <si>
    <t>Henderson</t>
  </si>
  <si>
    <t>81179</t>
  </si>
  <si>
    <t>Hidalgo</t>
  </si>
  <si>
    <t>870366</t>
  </si>
  <si>
    <t>Hill</t>
  </si>
  <si>
    <t>35673</t>
  </si>
  <si>
    <t>Hockley</t>
  </si>
  <si>
    <t>24636</t>
  </si>
  <si>
    <t>Hood</t>
  </si>
  <si>
    <t>58643</t>
  </si>
  <si>
    <t>Hopkins</t>
  </si>
  <si>
    <t>37040</t>
  </si>
  <si>
    <t>Houston</t>
  </si>
  <si>
    <t>22620</t>
  </si>
  <si>
    <t>Howard</t>
  </si>
  <si>
    <t>41236</t>
  </si>
  <si>
    <t>Hudspeth</t>
  </si>
  <si>
    <t>3400</t>
  </si>
  <si>
    <t>Hunt</t>
  </si>
  <si>
    <t>95324</t>
  </si>
  <si>
    <t>Hutchinson</t>
  </si>
  <si>
    <t>21461</t>
  </si>
  <si>
    <t>Irion</t>
  </si>
  <si>
    <t>1508</t>
  </si>
  <si>
    <t>Jack</t>
  </si>
  <si>
    <t>8841</t>
  </si>
  <si>
    <t>Jackson</t>
  </si>
  <si>
    <t>15899</t>
  </si>
  <si>
    <t>Jasper</t>
  </si>
  <si>
    <t>35525</t>
  </si>
  <si>
    <t>Jeff Davis</t>
  </si>
  <si>
    <t>2113</t>
  </si>
  <si>
    <t>Jefferson</t>
  </si>
  <si>
    <t>258678</t>
  </si>
  <si>
    <t>Jim Hogg</t>
  </si>
  <si>
    <t>5077</t>
  </si>
  <si>
    <t>Jim Wells</t>
  </si>
  <si>
    <t>42890</t>
  </si>
  <si>
    <t>Johnson</t>
  </si>
  <si>
    <t>171701</t>
  </si>
  <si>
    <t>Jones</t>
  </si>
  <si>
    <t>19735</t>
  </si>
  <si>
    <t>Karnes</t>
  </si>
  <si>
    <t>15393</t>
  </si>
  <si>
    <t>Kaufman</t>
  </si>
  <si>
    <t>125134</t>
  </si>
  <si>
    <t>Kendall</t>
  </si>
  <si>
    <t>46278</t>
  </si>
  <si>
    <t>Kenedy</t>
  </si>
  <si>
    <t>476</t>
  </si>
  <si>
    <t>Kent</t>
  </si>
  <si>
    <t>795</t>
  </si>
  <si>
    <t>Kerr</t>
  </si>
  <si>
    <t>52267</t>
  </si>
  <si>
    <t>Kimble</t>
  </si>
  <si>
    <t>4344</t>
  </si>
  <si>
    <t>King</t>
  </si>
  <si>
    <t>309</t>
  </si>
  <si>
    <t>Kinney</t>
  </si>
  <si>
    <t>3462</t>
  </si>
  <si>
    <t>Kleberg</t>
  </si>
  <si>
    <t>30987</t>
  </si>
  <si>
    <t>Knox</t>
  </si>
  <si>
    <t>3937</t>
  </si>
  <si>
    <t>Lamar</t>
  </si>
  <si>
    <t>50014</t>
  </si>
  <si>
    <t>Lamb</t>
  </si>
  <si>
    <t>12776</t>
  </si>
  <si>
    <t>Lampasas</t>
  </si>
  <si>
    <t>21037</t>
  </si>
  <si>
    <t>La Salle</t>
  </si>
  <si>
    <t>8309</t>
  </si>
  <si>
    <t>Lavaca</t>
  </si>
  <si>
    <t>20735</t>
  </si>
  <si>
    <t>Lee</t>
  </si>
  <si>
    <t>17595</t>
  </si>
  <si>
    <t>Leon</t>
  </si>
  <si>
    <t>17707</t>
  </si>
  <si>
    <t>Liberty</t>
  </si>
  <si>
    <t>85284</t>
  </si>
  <si>
    <t>Limestone</t>
  </si>
  <si>
    <t>23544</t>
  </si>
  <si>
    <t>Lipscomb</t>
  </si>
  <si>
    <t>3651</t>
  </si>
  <si>
    <t>Live Oak</t>
  </si>
  <si>
    <t>12030</t>
  </si>
  <si>
    <t>Llano</t>
  </si>
  <si>
    <t>19452</t>
  </si>
  <si>
    <t>Loving</t>
  </si>
  <si>
    <t>92</t>
  </si>
  <si>
    <t>Lubbock</t>
  </si>
  <si>
    <t>317210</t>
  </si>
  <si>
    <t>Lynn</t>
  </si>
  <si>
    <t>5588</t>
  </si>
  <si>
    <t>McCulloch</t>
  </si>
  <si>
    <t>8660</t>
  </si>
  <si>
    <t>McLennan</t>
  </si>
  <si>
    <t>253066</t>
  </si>
  <si>
    <t>McMullen</t>
  </si>
  <si>
    <t>783</t>
  </si>
  <si>
    <t>Madison</t>
  </si>
  <si>
    <t>14527</t>
  </si>
  <si>
    <t>Marion</t>
  </si>
  <si>
    <t>10294</t>
  </si>
  <si>
    <t>Martin</t>
  </si>
  <si>
    <t>6044</t>
  </si>
  <si>
    <t>Mason</t>
  </si>
  <si>
    <t>3899</t>
  </si>
  <si>
    <t>Matagorda</t>
  </si>
  <si>
    <t>37064</t>
  </si>
  <si>
    <t>Maverick</t>
  </si>
  <si>
    <t>59938</t>
  </si>
  <si>
    <t>Medina</t>
  </si>
  <si>
    <t>50594</t>
  </si>
  <si>
    <t>Menard</t>
  </si>
  <si>
    <t>2188</t>
  </si>
  <si>
    <t>Midland</t>
  </si>
  <si>
    <t>187364</t>
  </si>
  <si>
    <t>Milam</t>
  </si>
  <si>
    <t>24635</t>
  </si>
  <si>
    <t>Mills</t>
  </si>
  <si>
    <t>4870</t>
  </si>
  <si>
    <t>Mitchell</t>
  </si>
  <si>
    <t>9865</t>
  </si>
  <si>
    <t>Montague</t>
  </si>
  <si>
    <t>19199</t>
  </si>
  <si>
    <t>Montgomery</t>
  </si>
  <si>
    <t>613951</t>
  </si>
  <si>
    <t>Moore</t>
  </si>
  <si>
    <t>21575</t>
  </si>
  <si>
    <t>Morris</t>
  </si>
  <si>
    <t>12448</t>
  </si>
  <si>
    <t>Motley</t>
  </si>
  <si>
    <t>1172</t>
  </si>
  <si>
    <t>Nacogdoches</t>
  </si>
  <si>
    <t>64106</t>
  </si>
  <si>
    <t>Navarro</t>
  </si>
  <si>
    <t>47985</t>
  </si>
  <si>
    <t>Newton</t>
  </si>
  <si>
    <t>13724</t>
  </si>
  <si>
    <t>Nolan</t>
  </si>
  <si>
    <t>15642</t>
  </si>
  <si>
    <t>Nueces</t>
  </si>
  <si>
    <t>383718</t>
  </si>
  <si>
    <t>Ochiltree</t>
  </si>
  <si>
    <t>11309</t>
  </si>
  <si>
    <t>Oldham</t>
  </si>
  <si>
    <t>2200</t>
  </si>
  <si>
    <t>Orange</t>
  </si>
  <si>
    <t>86155</t>
  </si>
  <si>
    <t>Palo Pinto</t>
  </si>
  <si>
    <t>27859</t>
  </si>
  <si>
    <t>Panola</t>
  </si>
  <si>
    <t>24576</t>
  </si>
  <si>
    <t>Parker</t>
  </si>
  <si>
    <t>135621</t>
  </si>
  <si>
    <t>Parmer</t>
  </si>
  <si>
    <t>9200</t>
  </si>
  <si>
    <t>Pecos</t>
  </si>
  <si>
    <t>16533</t>
  </si>
  <si>
    <t>Polk</t>
  </si>
  <si>
    <t>49080</t>
  </si>
  <si>
    <t>Potter</t>
  </si>
  <si>
    <t>122706</t>
  </si>
  <si>
    <t>Presidio</t>
  </si>
  <si>
    <t>5906</t>
  </si>
  <si>
    <t>Rains</t>
  </si>
  <si>
    <t>11378</t>
  </si>
  <si>
    <t>Randall</t>
  </si>
  <si>
    <t>138104</t>
  </si>
  <si>
    <t>Reagan</t>
  </si>
  <si>
    <t>4226</t>
  </si>
  <si>
    <t>Real</t>
  </si>
  <si>
    <t>3407</t>
  </si>
  <si>
    <t>Red River</t>
  </si>
  <si>
    <t>12610</t>
  </si>
  <si>
    <t>Reeves</t>
  </si>
  <si>
    <t>15707</t>
  </si>
  <si>
    <t>Refugio</t>
  </si>
  <si>
    <t>7573</t>
  </si>
  <si>
    <t>Roberts</t>
  </si>
  <si>
    <t>983</t>
  </si>
  <si>
    <t>Robertson</t>
  </si>
  <si>
    <t>16888</t>
  </si>
  <si>
    <t>Rockwall</t>
  </si>
  <si>
    <t>102243</t>
  </si>
  <si>
    <t>Runnels</t>
  </si>
  <si>
    <t>11009</t>
  </si>
  <si>
    <t>Rusk</t>
  </si>
  <si>
    <t>52767</t>
  </si>
  <si>
    <t>Sabine</t>
  </si>
  <si>
    <t>9936</t>
  </si>
  <si>
    <t>San Augustine</t>
  </si>
  <si>
    <t>8405</t>
  </si>
  <si>
    <t>San Jacinto</t>
  </si>
  <si>
    <t>28844</t>
  </si>
  <si>
    <t>San Patricio</t>
  </si>
  <si>
    <t>71325</t>
  </si>
  <si>
    <t>San Saba</t>
  </si>
  <si>
    <t>5873</t>
  </si>
  <si>
    <t>Schleicher</t>
  </si>
  <si>
    <t>3312</t>
  </si>
  <si>
    <t>Scurry</t>
  </si>
  <si>
    <t>18368</t>
  </si>
  <si>
    <t>Shackelford</t>
  </si>
  <si>
    <t>3405</t>
  </si>
  <si>
    <t>Shelby</t>
  </si>
  <si>
    <t>25545</t>
  </si>
  <si>
    <t>Sherman</t>
  </si>
  <si>
    <t>3276</t>
  </si>
  <si>
    <t>Smith</t>
  </si>
  <si>
    <t>235143</t>
  </si>
  <si>
    <t>Somervell</t>
  </si>
  <si>
    <t>9294</t>
  </si>
  <si>
    <t>Starr</t>
  </si>
  <si>
    <t>64731</t>
  </si>
  <si>
    <t>Stephens</t>
  </si>
  <si>
    <t>9570</t>
  </si>
  <si>
    <t>Sterling</t>
  </si>
  <si>
    <t>1252</t>
  </si>
  <si>
    <t>Stonewall</t>
  </si>
  <si>
    <t>1523</t>
  </si>
  <si>
    <t>Sutton</t>
  </si>
  <si>
    <t>4381</t>
  </si>
  <si>
    <t>Swisher</t>
  </si>
  <si>
    <t>7414</t>
  </si>
  <si>
    <t>Tarrant</t>
  </si>
  <si>
    <t>2143755</t>
  </si>
  <si>
    <t>Taylor</t>
  </si>
  <si>
    <t>139457</t>
  </si>
  <si>
    <t>Terrell</t>
  </si>
  <si>
    <t>1054</t>
  </si>
  <si>
    <t>Terry</t>
  </si>
  <si>
    <t>13040</t>
  </si>
  <si>
    <t>Throckmorton</t>
  </si>
  <si>
    <t>1519</t>
  </si>
  <si>
    <t>Titus</t>
  </si>
  <si>
    <t>32953</t>
  </si>
  <si>
    <t>Tom Green</t>
  </si>
  <si>
    <t>123276</t>
  </si>
  <si>
    <t>Travis</t>
  </si>
  <si>
    <t>1291502</t>
  </si>
  <si>
    <t>Trinity</t>
  </si>
  <si>
    <t>14233</t>
  </si>
  <si>
    <t>Tyler</t>
  </si>
  <si>
    <t>21343</t>
  </si>
  <si>
    <t>Upshur</t>
  </si>
  <si>
    <t>41655</t>
  </si>
  <si>
    <t>Upton</t>
  </si>
  <si>
    <t>3983</t>
  </si>
  <si>
    <t>Uvalde</t>
  </si>
  <si>
    <t>27937</t>
  </si>
  <si>
    <t>Val Verde</t>
  </si>
  <si>
    <t>48253</t>
  </si>
  <si>
    <t>Van Zandt</t>
  </si>
  <si>
    <t>55469</t>
  </si>
  <si>
    <t>Victoria</t>
  </si>
  <si>
    <t>97744</t>
  </si>
  <si>
    <t>Walker</t>
  </si>
  <si>
    <t>73997</t>
  </si>
  <si>
    <t>Waller</t>
  </si>
  <si>
    <t>50731</t>
  </si>
  <si>
    <t>Ward</t>
  </si>
  <si>
    <t>Washington</t>
  </si>
  <si>
    <t>35155</t>
  </si>
  <si>
    <t>Webb</t>
  </si>
  <si>
    <t>276183</t>
  </si>
  <si>
    <t>Wharton</t>
  </si>
  <si>
    <t>41941</t>
  </si>
  <si>
    <t>Wheeler</t>
  </si>
  <si>
    <t>5783</t>
  </si>
  <si>
    <t>Wichita</t>
  </si>
  <si>
    <t>133138</t>
  </si>
  <si>
    <t>Wilbarger</t>
  </si>
  <si>
    <t>13038</t>
  </si>
  <si>
    <t>Willacy</t>
  </si>
  <si>
    <t>22134</t>
  </si>
  <si>
    <t>Williamson</t>
  </si>
  <si>
    <t>589914</t>
  </si>
  <si>
    <t>Wilson</t>
  </si>
  <si>
    <t>51802</t>
  </si>
  <si>
    <t>Winkler</t>
  </si>
  <si>
    <t>9295</t>
  </si>
  <si>
    <t>Wise</t>
  </si>
  <si>
    <t>65807</t>
  </si>
  <si>
    <t>Wood</t>
  </si>
  <si>
    <t>45292</t>
  </si>
  <si>
    <t>Yoakum</t>
  </si>
  <si>
    <t>9225</t>
  </si>
  <si>
    <t>Young</t>
  </si>
  <si>
    <t>18712</t>
  </si>
  <si>
    <t>Zapata</t>
  </si>
  <si>
    <t>14409</t>
  </si>
  <si>
    <t>Zavala</t>
  </si>
  <si>
    <t>12682</t>
  </si>
  <si>
    <t/>
  </si>
  <si>
    <t>Cases</t>
  </si>
  <si>
    <t>Deaths</t>
  </si>
  <si>
    <t>County_Code</t>
  </si>
  <si>
    <t>Cases_per_100k</t>
  </si>
  <si>
    <t>Death_Rate</t>
  </si>
  <si>
    <t>Cases_per_1k</t>
  </si>
  <si>
    <t>From TX DSHS dashboard downloadable data</t>
  </si>
  <si>
    <t>All "DIV'S by 0" errors were reaplced with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</si>
</sst>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2" fillId="0" borderId="0" xfId="0" applyFont="1"/>
    <xf numFmtId="0" fontId="3" fillId="0" borderId="0" xfId="0" applyFont="1"/>
    <xf numFmtId="0" fontId="3" fillId="0" borderId="0" xfId="1" applyFont="1"/>
    <xf numFmtId="0" fontId="1" fillId="0" borderId="0" xfId="1"/>
  </cellXfs>
  <cellStyles count="2">
    <cellStyle name="Normal" xfId="0" builtinId="0"/>
    <cellStyle name="Normal 2" xfId="1" xr:uid="{4ED23C53-5CBC-4414-9D84-1CAEBFEFA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7433-B69A-43A4-B80B-2011105FF011}">
  <dimension ref="A1:B255"/>
  <sheetViews>
    <sheetView workbookViewId="0">
      <selection activeCell="D9" sqref="D9"/>
    </sheetView>
  </sheetViews>
  <sheetFormatPr defaultRowHeight="15" x14ac:dyDescent="0.25"/>
  <cols>
    <col min="1" max="1" width="14.42578125" bestFit="1" customWidth="1"/>
  </cols>
  <sheetData>
    <row r="1" spans="1:2" x14ac:dyDescent="0.25">
      <c r="A1" t="s">
        <v>513</v>
      </c>
      <c r="B1" t="s">
        <v>512</v>
      </c>
    </row>
    <row r="2" spans="1:2" x14ac:dyDescent="0.25">
      <c r="A2">
        <f>'Info and Calculations'!E2</f>
        <v>4151.2740768741733</v>
      </c>
      <c r="B2">
        <v>48001</v>
      </c>
    </row>
    <row r="3" spans="1:2" x14ac:dyDescent="0.25">
      <c r="A3">
        <f>'Info and Calculations'!E3</f>
        <v>1571.6915892047239</v>
      </c>
      <c r="B3">
        <v>48003</v>
      </c>
    </row>
    <row r="4" spans="1:2" x14ac:dyDescent="0.25">
      <c r="A4">
        <f>'Info and Calculations'!E4</f>
        <v>2159.5143580614131</v>
      </c>
      <c r="B4">
        <v>48005</v>
      </c>
    </row>
    <row r="5" spans="1:2" x14ac:dyDescent="0.25">
      <c r="A5">
        <f>'Info and Calculations'!E5</f>
        <v>685.94534098703923</v>
      </c>
      <c r="B5">
        <v>48007</v>
      </c>
    </row>
    <row r="6" spans="1:2" x14ac:dyDescent="0.25">
      <c r="A6">
        <f>'Info and Calculations'!E6</f>
        <v>395.49376797698943</v>
      </c>
      <c r="B6">
        <v>48009</v>
      </c>
    </row>
    <row r="7" spans="1:2" x14ac:dyDescent="0.25">
      <c r="A7">
        <f>'Info and Calculations'!E7</f>
        <v>462.0123203285421</v>
      </c>
      <c r="B7">
        <v>48011</v>
      </c>
    </row>
    <row r="8" spans="1:2" x14ac:dyDescent="0.25">
      <c r="A8">
        <f>'Info and Calculations'!E8</f>
        <v>1001.3312496382473</v>
      </c>
      <c r="B8">
        <v>48013</v>
      </c>
    </row>
    <row r="9" spans="1:2" x14ac:dyDescent="0.25">
      <c r="A9">
        <f>'Info and Calculations'!E9</f>
        <v>1157.8185645681206</v>
      </c>
      <c r="B9">
        <v>48015</v>
      </c>
    </row>
    <row r="10" spans="1:2" x14ac:dyDescent="0.25">
      <c r="A10">
        <f>'Info and Calculations'!E10</f>
        <v>2548.1019240769629</v>
      </c>
      <c r="B10">
        <v>48017</v>
      </c>
    </row>
    <row r="11" spans="1:2" x14ac:dyDescent="0.25">
      <c r="A11">
        <f>'Info and Calculations'!E11</f>
        <v>484.79713828485365</v>
      </c>
      <c r="B11">
        <v>48019</v>
      </c>
    </row>
    <row r="12" spans="1:2" x14ac:dyDescent="0.25">
      <c r="A12">
        <f>'Info and Calculations'!E12</f>
        <v>1743.2204866151792</v>
      </c>
      <c r="B12">
        <v>48021</v>
      </c>
    </row>
    <row r="13" spans="1:2" x14ac:dyDescent="0.25">
      <c r="A13">
        <f>'Info and Calculations'!E13</f>
        <v>358.71964679911702</v>
      </c>
      <c r="B13">
        <v>48023</v>
      </c>
    </row>
    <row r="14" spans="1:2" x14ac:dyDescent="0.25">
      <c r="A14">
        <f>'Info and Calculations'!E14</f>
        <v>4174.7713746552481</v>
      </c>
      <c r="B14">
        <v>48025</v>
      </c>
    </row>
    <row r="15" spans="1:2" x14ac:dyDescent="0.25">
      <c r="A15">
        <f>'Info and Calculations'!E15</f>
        <v>1258.9465230509943</v>
      </c>
      <c r="B15">
        <v>48027</v>
      </c>
    </row>
    <row r="16" spans="1:2" x14ac:dyDescent="0.25">
      <c r="A16">
        <f>'Info and Calculations'!E16</f>
        <v>1729.9720754983753</v>
      </c>
      <c r="B16">
        <v>48029</v>
      </c>
    </row>
    <row r="17" spans="1:2" x14ac:dyDescent="0.25">
      <c r="A17">
        <f>'Info and Calculations'!E17</f>
        <v>1112.6564673157163</v>
      </c>
      <c r="B17">
        <v>48031</v>
      </c>
    </row>
    <row r="18" spans="1:2" x14ac:dyDescent="0.25">
      <c r="A18">
        <f>'Info and Calculations'!E18</f>
        <v>0</v>
      </c>
      <c r="B18">
        <v>48033</v>
      </c>
    </row>
    <row r="19" spans="1:2" x14ac:dyDescent="0.25">
      <c r="A19">
        <f>'Info and Calculations'!E19</f>
        <v>1086.4058542077119</v>
      </c>
      <c r="B19">
        <v>48035</v>
      </c>
    </row>
    <row r="20" spans="1:2" x14ac:dyDescent="0.25">
      <c r="A20">
        <f>'Info and Calculations'!E20</f>
        <v>877.17403046343304</v>
      </c>
      <c r="B20">
        <v>48037</v>
      </c>
    </row>
    <row r="21" spans="1:2" x14ac:dyDescent="0.25">
      <c r="A21">
        <f>'Info and Calculations'!E21</f>
        <v>2244.9310797112826</v>
      </c>
      <c r="B21">
        <v>48039</v>
      </c>
    </row>
    <row r="22" spans="1:2" x14ac:dyDescent="0.25">
      <c r="A22">
        <f>'Info and Calculations'!E22</f>
        <v>1841.6808334423085</v>
      </c>
      <c r="B22">
        <v>48041</v>
      </c>
    </row>
    <row r="23" spans="1:2" x14ac:dyDescent="0.25">
      <c r="A23">
        <f>'Info and Calculations'!E23</f>
        <v>2047.5199824811125</v>
      </c>
      <c r="B23">
        <v>48043</v>
      </c>
    </row>
    <row r="24" spans="1:2" x14ac:dyDescent="0.25">
      <c r="A24">
        <f>'Info and Calculations'!E24</f>
        <v>765.30612244897952</v>
      </c>
      <c r="B24">
        <v>48045</v>
      </c>
    </row>
    <row r="25" spans="1:2" x14ac:dyDescent="0.25">
      <c r="A25">
        <f>'Info and Calculations'!E25</f>
        <v>2327.5261324041812</v>
      </c>
      <c r="B25">
        <v>48047</v>
      </c>
    </row>
    <row r="26" spans="1:2" x14ac:dyDescent="0.25">
      <c r="A26">
        <f>'Info and Calculations'!E26</f>
        <v>1097.0377411813067</v>
      </c>
      <c r="B26">
        <v>48049</v>
      </c>
    </row>
    <row r="27" spans="1:2" x14ac:dyDescent="0.25">
      <c r="A27">
        <f>'Info and Calculations'!E27</f>
        <v>1501.2981149113896</v>
      </c>
      <c r="B27">
        <v>48051</v>
      </c>
    </row>
    <row r="28" spans="1:2" x14ac:dyDescent="0.25">
      <c r="A28">
        <f>'Info and Calculations'!E28</f>
        <v>1234.5422856668602</v>
      </c>
      <c r="B28">
        <v>48053</v>
      </c>
    </row>
    <row r="29" spans="1:2" x14ac:dyDescent="0.25">
      <c r="A29">
        <f>'Info and Calculations'!E29</f>
        <v>2698.4915545117874</v>
      </c>
      <c r="B29">
        <v>48055</v>
      </c>
    </row>
    <row r="30" spans="1:2" x14ac:dyDescent="0.25">
      <c r="A30">
        <f>'Info and Calculations'!E30</f>
        <v>2473.7302977232926</v>
      </c>
      <c r="B30">
        <v>48057</v>
      </c>
    </row>
    <row r="31" spans="1:2" x14ac:dyDescent="0.25">
      <c r="A31">
        <f>'Info and Calculations'!E31</f>
        <v>416.17122473246138</v>
      </c>
      <c r="B31">
        <v>48059</v>
      </c>
    </row>
    <row r="32" spans="1:2" x14ac:dyDescent="0.25">
      <c r="A32">
        <f>'Info and Calculations'!E32</f>
        <v>4337.4209184329284</v>
      </c>
      <c r="B32">
        <v>48061</v>
      </c>
    </row>
    <row r="33" spans="1:2" x14ac:dyDescent="0.25">
      <c r="A33">
        <f>'Info and Calculations'!E33</f>
        <v>2026.7227143071611</v>
      </c>
      <c r="B33">
        <v>48063</v>
      </c>
    </row>
    <row r="34" spans="1:2" x14ac:dyDescent="0.25">
      <c r="A34">
        <f>'Info and Calculations'!E34</f>
        <v>293.15399206759787</v>
      </c>
      <c r="B34">
        <v>48065</v>
      </c>
    </row>
    <row r="35" spans="1:2" x14ac:dyDescent="0.25">
      <c r="A35">
        <f>'Info and Calculations'!E35</f>
        <v>718.83140435915186</v>
      </c>
      <c r="B35">
        <v>48067</v>
      </c>
    </row>
    <row r="36" spans="1:2" x14ac:dyDescent="0.25">
      <c r="A36">
        <f>'Info and Calculations'!E36</f>
        <v>2942.4186963254965</v>
      </c>
      <c r="B36">
        <v>48069</v>
      </c>
    </row>
    <row r="37" spans="1:2" x14ac:dyDescent="0.25">
      <c r="A37">
        <f>'Info and Calculations'!E37</f>
        <v>2551.9848771266543</v>
      </c>
      <c r="B37">
        <v>48071</v>
      </c>
    </row>
    <row r="38" spans="1:2" x14ac:dyDescent="0.25">
      <c r="A38">
        <f>'Info and Calculations'!E38</f>
        <v>2504.887117175821</v>
      </c>
      <c r="B38">
        <v>48073</v>
      </c>
    </row>
    <row r="39" spans="1:2" x14ac:dyDescent="0.25">
      <c r="A39">
        <f>'Info and Calculations'!E39</f>
        <v>750.49561030869449</v>
      </c>
      <c r="B39">
        <v>48075</v>
      </c>
    </row>
    <row r="40" spans="1:2" x14ac:dyDescent="0.25">
      <c r="A40">
        <f>'Info and Calculations'!E40</f>
        <v>521.09941759476851</v>
      </c>
      <c r="B40">
        <v>48077</v>
      </c>
    </row>
    <row r="41" spans="1:2" x14ac:dyDescent="0.25">
      <c r="A41">
        <f>'Info and Calculations'!E41</f>
        <v>1045.4002389486259</v>
      </c>
      <c r="B41">
        <v>48079</v>
      </c>
    </row>
    <row r="42" spans="1:2" x14ac:dyDescent="0.25">
      <c r="A42">
        <f>'Info and Calculations'!E42</f>
        <v>1368.5847589424573</v>
      </c>
      <c r="B42">
        <v>48081</v>
      </c>
    </row>
    <row r="43" spans="1:2" x14ac:dyDescent="0.25">
      <c r="A43">
        <f>'Info and Calculations'!E43</f>
        <v>436.4236848313281</v>
      </c>
      <c r="B43">
        <v>48083</v>
      </c>
    </row>
    <row r="44" spans="1:2" x14ac:dyDescent="0.25">
      <c r="A44">
        <f>'Info and Calculations'!E44</f>
        <v>1001.7616457677688</v>
      </c>
      <c r="B44">
        <v>48085</v>
      </c>
    </row>
    <row r="45" spans="1:2" x14ac:dyDescent="0.25">
      <c r="A45">
        <f>'Info and Calculations'!E45</f>
        <v>498.44236760124613</v>
      </c>
      <c r="B45">
        <v>48087</v>
      </c>
    </row>
    <row r="46" spans="1:2" x14ac:dyDescent="0.25">
      <c r="A46">
        <f>'Info and Calculations'!E46</f>
        <v>1776.9002961500494</v>
      </c>
      <c r="B46">
        <v>48089</v>
      </c>
    </row>
    <row r="47" spans="1:2" x14ac:dyDescent="0.25">
      <c r="A47">
        <f>'Info and Calculations'!E47</f>
        <v>1531.2563632661372</v>
      </c>
      <c r="B47">
        <v>48091</v>
      </c>
    </row>
    <row r="48" spans="1:2" x14ac:dyDescent="0.25">
      <c r="A48">
        <f>'Info and Calculations'!E48</f>
        <v>1399.6175908221799</v>
      </c>
      <c r="B48">
        <v>48093</v>
      </c>
    </row>
    <row r="49" spans="1:2" x14ac:dyDescent="0.25">
      <c r="A49">
        <f>'Info and Calculations'!E49</f>
        <v>868.09741982155765</v>
      </c>
      <c r="B49">
        <v>48095</v>
      </c>
    </row>
    <row r="50" spans="1:2" x14ac:dyDescent="0.25">
      <c r="A50">
        <f>'Info and Calculations'!E50</f>
        <v>712.36186976111958</v>
      </c>
      <c r="B50">
        <v>48097</v>
      </c>
    </row>
    <row r="51" spans="1:2" x14ac:dyDescent="0.25">
      <c r="A51">
        <f>'Info and Calculations'!E51</f>
        <v>974.24569378295905</v>
      </c>
      <c r="B51">
        <v>48099</v>
      </c>
    </row>
    <row r="52" spans="1:2" x14ac:dyDescent="0.25">
      <c r="A52">
        <f>'Info and Calculations'!E52</f>
        <v>1192.0529801324503</v>
      </c>
      <c r="B52">
        <v>48101</v>
      </c>
    </row>
    <row r="53" spans="1:2" x14ac:dyDescent="0.25">
      <c r="A53">
        <f>'Info and Calculations'!E53</f>
        <v>1143.5013689805121</v>
      </c>
      <c r="B53">
        <v>48103</v>
      </c>
    </row>
    <row r="54" spans="1:2" x14ac:dyDescent="0.25">
      <c r="A54">
        <f>'Info and Calculations'!E54</f>
        <v>3886.1386138613861</v>
      </c>
      <c r="B54">
        <v>48105</v>
      </c>
    </row>
    <row r="55" spans="1:2" x14ac:dyDescent="0.25">
      <c r="A55">
        <f>'Info and Calculations'!E55</f>
        <v>1113.8613861386139</v>
      </c>
      <c r="B55">
        <v>48107</v>
      </c>
    </row>
    <row r="56" spans="1:2" x14ac:dyDescent="0.25">
      <c r="A56">
        <f>'Info and Calculations'!E56</f>
        <v>979.95545657015589</v>
      </c>
      <c r="B56">
        <v>48109</v>
      </c>
    </row>
    <row r="57" spans="1:2" x14ac:dyDescent="0.25">
      <c r="A57">
        <f>'Info and Calculations'!E57</f>
        <v>2749.7581870940999</v>
      </c>
      <c r="B57">
        <v>48111</v>
      </c>
    </row>
    <row r="58" spans="1:2" x14ac:dyDescent="0.25">
      <c r="A58">
        <f>'Info and Calculations'!E58</f>
        <v>2430.9181302441634</v>
      </c>
      <c r="B58">
        <v>48113</v>
      </c>
    </row>
    <row r="59" spans="1:2" x14ac:dyDescent="0.25">
      <c r="A59">
        <f>'Info and Calculations'!E59</f>
        <v>1331.6656856974691</v>
      </c>
      <c r="B59">
        <v>48115</v>
      </c>
    </row>
    <row r="60" spans="1:2" x14ac:dyDescent="0.25">
      <c r="A60">
        <f>'Info and Calculations'!E60</f>
        <v>4194.4551617703792</v>
      </c>
      <c r="B60">
        <v>48117</v>
      </c>
    </row>
    <row r="61" spans="1:2" x14ac:dyDescent="0.25">
      <c r="A61">
        <f>'Info and Calculations'!E61</f>
        <v>335.38289547233092</v>
      </c>
      <c r="B61">
        <v>48119</v>
      </c>
    </row>
    <row r="62" spans="1:2" x14ac:dyDescent="0.25">
      <c r="A62">
        <f>'Info and Calculations'!E62</f>
        <v>967.75666432430194</v>
      </c>
      <c r="B62">
        <v>48121</v>
      </c>
    </row>
    <row r="63" spans="1:2" x14ac:dyDescent="0.25">
      <c r="A63">
        <f>'Info and Calculations'!E63</f>
        <v>3574.5503059299813</v>
      </c>
      <c r="B63">
        <v>48123</v>
      </c>
    </row>
    <row r="64" spans="1:2" x14ac:dyDescent="0.25">
      <c r="A64">
        <f>'Info and Calculations'!E64</f>
        <v>229.99080036798526</v>
      </c>
      <c r="B64">
        <v>48125</v>
      </c>
    </row>
    <row r="65" spans="1:2" x14ac:dyDescent="0.25">
      <c r="A65">
        <f>'Info and Calculations'!E65</f>
        <v>1439.1552414204207</v>
      </c>
      <c r="B65">
        <v>48127</v>
      </c>
    </row>
    <row r="66" spans="1:2" x14ac:dyDescent="0.25">
      <c r="A66">
        <f>'Info and Calculations'!E66</f>
        <v>1466.2756598240469</v>
      </c>
      <c r="B66">
        <v>48129</v>
      </c>
    </row>
    <row r="67" spans="1:2" x14ac:dyDescent="0.25">
      <c r="A67">
        <f>'Info and Calculations'!E67</f>
        <v>1797.2193964055612</v>
      </c>
      <c r="B67">
        <v>48131</v>
      </c>
    </row>
    <row r="68" spans="1:2" x14ac:dyDescent="0.25">
      <c r="A68">
        <f>'Info and Calculations'!E68</f>
        <v>549.29964295523212</v>
      </c>
      <c r="B68">
        <v>48133</v>
      </c>
    </row>
    <row r="69" spans="1:2" x14ac:dyDescent="0.25">
      <c r="A69">
        <f>'Info and Calculations'!E69</f>
        <v>1429.877570452443</v>
      </c>
      <c r="B69">
        <v>48135</v>
      </c>
    </row>
    <row r="70" spans="1:2" x14ac:dyDescent="0.25">
      <c r="A70">
        <f>'Info and Calculations'!E70</f>
        <v>1506.7805123053743</v>
      </c>
      <c r="B70">
        <v>48137</v>
      </c>
    </row>
    <row r="71" spans="1:2" x14ac:dyDescent="0.25">
      <c r="A71">
        <f>'Info and Calculations'!E71</f>
        <v>1938.4315865879666</v>
      </c>
      <c r="B71">
        <v>48139</v>
      </c>
    </row>
    <row r="72" spans="1:2" x14ac:dyDescent="0.25">
      <c r="A72">
        <f>'Info and Calculations'!E72</f>
        <v>2175.1586540656531</v>
      </c>
      <c r="B72">
        <v>48141</v>
      </c>
    </row>
    <row r="73" spans="1:2" x14ac:dyDescent="0.25">
      <c r="A73">
        <f>'Info and Calculations'!E73</f>
        <v>1449.6941675095122</v>
      </c>
      <c r="B73">
        <v>48143</v>
      </c>
    </row>
    <row r="74" spans="1:2" x14ac:dyDescent="0.25">
      <c r="A74">
        <f>'Info and Calculations'!E74</f>
        <v>909.47419141119076</v>
      </c>
      <c r="B74">
        <v>48145</v>
      </c>
    </row>
    <row r="75" spans="1:2" x14ac:dyDescent="0.25">
      <c r="A75">
        <f>'Info and Calculations'!E75</f>
        <v>1072.3473133508685</v>
      </c>
      <c r="B75">
        <v>48147</v>
      </c>
    </row>
    <row r="76" spans="1:2" x14ac:dyDescent="0.25">
      <c r="A76">
        <f>'Info and Calculations'!E76</f>
        <v>1303.3811239745457</v>
      </c>
      <c r="B76">
        <v>48149</v>
      </c>
    </row>
    <row r="77" spans="1:2" x14ac:dyDescent="0.25">
      <c r="A77">
        <f>'Info and Calculations'!E77</f>
        <v>1129.2346298619825</v>
      </c>
      <c r="B77">
        <v>48151</v>
      </c>
    </row>
    <row r="78" spans="1:2" x14ac:dyDescent="0.25">
      <c r="A78">
        <f>'Info and Calculations'!E78</f>
        <v>1676.46042170757</v>
      </c>
      <c r="B78">
        <v>48153</v>
      </c>
    </row>
    <row r="79" spans="1:2" x14ac:dyDescent="0.25">
      <c r="A79">
        <f>'Info and Calculations'!E79</f>
        <v>241.93548387096774</v>
      </c>
      <c r="B79">
        <v>48155</v>
      </c>
    </row>
    <row r="80" spans="1:2" x14ac:dyDescent="0.25">
      <c r="A80">
        <f>'Info and Calculations'!E80</f>
        <v>1618.904713684118</v>
      </c>
      <c r="B80">
        <v>48157</v>
      </c>
    </row>
    <row r="81" spans="1:2" x14ac:dyDescent="0.25">
      <c r="A81">
        <f>'Info and Calculations'!E81</f>
        <v>915.4155986818015</v>
      </c>
      <c r="B81">
        <v>48159</v>
      </c>
    </row>
    <row r="82" spans="1:2" x14ac:dyDescent="0.25">
      <c r="A82">
        <f>'Info and Calculations'!E82</f>
        <v>1002.0140986908359</v>
      </c>
      <c r="B82">
        <v>48161</v>
      </c>
    </row>
    <row r="83" spans="1:2" x14ac:dyDescent="0.25">
      <c r="A83">
        <f>'Info and Calculations'!E83</f>
        <v>3016.5309893622334</v>
      </c>
      <c r="B83">
        <v>48163</v>
      </c>
    </row>
    <row r="84" spans="1:2" x14ac:dyDescent="0.25">
      <c r="A84">
        <f>'Info and Calculations'!E84</f>
        <v>976.44771936169252</v>
      </c>
      <c r="B84">
        <v>48165</v>
      </c>
    </row>
    <row r="85" spans="1:2" x14ac:dyDescent="0.25">
      <c r="A85">
        <f>'Info and Calculations'!E85</f>
        <v>2875.0323764907262</v>
      </c>
      <c r="B85">
        <v>48167</v>
      </c>
    </row>
    <row r="86" spans="1:2" x14ac:dyDescent="0.25">
      <c r="A86">
        <f>'Info and Calculations'!E86</f>
        <v>1488.7971698113208</v>
      </c>
      <c r="B86">
        <v>48169</v>
      </c>
    </row>
    <row r="87" spans="1:2" x14ac:dyDescent="0.25">
      <c r="A87">
        <f>'Info and Calculations'!E87</f>
        <v>733.07624756595783</v>
      </c>
      <c r="B87">
        <v>48171</v>
      </c>
    </row>
    <row r="88" spans="1:2" x14ac:dyDescent="0.25">
      <c r="A88">
        <f>'Info and Calculations'!E88</f>
        <v>439.56043956043953</v>
      </c>
      <c r="B88">
        <v>48173</v>
      </c>
    </row>
    <row r="89" spans="1:2" x14ac:dyDescent="0.25">
      <c r="A89">
        <f>'Info and Calculations'!E89</f>
        <v>1567.966826486977</v>
      </c>
      <c r="B89">
        <v>48175</v>
      </c>
    </row>
    <row r="90" spans="1:2" x14ac:dyDescent="0.25">
      <c r="A90">
        <f>'Info and Calculations'!E90</f>
        <v>3508.6897456317047</v>
      </c>
      <c r="B90">
        <v>48177</v>
      </c>
    </row>
    <row r="91" spans="1:2" x14ac:dyDescent="0.25">
      <c r="A91">
        <f>'Info and Calculations'!E91</f>
        <v>968.99224806201551</v>
      </c>
      <c r="B91">
        <v>48179</v>
      </c>
    </row>
    <row r="92" spans="1:2" x14ac:dyDescent="0.25">
      <c r="A92">
        <f>'Info and Calculations'!E92</f>
        <v>1020.4236580365955</v>
      </c>
      <c r="B92">
        <v>48181</v>
      </c>
    </row>
    <row r="93" spans="1:2" x14ac:dyDescent="0.25">
      <c r="A93">
        <f>'Info and Calculations'!E93</f>
        <v>1374.3736578382247</v>
      </c>
      <c r="B93">
        <v>48183</v>
      </c>
    </row>
    <row r="94" spans="1:2" x14ac:dyDescent="0.25">
      <c r="A94">
        <f>'Info and Calculations'!E94</f>
        <v>3290.7016937435187</v>
      </c>
      <c r="B94">
        <v>48185</v>
      </c>
    </row>
    <row r="95" spans="1:2" x14ac:dyDescent="0.25">
      <c r="A95">
        <f>'Info and Calculations'!E95</f>
        <v>1080.6620229523216</v>
      </c>
      <c r="B95">
        <v>48187</v>
      </c>
    </row>
    <row r="96" spans="1:2" x14ac:dyDescent="0.25">
      <c r="A96">
        <f>'Info and Calculations'!E96</f>
        <v>4614.1798686826096</v>
      </c>
      <c r="B96">
        <v>48189</v>
      </c>
    </row>
    <row r="97" spans="1:2" x14ac:dyDescent="0.25">
      <c r="A97">
        <f>'Info and Calculations'!E97</f>
        <v>453.85779122541607</v>
      </c>
      <c r="B97">
        <v>48191</v>
      </c>
    </row>
    <row r="98" spans="1:2" x14ac:dyDescent="0.25">
      <c r="A98">
        <f>'Info and Calculations'!E98</f>
        <v>1180.0486618004866</v>
      </c>
      <c r="B98">
        <v>48193</v>
      </c>
    </row>
    <row r="99" spans="1:2" x14ac:dyDescent="0.25">
      <c r="A99">
        <f>'Info and Calculations'!E99</f>
        <v>1701.0309278350514</v>
      </c>
      <c r="B99">
        <v>48195</v>
      </c>
    </row>
    <row r="100" spans="1:2" x14ac:dyDescent="0.25">
      <c r="A100">
        <f>'Info and Calculations'!E100</f>
        <v>568.47545219638243</v>
      </c>
      <c r="B100">
        <v>48197</v>
      </c>
    </row>
    <row r="101" spans="1:2" x14ac:dyDescent="0.25">
      <c r="A101">
        <f>'Info and Calculations'!E101</f>
        <v>2083.7021562865134</v>
      </c>
      <c r="B101">
        <v>48199</v>
      </c>
    </row>
    <row r="102" spans="1:2" x14ac:dyDescent="0.25">
      <c r="A102">
        <f>'Info and Calculations'!E102</f>
        <v>1901.5655237309054</v>
      </c>
      <c r="B102">
        <v>48201</v>
      </c>
    </row>
    <row r="103" spans="1:2" x14ac:dyDescent="0.25">
      <c r="A103">
        <f>'Info and Calculations'!E103</f>
        <v>1113.6020630943485</v>
      </c>
      <c r="B103">
        <v>48203</v>
      </c>
    </row>
    <row r="104" spans="1:2" x14ac:dyDescent="0.25">
      <c r="A104">
        <f>'Info and Calculations'!E104</f>
        <v>1598.8132520191198</v>
      </c>
      <c r="B104">
        <v>48205</v>
      </c>
    </row>
    <row r="105" spans="1:2" x14ac:dyDescent="0.25">
      <c r="A105">
        <f>'Info and Calculations'!E105</f>
        <v>822.97886073906727</v>
      </c>
      <c r="B105">
        <v>48207</v>
      </c>
    </row>
    <row r="106" spans="1:2" x14ac:dyDescent="0.25">
      <c r="A106">
        <f>'Info and Calculations'!E106</f>
        <v>2218.0028608405419</v>
      </c>
      <c r="B106">
        <v>48209</v>
      </c>
    </row>
    <row r="107" spans="1:2" x14ac:dyDescent="0.25">
      <c r="A107">
        <f>'Info and Calculations'!E107</f>
        <v>1012.0585701981051</v>
      </c>
      <c r="B107">
        <v>48211</v>
      </c>
    </row>
    <row r="108" spans="1:2" x14ac:dyDescent="0.25">
      <c r="A108">
        <f>'Info and Calculations'!E108</f>
        <v>912.79764471107057</v>
      </c>
      <c r="B108">
        <v>48213</v>
      </c>
    </row>
    <row r="109" spans="1:2" x14ac:dyDescent="0.25">
      <c r="A109">
        <f>'Info and Calculations'!E109</f>
        <v>2655.8941870431522</v>
      </c>
      <c r="B109">
        <v>48215</v>
      </c>
    </row>
    <row r="110" spans="1:2" x14ac:dyDescent="0.25">
      <c r="A110">
        <f>'Info and Calculations'!E110</f>
        <v>961.51150730244171</v>
      </c>
      <c r="B110">
        <v>48217</v>
      </c>
    </row>
    <row r="111" spans="1:2" x14ac:dyDescent="0.25">
      <c r="A111">
        <f>'Info and Calculations'!E111</f>
        <v>941.71131677220319</v>
      </c>
      <c r="B111">
        <v>48219</v>
      </c>
    </row>
    <row r="112" spans="1:2" x14ac:dyDescent="0.25">
      <c r="A112">
        <f>'Info and Calculations'!E112</f>
        <v>1139.0958852718993</v>
      </c>
      <c r="B112">
        <v>48221</v>
      </c>
    </row>
    <row r="113" spans="1:2" x14ac:dyDescent="0.25">
      <c r="A113">
        <f>'Info and Calculations'!E113</f>
        <v>612.85097192224623</v>
      </c>
      <c r="B113">
        <v>48223</v>
      </c>
    </row>
    <row r="114" spans="1:2" x14ac:dyDescent="0.25">
      <c r="A114">
        <f>'Info and Calculations'!E114</f>
        <v>1436.7816091954023</v>
      </c>
      <c r="B114">
        <v>48225</v>
      </c>
    </row>
    <row r="115" spans="1:2" x14ac:dyDescent="0.25">
      <c r="A115">
        <f>'Info and Calculations'!E115</f>
        <v>555.33999417984285</v>
      </c>
      <c r="B115">
        <v>48227</v>
      </c>
    </row>
    <row r="116" spans="1:2" x14ac:dyDescent="0.25">
      <c r="A116">
        <f>'Info and Calculations'!E116</f>
        <v>1058.8235294117646</v>
      </c>
      <c r="B116">
        <v>48229</v>
      </c>
    </row>
    <row r="117" spans="1:2" x14ac:dyDescent="0.25">
      <c r="A117">
        <f>'Info and Calculations'!E117</f>
        <v>1374.2604171037724</v>
      </c>
      <c r="B117">
        <v>48231</v>
      </c>
    </row>
    <row r="118" spans="1:2" x14ac:dyDescent="0.25">
      <c r="A118">
        <f>'Info and Calculations'!E118</f>
        <v>638.36727086342671</v>
      </c>
      <c r="B118">
        <v>48233</v>
      </c>
    </row>
    <row r="119" spans="1:2" x14ac:dyDescent="0.25">
      <c r="A119">
        <f>'Info and Calculations'!E119</f>
        <v>596.81697612732091</v>
      </c>
      <c r="B119">
        <v>48235</v>
      </c>
    </row>
    <row r="120" spans="1:2" x14ac:dyDescent="0.25">
      <c r="A120">
        <f>'Info and Calculations'!E120</f>
        <v>1165.0265807035403</v>
      </c>
      <c r="B120">
        <v>48237</v>
      </c>
    </row>
    <row r="121" spans="1:2" x14ac:dyDescent="0.25">
      <c r="A121">
        <f>'Info and Calculations'!E121</f>
        <v>2912.1328385433044</v>
      </c>
      <c r="B121">
        <v>48239</v>
      </c>
    </row>
    <row r="122" spans="1:2" x14ac:dyDescent="0.25">
      <c r="A122">
        <f>'Info and Calculations'!E122</f>
        <v>1061.2244897959183</v>
      </c>
      <c r="B122">
        <v>48241</v>
      </c>
    </row>
    <row r="123" spans="1:2" x14ac:dyDescent="0.25">
      <c r="A123">
        <f>'Info and Calculations'!E123</f>
        <v>378.60861334595359</v>
      </c>
      <c r="B123">
        <v>48243</v>
      </c>
    </row>
    <row r="124" spans="1:2" x14ac:dyDescent="0.25">
      <c r="A124">
        <f>'Info and Calculations'!E124</f>
        <v>2469.4794300249732</v>
      </c>
      <c r="B124">
        <v>48245</v>
      </c>
    </row>
    <row r="125" spans="1:2" x14ac:dyDescent="0.25">
      <c r="A125">
        <f>'Info and Calculations'!E125</f>
        <v>1359.0703171164073</v>
      </c>
      <c r="B125">
        <v>48247</v>
      </c>
    </row>
    <row r="126" spans="1:2" x14ac:dyDescent="0.25">
      <c r="A126">
        <f>'Info and Calculations'!E126</f>
        <v>2096.0596875728611</v>
      </c>
      <c r="B126">
        <v>48249</v>
      </c>
    </row>
    <row r="127" spans="1:2" x14ac:dyDescent="0.25">
      <c r="A127">
        <f>'Info and Calculations'!E127</f>
        <v>1366.3286760123704</v>
      </c>
      <c r="B127">
        <v>48251</v>
      </c>
    </row>
    <row r="128" spans="1:2" x14ac:dyDescent="0.25">
      <c r="A128">
        <f>'Info and Calculations'!E128</f>
        <v>3075.7537370154546</v>
      </c>
      <c r="B128">
        <v>48253</v>
      </c>
    </row>
    <row r="129" spans="1:2" x14ac:dyDescent="0.25">
      <c r="A129">
        <f>'Info and Calculations'!E129</f>
        <v>4508.542844149938</v>
      </c>
      <c r="B129">
        <v>48255</v>
      </c>
    </row>
    <row r="130" spans="1:2" x14ac:dyDescent="0.25">
      <c r="A130">
        <f>'Info and Calculations'!E130</f>
        <v>2093.7554941103135</v>
      </c>
      <c r="B130">
        <v>48257</v>
      </c>
    </row>
    <row r="131" spans="1:2" x14ac:dyDescent="0.25">
      <c r="A131">
        <f>'Info and Calculations'!E131</f>
        <v>395.4362764164398</v>
      </c>
      <c r="B131">
        <v>48259</v>
      </c>
    </row>
    <row r="132" spans="1:2" x14ac:dyDescent="0.25">
      <c r="A132">
        <f>'Info and Calculations'!E132</f>
        <v>1470.5882352941176</v>
      </c>
      <c r="B132">
        <v>48261</v>
      </c>
    </row>
    <row r="133" spans="1:2" x14ac:dyDescent="0.25">
      <c r="A133">
        <f>'Info and Calculations'!E133</f>
        <v>503.14465408805029</v>
      </c>
      <c r="B133">
        <v>48263</v>
      </c>
    </row>
    <row r="134" spans="1:2" x14ac:dyDescent="0.25">
      <c r="A134">
        <f>'Info and Calculations'!E134</f>
        <v>807.39280999483424</v>
      </c>
      <c r="B134">
        <v>48265</v>
      </c>
    </row>
    <row r="135" spans="1:2" x14ac:dyDescent="0.25">
      <c r="A135">
        <f>'Info and Calculations'!E135</f>
        <v>368.32412523020258</v>
      </c>
      <c r="B135">
        <v>48267</v>
      </c>
    </row>
    <row r="136" spans="1:2" x14ac:dyDescent="0.25">
      <c r="A136">
        <f>'Info and Calculations'!E136</f>
        <v>0</v>
      </c>
      <c r="B136">
        <v>48269</v>
      </c>
    </row>
    <row r="137" spans="1:2" x14ac:dyDescent="0.25">
      <c r="A137">
        <f>'Info and Calculations'!E137</f>
        <v>635.47082611207395</v>
      </c>
      <c r="B137">
        <v>48271</v>
      </c>
    </row>
    <row r="138" spans="1:2" x14ac:dyDescent="0.25">
      <c r="A138">
        <f>'Info and Calculations'!E138</f>
        <v>1745.8934391841738</v>
      </c>
      <c r="B138">
        <v>48273</v>
      </c>
    </row>
    <row r="139" spans="1:2" x14ac:dyDescent="0.25">
      <c r="A139">
        <f>'Info and Calculations'!E139</f>
        <v>1574.8031496062993</v>
      </c>
      <c r="B139">
        <v>48275</v>
      </c>
    </row>
    <row r="140" spans="1:2" x14ac:dyDescent="0.25">
      <c r="A140">
        <f>'Info and Calculations'!E140</f>
        <v>1531.571160075179</v>
      </c>
      <c r="B140">
        <v>48277</v>
      </c>
    </row>
    <row r="141" spans="1:2" x14ac:dyDescent="0.25">
      <c r="A141">
        <f>'Info and Calculations'!E141</f>
        <v>2003.7570444583594</v>
      </c>
      <c r="B141">
        <v>48279</v>
      </c>
    </row>
    <row r="142" spans="1:2" x14ac:dyDescent="0.25">
      <c r="A142">
        <f>'Info and Calculations'!E142</f>
        <v>651.23354090412136</v>
      </c>
      <c r="B142">
        <v>48281</v>
      </c>
    </row>
    <row r="143" spans="1:2" x14ac:dyDescent="0.25">
      <c r="A143">
        <f>'Info and Calculations'!E143</f>
        <v>4428.9324828499221</v>
      </c>
      <c r="B143">
        <v>48283</v>
      </c>
    </row>
    <row r="144" spans="1:2" x14ac:dyDescent="0.25">
      <c r="A144">
        <f>'Info and Calculations'!E144</f>
        <v>3163.7328189052328</v>
      </c>
      <c r="B144">
        <v>48285</v>
      </c>
    </row>
    <row r="145" spans="1:2" x14ac:dyDescent="0.25">
      <c r="A145">
        <f>'Info and Calculations'!E145</f>
        <v>1062.8019323671499</v>
      </c>
      <c r="B145">
        <v>48287</v>
      </c>
    </row>
    <row r="146" spans="1:2" x14ac:dyDescent="0.25">
      <c r="A146">
        <f>'Info and Calculations'!E146</f>
        <v>909.24493138306877</v>
      </c>
      <c r="B146">
        <v>48289</v>
      </c>
    </row>
    <row r="147" spans="1:2" x14ac:dyDescent="0.25">
      <c r="A147">
        <f>'Info and Calculations'!E147</f>
        <v>1414.098775854791</v>
      </c>
      <c r="B147">
        <v>48291</v>
      </c>
    </row>
    <row r="148" spans="1:2" x14ac:dyDescent="0.25">
      <c r="A148">
        <f>'Info and Calculations'!E148</f>
        <v>1431.3625552157662</v>
      </c>
      <c r="B148">
        <v>48293</v>
      </c>
    </row>
    <row r="149" spans="1:2" x14ac:dyDescent="0.25">
      <c r="A149">
        <f>'Info and Calculations'!E149</f>
        <v>602.57463708572993</v>
      </c>
      <c r="B149">
        <v>48295</v>
      </c>
    </row>
    <row r="150" spans="1:2" x14ac:dyDescent="0.25">
      <c r="A150">
        <f>'Info and Calculations'!E150</f>
        <v>2119.700748129676</v>
      </c>
      <c r="B150">
        <v>48297</v>
      </c>
    </row>
    <row r="151" spans="1:2" x14ac:dyDescent="0.25">
      <c r="A151">
        <f>'Info and Calculations'!E151</f>
        <v>488.38165741311951</v>
      </c>
      <c r="B151">
        <v>48299</v>
      </c>
    </row>
    <row r="152" spans="1:2" x14ac:dyDescent="0.25">
      <c r="A152">
        <f>'Info and Calculations'!E152</f>
        <v>0</v>
      </c>
      <c r="B152">
        <v>48301</v>
      </c>
    </row>
    <row r="153" spans="1:2" x14ac:dyDescent="0.25">
      <c r="A153">
        <f>'Info and Calculations'!E153</f>
        <v>2114.0569338923742</v>
      </c>
      <c r="B153">
        <v>48303</v>
      </c>
    </row>
    <row r="154" spans="1:2" x14ac:dyDescent="0.25">
      <c r="A154">
        <f>'Info and Calculations'!E154</f>
        <v>1360.0572655690767</v>
      </c>
      <c r="B154">
        <v>48305</v>
      </c>
    </row>
    <row r="155" spans="1:2" x14ac:dyDescent="0.25">
      <c r="A155">
        <f>'Info and Calculations'!E155</f>
        <v>819.86143187066978</v>
      </c>
      <c r="B155">
        <v>48307</v>
      </c>
    </row>
    <row r="156" spans="1:2" x14ac:dyDescent="0.25">
      <c r="A156">
        <f>'Info and Calculations'!E156</f>
        <v>2191.9183137995619</v>
      </c>
      <c r="B156">
        <v>48309</v>
      </c>
    </row>
    <row r="157" spans="1:2" x14ac:dyDescent="0.25">
      <c r="A157">
        <f>'Info and Calculations'!E157</f>
        <v>1277.139208173691</v>
      </c>
      <c r="B157">
        <v>48311</v>
      </c>
    </row>
    <row r="158" spans="1:2" x14ac:dyDescent="0.25">
      <c r="A158">
        <f>'Info and Calculations'!E158</f>
        <v>4715.3576099676466</v>
      </c>
      <c r="B158">
        <v>48313</v>
      </c>
    </row>
    <row r="159" spans="1:2" x14ac:dyDescent="0.25">
      <c r="A159">
        <f>'Info and Calculations'!E159</f>
        <v>1321.1579560909267</v>
      </c>
      <c r="B159">
        <v>48315</v>
      </c>
    </row>
    <row r="160" spans="1:2" x14ac:dyDescent="0.25">
      <c r="A160">
        <f>'Info and Calculations'!E160</f>
        <v>1125.0827266710787</v>
      </c>
      <c r="B160">
        <v>48317</v>
      </c>
    </row>
    <row r="161" spans="1:2" x14ac:dyDescent="0.25">
      <c r="A161">
        <f>'Info and Calculations'!E161</f>
        <v>1641.4465247499356</v>
      </c>
      <c r="B161">
        <v>48319</v>
      </c>
    </row>
    <row r="162" spans="1:2" x14ac:dyDescent="0.25">
      <c r="A162">
        <f>'Info and Calculations'!E162</f>
        <v>2287.9343837686165</v>
      </c>
      <c r="B162">
        <v>48321</v>
      </c>
    </row>
    <row r="163" spans="1:2" x14ac:dyDescent="0.25">
      <c r="A163">
        <f>'Info and Calculations'!E163</f>
        <v>4331.1421802529285</v>
      </c>
      <c r="B163">
        <v>48323</v>
      </c>
    </row>
    <row r="164" spans="1:2" x14ac:dyDescent="0.25">
      <c r="A164">
        <f>'Info and Calculations'!E164</f>
        <v>2101.0396489702334</v>
      </c>
      <c r="B164">
        <v>48325</v>
      </c>
    </row>
    <row r="165" spans="1:2" x14ac:dyDescent="0.25">
      <c r="A165">
        <f>'Info and Calculations'!E165</f>
        <v>868.37294332723945</v>
      </c>
      <c r="B165">
        <v>48327</v>
      </c>
    </row>
    <row r="166" spans="1:2" x14ac:dyDescent="0.25">
      <c r="A166">
        <f>'Info and Calculations'!E166</f>
        <v>1589.4195256292564</v>
      </c>
      <c r="B166">
        <v>48329</v>
      </c>
    </row>
    <row r="167" spans="1:2" x14ac:dyDescent="0.25">
      <c r="A167">
        <f>'Info and Calculations'!E167</f>
        <v>1607.4690481022935</v>
      </c>
      <c r="B167">
        <v>48331</v>
      </c>
    </row>
    <row r="168" spans="1:2" x14ac:dyDescent="0.25">
      <c r="A168">
        <f>'Info and Calculations'!E168</f>
        <v>616.01642710472277</v>
      </c>
      <c r="B168">
        <v>48333</v>
      </c>
    </row>
    <row r="169" spans="1:2" x14ac:dyDescent="0.25">
      <c r="A169">
        <f>'Info and Calculations'!E169</f>
        <v>729.85301571211357</v>
      </c>
      <c r="B169">
        <v>48335</v>
      </c>
    </row>
    <row r="170" spans="1:2" x14ac:dyDescent="0.25">
      <c r="A170">
        <f>'Info and Calculations'!E170</f>
        <v>500.02604302307412</v>
      </c>
      <c r="B170">
        <v>48337</v>
      </c>
    </row>
    <row r="171" spans="1:2" x14ac:dyDescent="0.25">
      <c r="A171">
        <f>'Info and Calculations'!E171</f>
        <v>1226.9708820410749</v>
      </c>
      <c r="B171">
        <v>48339</v>
      </c>
    </row>
    <row r="172" spans="1:2" x14ac:dyDescent="0.25">
      <c r="A172">
        <f>'Info and Calculations'!E172</f>
        <v>5098.4936268829661</v>
      </c>
      <c r="B172">
        <v>48341</v>
      </c>
    </row>
    <row r="173" spans="1:2" x14ac:dyDescent="0.25">
      <c r="A173">
        <f>'Info and Calculations'!E173</f>
        <v>1100.5784061696659</v>
      </c>
      <c r="B173">
        <v>48343</v>
      </c>
    </row>
    <row r="174" spans="1:2" x14ac:dyDescent="0.25">
      <c r="A174">
        <f>'Info and Calculations'!E174</f>
        <v>511.94539249146754</v>
      </c>
      <c r="B174">
        <v>48345</v>
      </c>
    </row>
    <row r="175" spans="1:2" x14ac:dyDescent="0.25">
      <c r="A175">
        <f>'Info and Calculations'!E175</f>
        <v>1940.5359872710824</v>
      </c>
      <c r="B175">
        <v>48347</v>
      </c>
    </row>
    <row r="176" spans="1:2" x14ac:dyDescent="0.25">
      <c r="A176">
        <f>'Info and Calculations'!E176</f>
        <v>2090.2365322496612</v>
      </c>
      <c r="B176">
        <v>48349</v>
      </c>
    </row>
    <row r="177" spans="1:2" x14ac:dyDescent="0.25">
      <c r="A177">
        <f>'Info and Calculations'!E177</f>
        <v>1143.9813465461964</v>
      </c>
      <c r="B177">
        <v>48351</v>
      </c>
    </row>
    <row r="178" spans="1:2" x14ac:dyDescent="0.25">
      <c r="A178">
        <f>'Info and Calculations'!E178</f>
        <v>914.20534458509144</v>
      </c>
      <c r="B178">
        <v>48353</v>
      </c>
    </row>
    <row r="179" spans="1:2" x14ac:dyDescent="0.25">
      <c r="A179">
        <f>'Info and Calculations'!E179</f>
        <v>3667.7977056067216</v>
      </c>
      <c r="B179">
        <v>48355</v>
      </c>
    </row>
    <row r="180" spans="1:2" x14ac:dyDescent="0.25">
      <c r="A180">
        <f>'Info and Calculations'!E180</f>
        <v>893.09399593244314</v>
      </c>
      <c r="B180">
        <v>48357</v>
      </c>
    </row>
    <row r="181" spans="1:2" x14ac:dyDescent="0.25">
      <c r="A181">
        <f>'Info and Calculations'!E181</f>
        <v>636.36363636363637</v>
      </c>
      <c r="B181">
        <v>48359</v>
      </c>
    </row>
    <row r="182" spans="1:2" x14ac:dyDescent="0.25">
      <c r="A182">
        <f>'Info and Calculations'!E182</f>
        <v>1916.3136207997213</v>
      </c>
      <c r="B182">
        <v>48361</v>
      </c>
    </row>
    <row r="183" spans="1:2" x14ac:dyDescent="0.25">
      <c r="A183">
        <f>'Info and Calculations'!E183</f>
        <v>1407.0856814673893</v>
      </c>
      <c r="B183">
        <v>48363</v>
      </c>
    </row>
    <row r="184" spans="1:2" x14ac:dyDescent="0.25">
      <c r="A184">
        <f>'Info and Calculations'!E184</f>
        <v>1228.8411458333335</v>
      </c>
      <c r="B184">
        <v>48365</v>
      </c>
    </row>
    <row r="185" spans="1:2" x14ac:dyDescent="0.25">
      <c r="A185">
        <f>'Info and Calculations'!E185</f>
        <v>1128.8812204599583</v>
      </c>
      <c r="B185">
        <v>48367</v>
      </c>
    </row>
    <row r="186" spans="1:2" x14ac:dyDescent="0.25">
      <c r="A186">
        <f>'Info and Calculations'!E186</f>
        <v>3978.260869565217</v>
      </c>
      <c r="B186">
        <v>48369</v>
      </c>
    </row>
    <row r="187" spans="1:2" x14ac:dyDescent="0.25">
      <c r="A187">
        <f>'Info and Calculations'!E187</f>
        <v>1621.0004233956331</v>
      </c>
      <c r="B187">
        <v>48371</v>
      </c>
    </row>
    <row r="188" spans="1:2" x14ac:dyDescent="0.25">
      <c r="A188">
        <f>'Info and Calculations'!E188</f>
        <v>1574.9796251018745</v>
      </c>
      <c r="B188">
        <v>48373</v>
      </c>
    </row>
    <row r="189" spans="1:2" x14ac:dyDescent="0.25">
      <c r="A189">
        <f>'Info and Calculations'!E189</f>
        <v>3166.9193030495653</v>
      </c>
      <c r="B189">
        <v>48375</v>
      </c>
    </row>
    <row r="190" spans="1:2" x14ac:dyDescent="0.25">
      <c r="A190">
        <f>'Info and Calculations'!E190</f>
        <v>846.59668134100912</v>
      </c>
      <c r="B190">
        <v>48377</v>
      </c>
    </row>
    <row r="191" spans="1:2" x14ac:dyDescent="0.25">
      <c r="A191">
        <f>'Info and Calculations'!E191</f>
        <v>483.38899630866581</v>
      </c>
      <c r="B191">
        <v>48379</v>
      </c>
    </row>
    <row r="192" spans="1:2" x14ac:dyDescent="0.25">
      <c r="A192">
        <f>'Info and Calculations'!E192</f>
        <v>1442.3912413833054</v>
      </c>
      <c r="B192">
        <v>48381</v>
      </c>
    </row>
    <row r="193" spans="1:2" x14ac:dyDescent="0.25">
      <c r="A193">
        <f>'Info and Calculations'!E193</f>
        <v>1656.4126833885471</v>
      </c>
      <c r="B193">
        <v>48383</v>
      </c>
    </row>
    <row r="194" spans="1:2" x14ac:dyDescent="0.25">
      <c r="A194">
        <f>'Info and Calculations'!E194</f>
        <v>2670.9715292045789</v>
      </c>
      <c r="B194">
        <v>48385</v>
      </c>
    </row>
    <row r="195" spans="1:2" x14ac:dyDescent="0.25">
      <c r="A195">
        <f>'Info and Calculations'!E195</f>
        <v>1110.2299762093578</v>
      </c>
      <c r="B195">
        <v>48387</v>
      </c>
    </row>
    <row r="196" spans="1:2" x14ac:dyDescent="0.25">
      <c r="A196">
        <f>'Info and Calculations'!E196</f>
        <v>1005.920926975234</v>
      </c>
      <c r="B196">
        <v>48389</v>
      </c>
    </row>
    <row r="197" spans="1:2" x14ac:dyDescent="0.25">
      <c r="A197">
        <f>'Info and Calculations'!E197</f>
        <v>3261.5872177472602</v>
      </c>
      <c r="B197">
        <v>48391</v>
      </c>
    </row>
    <row r="198" spans="1:2" x14ac:dyDescent="0.25">
      <c r="A198">
        <f>'Info and Calculations'!E198</f>
        <v>610.37639877924721</v>
      </c>
      <c r="B198">
        <v>48393</v>
      </c>
    </row>
    <row r="199" spans="1:2" x14ac:dyDescent="0.25">
      <c r="A199">
        <f>'Info and Calculations'!E199</f>
        <v>1427.0487920416865</v>
      </c>
      <c r="B199">
        <v>48395</v>
      </c>
    </row>
    <row r="200" spans="1:2" x14ac:dyDescent="0.25">
      <c r="A200">
        <f>'Info and Calculations'!E200</f>
        <v>1218.6653365022544</v>
      </c>
      <c r="B200">
        <v>48397</v>
      </c>
    </row>
    <row r="201" spans="1:2" x14ac:dyDescent="0.25">
      <c r="A201">
        <f>'Info and Calculations'!E201</f>
        <v>1544.1911163593425</v>
      </c>
      <c r="B201">
        <v>48399</v>
      </c>
    </row>
    <row r="202" spans="1:2" x14ac:dyDescent="0.25">
      <c r="A202">
        <f>'Info and Calculations'!E202</f>
        <v>820.58862546667433</v>
      </c>
      <c r="B202">
        <v>48401</v>
      </c>
    </row>
    <row r="203" spans="1:2" x14ac:dyDescent="0.25">
      <c r="A203">
        <f>'Info and Calculations'!E203</f>
        <v>694.44444444444446</v>
      </c>
      <c r="B203">
        <v>48403</v>
      </c>
    </row>
    <row r="204" spans="1:2" x14ac:dyDescent="0.25">
      <c r="A204">
        <f>'Info and Calculations'!E204</f>
        <v>2201.0707911957165</v>
      </c>
      <c r="B204">
        <v>48405</v>
      </c>
    </row>
    <row r="205" spans="1:2" x14ac:dyDescent="0.25">
      <c r="A205">
        <f>'Info and Calculations'!E205</f>
        <v>662.18277631396484</v>
      </c>
      <c r="B205">
        <v>48407</v>
      </c>
    </row>
    <row r="206" spans="1:2" x14ac:dyDescent="0.25">
      <c r="A206">
        <f>'Info and Calculations'!E206</f>
        <v>1637.5744830003505</v>
      </c>
      <c r="B206">
        <v>48409</v>
      </c>
    </row>
    <row r="207" spans="1:2" x14ac:dyDescent="0.25">
      <c r="A207">
        <f>'Info and Calculations'!E207</f>
        <v>527.83926443044436</v>
      </c>
      <c r="B207">
        <v>48411</v>
      </c>
    </row>
    <row r="208" spans="1:2" x14ac:dyDescent="0.25">
      <c r="A208">
        <f>'Info and Calculations'!E208</f>
        <v>1086.9565217391305</v>
      </c>
      <c r="B208">
        <v>48413</v>
      </c>
    </row>
    <row r="209" spans="1:2" x14ac:dyDescent="0.25">
      <c r="A209">
        <f>'Info and Calculations'!E209</f>
        <v>2760.2351916376306</v>
      </c>
      <c r="B209">
        <v>48415</v>
      </c>
    </row>
    <row r="210" spans="1:2" x14ac:dyDescent="0.25">
      <c r="A210">
        <f>'Info and Calculations'!E210</f>
        <v>587.37151248164457</v>
      </c>
      <c r="B210">
        <v>48417</v>
      </c>
    </row>
    <row r="211" spans="1:2" x14ac:dyDescent="0.25">
      <c r="A211">
        <f>'Info and Calculations'!E211</f>
        <v>1640.2427089449989</v>
      </c>
      <c r="B211">
        <v>48419</v>
      </c>
    </row>
    <row r="212" spans="1:2" x14ac:dyDescent="0.25">
      <c r="A212">
        <f>'Info and Calculations'!E212</f>
        <v>1434.6764346764346</v>
      </c>
      <c r="B212">
        <v>48421</v>
      </c>
    </row>
    <row r="213" spans="1:2" x14ac:dyDescent="0.25">
      <c r="A213">
        <f>'Info and Calculations'!E213</f>
        <v>1245.1997295262884</v>
      </c>
      <c r="B213">
        <v>48423</v>
      </c>
    </row>
    <row r="214" spans="1:2" x14ac:dyDescent="0.25">
      <c r="A214">
        <f>'Info and Calculations'!E214</f>
        <v>1140.5207660856468</v>
      </c>
      <c r="B214">
        <v>48425</v>
      </c>
    </row>
    <row r="215" spans="1:2" x14ac:dyDescent="0.25">
      <c r="A215">
        <f>'Info and Calculations'!E215</f>
        <v>3868.3165716580925</v>
      </c>
      <c r="B215">
        <v>48427</v>
      </c>
    </row>
    <row r="216" spans="1:2" x14ac:dyDescent="0.25">
      <c r="A216">
        <f>'Info and Calculations'!E216</f>
        <v>1253.9184952978055</v>
      </c>
      <c r="B216">
        <v>48429</v>
      </c>
    </row>
    <row r="217" spans="1:2" x14ac:dyDescent="0.25">
      <c r="A217">
        <f>'Info and Calculations'!E217</f>
        <v>79.87220447284345</v>
      </c>
      <c r="B217">
        <v>48431</v>
      </c>
    </row>
    <row r="218" spans="1:2" x14ac:dyDescent="0.25">
      <c r="A218">
        <f>'Info and Calculations'!E218</f>
        <v>459.61917268548916</v>
      </c>
      <c r="B218">
        <v>48433</v>
      </c>
    </row>
    <row r="219" spans="1:2" x14ac:dyDescent="0.25">
      <c r="A219">
        <f>'Info and Calculations'!E219</f>
        <v>1643.4603971695958</v>
      </c>
      <c r="B219">
        <v>48435</v>
      </c>
    </row>
    <row r="220" spans="1:2" x14ac:dyDescent="0.25">
      <c r="A220">
        <f>'Info and Calculations'!E220</f>
        <v>1173.4556244942</v>
      </c>
      <c r="B220">
        <v>48437</v>
      </c>
    </row>
    <row r="221" spans="1:2" x14ac:dyDescent="0.25">
      <c r="A221">
        <f>'Info and Calculations'!E221</f>
        <v>1726.8764387721544</v>
      </c>
      <c r="B221">
        <v>48439</v>
      </c>
    </row>
    <row r="222" spans="1:2" x14ac:dyDescent="0.25">
      <c r="A222">
        <f>'Info and Calculations'!E222</f>
        <v>859.76322450647865</v>
      </c>
      <c r="B222">
        <v>48441</v>
      </c>
    </row>
    <row r="223" spans="1:2" x14ac:dyDescent="0.25">
      <c r="A223">
        <f>'Info and Calculations'!E223</f>
        <v>284.62998102466793</v>
      </c>
      <c r="B223">
        <v>48443</v>
      </c>
    </row>
    <row r="224" spans="1:2" x14ac:dyDescent="0.25">
      <c r="A224">
        <f>'Info and Calculations'!E224</f>
        <v>1441.717791411043</v>
      </c>
      <c r="B224">
        <v>48445</v>
      </c>
    </row>
    <row r="225" spans="1:2" x14ac:dyDescent="0.25">
      <c r="A225">
        <f>'Info and Calculations'!E225</f>
        <v>263.33113890717578</v>
      </c>
      <c r="B225">
        <v>48447</v>
      </c>
    </row>
    <row r="226" spans="1:2" x14ac:dyDescent="0.25">
      <c r="A226">
        <f>'Info and Calculations'!E226</f>
        <v>3899.4932176129641</v>
      </c>
      <c r="B226">
        <v>48449</v>
      </c>
    </row>
    <row r="227" spans="1:2" x14ac:dyDescent="0.25">
      <c r="A227">
        <f>'Info and Calculations'!E227</f>
        <v>1541.2570167753659</v>
      </c>
      <c r="B227">
        <v>48451</v>
      </c>
    </row>
    <row r="228" spans="1:2" x14ac:dyDescent="0.25">
      <c r="A228">
        <f>'Info and Calculations'!E228</f>
        <v>1940.5312574041698</v>
      </c>
      <c r="B228">
        <v>48453</v>
      </c>
    </row>
    <row r="229" spans="1:2" x14ac:dyDescent="0.25">
      <c r="A229">
        <f>'Info and Calculations'!E229</f>
        <v>1180.3555118386848</v>
      </c>
      <c r="B229">
        <v>48455</v>
      </c>
    </row>
    <row r="230" spans="1:2" x14ac:dyDescent="0.25">
      <c r="A230">
        <f>'Info and Calculations'!E230</f>
        <v>777.77257180340155</v>
      </c>
      <c r="B230">
        <v>48457</v>
      </c>
    </row>
    <row r="231" spans="1:2" x14ac:dyDescent="0.25">
      <c r="A231">
        <f>'Info and Calculations'!E231</f>
        <v>696.1949345816829</v>
      </c>
      <c r="B231">
        <v>48459</v>
      </c>
    </row>
    <row r="232" spans="1:2" x14ac:dyDescent="0.25">
      <c r="A232">
        <f>'Info and Calculations'!E232</f>
        <v>426.81395932714031</v>
      </c>
      <c r="B232">
        <v>48461</v>
      </c>
    </row>
    <row r="233" spans="1:2" x14ac:dyDescent="0.25">
      <c r="A233">
        <f>'Info and Calculations'!E233</f>
        <v>2237.1765042774814</v>
      </c>
      <c r="B233">
        <v>48463</v>
      </c>
    </row>
    <row r="234" spans="1:2" x14ac:dyDescent="0.25">
      <c r="A234">
        <f>'Info and Calculations'!E234</f>
        <v>3678.5277599320252</v>
      </c>
      <c r="B234">
        <v>48465</v>
      </c>
    </row>
    <row r="235" spans="1:2" x14ac:dyDescent="0.25">
      <c r="A235">
        <f>'Info and Calculations'!E235</f>
        <v>858.13697741080603</v>
      </c>
      <c r="B235">
        <v>48467</v>
      </c>
    </row>
    <row r="236" spans="1:2" x14ac:dyDescent="0.25">
      <c r="A236">
        <f>'Info and Calculations'!E236</f>
        <v>3742.4292028155178</v>
      </c>
      <c r="B236">
        <v>48469</v>
      </c>
    </row>
    <row r="237" spans="1:2" x14ac:dyDescent="0.25">
      <c r="A237">
        <f>'Info and Calculations'!E237</f>
        <v>4355.5819830533674</v>
      </c>
      <c r="B237">
        <v>48471</v>
      </c>
    </row>
    <row r="238" spans="1:2" x14ac:dyDescent="0.25">
      <c r="A238">
        <f>'Info and Calculations'!E238</f>
        <v>1135.4004454869805</v>
      </c>
      <c r="B238">
        <v>48473</v>
      </c>
    </row>
    <row r="239" spans="1:2" x14ac:dyDescent="0.25">
      <c r="A239">
        <f>'Info and Calculations'!E239</f>
        <v>735.72689817539731</v>
      </c>
      <c r="B239">
        <v>48475</v>
      </c>
    </row>
    <row r="240" spans="1:2" x14ac:dyDescent="0.25">
      <c r="A240">
        <f>'Info and Calculations'!E240</f>
        <v>1561.6555255297965</v>
      </c>
      <c r="B240">
        <v>48477</v>
      </c>
    </row>
    <row r="241" spans="1:2" x14ac:dyDescent="0.25">
      <c r="A241">
        <f>'Info and Calculations'!E241</f>
        <v>3605.2182791844534</v>
      </c>
      <c r="B241">
        <v>48479</v>
      </c>
    </row>
    <row r="242" spans="1:2" x14ac:dyDescent="0.25">
      <c r="A242">
        <f>'Info and Calculations'!E242</f>
        <v>2522.5912591497581</v>
      </c>
      <c r="B242">
        <v>48481</v>
      </c>
    </row>
    <row r="243" spans="1:2" x14ac:dyDescent="0.25">
      <c r="A243">
        <f>'Info and Calculations'!E243</f>
        <v>691.68251772436452</v>
      </c>
      <c r="B243">
        <v>48483</v>
      </c>
    </row>
    <row r="244" spans="1:2" x14ac:dyDescent="0.25">
      <c r="A244">
        <f>'Info and Calculations'!E244</f>
        <v>890.05392900599384</v>
      </c>
      <c r="B244">
        <v>48485</v>
      </c>
    </row>
    <row r="245" spans="1:2" x14ac:dyDescent="0.25">
      <c r="A245">
        <f>'Info and Calculations'!E245</f>
        <v>682.62003374750736</v>
      </c>
      <c r="B245">
        <v>48487</v>
      </c>
    </row>
    <row r="246" spans="1:2" x14ac:dyDescent="0.25">
      <c r="A246">
        <f>'Info and Calculations'!E246</f>
        <v>3609.8310291858679</v>
      </c>
      <c r="B246">
        <v>48489</v>
      </c>
    </row>
    <row r="247" spans="1:2" x14ac:dyDescent="0.25">
      <c r="A247">
        <f>'Info and Calculations'!E247</f>
        <v>1292.3917723600389</v>
      </c>
      <c r="B247">
        <v>48491</v>
      </c>
    </row>
    <row r="248" spans="1:2" x14ac:dyDescent="0.25">
      <c r="A248">
        <f>'Info and Calculations'!E248</f>
        <v>992.23968186556499</v>
      </c>
      <c r="B248">
        <v>48493</v>
      </c>
    </row>
    <row r="249" spans="1:2" x14ac:dyDescent="0.25">
      <c r="A249">
        <f>'Info and Calculations'!E249</f>
        <v>946.74556213017752</v>
      </c>
      <c r="B249">
        <v>48495</v>
      </c>
    </row>
    <row r="250" spans="1:2" x14ac:dyDescent="0.25">
      <c r="A250">
        <f>'Info and Calculations'!E250</f>
        <v>890.48277538863658</v>
      </c>
      <c r="B250">
        <v>48497</v>
      </c>
    </row>
    <row r="251" spans="1:2" x14ac:dyDescent="0.25">
      <c r="A251">
        <f>'Info and Calculations'!E251</f>
        <v>825.75289234301863</v>
      </c>
      <c r="B251">
        <v>48499</v>
      </c>
    </row>
    <row r="252" spans="1:2" x14ac:dyDescent="0.25">
      <c r="A252">
        <f>'Info and Calculations'!E252</f>
        <v>1430.8943089430895</v>
      </c>
      <c r="B252">
        <v>48501</v>
      </c>
    </row>
    <row r="253" spans="1:2" x14ac:dyDescent="0.25">
      <c r="A253">
        <f>'Info and Calculations'!E253</f>
        <v>1100.8978195810175</v>
      </c>
      <c r="B253">
        <v>48503</v>
      </c>
    </row>
    <row r="254" spans="1:2" x14ac:dyDescent="0.25">
      <c r="A254">
        <f>'Info and Calculations'!E254</f>
        <v>1617.0449024914983</v>
      </c>
      <c r="B254">
        <v>48505</v>
      </c>
    </row>
    <row r="255" spans="1:2" x14ac:dyDescent="0.25">
      <c r="A255">
        <f>'Info and Calculations'!E255</f>
        <v>1963.4127109288756</v>
      </c>
      <c r="B255">
        <v>48507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0CAC-2950-4763-929C-2DCD966DBAF7}">
  <dimension ref="A1:B255"/>
  <sheetViews>
    <sheetView topLeftCell="A40" workbookViewId="0">
      <selection activeCell="B52" sqref="B52"/>
    </sheetView>
  </sheetViews>
  <sheetFormatPr defaultRowHeight="15" x14ac:dyDescent="0.25"/>
  <sheetData>
    <row r="1" spans="1:2" x14ac:dyDescent="0.25">
      <c r="A1" t="s">
        <v>514</v>
      </c>
      <c r="B1" t="s">
        <v>512</v>
      </c>
    </row>
    <row r="2" spans="1:2" x14ac:dyDescent="0.25">
      <c r="A2">
        <f>'Info and Calculations'!G2</f>
        <v>7.036423841059603E-3</v>
      </c>
      <c r="B2">
        <v>48001</v>
      </c>
    </row>
    <row r="3" spans="1:2" x14ac:dyDescent="0.25">
      <c r="A3">
        <f>'Info and Calculations'!G3</f>
        <v>0.02</v>
      </c>
      <c r="B3">
        <v>48003</v>
      </c>
    </row>
    <row r="4" spans="1:2" x14ac:dyDescent="0.25">
      <c r="A4">
        <f>'Info and Calculations'!G4</f>
        <v>2.8161802355350742E-2</v>
      </c>
      <c r="B4">
        <v>48005</v>
      </c>
    </row>
    <row r="5" spans="1:2" x14ac:dyDescent="0.25">
      <c r="A5">
        <f>'Info and Calculations'!G5</f>
        <v>8.4210526315789472E-2</v>
      </c>
      <c r="B5">
        <v>48007</v>
      </c>
    </row>
    <row r="6" spans="1:2" x14ac:dyDescent="0.25">
      <c r="A6">
        <f>'Info and Calculations'!G6</f>
        <v>0</v>
      </c>
      <c r="B6">
        <v>48009</v>
      </c>
    </row>
    <row r="7" spans="1:2" x14ac:dyDescent="0.25">
      <c r="A7">
        <f>'Info and Calculations'!G7</f>
        <v>0</v>
      </c>
      <c r="B7">
        <v>48011</v>
      </c>
    </row>
    <row r="8" spans="1:2" x14ac:dyDescent="0.25">
      <c r="A8">
        <f>'Info and Calculations'!G8</f>
        <v>4.046242774566474E-2</v>
      </c>
      <c r="B8">
        <v>48013</v>
      </c>
    </row>
    <row r="9" spans="1:2" x14ac:dyDescent="0.25">
      <c r="A9">
        <f>'Info and Calculations'!G9</f>
        <v>1.1363636363636364E-2</v>
      </c>
      <c r="B9">
        <v>48015</v>
      </c>
    </row>
    <row r="10" spans="1:2" x14ac:dyDescent="0.25">
      <c r="A10">
        <f>'Info and Calculations'!G10</f>
        <v>2.0408163265306121E-2</v>
      </c>
      <c r="B10">
        <v>48017</v>
      </c>
    </row>
    <row r="11" spans="1:2" x14ac:dyDescent="0.25">
      <c r="A11">
        <f>'Info and Calculations'!G11</f>
        <v>2.9126213592233011E-2</v>
      </c>
      <c r="B11">
        <v>48019</v>
      </c>
    </row>
    <row r="12" spans="1:2" x14ac:dyDescent="0.25">
      <c r="A12">
        <f>'Info and Calculations'!G12</f>
        <v>1.6655562958027982E-2</v>
      </c>
      <c r="B12">
        <v>48021</v>
      </c>
    </row>
    <row r="13" spans="1:2" x14ac:dyDescent="0.25">
      <c r="A13">
        <f>'Info and Calculations'!G13</f>
        <v>0</v>
      </c>
      <c r="B13">
        <v>48023</v>
      </c>
    </row>
    <row r="14" spans="1:2" x14ac:dyDescent="0.25">
      <c r="A14">
        <f>'Info and Calculations'!G14</f>
        <v>1.2517385257301807E-2</v>
      </c>
      <c r="B14">
        <v>48025</v>
      </c>
    </row>
    <row r="15" spans="1:2" x14ac:dyDescent="0.25">
      <c r="A15">
        <f>'Info and Calculations'!G15</f>
        <v>1.1455525606469003E-2</v>
      </c>
      <c r="B15">
        <v>48027</v>
      </c>
    </row>
    <row r="16" spans="1:2" x14ac:dyDescent="0.25">
      <c r="A16">
        <f>'Info and Calculations'!G16</f>
        <v>2.6424055001794736E-2</v>
      </c>
      <c r="B16">
        <v>48029</v>
      </c>
    </row>
    <row r="17" spans="1:2" x14ac:dyDescent="0.25">
      <c r="A17">
        <f>'Info and Calculations'!G17</f>
        <v>3.90625E-2</v>
      </c>
      <c r="B17">
        <v>48031</v>
      </c>
    </row>
    <row r="18" spans="1:2" x14ac:dyDescent="0.25">
      <c r="A18">
        <f>'Info and Calculations'!G18</f>
        <v>0</v>
      </c>
      <c r="B18">
        <v>48033</v>
      </c>
    </row>
    <row r="19" spans="1:2" x14ac:dyDescent="0.25">
      <c r="A19">
        <f>'Info and Calculations'!G19</f>
        <v>1.5544041450777202E-2</v>
      </c>
      <c r="B19">
        <v>48035</v>
      </c>
    </row>
    <row r="20" spans="1:2" x14ac:dyDescent="0.25">
      <c r="A20">
        <f>'Info and Calculations'!G20</f>
        <v>4.9261083743842367E-2</v>
      </c>
      <c r="B20">
        <v>48037</v>
      </c>
    </row>
    <row r="21" spans="1:2" x14ac:dyDescent="0.25">
      <c r="A21">
        <f>'Info and Calculations'!G21</f>
        <v>1.4339890969424033E-2</v>
      </c>
      <c r="B21">
        <v>48039</v>
      </c>
    </row>
    <row r="22" spans="1:2" x14ac:dyDescent="0.25">
      <c r="A22">
        <f>'Info and Calculations'!G22</f>
        <v>1.2307692307692308E-2</v>
      </c>
      <c r="B22">
        <v>48041</v>
      </c>
    </row>
    <row r="23" spans="1:2" x14ac:dyDescent="0.25">
      <c r="A23">
        <f>'Info and Calculations'!G23</f>
        <v>1.06951871657754E-2</v>
      </c>
      <c r="B23">
        <v>48043</v>
      </c>
    </row>
    <row r="24" spans="1:2" x14ac:dyDescent="0.25">
      <c r="A24">
        <f>'Info and Calculations'!G24</f>
        <v>8.3333333333333329E-2</v>
      </c>
      <c r="B24">
        <v>48045</v>
      </c>
    </row>
    <row r="25" spans="1:2" x14ac:dyDescent="0.25">
      <c r="A25">
        <f>'Info and Calculations'!G25</f>
        <v>5.3892215568862277E-2</v>
      </c>
      <c r="B25">
        <v>48047</v>
      </c>
    </row>
    <row r="26" spans="1:2" x14ac:dyDescent="0.25">
      <c r="A26">
        <f>'Info and Calculations'!G26</f>
        <v>4.449648711943794E-2</v>
      </c>
      <c r="B26">
        <v>48049</v>
      </c>
    </row>
    <row r="27" spans="1:2" x14ac:dyDescent="0.25">
      <c r="A27">
        <f>'Info and Calculations'!G27</f>
        <v>2.2556390977443608E-2</v>
      </c>
      <c r="B27">
        <v>48051</v>
      </c>
    </row>
    <row r="28" spans="1:2" x14ac:dyDescent="0.25">
      <c r="A28">
        <f>'Info and Calculations'!G28</f>
        <v>1.8487394957983194E-2</v>
      </c>
      <c r="B28">
        <v>48053</v>
      </c>
    </row>
    <row r="29" spans="1:2" x14ac:dyDescent="0.25">
      <c r="A29">
        <f>'Info and Calculations'!G29</f>
        <v>2.5104602510460251E-2</v>
      </c>
      <c r="B29">
        <v>48055</v>
      </c>
    </row>
    <row r="30" spans="1:2" x14ac:dyDescent="0.25">
      <c r="A30">
        <f>'Info and Calculations'!G30</f>
        <v>1.2389380530973451E-2</v>
      </c>
      <c r="B30">
        <v>48057</v>
      </c>
    </row>
    <row r="31" spans="1:2" x14ac:dyDescent="0.25">
      <c r="A31">
        <f>'Info and Calculations'!G31</f>
        <v>5.3571428571428568E-2</v>
      </c>
      <c r="B31">
        <v>48059</v>
      </c>
    </row>
    <row r="32" spans="1:2" x14ac:dyDescent="0.25">
      <c r="A32">
        <f>'Info and Calculations'!G32</f>
        <v>3.2922032437092519E-2</v>
      </c>
      <c r="B32">
        <v>48061</v>
      </c>
    </row>
    <row r="33" spans="1:2" x14ac:dyDescent="0.25">
      <c r="A33">
        <f>'Info and Calculations'!G33</f>
        <v>2.5925925925925925E-2</v>
      </c>
      <c r="B33">
        <v>48063</v>
      </c>
    </row>
    <row r="34" spans="1:2" x14ac:dyDescent="0.25">
      <c r="A34">
        <f>'Info and Calculations'!G34</f>
        <v>0</v>
      </c>
      <c r="B34">
        <v>48065</v>
      </c>
    </row>
    <row r="35" spans="1:2" x14ac:dyDescent="0.25">
      <c r="A35">
        <f>'Info and Calculations'!G35</f>
        <v>4.1284403669724773E-2</v>
      </c>
      <c r="B35">
        <v>48067</v>
      </c>
    </row>
    <row r="36" spans="1:2" x14ac:dyDescent="0.25">
      <c r="A36">
        <f>'Info and Calculations'!G36</f>
        <v>1.9138755980861243E-2</v>
      </c>
      <c r="B36">
        <v>48069</v>
      </c>
    </row>
    <row r="37" spans="1:2" x14ac:dyDescent="0.25">
      <c r="A37">
        <f>'Info and Calculations'!G37</f>
        <v>4.6296296296296294E-3</v>
      </c>
      <c r="B37">
        <v>48071</v>
      </c>
    </row>
    <row r="38" spans="1:2" x14ac:dyDescent="0.25">
      <c r="A38">
        <f>'Info and Calculations'!G38</f>
        <v>9.9464422341239474E-3</v>
      </c>
      <c r="B38">
        <v>48073</v>
      </c>
    </row>
    <row r="39" spans="1:2" x14ac:dyDescent="0.25">
      <c r="A39">
        <f>'Info and Calculations'!G39</f>
        <v>0</v>
      </c>
      <c r="B39">
        <v>48075</v>
      </c>
    </row>
    <row r="40" spans="1:2" x14ac:dyDescent="0.25">
      <c r="A40">
        <f>'Info and Calculations'!G40</f>
        <v>1.9607843137254902E-2</v>
      </c>
      <c r="B40">
        <v>48077</v>
      </c>
    </row>
    <row r="41" spans="1:2" x14ac:dyDescent="0.25">
      <c r="A41">
        <f>'Info and Calculations'!G41</f>
        <v>0</v>
      </c>
      <c r="B41">
        <v>48079</v>
      </c>
    </row>
    <row r="42" spans="1:2" x14ac:dyDescent="0.25">
      <c r="A42">
        <f>'Info and Calculations'!G42</f>
        <v>4.5454545454545456E-2</v>
      </c>
      <c r="B42">
        <v>48081</v>
      </c>
    </row>
    <row r="43" spans="1:2" x14ac:dyDescent="0.25">
      <c r="A43">
        <f>'Info and Calculations'!G43</f>
        <v>2.7027027027027029E-2</v>
      </c>
      <c r="B43">
        <v>48083</v>
      </c>
    </row>
    <row r="44" spans="1:2" x14ac:dyDescent="0.25">
      <c r="A44">
        <f>'Info and Calculations'!G44</f>
        <v>9.5082597003457552E-3</v>
      </c>
      <c r="B44">
        <v>48085</v>
      </c>
    </row>
    <row r="45" spans="1:2" x14ac:dyDescent="0.25">
      <c r="A45">
        <f>'Info and Calculations'!G45</f>
        <v>0</v>
      </c>
      <c r="B45">
        <v>48087</v>
      </c>
    </row>
    <row r="46" spans="1:2" x14ac:dyDescent="0.25">
      <c r="A46">
        <f>'Info and Calculations'!G46</f>
        <v>7.9365079365079361E-3</v>
      </c>
      <c r="B46">
        <v>48089</v>
      </c>
    </row>
    <row r="47" spans="1:2" x14ac:dyDescent="0.25">
      <c r="A47">
        <f>'Info and Calculations'!G47</f>
        <v>4.0336879432624116E-2</v>
      </c>
      <c r="B47">
        <v>48091</v>
      </c>
    </row>
    <row r="48" spans="1:2" x14ac:dyDescent="0.25">
      <c r="A48">
        <f>'Info and Calculations'!G48</f>
        <v>1.6393442622950821E-2</v>
      </c>
      <c r="B48">
        <v>48093</v>
      </c>
    </row>
    <row r="49" spans="1:2" x14ac:dyDescent="0.25">
      <c r="A49">
        <f>'Info and Calculations'!G49</f>
        <v>0</v>
      </c>
      <c r="B49">
        <v>48095</v>
      </c>
    </row>
    <row r="50" spans="1:2" x14ac:dyDescent="0.25">
      <c r="A50">
        <f>'Info and Calculations'!G50</f>
        <v>1.0600706713780919E-2</v>
      </c>
      <c r="B50">
        <v>48097</v>
      </c>
    </row>
    <row r="51" spans="1:2" x14ac:dyDescent="0.25">
      <c r="A51">
        <f>'Info and Calculations'!G51</f>
        <v>7.8636959370904317E-3</v>
      </c>
      <c r="B51">
        <v>48099</v>
      </c>
    </row>
    <row r="52" spans="1:2" x14ac:dyDescent="0.25">
      <c r="A52">
        <f>'Info and Calculations'!G52</f>
        <v>0.1111111111111111</v>
      </c>
      <c r="B52">
        <v>48101</v>
      </c>
    </row>
    <row r="53" spans="1:2" x14ac:dyDescent="0.25">
      <c r="A53">
        <f>'Info and Calculations'!G53</f>
        <v>2.8169014084507043E-2</v>
      </c>
      <c r="B53">
        <v>48103</v>
      </c>
    </row>
    <row r="54" spans="1:2" x14ac:dyDescent="0.25">
      <c r="A54">
        <f>'Info and Calculations'!G54</f>
        <v>2.5477707006369428E-2</v>
      </c>
      <c r="B54">
        <v>48105</v>
      </c>
    </row>
    <row r="55" spans="1:2" x14ac:dyDescent="0.25">
      <c r="A55">
        <f>'Info and Calculations'!G55</f>
        <v>1.3888888888888888E-2</v>
      </c>
      <c r="B55">
        <v>48107</v>
      </c>
    </row>
    <row r="56" spans="1:2" x14ac:dyDescent="0.25">
      <c r="A56">
        <f>'Info and Calculations'!G56</f>
        <v>9.0909090909090912E-2</v>
      </c>
      <c r="B56">
        <v>48109</v>
      </c>
    </row>
    <row r="57" spans="1:2" x14ac:dyDescent="0.25">
      <c r="A57">
        <f>'Info and Calculations'!G57</f>
        <v>3.015075376884422E-2</v>
      </c>
      <c r="B57">
        <v>48111</v>
      </c>
    </row>
    <row r="58" spans="1:2" x14ac:dyDescent="0.25">
      <c r="A58">
        <f>'Info and Calculations'!G58</f>
        <v>1.2849061145883486E-2</v>
      </c>
      <c r="B58">
        <v>48113</v>
      </c>
    </row>
    <row r="59" spans="1:2" x14ac:dyDescent="0.25">
      <c r="A59">
        <f>'Info and Calculations'!G59</f>
        <v>3.8674033149171269E-2</v>
      </c>
      <c r="B59">
        <v>48115</v>
      </c>
    </row>
    <row r="60" spans="1:2" x14ac:dyDescent="0.25">
      <c r="A60">
        <f>'Info and Calculations'!G60</f>
        <v>2.4967148488830485E-2</v>
      </c>
      <c r="B60">
        <v>48117</v>
      </c>
    </row>
    <row r="61" spans="1:2" x14ac:dyDescent="0.25">
      <c r="A61">
        <f>'Info and Calculations'!G61</f>
        <v>0</v>
      </c>
      <c r="B61">
        <v>48119</v>
      </c>
    </row>
    <row r="62" spans="1:2" x14ac:dyDescent="0.25">
      <c r="A62">
        <f>'Info and Calculations'!G62</f>
        <v>1.2543153049482163E-2</v>
      </c>
      <c r="B62">
        <v>48121</v>
      </c>
    </row>
    <row r="63" spans="1:2" x14ac:dyDescent="0.25">
      <c r="A63">
        <f>'Info and Calculations'!G63</f>
        <v>2.9601029601029602E-2</v>
      </c>
      <c r="B63">
        <v>48123</v>
      </c>
    </row>
    <row r="64" spans="1:2" x14ac:dyDescent="0.25">
      <c r="A64">
        <f>'Info and Calculations'!G64</f>
        <v>0.2</v>
      </c>
      <c r="B64">
        <v>48125</v>
      </c>
    </row>
    <row r="65" spans="1:2" x14ac:dyDescent="0.25">
      <c r="A65">
        <f>'Info and Calculations'!G65</f>
        <v>2.3668639053254437E-2</v>
      </c>
      <c r="B65">
        <v>48127</v>
      </c>
    </row>
    <row r="66" spans="1:2" x14ac:dyDescent="0.25">
      <c r="A66">
        <f>'Info and Calculations'!G66</f>
        <v>0.02</v>
      </c>
      <c r="B66">
        <v>48129</v>
      </c>
    </row>
    <row r="67" spans="1:2" x14ac:dyDescent="0.25">
      <c r="A67">
        <f>'Info and Calculations'!G67</f>
        <v>3.3018867924528301E-2</v>
      </c>
      <c r="B67">
        <v>48131</v>
      </c>
    </row>
    <row r="68" spans="1:2" x14ac:dyDescent="0.25">
      <c r="A68">
        <f>'Info and Calculations'!G68</f>
        <v>0.01</v>
      </c>
      <c r="B68">
        <v>48133</v>
      </c>
    </row>
    <row r="69" spans="1:2" x14ac:dyDescent="0.25">
      <c r="A69">
        <f>'Info and Calculations'!G69</f>
        <v>2.1188043889519486E-2</v>
      </c>
      <c r="B69">
        <v>48135</v>
      </c>
    </row>
    <row r="70" spans="1:2" x14ac:dyDescent="0.25">
      <c r="A70">
        <f>'Info and Calculations'!G70</f>
        <v>0</v>
      </c>
      <c r="B70">
        <v>48137</v>
      </c>
    </row>
    <row r="71" spans="1:2" x14ac:dyDescent="0.25">
      <c r="A71">
        <f>'Info and Calculations'!G71</f>
        <v>1.5674891146589261E-2</v>
      </c>
      <c r="B71">
        <v>48139</v>
      </c>
    </row>
    <row r="72" spans="1:2" x14ac:dyDescent="0.25">
      <c r="A72">
        <f>'Info and Calculations'!G72</f>
        <v>1.999265361809309E-2</v>
      </c>
      <c r="B72">
        <v>48141</v>
      </c>
    </row>
    <row r="73" spans="1:2" x14ac:dyDescent="0.25">
      <c r="A73">
        <f>'Info and Calculations'!G73</f>
        <v>1.1627906976744186E-2</v>
      </c>
      <c r="B73">
        <v>48143</v>
      </c>
    </row>
    <row r="74" spans="1:2" x14ac:dyDescent="0.25">
      <c r="A74">
        <f>'Info and Calculations'!G74</f>
        <v>1.9867549668874173E-2</v>
      </c>
      <c r="B74">
        <v>48145</v>
      </c>
    </row>
    <row r="75" spans="1:2" x14ac:dyDescent="0.25">
      <c r="A75">
        <f>'Info and Calculations'!G75</f>
        <v>2.6954177897574125E-2</v>
      </c>
      <c r="B75">
        <v>48147</v>
      </c>
    </row>
    <row r="76" spans="1:2" x14ac:dyDescent="0.25">
      <c r="A76">
        <f>'Info and Calculations'!G76</f>
        <v>4.4117647058823532E-2</v>
      </c>
      <c r="B76">
        <v>48149</v>
      </c>
    </row>
    <row r="77" spans="1:2" x14ac:dyDescent="0.25">
      <c r="A77">
        <f>'Info and Calculations'!G77</f>
        <v>2.2222222222222223E-2</v>
      </c>
      <c r="B77">
        <v>48151</v>
      </c>
    </row>
    <row r="78" spans="1:2" x14ac:dyDescent="0.25">
      <c r="A78">
        <f>'Info and Calculations'!G78</f>
        <v>7.2164948453608241E-2</v>
      </c>
      <c r="B78">
        <v>48153</v>
      </c>
    </row>
    <row r="79" spans="1:2" x14ac:dyDescent="0.25">
      <c r="A79">
        <f>'Info and Calculations'!G79</f>
        <v>0</v>
      </c>
      <c r="B79">
        <v>48155</v>
      </c>
    </row>
    <row r="80" spans="1:2" x14ac:dyDescent="0.25">
      <c r="A80">
        <f>'Info and Calculations'!G80</f>
        <v>1.4994487320837926E-2</v>
      </c>
      <c r="B80">
        <v>48157</v>
      </c>
    </row>
    <row r="81" spans="1:2" x14ac:dyDescent="0.25">
      <c r="A81">
        <f>'Info and Calculations'!G81</f>
        <v>0.04</v>
      </c>
      <c r="B81">
        <v>48159</v>
      </c>
    </row>
    <row r="82" spans="1:2" x14ac:dyDescent="0.25">
      <c r="A82">
        <f>'Info and Calculations'!G82</f>
        <v>0</v>
      </c>
      <c r="B82">
        <v>48161</v>
      </c>
    </row>
    <row r="83" spans="1:2" x14ac:dyDescent="0.25">
      <c r="A83">
        <f>'Info and Calculations'!G83</f>
        <v>1.1589403973509934E-2</v>
      </c>
      <c r="B83">
        <v>48163</v>
      </c>
    </row>
    <row r="84" spans="1:2" x14ac:dyDescent="0.25">
      <c r="A84">
        <f>'Info and Calculations'!G84</f>
        <v>1.8518518518518517E-2</v>
      </c>
      <c r="B84">
        <v>48165</v>
      </c>
    </row>
    <row r="85" spans="1:2" x14ac:dyDescent="0.25">
      <c r="A85">
        <f>'Info and Calculations'!G85</f>
        <v>1.2632197414806111E-2</v>
      </c>
      <c r="B85">
        <v>48167</v>
      </c>
    </row>
    <row r="86" spans="1:2" x14ac:dyDescent="0.25">
      <c r="A86">
        <f>'Info and Calculations'!G86</f>
        <v>2.9702970297029702E-2</v>
      </c>
      <c r="B86">
        <v>48169</v>
      </c>
    </row>
    <row r="87" spans="1:2" x14ac:dyDescent="0.25">
      <c r="A87">
        <f>'Info and Calculations'!G87</f>
        <v>3.125E-2</v>
      </c>
      <c r="B87">
        <v>48171</v>
      </c>
    </row>
    <row r="88" spans="1:2" x14ac:dyDescent="0.25">
      <c r="A88">
        <f>'Info and Calculations'!G88</f>
        <v>0</v>
      </c>
      <c r="B88">
        <v>48173</v>
      </c>
    </row>
    <row r="89" spans="1:2" x14ac:dyDescent="0.25">
      <c r="A89">
        <f>'Info and Calculations'!G89</f>
        <v>4.9586776859504134E-2</v>
      </c>
      <c r="B89">
        <v>48175</v>
      </c>
    </row>
    <row r="90" spans="1:2" x14ac:dyDescent="0.25">
      <c r="A90">
        <f>'Info and Calculations'!G90</f>
        <v>1.4686248331108143E-2</v>
      </c>
      <c r="B90">
        <v>48177</v>
      </c>
    </row>
    <row r="91" spans="1:2" x14ac:dyDescent="0.25">
      <c r="A91">
        <f>'Info and Calculations'!G91</f>
        <v>1.276595744680851E-2</v>
      </c>
      <c r="B91">
        <v>48179</v>
      </c>
    </row>
    <row r="92" spans="1:2" x14ac:dyDescent="0.25">
      <c r="A92">
        <f>'Info and Calculations'!G92</f>
        <v>1.2648809523809524E-2</v>
      </c>
      <c r="B92">
        <v>48181</v>
      </c>
    </row>
    <row r="93" spans="1:2" x14ac:dyDescent="0.25">
      <c r="A93">
        <f>'Info and Calculations'!G93</f>
        <v>2.1990740740740741E-2</v>
      </c>
      <c r="B93">
        <v>48183</v>
      </c>
    </row>
    <row r="94" spans="1:2" x14ac:dyDescent="0.25">
      <c r="A94">
        <f>'Info and Calculations'!G94</f>
        <v>3.0462184873949579E-2</v>
      </c>
      <c r="B94">
        <v>48185</v>
      </c>
    </row>
    <row r="95" spans="1:2" x14ac:dyDescent="0.25">
      <c r="A95">
        <f>'Info and Calculations'!G95</f>
        <v>3.4782608695652174E-2</v>
      </c>
      <c r="B95">
        <v>48187</v>
      </c>
    </row>
    <row r="96" spans="1:2" x14ac:dyDescent="0.25">
      <c r="A96">
        <f>'Info and Calculations'!G96</f>
        <v>2.3498694516971279E-2</v>
      </c>
      <c r="B96">
        <v>48189</v>
      </c>
    </row>
    <row r="97" spans="1:2" x14ac:dyDescent="0.25">
      <c r="A97">
        <f>'Info and Calculations'!G97</f>
        <v>6.6666666666666666E-2</v>
      </c>
      <c r="B97">
        <v>48191</v>
      </c>
    </row>
    <row r="98" spans="1:2" x14ac:dyDescent="0.25">
      <c r="A98">
        <f>'Info and Calculations'!G98</f>
        <v>3.0927835051546393E-2</v>
      </c>
      <c r="B98">
        <v>48193</v>
      </c>
    </row>
    <row r="99" spans="1:2" x14ac:dyDescent="0.25">
      <c r="A99">
        <f>'Info and Calculations'!G99</f>
        <v>2.0202020202020204E-2</v>
      </c>
      <c r="B99">
        <v>48195</v>
      </c>
    </row>
    <row r="100" spans="1:2" x14ac:dyDescent="0.25">
      <c r="A100">
        <f>'Info and Calculations'!G100</f>
        <v>0</v>
      </c>
      <c r="B100">
        <v>48197</v>
      </c>
    </row>
    <row r="101" spans="1:2" x14ac:dyDescent="0.25">
      <c r="A101">
        <f>'Info and Calculations'!G101</f>
        <v>1.5293118096856415E-2</v>
      </c>
      <c r="B101">
        <v>48199</v>
      </c>
    </row>
    <row r="102" spans="1:2" x14ac:dyDescent="0.25">
      <c r="A102">
        <f>'Info and Calculations'!G102</f>
        <v>2.0628247919219231E-2</v>
      </c>
      <c r="B102">
        <v>48201</v>
      </c>
    </row>
    <row r="103" spans="1:2" x14ac:dyDescent="0.25">
      <c r="A103">
        <f>'Info and Calculations'!G103</f>
        <v>3.4210526315789476E-2</v>
      </c>
      <c r="B103">
        <v>48203</v>
      </c>
    </row>
    <row r="104" spans="1:2" x14ac:dyDescent="0.25">
      <c r="A104">
        <f>'Info and Calculations'!G104</f>
        <v>0</v>
      </c>
      <c r="B104">
        <v>48205</v>
      </c>
    </row>
    <row r="105" spans="1:2" x14ac:dyDescent="0.25">
      <c r="A105">
        <f>'Info and Calculations'!G105</f>
        <v>0</v>
      </c>
      <c r="B105">
        <v>48207</v>
      </c>
    </row>
    <row r="106" spans="1:2" x14ac:dyDescent="0.25">
      <c r="A106">
        <f>'Info and Calculations'!G106</f>
        <v>9.0211132437619957E-3</v>
      </c>
      <c r="B106">
        <v>48209</v>
      </c>
    </row>
    <row r="107" spans="1:2" x14ac:dyDescent="0.25">
      <c r="A107">
        <f>'Info and Calculations'!G107</f>
        <v>0</v>
      </c>
      <c r="B107">
        <v>48211</v>
      </c>
    </row>
    <row r="108" spans="1:2" x14ac:dyDescent="0.25">
      <c r="A108">
        <f>'Info and Calculations'!G108</f>
        <v>1.7543859649122806E-2</v>
      </c>
      <c r="B108">
        <v>48213</v>
      </c>
    </row>
    <row r="109" spans="1:2" x14ac:dyDescent="0.25">
      <c r="A109">
        <f>'Info and Calculations'!G109</f>
        <v>3.8977331718290362E-2</v>
      </c>
      <c r="B109">
        <v>48215</v>
      </c>
    </row>
    <row r="110" spans="1:2" x14ac:dyDescent="0.25">
      <c r="A110">
        <f>'Info and Calculations'!G110</f>
        <v>2.0408163265306121E-2</v>
      </c>
      <c r="B110">
        <v>48217</v>
      </c>
    </row>
    <row r="111" spans="1:2" x14ac:dyDescent="0.25">
      <c r="A111">
        <f>'Info and Calculations'!G111</f>
        <v>2.1551724137931036E-2</v>
      </c>
      <c r="B111">
        <v>48219</v>
      </c>
    </row>
    <row r="112" spans="1:2" x14ac:dyDescent="0.25">
      <c r="A112">
        <f>'Info and Calculations'!G112</f>
        <v>2.2455089820359281E-2</v>
      </c>
      <c r="B112">
        <v>48221</v>
      </c>
    </row>
    <row r="113" spans="1:2" x14ac:dyDescent="0.25">
      <c r="A113">
        <f>'Info and Calculations'!G113</f>
        <v>1.3215859030837005E-2</v>
      </c>
      <c r="B113">
        <v>48223</v>
      </c>
    </row>
    <row r="114" spans="1:2" x14ac:dyDescent="0.25">
      <c r="A114">
        <f>'Info and Calculations'!G114</f>
        <v>2.4615384615384615E-2</v>
      </c>
      <c r="B114">
        <v>48225</v>
      </c>
    </row>
    <row r="115" spans="1:2" x14ac:dyDescent="0.25">
      <c r="A115">
        <f>'Info and Calculations'!G115</f>
        <v>3.4934497816593885E-2</v>
      </c>
      <c r="B115">
        <v>48227</v>
      </c>
    </row>
    <row r="116" spans="1:2" x14ac:dyDescent="0.25">
      <c r="A116">
        <f>'Info and Calculations'!G116</f>
        <v>5.5555555555555552E-2</v>
      </c>
      <c r="B116">
        <v>48229</v>
      </c>
    </row>
    <row r="117" spans="1:2" x14ac:dyDescent="0.25">
      <c r="A117">
        <f>'Info and Calculations'!G117</f>
        <v>1.7557251908396947E-2</v>
      </c>
      <c r="B117">
        <v>48231</v>
      </c>
    </row>
    <row r="118" spans="1:2" x14ac:dyDescent="0.25">
      <c r="A118">
        <f>'Info and Calculations'!G118</f>
        <v>2.1897810218978103E-2</v>
      </c>
      <c r="B118">
        <v>48233</v>
      </c>
    </row>
    <row r="119" spans="1:2" x14ac:dyDescent="0.25">
      <c r="A119">
        <f>'Info and Calculations'!G119</f>
        <v>0</v>
      </c>
      <c r="B119">
        <v>48235</v>
      </c>
    </row>
    <row r="120" spans="1:2" x14ac:dyDescent="0.25">
      <c r="A120">
        <f>'Info and Calculations'!G120</f>
        <v>0</v>
      </c>
      <c r="B120">
        <v>48237</v>
      </c>
    </row>
    <row r="121" spans="1:2" x14ac:dyDescent="0.25">
      <c r="A121">
        <f>'Info and Calculations'!G121</f>
        <v>2.8077753779697623E-2</v>
      </c>
      <c r="B121">
        <v>48239</v>
      </c>
    </row>
    <row r="122" spans="1:2" x14ac:dyDescent="0.25">
      <c r="A122">
        <f>'Info and Calculations'!G122</f>
        <v>4.2440318302387266E-2</v>
      </c>
      <c r="B122">
        <v>48241</v>
      </c>
    </row>
    <row r="123" spans="1:2" x14ac:dyDescent="0.25">
      <c r="A123">
        <f>'Info and Calculations'!G123</f>
        <v>0</v>
      </c>
      <c r="B123">
        <v>48243</v>
      </c>
    </row>
    <row r="124" spans="1:2" x14ac:dyDescent="0.25">
      <c r="A124">
        <f>'Info and Calculations'!G124</f>
        <v>1.5184721352536006E-2</v>
      </c>
      <c r="B124">
        <v>48245</v>
      </c>
    </row>
    <row r="125" spans="1:2" x14ac:dyDescent="0.25">
      <c r="A125">
        <f>'Info and Calculations'!G125</f>
        <v>2.8985507246376812E-2</v>
      </c>
      <c r="B125">
        <v>48247</v>
      </c>
    </row>
    <row r="126" spans="1:2" x14ac:dyDescent="0.25">
      <c r="A126">
        <f>'Info and Calculations'!G126</f>
        <v>2.224694104560623E-2</v>
      </c>
      <c r="B126">
        <v>48249</v>
      </c>
    </row>
    <row r="127" spans="1:2" x14ac:dyDescent="0.25">
      <c r="A127">
        <f>'Info and Calculations'!G127</f>
        <v>1.5345268542199489E-2</v>
      </c>
      <c r="B127">
        <v>48251</v>
      </c>
    </row>
    <row r="128" spans="1:2" x14ac:dyDescent="0.25">
      <c r="A128">
        <f>'Info and Calculations'!G128</f>
        <v>0</v>
      </c>
      <c r="B128">
        <v>48253</v>
      </c>
    </row>
    <row r="129" spans="1:2" x14ac:dyDescent="0.25">
      <c r="A129">
        <f>'Info and Calculations'!G129</f>
        <v>1.4409221902017291E-2</v>
      </c>
      <c r="B129">
        <v>48255</v>
      </c>
    </row>
    <row r="130" spans="1:2" x14ac:dyDescent="0.25">
      <c r="A130">
        <f>'Info and Calculations'!G130</f>
        <v>1.2213740458015267E-2</v>
      </c>
      <c r="B130">
        <v>48257</v>
      </c>
    </row>
    <row r="131" spans="1:2" x14ac:dyDescent="0.25">
      <c r="A131">
        <f>'Info and Calculations'!G131</f>
        <v>2.185792349726776E-2</v>
      </c>
      <c r="B131">
        <v>48259</v>
      </c>
    </row>
    <row r="132" spans="1:2" x14ac:dyDescent="0.25">
      <c r="A132">
        <f>'Info and Calculations'!G132</f>
        <v>0.14285714285714285</v>
      </c>
      <c r="B132">
        <v>48261</v>
      </c>
    </row>
    <row r="133" spans="1:2" x14ac:dyDescent="0.25">
      <c r="A133">
        <f>'Info and Calculations'!G133</f>
        <v>0</v>
      </c>
      <c r="B133">
        <v>48263</v>
      </c>
    </row>
    <row r="134" spans="1:2" x14ac:dyDescent="0.25">
      <c r="A134">
        <f>'Info and Calculations'!G134</f>
        <v>1.6587677725118485E-2</v>
      </c>
      <c r="B134">
        <v>48265</v>
      </c>
    </row>
    <row r="135" spans="1:2" x14ac:dyDescent="0.25">
      <c r="A135">
        <f>'Info and Calculations'!G135</f>
        <v>6.25E-2</v>
      </c>
      <c r="B135">
        <v>48267</v>
      </c>
    </row>
    <row r="136" spans="1:2" x14ac:dyDescent="0.25">
      <c r="A136">
        <f>'Info and Calculations'!G136</f>
        <v>0</v>
      </c>
      <c r="B136">
        <v>48269</v>
      </c>
    </row>
    <row r="137" spans="1:2" x14ac:dyDescent="0.25">
      <c r="A137">
        <f>'Info and Calculations'!G137</f>
        <v>0</v>
      </c>
      <c r="B137">
        <v>48271</v>
      </c>
    </row>
    <row r="138" spans="1:2" x14ac:dyDescent="0.25">
      <c r="A138">
        <f>'Info and Calculations'!G138</f>
        <v>3.6968576709796676E-2</v>
      </c>
      <c r="B138">
        <v>48273</v>
      </c>
    </row>
    <row r="139" spans="1:2" x14ac:dyDescent="0.25">
      <c r="A139">
        <f>'Info and Calculations'!G139</f>
        <v>8.0645161290322578E-2</v>
      </c>
      <c r="B139">
        <v>48275</v>
      </c>
    </row>
    <row r="140" spans="1:2" x14ac:dyDescent="0.25">
      <c r="A140">
        <f>'Info and Calculations'!G140</f>
        <v>2.6109660574412531E-2</v>
      </c>
      <c r="B140">
        <v>48277</v>
      </c>
    </row>
    <row r="141" spans="1:2" x14ac:dyDescent="0.25">
      <c r="A141">
        <f>'Info and Calculations'!G141</f>
        <v>7.03125E-2</v>
      </c>
      <c r="B141">
        <v>48279</v>
      </c>
    </row>
    <row r="142" spans="1:2" x14ac:dyDescent="0.25">
      <c r="A142">
        <f>'Info and Calculations'!G142</f>
        <v>3.6496350364963501E-2</v>
      </c>
      <c r="B142">
        <v>48281</v>
      </c>
    </row>
    <row r="143" spans="1:2" x14ac:dyDescent="0.25">
      <c r="A143">
        <f>'Info and Calculations'!G143</f>
        <v>5.434782608695652E-3</v>
      </c>
      <c r="B143">
        <v>48283</v>
      </c>
    </row>
    <row r="144" spans="1:2" x14ac:dyDescent="0.25">
      <c r="A144">
        <f>'Info and Calculations'!G144</f>
        <v>4.1158536585365856E-2</v>
      </c>
      <c r="B144">
        <v>48285</v>
      </c>
    </row>
    <row r="145" spans="1:2" x14ac:dyDescent="0.25">
      <c r="A145">
        <f>'Info and Calculations'!G145</f>
        <v>6.9518716577540107E-2</v>
      </c>
      <c r="B145">
        <v>48287</v>
      </c>
    </row>
    <row r="146" spans="1:2" x14ac:dyDescent="0.25">
      <c r="A146">
        <f>'Info and Calculations'!G146</f>
        <v>1.8633540372670808E-2</v>
      </c>
      <c r="B146">
        <v>48289</v>
      </c>
    </row>
    <row r="147" spans="1:2" x14ac:dyDescent="0.25">
      <c r="A147">
        <f>'Info and Calculations'!G147</f>
        <v>3.2338308457711441E-2</v>
      </c>
      <c r="B147">
        <v>48291</v>
      </c>
    </row>
    <row r="148" spans="1:2" x14ac:dyDescent="0.25">
      <c r="A148">
        <f>'Info and Calculations'!G148</f>
        <v>1.483679525222552E-2</v>
      </c>
      <c r="B148">
        <v>48293</v>
      </c>
    </row>
    <row r="149" spans="1:2" x14ac:dyDescent="0.25">
      <c r="A149">
        <f>'Info and Calculations'!G149</f>
        <v>0</v>
      </c>
      <c r="B149">
        <v>48295</v>
      </c>
    </row>
    <row r="150" spans="1:2" x14ac:dyDescent="0.25">
      <c r="A150">
        <f>'Info and Calculations'!G150</f>
        <v>1.9607843137254902E-2</v>
      </c>
      <c r="B150">
        <v>48297</v>
      </c>
    </row>
    <row r="151" spans="1:2" x14ac:dyDescent="0.25">
      <c r="A151">
        <f>'Info and Calculations'!G151</f>
        <v>1.0526315789473684E-2</v>
      </c>
      <c r="B151">
        <v>48299</v>
      </c>
    </row>
    <row r="152" spans="1:2" x14ac:dyDescent="0.25">
      <c r="A152">
        <f>'Info and Calculations'!G152</f>
        <v>0</v>
      </c>
      <c r="B152">
        <v>48301</v>
      </c>
    </row>
    <row r="153" spans="1:2" x14ac:dyDescent="0.25">
      <c r="A153">
        <f>'Info and Calculations'!G153</f>
        <v>1.2227855651655234E-2</v>
      </c>
      <c r="B153">
        <v>48303</v>
      </c>
    </row>
    <row r="154" spans="1:2" x14ac:dyDescent="0.25">
      <c r="A154">
        <f>'Info and Calculations'!G154</f>
        <v>5.2631578947368418E-2</v>
      </c>
      <c r="B154">
        <v>48305</v>
      </c>
    </row>
    <row r="155" spans="1:2" x14ac:dyDescent="0.25">
      <c r="A155">
        <f>'Info and Calculations'!G155</f>
        <v>1.4084507042253521E-2</v>
      </c>
      <c r="B155">
        <v>48307</v>
      </c>
    </row>
    <row r="156" spans="1:2" x14ac:dyDescent="0.25">
      <c r="A156">
        <f>'Info and Calculations'!G156</f>
        <v>1.2439156300703082E-2</v>
      </c>
      <c r="B156">
        <v>48309</v>
      </c>
    </row>
    <row r="157" spans="1:2" x14ac:dyDescent="0.25">
      <c r="A157">
        <f>'Info and Calculations'!G157</f>
        <v>0</v>
      </c>
      <c r="B157">
        <v>48311</v>
      </c>
    </row>
    <row r="158" spans="1:2" x14ac:dyDescent="0.25">
      <c r="A158">
        <f>'Info and Calculations'!G158</f>
        <v>4.3795620437956208E-3</v>
      </c>
      <c r="B158">
        <v>48313</v>
      </c>
    </row>
    <row r="159" spans="1:2" x14ac:dyDescent="0.25">
      <c r="A159">
        <f>'Info and Calculations'!G159</f>
        <v>7.3529411764705885E-2</v>
      </c>
      <c r="B159">
        <v>48315</v>
      </c>
    </row>
    <row r="160" spans="1:2" x14ac:dyDescent="0.25">
      <c r="A160">
        <f>'Info and Calculations'!G160</f>
        <v>7.3529411764705885E-2</v>
      </c>
      <c r="B160">
        <v>48317</v>
      </c>
    </row>
    <row r="161" spans="1:2" x14ac:dyDescent="0.25">
      <c r="A161">
        <f>'Info and Calculations'!G161</f>
        <v>0</v>
      </c>
      <c r="B161">
        <v>48319</v>
      </c>
    </row>
    <row r="162" spans="1:2" x14ac:dyDescent="0.25">
      <c r="A162">
        <f>'Info and Calculations'!G162</f>
        <v>4.363207547169811E-2</v>
      </c>
      <c r="B162">
        <v>48321</v>
      </c>
    </row>
    <row r="163" spans="1:2" x14ac:dyDescent="0.25">
      <c r="A163">
        <f>'Info and Calculations'!G163</f>
        <v>2.1956856702619414E-2</v>
      </c>
      <c r="B163">
        <v>48323</v>
      </c>
    </row>
    <row r="164" spans="1:2" x14ac:dyDescent="0.25">
      <c r="A164">
        <f>'Info and Calculations'!G164</f>
        <v>3.1044214487300093E-2</v>
      </c>
      <c r="B164">
        <v>48325</v>
      </c>
    </row>
    <row r="165" spans="1:2" x14ac:dyDescent="0.25">
      <c r="A165">
        <f>'Info and Calculations'!G165</f>
        <v>0</v>
      </c>
      <c r="B165">
        <v>48327</v>
      </c>
    </row>
    <row r="166" spans="1:2" x14ac:dyDescent="0.25">
      <c r="A166">
        <f>'Info and Calculations'!G166</f>
        <v>1.4439220953660174E-2</v>
      </c>
      <c r="B166">
        <v>48329</v>
      </c>
    </row>
    <row r="167" spans="1:2" x14ac:dyDescent="0.25">
      <c r="A167">
        <f>'Info and Calculations'!G167</f>
        <v>1.0101010101010102E-2</v>
      </c>
      <c r="B167">
        <v>48331</v>
      </c>
    </row>
    <row r="168" spans="1:2" x14ac:dyDescent="0.25">
      <c r="A168">
        <f>'Info and Calculations'!G168</f>
        <v>0</v>
      </c>
      <c r="B168">
        <v>48333</v>
      </c>
    </row>
    <row r="169" spans="1:2" x14ac:dyDescent="0.25">
      <c r="A169">
        <f>'Info and Calculations'!G169</f>
        <v>1.3888888888888888E-2</v>
      </c>
      <c r="B169">
        <v>48335</v>
      </c>
    </row>
    <row r="170" spans="1:2" x14ac:dyDescent="0.25">
      <c r="A170">
        <f>'Info and Calculations'!G170</f>
        <v>2.0833333333333332E-2</v>
      </c>
      <c r="B170">
        <v>48337</v>
      </c>
    </row>
    <row r="171" spans="1:2" x14ac:dyDescent="0.25">
      <c r="A171">
        <f>'Info and Calculations'!G171</f>
        <v>1.4602416036107792E-2</v>
      </c>
      <c r="B171">
        <v>48339</v>
      </c>
    </row>
    <row r="172" spans="1:2" x14ac:dyDescent="0.25">
      <c r="A172">
        <f>'Info and Calculations'!G172</f>
        <v>1.3636363636363636E-2</v>
      </c>
      <c r="B172">
        <v>48341</v>
      </c>
    </row>
    <row r="173" spans="1:2" x14ac:dyDescent="0.25">
      <c r="A173">
        <f>'Info and Calculations'!G173</f>
        <v>2.1897810218978103E-2</v>
      </c>
      <c r="B173">
        <v>48343</v>
      </c>
    </row>
    <row r="174" spans="1:2" x14ac:dyDescent="0.25">
      <c r="A174">
        <f>'Info and Calculations'!G174</f>
        <v>0</v>
      </c>
      <c r="B174">
        <v>48345</v>
      </c>
    </row>
    <row r="175" spans="1:2" x14ac:dyDescent="0.25">
      <c r="A175">
        <f>'Info and Calculations'!G175</f>
        <v>3.5369774919614148E-2</v>
      </c>
      <c r="B175">
        <v>48347</v>
      </c>
    </row>
    <row r="176" spans="1:2" x14ac:dyDescent="0.25">
      <c r="A176">
        <f>'Info and Calculations'!G176</f>
        <v>1.2961116650049851E-2</v>
      </c>
      <c r="B176">
        <v>48349</v>
      </c>
    </row>
    <row r="177" spans="1:2" x14ac:dyDescent="0.25">
      <c r="A177">
        <f>'Info and Calculations'!G177</f>
        <v>3.8216560509554139E-2</v>
      </c>
      <c r="B177">
        <v>48351</v>
      </c>
    </row>
    <row r="178" spans="1:2" x14ac:dyDescent="0.25">
      <c r="A178">
        <f>'Info and Calculations'!G178</f>
        <v>2.7972027972027972E-2</v>
      </c>
      <c r="B178">
        <v>48353</v>
      </c>
    </row>
    <row r="179" spans="1:2" x14ac:dyDescent="0.25">
      <c r="A179">
        <f>'Info and Calculations'!G179</f>
        <v>1.5915873241438113E-2</v>
      </c>
      <c r="B179">
        <v>48355</v>
      </c>
    </row>
    <row r="180" spans="1:2" x14ac:dyDescent="0.25">
      <c r="A180">
        <f>'Info and Calculations'!G180</f>
        <v>1.9801980198019802E-2</v>
      </c>
      <c r="B180">
        <v>48357</v>
      </c>
    </row>
    <row r="181" spans="1:2" x14ac:dyDescent="0.25">
      <c r="A181">
        <f>'Info and Calculations'!G181</f>
        <v>7.1428571428571425E-2</v>
      </c>
      <c r="B181">
        <v>48359</v>
      </c>
    </row>
    <row r="182" spans="1:2" x14ac:dyDescent="0.25">
      <c r="A182">
        <f>'Info and Calculations'!G182</f>
        <v>1.877649909145972E-2</v>
      </c>
      <c r="B182">
        <v>48361</v>
      </c>
    </row>
    <row r="183" spans="1:2" x14ac:dyDescent="0.25">
      <c r="A183">
        <f>'Info and Calculations'!G183</f>
        <v>2.5510204081632654E-2</v>
      </c>
      <c r="B183">
        <v>48363</v>
      </c>
    </row>
    <row r="184" spans="1:2" x14ac:dyDescent="0.25">
      <c r="A184">
        <f>'Info and Calculations'!G184</f>
        <v>5.9602649006622516E-2</v>
      </c>
      <c r="B184">
        <v>48365</v>
      </c>
    </row>
    <row r="185" spans="1:2" x14ac:dyDescent="0.25">
      <c r="A185">
        <f>'Info and Calculations'!G185</f>
        <v>1.3063357282821686E-2</v>
      </c>
      <c r="B185">
        <v>48367</v>
      </c>
    </row>
    <row r="186" spans="1:2" x14ac:dyDescent="0.25">
      <c r="A186">
        <f>'Info and Calculations'!G186</f>
        <v>1.912568306010929E-2</v>
      </c>
      <c r="B186">
        <v>48369</v>
      </c>
    </row>
    <row r="187" spans="1:2" x14ac:dyDescent="0.25">
      <c r="A187">
        <f>'Info and Calculations'!G187</f>
        <v>7.462686567164179E-3</v>
      </c>
      <c r="B187">
        <v>48371</v>
      </c>
    </row>
    <row r="188" spans="1:2" x14ac:dyDescent="0.25">
      <c r="A188">
        <f>'Info and Calculations'!G188</f>
        <v>1.9404915912031046E-2</v>
      </c>
      <c r="B188">
        <v>48373</v>
      </c>
    </row>
    <row r="189" spans="1:2" x14ac:dyDescent="0.25">
      <c r="A189">
        <f>'Info and Calculations'!G189</f>
        <v>1.1322696860524962E-2</v>
      </c>
      <c r="B189">
        <v>48375</v>
      </c>
    </row>
    <row r="190" spans="1:2" x14ac:dyDescent="0.25">
      <c r="A190">
        <f>'Info and Calculations'!G190</f>
        <v>0.08</v>
      </c>
      <c r="B190">
        <v>48377</v>
      </c>
    </row>
    <row r="191" spans="1:2" x14ac:dyDescent="0.25">
      <c r="A191">
        <f>'Info and Calculations'!G191</f>
        <v>1.8181818181818181E-2</v>
      </c>
      <c r="B191">
        <v>48379</v>
      </c>
    </row>
    <row r="192" spans="1:2" x14ac:dyDescent="0.25">
      <c r="A192">
        <f>'Info and Calculations'!G192</f>
        <v>1.2550200803212851E-2</v>
      </c>
      <c r="B192">
        <v>48381</v>
      </c>
    </row>
    <row r="193" spans="1:2" x14ac:dyDescent="0.25">
      <c r="A193">
        <f>'Info and Calculations'!G193</f>
        <v>7.1428571428571425E-2</v>
      </c>
      <c r="B193">
        <v>48383</v>
      </c>
    </row>
    <row r="194" spans="1:2" x14ac:dyDescent="0.25">
      <c r="A194">
        <f>'Info and Calculations'!G194</f>
        <v>5.4945054945054944E-2</v>
      </c>
      <c r="B194">
        <v>48385</v>
      </c>
    </row>
    <row r="195" spans="1:2" x14ac:dyDescent="0.25">
      <c r="A195">
        <f>'Info and Calculations'!G195</f>
        <v>9.285714285714286E-2</v>
      </c>
      <c r="B195">
        <v>48387</v>
      </c>
    </row>
    <row r="196" spans="1:2" x14ac:dyDescent="0.25">
      <c r="A196">
        <f>'Info and Calculations'!G196</f>
        <v>3.1645569620253167E-2</v>
      </c>
      <c r="B196">
        <v>48389</v>
      </c>
    </row>
    <row r="197" spans="1:2" x14ac:dyDescent="0.25">
      <c r="A197">
        <f>'Info and Calculations'!G197</f>
        <v>3.643724696356275E-2</v>
      </c>
      <c r="B197">
        <v>48391</v>
      </c>
    </row>
    <row r="198" spans="1:2" x14ac:dyDescent="0.25">
      <c r="A198">
        <f>'Info and Calculations'!G198</f>
        <v>0</v>
      </c>
      <c r="B198">
        <v>48393</v>
      </c>
    </row>
    <row r="199" spans="1:2" x14ac:dyDescent="0.25">
      <c r="A199">
        <f>'Info and Calculations'!G199</f>
        <v>1.2448132780082987E-2</v>
      </c>
      <c r="B199">
        <v>48395</v>
      </c>
    </row>
    <row r="200" spans="1:2" x14ac:dyDescent="0.25">
      <c r="A200">
        <f>'Info and Calculations'!G200</f>
        <v>1.4446227929373997E-2</v>
      </c>
      <c r="B200">
        <v>48397</v>
      </c>
    </row>
    <row r="201" spans="1:2" x14ac:dyDescent="0.25">
      <c r="A201">
        <f>'Info and Calculations'!G201</f>
        <v>1.7647058823529412E-2</v>
      </c>
      <c r="B201">
        <v>48399</v>
      </c>
    </row>
    <row r="202" spans="1:2" x14ac:dyDescent="0.25">
      <c r="A202">
        <f>'Info and Calculations'!G202</f>
        <v>6.9284064665127024E-3</v>
      </c>
      <c r="B202">
        <v>48401</v>
      </c>
    </row>
    <row r="203" spans="1:2" x14ac:dyDescent="0.25">
      <c r="A203">
        <f>'Info and Calculations'!G203</f>
        <v>8.6956521739130432E-2</v>
      </c>
      <c r="B203">
        <v>48403</v>
      </c>
    </row>
    <row r="204" spans="1:2" x14ac:dyDescent="0.25">
      <c r="A204">
        <f>'Info and Calculations'!G204</f>
        <v>6.4864864864864868E-2</v>
      </c>
      <c r="B204">
        <v>48405</v>
      </c>
    </row>
    <row r="205" spans="1:2" x14ac:dyDescent="0.25">
      <c r="A205">
        <f>'Info and Calculations'!G205</f>
        <v>4.1884816753926704E-2</v>
      </c>
      <c r="B205">
        <v>48407</v>
      </c>
    </row>
    <row r="206" spans="1:2" x14ac:dyDescent="0.25">
      <c r="A206">
        <f>'Info and Calculations'!G206</f>
        <v>4.1095890410958902E-2</v>
      </c>
      <c r="B206">
        <v>48409</v>
      </c>
    </row>
    <row r="207" spans="1:2" x14ac:dyDescent="0.25">
      <c r="A207">
        <f>'Info and Calculations'!G207</f>
        <v>0</v>
      </c>
      <c r="B207">
        <v>48411</v>
      </c>
    </row>
    <row r="208" spans="1:2" x14ac:dyDescent="0.25">
      <c r="A208">
        <f>'Info and Calculations'!G208</f>
        <v>2.7777777777777776E-2</v>
      </c>
      <c r="B208">
        <v>48413</v>
      </c>
    </row>
    <row r="209" spans="1:2" x14ac:dyDescent="0.25">
      <c r="A209">
        <f>'Info and Calculations'!G209</f>
        <v>3.9447731755424065E-3</v>
      </c>
      <c r="B209">
        <v>48415</v>
      </c>
    </row>
    <row r="210" spans="1:2" x14ac:dyDescent="0.25">
      <c r="A210">
        <f>'Info and Calculations'!G210</f>
        <v>0</v>
      </c>
      <c r="B210">
        <v>48417</v>
      </c>
    </row>
    <row r="211" spans="1:2" x14ac:dyDescent="0.25">
      <c r="A211">
        <f>'Info and Calculations'!G211</f>
        <v>4.2959427207637228E-2</v>
      </c>
      <c r="B211">
        <v>48419</v>
      </c>
    </row>
    <row r="212" spans="1:2" x14ac:dyDescent="0.25">
      <c r="A212">
        <f>'Info and Calculations'!G212</f>
        <v>0</v>
      </c>
      <c r="B212">
        <v>48421</v>
      </c>
    </row>
    <row r="213" spans="1:2" x14ac:dyDescent="0.25">
      <c r="A213">
        <f>'Info and Calculations'!G213</f>
        <v>1.4002732240437158E-2</v>
      </c>
      <c r="B213">
        <v>48423</v>
      </c>
    </row>
    <row r="214" spans="1:2" x14ac:dyDescent="0.25">
      <c r="A214">
        <f>'Info and Calculations'!G214</f>
        <v>0</v>
      </c>
      <c r="B214">
        <v>48425</v>
      </c>
    </row>
    <row r="215" spans="1:2" x14ac:dyDescent="0.25">
      <c r="A215">
        <f>'Info and Calculations'!G215</f>
        <v>3.9536741214057508E-2</v>
      </c>
      <c r="B215">
        <v>48427</v>
      </c>
    </row>
    <row r="216" spans="1:2" x14ac:dyDescent="0.25">
      <c r="A216">
        <f>'Info and Calculations'!G216</f>
        <v>2.5000000000000001E-2</v>
      </c>
      <c r="B216">
        <v>48429</v>
      </c>
    </row>
    <row r="217" spans="1:2" x14ac:dyDescent="0.25">
      <c r="A217">
        <f>'Info and Calculations'!G217</f>
        <v>0</v>
      </c>
      <c r="B217">
        <v>48431</v>
      </c>
    </row>
    <row r="218" spans="1:2" x14ac:dyDescent="0.25">
      <c r="A218">
        <f>'Info and Calculations'!G218</f>
        <v>0</v>
      </c>
      <c r="B218">
        <v>48433</v>
      </c>
    </row>
    <row r="219" spans="1:2" x14ac:dyDescent="0.25">
      <c r="A219">
        <f>'Info and Calculations'!G219</f>
        <v>2.7777777777777776E-2</v>
      </c>
      <c r="B219">
        <v>48435</v>
      </c>
    </row>
    <row r="220" spans="1:2" x14ac:dyDescent="0.25">
      <c r="A220">
        <f>'Info and Calculations'!G220</f>
        <v>3.4482758620689655E-2</v>
      </c>
      <c r="B220">
        <v>48437</v>
      </c>
    </row>
    <row r="221" spans="1:2" x14ac:dyDescent="0.25">
      <c r="A221">
        <f>'Info and Calculations'!G221</f>
        <v>1.4505672609400324E-2</v>
      </c>
      <c r="B221">
        <v>48439</v>
      </c>
    </row>
    <row r="222" spans="1:2" x14ac:dyDescent="0.25">
      <c r="A222">
        <f>'Info and Calculations'!G222</f>
        <v>2.585487906588824E-2</v>
      </c>
      <c r="B222">
        <v>48441</v>
      </c>
    </row>
    <row r="223" spans="1:2" x14ac:dyDescent="0.25">
      <c r="A223">
        <f>'Info and Calculations'!G223</f>
        <v>0</v>
      </c>
      <c r="B223">
        <v>48443</v>
      </c>
    </row>
    <row r="224" spans="1:2" x14ac:dyDescent="0.25">
      <c r="A224">
        <f>'Info and Calculations'!G224</f>
        <v>1.0638297872340425E-2</v>
      </c>
      <c r="B224">
        <v>48445</v>
      </c>
    </row>
    <row r="225" spans="1:2" x14ac:dyDescent="0.25">
      <c r="A225">
        <f>'Info and Calculations'!G225</f>
        <v>0.5</v>
      </c>
      <c r="B225">
        <v>48447</v>
      </c>
    </row>
    <row r="226" spans="1:2" x14ac:dyDescent="0.25">
      <c r="A226">
        <f>'Info and Calculations'!G226</f>
        <v>1.4007782101167316E-2</v>
      </c>
      <c r="B226">
        <v>48449</v>
      </c>
    </row>
    <row r="227" spans="1:2" x14ac:dyDescent="0.25">
      <c r="A227">
        <f>'Info and Calculations'!G227</f>
        <v>2.1578947368421052E-2</v>
      </c>
      <c r="B227">
        <v>48451</v>
      </c>
    </row>
    <row r="228" spans="1:2" x14ac:dyDescent="0.25">
      <c r="A228">
        <f>'Info and Calculations'!G228</f>
        <v>1.2927938711994253E-2</v>
      </c>
      <c r="B228">
        <v>48453</v>
      </c>
    </row>
    <row r="229" spans="1:2" x14ac:dyDescent="0.25">
      <c r="A229">
        <f>'Info and Calculations'!G229</f>
        <v>2.3809523809523808E-2</v>
      </c>
      <c r="B229">
        <v>48455</v>
      </c>
    </row>
    <row r="230" spans="1:2" x14ac:dyDescent="0.25">
      <c r="A230">
        <f>'Info and Calculations'!G230</f>
        <v>1.8072289156626505E-2</v>
      </c>
      <c r="B230">
        <v>48457</v>
      </c>
    </row>
    <row r="231" spans="1:2" x14ac:dyDescent="0.25">
      <c r="A231">
        <f>'Info and Calculations'!G231</f>
        <v>1.0344827586206896E-2</v>
      </c>
      <c r="B231">
        <v>48459</v>
      </c>
    </row>
    <row r="232" spans="1:2" x14ac:dyDescent="0.25">
      <c r="A232">
        <f>'Info and Calculations'!G232</f>
        <v>5.8823529411764705E-2</v>
      </c>
      <c r="B232">
        <v>48461</v>
      </c>
    </row>
    <row r="233" spans="1:2" x14ac:dyDescent="0.25">
      <c r="A233">
        <f>'Info and Calculations'!G233</f>
        <v>2.4E-2</v>
      </c>
      <c r="B233">
        <v>48463</v>
      </c>
    </row>
    <row r="234" spans="1:2" x14ac:dyDescent="0.25">
      <c r="A234">
        <f>'Info and Calculations'!G234</f>
        <v>3.2112676056338031E-2</v>
      </c>
      <c r="B234">
        <v>48465</v>
      </c>
    </row>
    <row r="235" spans="1:2" x14ac:dyDescent="0.25">
      <c r="A235">
        <f>'Info and Calculations'!G235</f>
        <v>1.8907563025210083E-2</v>
      </c>
      <c r="B235">
        <v>48467</v>
      </c>
    </row>
    <row r="236" spans="1:2" x14ac:dyDescent="0.25">
      <c r="A236">
        <f>'Info and Calculations'!G236</f>
        <v>1.7769272826681247E-2</v>
      </c>
      <c r="B236">
        <v>48469</v>
      </c>
    </row>
    <row r="237" spans="1:2" x14ac:dyDescent="0.25">
      <c r="A237">
        <f>'Info and Calculations'!G237</f>
        <v>1.3651877133105802E-2</v>
      </c>
      <c r="B237">
        <v>48471</v>
      </c>
    </row>
    <row r="238" spans="1:2" x14ac:dyDescent="0.25">
      <c r="A238">
        <f>'Info and Calculations'!G238</f>
        <v>8.6805555555555559E-3</v>
      </c>
      <c r="B238">
        <v>48473</v>
      </c>
    </row>
    <row r="239" spans="1:2" x14ac:dyDescent="0.25">
      <c r="A239">
        <f>'Info and Calculations'!G239</f>
        <v>0.01</v>
      </c>
      <c r="B239">
        <v>48475</v>
      </c>
    </row>
    <row r="240" spans="1:2" x14ac:dyDescent="0.25">
      <c r="A240">
        <f>'Info and Calculations'!G240</f>
        <v>7.650273224043716E-2</v>
      </c>
      <c r="B240">
        <v>48477</v>
      </c>
    </row>
    <row r="241" spans="1:2" x14ac:dyDescent="0.25">
      <c r="A241">
        <f>'Info and Calculations'!G241</f>
        <v>1.4160891834890027E-2</v>
      </c>
      <c r="B241">
        <v>48479</v>
      </c>
    </row>
    <row r="242" spans="1:2" x14ac:dyDescent="0.25">
      <c r="A242">
        <f>'Info and Calculations'!G242</f>
        <v>3.2136105860113423E-2</v>
      </c>
      <c r="B242">
        <v>48481</v>
      </c>
    </row>
    <row r="243" spans="1:2" x14ac:dyDescent="0.25">
      <c r="A243">
        <f>'Info and Calculations'!G243</f>
        <v>0</v>
      </c>
      <c r="B243">
        <v>48483</v>
      </c>
    </row>
    <row r="244" spans="1:2" x14ac:dyDescent="0.25">
      <c r="A244">
        <f>'Info and Calculations'!G244</f>
        <v>1.0970464135021098E-2</v>
      </c>
      <c r="B244">
        <v>48485</v>
      </c>
    </row>
    <row r="245" spans="1:2" x14ac:dyDescent="0.25">
      <c r="A245">
        <f>'Info and Calculations'!G245</f>
        <v>2.247191011235955E-2</v>
      </c>
      <c r="B245">
        <v>48487</v>
      </c>
    </row>
    <row r="246" spans="1:2" x14ac:dyDescent="0.25">
      <c r="A246">
        <f>'Info and Calculations'!G246</f>
        <v>4.3804755944931162E-2</v>
      </c>
      <c r="B246">
        <v>48489</v>
      </c>
    </row>
    <row r="247" spans="1:2" x14ac:dyDescent="0.25">
      <c r="A247">
        <f>'Info and Calculations'!G247</f>
        <v>1.4690451206715634E-2</v>
      </c>
      <c r="B247">
        <v>48491</v>
      </c>
    </row>
    <row r="248" spans="1:2" x14ac:dyDescent="0.25">
      <c r="A248">
        <f>'Info and Calculations'!G248</f>
        <v>4.2801556420233464E-2</v>
      </c>
      <c r="B248">
        <v>48493</v>
      </c>
    </row>
    <row r="249" spans="1:2" x14ac:dyDescent="0.25">
      <c r="A249">
        <f>'Info and Calculations'!G249</f>
        <v>1.1363636363636364E-2</v>
      </c>
      <c r="B249">
        <v>48495</v>
      </c>
    </row>
    <row r="250" spans="1:2" x14ac:dyDescent="0.25">
      <c r="A250">
        <f>'Info and Calculations'!G250</f>
        <v>1.877133105802048E-2</v>
      </c>
      <c r="B250">
        <v>48497</v>
      </c>
    </row>
    <row r="251" spans="1:2" x14ac:dyDescent="0.25">
      <c r="A251">
        <f>'Info and Calculations'!G251</f>
        <v>3.2085561497326207E-2</v>
      </c>
      <c r="B251">
        <v>48499</v>
      </c>
    </row>
    <row r="252" spans="1:2" x14ac:dyDescent="0.25">
      <c r="A252">
        <f>'Info and Calculations'!G252</f>
        <v>2.2727272727272728E-2</v>
      </c>
      <c r="B252">
        <v>48501</v>
      </c>
    </row>
    <row r="253" spans="1:2" x14ac:dyDescent="0.25">
      <c r="A253">
        <f>'Info and Calculations'!G253</f>
        <v>2.9126213592233011E-2</v>
      </c>
      <c r="B253">
        <v>48503</v>
      </c>
    </row>
    <row r="254" spans="1:2" x14ac:dyDescent="0.25">
      <c r="A254">
        <f>'Info and Calculations'!G254</f>
        <v>1.2875536480686695E-2</v>
      </c>
      <c r="B254">
        <v>48505</v>
      </c>
    </row>
    <row r="255" spans="1:2" x14ac:dyDescent="0.25">
      <c r="A255">
        <f>'Info and Calculations'!G255</f>
        <v>3.2128514056224897E-2</v>
      </c>
      <c r="B255">
        <v>48507</v>
      </c>
    </row>
  </sheetData>
  <sortState xmlns:xlrd2="http://schemas.microsoft.com/office/spreadsheetml/2017/richdata2" ref="A2:B255">
    <sortCondition ref="B2:B2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670B-FC83-41AB-AFA1-9CF214F410C9}">
  <dimension ref="A1:L268"/>
  <sheetViews>
    <sheetView tabSelected="1" topLeftCell="A175" workbookViewId="0">
      <selection activeCell="G152" sqref="G152"/>
    </sheetView>
  </sheetViews>
  <sheetFormatPr defaultRowHeight="15" x14ac:dyDescent="0.25"/>
  <cols>
    <col min="1" max="1" width="12.7109375" style="3" bestFit="1" customWidth="1"/>
    <col min="2" max="2" width="9.85546875" style="3" bestFit="1" customWidth="1"/>
    <col min="3" max="3" width="5.85546875" style="2" bestFit="1" customWidth="1"/>
    <col min="4" max="4" width="11.85546875" bestFit="1" customWidth="1"/>
    <col min="5" max="5" width="14.42578125" bestFit="1" customWidth="1"/>
    <col min="6" max="6" width="6.5703125" style="2" bestFit="1" customWidth="1"/>
    <col min="7" max="7" width="11.85546875" bestFit="1" customWidth="1"/>
    <col min="8" max="8" width="12" style="3" bestFit="1" customWidth="1"/>
  </cols>
  <sheetData>
    <row r="1" spans="1:12" x14ac:dyDescent="0.25">
      <c r="A1" s="3" t="s">
        <v>0</v>
      </c>
      <c r="B1" s="3" t="s">
        <v>1</v>
      </c>
      <c r="C1" s="1" t="s">
        <v>510</v>
      </c>
      <c r="E1" t="s">
        <v>513</v>
      </c>
      <c r="F1" s="2" t="s">
        <v>511</v>
      </c>
      <c r="G1" t="s">
        <v>514</v>
      </c>
      <c r="H1" s="3" t="s">
        <v>512</v>
      </c>
      <c r="I1" t="s">
        <v>515</v>
      </c>
    </row>
    <row r="2" spans="1:12" x14ac:dyDescent="0.25">
      <c r="A2" s="4" t="s">
        <v>2</v>
      </c>
      <c r="B2" s="4" t="s">
        <v>3</v>
      </c>
      <c r="C2" s="5">
        <v>2416</v>
      </c>
      <c r="D2">
        <f>C2/B2</f>
        <v>4.1512740768741729E-2</v>
      </c>
      <c r="E2">
        <f>D2*100000</f>
        <v>4151.2740768741733</v>
      </c>
      <c r="F2" s="5">
        <v>17</v>
      </c>
      <c r="G2">
        <f>F2/C2</f>
        <v>7.036423841059603E-3</v>
      </c>
      <c r="H2" s="3">
        <v>48001</v>
      </c>
      <c r="I2">
        <f>D2*1000</f>
        <v>41.512740768741729</v>
      </c>
    </row>
    <row r="3" spans="1:12" x14ac:dyDescent="0.25">
      <c r="A3" s="4" t="s">
        <v>4</v>
      </c>
      <c r="B3" s="4" t="s">
        <v>5</v>
      </c>
      <c r="C3" s="5">
        <v>350</v>
      </c>
      <c r="D3">
        <f t="shared" ref="D3:D66" si="0">C3/B3</f>
        <v>1.571691589204724E-2</v>
      </c>
      <c r="E3">
        <f t="shared" ref="E3:E66" si="1">D3*100000</f>
        <v>1571.6915892047239</v>
      </c>
      <c r="F3" s="5">
        <v>7</v>
      </c>
      <c r="G3">
        <f t="shared" ref="G3:G66" si="2">F3/C3</f>
        <v>0.02</v>
      </c>
      <c r="H3" s="3">
        <v>48003</v>
      </c>
      <c r="I3">
        <f t="shared" ref="I3:I66" si="3">D3*1000</f>
        <v>15.71691589204724</v>
      </c>
    </row>
    <row r="4" spans="1:12" x14ac:dyDescent="0.25">
      <c r="A4" s="4" t="s">
        <v>6</v>
      </c>
      <c r="B4" s="4" t="s">
        <v>7</v>
      </c>
      <c r="C4" s="5">
        <v>1953</v>
      </c>
      <c r="D4">
        <f t="shared" si="0"/>
        <v>2.159514358061413E-2</v>
      </c>
      <c r="E4">
        <f t="shared" si="1"/>
        <v>2159.5143580614131</v>
      </c>
      <c r="F4" s="5">
        <v>55</v>
      </c>
      <c r="G4">
        <f t="shared" si="2"/>
        <v>2.8161802355350742E-2</v>
      </c>
      <c r="H4" s="3">
        <v>48005</v>
      </c>
      <c r="I4">
        <f t="shared" si="3"/>
        <v>21.595143580614131</v>
      </c>
    </row>
    <row r="5" spans="1:12" x14ac:dyDescent="0.25">
      <c r="A5" s="4" t="s">
        <v>8</v>
      </c>
      <c r="B5" s="4" t="s">
        <v>9</v>
      </c>
      <c r="C5" s="5">
        <v>190</v>
      </c>
      <c r="D5">
        <f t="shared" si="0"/>
        <v>6.8594534098703926E-3</v>
      </c>
      <c r="E5">
        <f t="shared" si="1"/>
        <v>685.94534098703923</v>
      </c>
      <c r="F5" s="5">
        <v>16</v>
      </c>
      <c r="G5">
        <f t="shared" si="2"/>
        <v>8.4210526315789472E-2</v>
      </c>
      <c r="H5" s="3">
        <v>48007</v>
      </c>
      <c r="I5">
        <f t="shared" si="3"/>
        <v>6.859453409870393</v>
      </c>
    </row>
    <row r="6" spans="1:12" x14ac:dyDescent="0.25">
      <c r="A6" s="4" t="s">
        <v>10</v>
      </c>
      <c r="B6" s="4" t="s">
        <v>11</v>
      </c>
      <c r="C6" s="5">
        <v>33</v>
      </c>
      <c r="D6">
        <f t="shared" si="0"/>
        <v>3.9549376797698944E-3</v>
      </c>
      <c r="E6">
        <f t="shared" si="1"/>
        <v>395.49376797698943</v>
      </c>
      <c r="F6" s="5">
        <v>0</v>
      </c>
      <c r="G6">
        <f t="shared" si="2"/>
        <v>0</v>
      </c>
      <c r="H6" s="3">
        <v>48009</v>
      </c>
      <c r="I6">
        <f t="shared" si="3"/>
        <v>3.9549376797698943</v>
      </c>
      <c r="L6" t="s">
        <v>516</v>
      </c>
    </row>
    <row r="7" spans="1:12" x14ac:dyDescent="0.25">
      <c r="A7" s="4" t="s">
        <v>12</v>
      </c>
      <c r="B7" s="4" t="s">
        <v>13</v>
      </c>
      <c r="C7" s="5">
        <v>9</v>
      </c>
      <c r="D7">
        <f t="shared" si="0"/>
        <v>4.6201232032854209E-3</v>
      </c>
      <c r="E7">
        <f t="shared" si="1"/>
        <v>462.0123203285421</v>
      </c>
      <c r="F7" s="5">
        <v>0</v>
      </c>
      <c r="G7">
        <f t="shared" si="2"/>
        <v>0</v>
      </c>
      <c r="H7" s="3">
        <v>48011</v>
      </c>
      <c r="I7">
        <f t="shared" si="3"/>
        <v>4.6201232032854209</v>
      </c>
    </row>
    <row r="8" spans="1:12" x14ac:dyDescent="0.25">
      <c r="A8" s="4" t="s">
        <v>14</v>
      </c>
      <c r="B8" s="4" t="s">
        <v>15</v>
      </c>
      <c r="C8" s="5">
        <v>519</v>
      </c>
      <c r="D8">
        <f t="shared" si="0"/>
        <v>1.0013312496382473E-2</v>
      </c>
      <c r="E8">
        <f t="shared" si="1"/>
        <v>1001.3312496382473</v>
      </c>
      <c r="F8" s="5">
        <v>21</v>
      </c>
      <c r="G8">
        <f t="shared" si="2"/>
        <v>4.046242774566474E-2</v>
      </c>
      <c r="H8" s="3">
        <v>48013</v>
      </c>
      <c r="I8">
        <f t="shared" si="3"/>
        <v>10.013312496382474</v>
      </c>
    </row>
    <row r="9" spans="1:12" x14ac:dyDescent="0.25">
      <c r="A9" s="4" t="s">
        <v>16</v>
      </c>
      <c r="B9" s="4" t="s">
        <v>17</v>
      </c>
      <c r="C9" s="5">
        <v>352</v>
      </c>
      <c r="D9">
        <f t="shared" si="0"/>
        <v>1.1578185645681206E-2</v>
      </c>
      <c r="E9">
        <f t="shared" si="1"/>
        <v>1157.8185645681206</v>
      </c>
      <c r="F9" s="5">
        <v>4</v>
      </c>
      <c r="G9">
        <f t="shared" si="2"/>
        <v>1.1363636363636364E-2</v>
      </c>
      <c r="H9" s="3">
        <v>48015</v>
      </c>
      <c r="I9">
        <f t="shared" si="3"/>
        <v>11.578185645681206</v>
      </c>
      <c r="L9" t="s">
        <v>517</v>
      </c>
    </row>
    <row r="10" spans="1:12" x14ac:dyDescent="0.25">
      <c r="A10" s="4" t="s">
        <v>18</v>
      </c>
      <c r="B10" s="4" t="s">
        <v>19</v>
      </c>
      <c r="C10" s="5">
        <v>196</v>
      </c>
      <c r="D10">
        <f t="shared" si="0"/>
        <v>2.5481019240769631E-2</v>
      </c>
      <c r="E10">
        <f t="shared" si="1"/>
        <v>2548.1019240769629</v>
      </c>
      <c r="F10" s="5">
        <v>4</v>
      </c>
      <c r="G10">
        <f t="shared" si="2"/>
        <v>2.0408163265306121E-2</v>
      </c>
      <c r="H10" s="3">
        <v>48017</v>
      </c>
      <c r="I10">
        <f t="shared" si="3"/>
        <v>25.48101924076963</v>
      </c>
    </row>
    <row r="11" spans="1:12" x14ac:dyDescent="0.25">
      <c r="A11" s="4" t="s">
        <v>20</v>
      </c>
      <c r="B11" s="4" t="s">
        <v>21</v>
      </c>
      <c r="C11" s="5">
        <v>103</v>
      </c>
      <c r="D11">
        <f t="shared" si="0"/>
        <v>4.8479713828485363E-3</v>
      </c>
      <c r="E11">
        <f t="shared" si="1"/>
        <v>484.79713828485365</v>
      </c>
      <c r="F11" s="5">
        <v>3</v>
      </c>
      <c r="G11">
        <f t="shared" si="2"/>
        <v>2.9126213592233011E-2</v>
      </c>
      <c r="H11" s="3">
        <v>48019</v>
      </c>
      <c r="I11">
        <f t="shared" si="3"/>
        <v>4.8479713828485362</v>
      </c>
    </row>
    <row r="12" spans="1:12" x14ac:dyDescent="0.25">
      <c r="A12" s="4" t="s">
        <v>22</v>
      </c>
      <c r="B12" s="4" t="s">
        <v>23</v>
      </c>
      <c r="C12" s="5">
        <v>1501</v>
      </c>
      <c r="D12">
        <f t="shared" si="0"/>
        <v>1.7432204866151792E-2</v>
      </c>
      <c r="E12">
        <f t="shared" si="1"/>
        <v>1743.2204866151792</v>
      </c>
      <c r="F12" s="5">
        <v>25</v>
      </c>
      <c r="G12">
        <f t="shared" si="2"/>
        <v>1.6655562958027982E-2</v>
      </c>
      <c r="H12" s="3">
        <v>48021</v>
      </c>
      <c r="I12">
        <f t="shared" si="3"/>
        <v>17.432204866151793</v>
      </c>
    </row>
    <row r="13" spans="1:12" x14ac:dyDescent="0.25">
      <c r="A13" s="4" t="s">
        <v>24</v>
      </c>
      <c r="B13" s="4" t="s">
        <v>25</v>
      </c>
      <c r="C13" s="5">
        <v>13</v>
      </c>
      <c r="D13">
        <f t="shared" si="0"/>
        <v>3.5871964679911701E-3</v>
      </c>
      <c r="E13">
        <f t="shared" si="1"/>
        <v>358.71964679911702</v>
      </c>
      <c r="F13" s="5">
        <v>0</v>
      </c>
      <c r="G13">
        <f t="shared" si="2"/>
        <v>0</v>
      </c>
      <c r="H13" s="3">
        <v>48023</v>
      </c>
      <c r="I13">
        <f t="shared" si="3"/>
        <v>3.5871964679911699</v>
      </c>
    </row>
    <row r="14" spans="1:12" x14ac:dyDescent="0.25">
      <c r="A14" s="4" t="s">
        <v>26</v>
      </c>
      <c r="B14" s="4" t="s">
        <v>27</v>
      </c>
      <c r="C14" s="5">
        <v>1438</v>
      </c>
      <c r="D14">
        <f t="shared" si="0"/>
        <v>4.1747713746552478E-2</v>
      </c>
      <c r="E14">
        <f t="shared" si="1"/>
        <v>4174.7713746552481</v>
      </c>
      <c r="F14" s="5">
        <v>18</v>
      </c>
      <c r="G14">
        <f t="shared" si="2"/>
        <v>1.2517385257301807E-2</v>
      </c>
      <c r="H14" s="3">
        <v>48025</v>
      </c>
      <c r="I14">
        <f t="shared" si="3"/>
        <v>41.747713746552478</v>
      </c>
    </row>
    <row r="15" spans="1:12" x14ac:dyDescent="0.25">
      <c r="A15" s="4" t="s">
        <v>28</v>
      </c>
      <c r="B15" s="4" t="s">
        <v>29</v>
      </c>
      <c r="C15" s="5">
        <v>4452</v>
      </c>
      <c r="D15">
        <f t="shared" si="0"/>
        <v>1.2589465230509942E-2</v>
      </c>
      <c r="E15">
        <f t="shared" si="1"/>
        <v>1258.9465230509943</v>
      </c>
      <c r="F15" s="5">
        <v>51</v>
      </c>
      <c r="G15">
        <f t="shared" si="2"/>
        <v>1.1455525606469003E-2</v>
      </c>
      <c r="H15" s="3">
        <v>48027</v>
      </c>
      <c r="I15">
        <f t="shared" si="3"/>
        <v>12.589465230509942</v>
      </c>
    </row>
    <row r="16" spans="1:12" x14ac:dyDescent="0.25">
      <c r="A16" s="4" t="s">
        <v>30</v>
      </c>
      <c r="B16" s="4" t="s">
        <v>31</v>
      </c>
      <c r="C16" s="5">
        <v>36217</v>
      </c>
      <c r="D16">
        <f t="shared" si="0"/>
        <v>1.7299720754983754E-2</v>
      </c>
      <c r="E16">
        <f t="shared" si="1"/>
        <v>1729.9720754983753</v>
      </c>
      <c r="F16" s="5">
        <v>957</v>
      </c>
      <c r="G16">
        <f t="shared" si="2"/>
        <v>2.6424055001794736E-2</v>
      </c>
      <c r="H16" s="3">
        <v>48029</v>
      </c>
      <c r="I16">
        <f t="shared" si="3"/>
        <v>17.299720754983753</v>
      </c>
    </row>
    <row r="17" spans="1:9" x14ac:dyDescent="0.25">
      <c r="A17" s="4" t="s">
        <v>32</v>
      </c>
      <c r="B17" s="4" t="s">
        <v>33</v>
      </c>
      <c r="C17" s="5">
        <v>128</v>
      </c>
      <c r="D17">
        <f t="shared" si="0"/>
        <v>1.1126564673157162E-2</v>
      </c>
      <c r="E17">
        <f t="shared" si="1"/>
        <v>1112.6564673157163</v>
      </c>
      <c r="F17" s="5">
        <v>5</v>
      </c>
      <c r="G17">
        <f t="shared" si="2"/>
        <v>3.90625E-2</v>
      </c>
      <c r="H17" s="3">
        <v>48031</v>
      </c>
      <c r="I17">
        <f t="shared" si="3"/>
        <v>11.126564673157162</v>
      </c>
    </row>
    <row r="18" spans="1:9" x14ac:dyDescent="0.25">
      <c r="A18" s="4" t="s">
        <v>34</v>
      </c>
      <c r="B18" s="4" t="s">
        <v>35</v>
      </c>
      <c r="C18" s="5">
        <v>0</v>
      </c>
      <c r="D18">
        <f t="shared" si="0"/>
        <v>0</v>
      </c>
      <c r="E18">
        <f t="shared" si="1"/>
        <v>0</v>
      </c>
      <c r="F18" s="5">
        <v>0</v>
      </c>
      <c r="G18">
        <v>0</v>
      </c>
      <c r="H18" s="3">
        <v>48033</v>
      </c>
      <c r="I18">
        <f t="shared" si="3"/>
        <v>0</v>
      </c>
    </row>
    <row r="19" spans="1:9" x14ac:dyDescent="0.25">
      <c r="A19" s="4" t="s">
        <v>36</v>
      </c>
      <c r="B19" s="4" t="s">
        <v>37</v>
      </c>
      <c r="C19" s="5">
        <v>193</v>
      </c>
      <c r="D19">
        <f t="shared" si="0"/>
        <v>1.0864058542077119E-2</v>
      </c>
      <c r="E19">
        <f t="shared" si="1"/>
        <v>1086.4058542077119</v>
      </c>
      <c r="F19" s="5">
        <v>3</v>
      </c>
      <c r="G19">
        <f t="shared" si="2"/>
        <v>1.5544041450777202E-2</v>
      </c>
      <c r="H19" s="3">
        <v>48035</v>
      </c>
      <c r="I19">
        <f t="shared" si="3"/>
        <v>10.864058542077119</v>
      </c>
    </row>
    <row r="20" spans="1:9" x14ac:dyDescent="0.25">
      <c r="A20" s="4" t="s">
        <v>38</v>
      </c>
      <c r="B20" s="4" t="s">
        <v>39</v>
      </c>
      <c r="C20" s="5">
        <v>812</v>
      </c>
      <c r="D20">
        <f t="shared" si="0"/>
        <v>8.77174030463433E-3</v>
      </c>
      <c r="E20">
        <f t="shared" si="1"/>
        <v>877.17403046343304</v>
      </c>
      <c r="F20" s="5">
        <v>40</v>
      </c>
      <c r="G20">
        <f t="shared" si="2"/>
        <v>4.9261083743842367E-2</v>
      </c>
      <c r="H20" s="3">
        <v>48037</v>
      </c>
      <c r="I20">
        <f t="shared" si="3"/>
        <v>8.7717403046343296</v>
      </c>
    </row>
    <row r="21" spans="1:9" x14ac:dyDescent="0.25">
      <c r="A21" s="4" t="s">
        <v>40</v>
      </c>
      <c r="B21" s="4" t="s">
        <v>41</v>
      </c>
      <c r="C21" s="5">
        <v>8438</v>
      </c>
      <c r="D21">
        <f t="shared" si="0"/>
        <v>2.2449310797112824E-2</v>
      </c>
      <c r="E21">
        <f t="shared" si="1"/>
        <v>2244.9310797112826</v>
      </c>
      <c r="F21" s="5">
        <v>121</v>
      </c>
      <c r="G21">
        <f t="shared" si="2"/>
        <v>1.4339890969424033E-2</v>
      </c>
      <c r="H21" s="3">
        <v>48039</v>
      </c>
      <c r="I21">
        <f t="shared" si="3"/>
        <v>22.449310797112823</v>
      </c>
    </row>
    <row r="22" spans="1:9" x14ac:dyDescent="0.25">
      <c r="A22" s="4" t="s">
        <v>42</v>
      </c>
      <c r="B22" s="4" t="s">
        <v>43</v>
      </c>
      <c r="C22" s="5">
        <v>4225</v>
      </c>
      <c r="D22">
        <f t="shared" si="0"/>
        <v>1.8416808334423086E-2</v>
      </c>
      <c r="E22">
        <f t="shared" si="1"/>
        <v>1841.6808334423085</v>
      </c>
      <c r="F22" s="5">
        <v>52</v>
      </c>
      <c r="G22">
        <f t="shared" si="2"/>
        <v>1.2307692307692308E-2</v>
      </c>
      <c r="H22" s="3">
        <v>48041</v>
      </c>
      <c r="I22">
        <f t="shared" si="3"/>
        <v>18.416808334423088</v>
      </c>
    </row>
    <row r="23" spans="1:9" x14ac:dyDescent="0.25">
      <c r="A23" s="4" t="s">
        <v>44</v>
      </c>
      <c r="B23" s="4" t="s">
        <v>45</v>
      </c>
      <c r="C23" s="5">
        <v>187</v>
      </c>
      <c r="D23">
        <f t="shared" si="0"/>
        <v>2.0475199824811125E-2</v>
      </c>
      <c r="E23">
        <f t="shared" si="1"/>
        <v>2047.5199824811125</v>
      </c>
      <c r="F23" s="5">
        <v>2</v>
      </c>
      <c r="G23">
        <f t="shared" si="2"/>
        <v>1.06951871657754E-2</v>
      </c>
      <c r="H23" s="3">
        <v>48043</v>
      </c>
      <c r="I23">
        <f t="shared" si="3"/>
        <v>20.475199824811124</v>
      </c>
    </row>
    <row r="24" spans="1:9" x14ac:dyDescent="0.25">
      <c r="A24" s="4" t="s">
        <v>46</v>
      </c>
      <c r="B24" s="4" t="s">
        <v>47</v>
      </c>
      <c r="C24" s="5">
        <v>12</v>
      </c>
      <c r="D24">
        <f t="shared" si="0"/>
        <v>7.6530612244897957E-3</v>
      </c>
      <c r="E24">
        <f t="shared" si="1"/>
        <v>765.30612244897952</v>
      </c>
      <c r="F24" s="5">
        <v>1</v>
      </c>
      <c r="G24">
        <f t="shared" si="2"/>
        <v>8.3333333333333329E-2</v>
      </c>
      <c r="H24" s="3">
        <v>48045</v>
      </c>
      <c r="I24">
        <f t="shared" si="3"/>
        <v>7.6530612244897958</v>
      </c>
    </row>
    <row r="25" spans="1:9" x14ac:dyDescent="0.25">
      <c r="A25" s="4" t="s">
        <v>48</v>
      </c>
      <c r="B25" s="4" t="s">
        <v>49</v>
      </c>
      <c r="C25" s="5">
        <v>167</v>
      </c>
      <c r="D25">
        <f t="shared" si="0"/>
        <v>2.3275261324041813E-2</v>
      </c>
      <c r="E25">
        <f t="shared" si="1"/>
        <v>2327.5261324041812</v>
      </c>
      <c r="F25" s="5">
        <v>9</v>
      </c>
      <c r="G25">
        <f t="shared" si="2"/>
        <v>5.3892215568862277E-2</v>
      </c>
      <c r="H25" s="3">
        <v>48047</v>
      </c>
      <c r="I25">
        <f t="shared" si="3"/>
        <v>23.275261324041814</v>
      </c>
    </row>
    <row r="26" spans="1:9" x14ac:dyDescent="0.25">
      <c r="A26" s="4" t="s">
        <v>50</v>
      </c>
      <c r="B26" s="4" t="s">
        <v>51</v>
      </c>
      <c r="C26" s="5">
        <v>427</v>
      </c>
      <c r="D26">
        <f t="shared" si="0"/>
        <v>1.0970377411813066E-2</v>
      </c>
      <c r="E26">
        <f t="shared" si="1"/>
        <v>1097.0377411813067</v>
      </c>
      <c r="F26" s="5">
        <v>19</v>
      </c>
      <c r="G26">
        <f t="shared" si="2"/>
        <v>4.449648711943794E-2</v>
      </c>
      <c r="H26" s="3">
        <v>48049</v>
      </c>
      <c r="I26">
        <f t="shared" si="3"/>
        <v>10.970377411813066</v>
      </c>
    </row>
    <row r="27" spans="1:9" x14ac:dyDescent="0.25">
      <c r="A27" s="4" t="s">
        <v>52</v>
      </c>
      <c r="B27" s="4" t="s">
        <v>53</v>
      </c>
      <c r="C27" s="5">
        <v>266</v>
      </c>
      <c r="D27">
        <f t="shared" si="0"/>
        <v>1.5012981149113895E-2</v>
      </c>
      <c r="E27">
        <f t="shared" si="1"/>
        <v>1501.2981149113896</v>
      </c>
      <c r="F27" s="5">
        <v>6</v>
      </c>
      <c r="G27">
        <f t="shared" si="2"/>
        <v>2.2556390977443608E-2</v>
      </c>
      <c r="H27" s="3">
        <v>48051</v>
      </c>
      <c r="I27">
        <f t="shared" si="3"/>
        <v>15.012981149113894</v>
      </c>
    </row>
    <row r="28" spans="1:9" x14ac:dyDescent="0.25">
      <c r="A28" s="4" t="s">
        <v>54</v>
      </c>
      <c r="B28" s="4" t="s">
        <v>55</v>
      </c>
      <c r="C28" s="5">
        <v>595</v>
      </c>
      <c r="D28">
        <f t="shared" si="0"/>
        <v>1.2345422856668602E-2</v>
      </c>
      <c r="E28">
        <f t="shared" si="1"/>
        <v>1234.5422856668602</v>
      </c>
      <c r="F28" s="5">
        <v>11</v>
      </c>
      <c r="G28">
        <f t="shared" si="2"/>
        <v>1.8487394957983194E-2</v>
      </c>
      <c r="H28" s="3">
        <v>48053</v>
      </c>
      <c r="I28">
        <f t="shared" si="3"/>
        <v>12.345422856668602</v>
      </c>
    </row>
    <row r="29" spans="1:9" x14ac:dyDescent="0.25">
      <c r="A29" s="4" t="s">
        <v>56</v>
      </c>
      <c r="B29" s="4" t="s">
        <v>57</v>
      </c>
      <c r="C29" s="5">
        <v>1195</v>
      </c>
      <c r="D29">
        <f t="shared" si="0"/>
        <v>2.6984915545117876E-2</v>
      </c>
      <c r="E29">
        <f t="shared" si="1"/>
        <v>2698.4915545117874</v>
      </c>
      <c r="F29" s="5">
        <v>30</v>
      </c>
      <c r="G29">
        <f t="shared" si="2"/>
        <v>2.5104602510460251E-2</v>
      </c>
      <c r="H29" s="3">
        <v>48055</v>
      </c>
      <c r="I29">
        <f t="shared" si="3"/>
        <v>26.984915545117875</v>
      </c>
    </row>
    <row r="30" spans="1:9" x14ac:dyDescent="0.25">
      <c r="A30" s="4" t="s">
        <v>58</v>
      </c>
      <c r="B30" s="4" t="s">
        <v>59</v>
      </c>
      <c r="C30" s="5">
        <v>565</v>
      </c>
      <c r="D30">
        <f t="shared" si="0"/>
        <v>2.4737302977232926E-2</v>
      </c>
      <c r="E30">
        <f t="shared" si="1"/>
        <v>2473.7302977232926</v>
      </c>
      <c r="F30" s="5">
        <v>7</v>
      </c>
      <c r="G30">
        <f t="shared" si="2"/>
        <v>1.2389380530973451E-2</v>
      </c>
      <c r="H30" s="3">
        <v>48057</v>
      </c>
      <c r="I30">
        <f t="shared" si="3"/>
        <v>24.737302977232925</v>
      </c>
    </row>
    <row r="31" spans="1:9" x14ac:dyDescent="0.25">
      <c r="A31" s="4" t="s">
        <v>60</v>
      </c>
      <c r="B31" s="4" t="s">
        <v>61</v>
      </c>
      <c r="C31" s="5">
        <v>56</v>
      </c>
      <c r="D31">
        <f t="shared" si="0"/>
        <v>4.1617122473246136E-3</v>
      </c>
      <c r="E31">
        <f t="shared" si="1"/>
        <v>416.17122473246138</v>
      </c>
      <c r="F31" s="5">
        <v>3</v>
      </c>
      <c r="G31">
        <f t="shared" si="2"/>
        <v>5.3571428571428568E-2</v>
      </c>
      <c r="H31" s="3">
        <v>48059</v>
      </c>
      <c r="I31">
        <f t="shared" si="3"/>
        <v>4.1617122473246138</v>
      </c>
    </row>
    <row r="32" spans="1:9" x14ac:dyDescent="0.25">
      <c r="A32" s="4" t="s">
        <v>62</v>
      </c>
      <c r="B32" s="4" t="s">
        <v>63</v>
      </c>
      <c r="C32" s="5">
        <v>18559</v>
      </c>
      <c r="D32">
        <f t="shared" si="0"/>
        <v>4.3374209184329285E-2</v>
      </c>
      <c r="E32">
        <f t="shared" si="1"/>
        <v>4337.4209184329284</v>
      </c>
      <c r="F32" s="5">
        <v>611</v>
      </c>
      <c r="G32">
        <f t="shared" si="2"/>
        <v>3.2922032437092519E-2</v>
      </c>
      <c r="H32" s="3">
        <v>48061</v>
      </c>
      <c r="I32">
        <f t="shared" si="3"/>
        <v>43.374209184329288</v>
      </c>
    </row>
    <row r="33" spans="1:9" x14ac:dyDescent="0.25">
      <c r="A33" s="4" t="s">
        <v>64</v>
      </c>
      <c r="B33" s="4" t="s">
        <v>65</v>
      </c>
      <c r="C33" s="5">
        <v>270</v>
      </c>
      <c r="D33">
        <f t="shared" si="0"/>
        <v>2.0267227143071612E-2</v>
      </c>
      <c r="E33">
        <f t="shared" si="1"/>
        <v>2026.7227143071611</v>
      </c>
      <c r="F33" s="5">
        <v>7</v>
      </c>
      <c r="G33">
        <f t="shared" si="2"/>
        <v>2.5925925925925925E-2</v>
      </c>
      <c r="H33" s="3">
        <v>48063</v>
      </c>
      <c r="I33">
        <f t="shared" si="3"/>
        <v>20.267227143071612</v>
      </c>
    </row>
    <row r="34" spans="1:9" x14ac:dyDescent="0.25">
      <c r="A34" s="4" t="s">
        <v>66</v>
      </c>
      <c r="B34" s="4" t="s">
        <v>67</v>
      </c>
      <c r="C34" s="5">
        <v>17</v>
      </c>
      <c r="D34">
        <f t="shared" si="0"/>
        <v>2.9315399206759785E-3</v>
      </c>
      <c r="E34">
        <f t="shared" si="1"/>
        <v>293.15399206759787</v>
      </c>
      <c r="F34" s="5">
        <v>0</v>
      </c>
      <c r="G34">
        <f t="shared" si="2"/>
        <v>0</v>
      </c>
      <c r="H34" s="3">
        <v>48065</v>
      </c>
      <c r="I34">
        <f t="shared" si="3"/>
        <v>2.9315399206759785</v>
      </c>
    </row>
    <row r="35" spans="1:9" x14ac:dyDescent="0.25">
      <c r="A35" s="4" t="s">
        <v>68</v>
      </c>
      <c r="B35" s="4" t="s">
        <v>69</v>
      </c>
      <c r="C35" s="5">
        <v>218</v>
      </c>
      <c r="D35">
        <f t="shared" si="0"/>
        <v>7.1883140435915188E-3</v>
      </c>
      <c r="E35">
        <f t="shared" si="1"/>
        <v>718.83140435915186</v>
      </c>
      <c r="F35" s="5">
        <v>9</v>
      </c>
      <c r="G35">
        <f t="shared" si="2"/>
        <v>4.1284403669724773E-2</v>
      </c>
      <c r="H35" s="3">
        <v>48067</v>
      </c>
      <c r="I35">
        <f t="shared" si="3"/>
        <v>7.1883140435915189</v>
      </c>
    </row>
    <row r="36" spans="1:9" x14ac:dyDescent="0.25">
      <c r="A36" s="4" t="s">
        <v>70</v>
      </c>
      <c r="B36" s="4" t="s">
        <v>71</v>
      </c>
      <c r="C36" s="5">
        <v>209</v>
      </c>
      <c r="D36">
        <f t="shared" si="0"/>
        <v>2.9424186963254963E-2</v>
      </c>
      <c r="E36">
        <f t="shared" si="1"/>
        <v>2942.4186963254965</v>
      </c>
      <c r="F36" s="5">
        <v>4</v>
      </c>
      <c r="G36">
        <f t="shared" si="2"/>
        <v>1.9138755980861243E-2</v>
      </c>
      <c r="H36" s="3">
        <v>48069</v>
      </c>
      <c r="I36">
        <f t="shared" si="3"/>
        <v>29.424186963254964</v>
      </c>
    </row>
    <row r="37" spans="1:9" x14ac:dyDescent="0.25">
      <c r="A37" s="4" t="s">
        <v>72</v>
      </c>
      <c r="B37" s="4" t="s">
        <v>73</v>
      </c>
      <c r="C37" s="5">
        <v>1080</v>
      </c>
      <c r="D37">
        <f t="shared" si="0"/>
        <v>2.5519848771266541E-2</v>
      </c>
      <c r="E37">
        <f t="shared" si="1"/>
        <v>2551.9848771266543</v>
      </c>
      <c r="F37" s="5">
        <v>5</v>
      </c>
      <c r="G37">
        <f t="shared" si="2"/>
        <v>4.6296296296296294E-3</v>
      </c>
      <c r="H37" s="3">
        <v>48071</v>
      </c>
      <c r="I37">
        <f t="shared" si="3"/>
        <v>25.519848771266542</v>
      </c>
    </row>
    <row r="38" spans="1:9" x14ac:dyDescent="0.25">
      <c r="A38" s="4" t="s">
        <v>74</v>
      </c>
      <c r="B38" s="4" t="s">
        <v>75</v>
      </c>
      <c r="C38" s="5">
        <v>1307</v>
      </c>
      <c r="D38">
        <f t="shared" si="0"/>
        <v>2.5048871171758212E-2</v>
      </c>
      <c r="E38">
        <f t="shared" si="1"/>
        <v>2504.887117175821</v>
      </c>
      <c r="F38" s="5">
        <v>13</v>
      </c>
      <c r="G38">
        <f t="shared" si="2"/>
        <v>9.9464422341239474E-3</v>
      </c>
      <c r="H38" s="3">
        <v>48073</v>
      </c>
      <c r="I38">
        <f t="shared" si="3"/>
        <v>25.048871171758211</v>
      </c>
    </row>
    <row r="39" spans="1:9" x14ac:dyDescent="0.25">
      <c r="A39" s="4" t="s">
        <v>76</v>
      </c>
      <c r="B39" s="4" t="s">
        <v>77</v>
      </c>
      <c r="C39" s="5">
        <v>53</v>
      </c>
      <c r="D39">
        <f t="shared" si="0"/>
        <v>7.5049561030869445E-3</v>
      </c>
      <c r="E39">
        <f t="shared" si="1"/>
        <v>750.49561030869449</v>
      </c>
      <c r="F39" s="5">
        <v>0</v>
      </c>
      <c r="G39">
        <f t="shared" si="2"/>
        <v>0</v>
      </c>
      <c r="H39" s="3">
        <v>48075</v>
      </c>
      <c r="I39">
        <f t="shared" si="3"/>
        <v>7.5049561030869443</v>
      </c>
    </row>
    <row r="40" spans="1:9" x14ac:dyDescent="0.25">
      <c r="A40" s="4" t="s">
        <v>78</v>
      </c>
      <c r="B40" s="4" t="s">
        <v>79</v>
      </c>
      <c r="C40" s="5">
        <v>51</v>
      </c>
      <c r="D40">
        <f t="shared" si="0"/>
        <v>5.2109941759476853E-3</v>
      </c>
      <c r="E40">
        <f t="shared" si="1"/>
        <v>521.09941759476851</v>
      </c>
      <c r="F40" s="5">
        <v>1</v>
      </c>
      <c r="G40">
        <f t="shared" si="2"/>
        <v>1.9607843137254902E-2</v>
      </c>
      <c r="H40" s="3">
        <v>48077</v>
      </c>
      <c r="I40">
        <f t="shared" si="3"/>
        <v>5.2109941759476852</v>
      </c>
    </row>
    <row r="41" spans="1:9" x14ac:dyDescent="0.25">
      <c r="A41" s="4" t="s">
        <v>80</v>
      </c>
      <c r="B41" s="4" t="s">
        <v>81</v>
      </c>
      <c r="C41" s="5">
        <v>35</v>
      </c>
      <c r="D41">
        <f t="shared" si="0"/>
        <v>1.045400238948626E-2</v>
      </c>
      <c r="E41">
        <f t="shared" si="1"/>
        <v>1045.4002389486259</v>
      </c>
      <c r="F41" s="5">
        <v>0</v>
      </c>
      <c r="G41">
        <f t="shared" si="2"/>
        <v>0</v>
      </c>
      <c r="H41" s="3">
        <v>48079</v>
      </c>
      <c r="I41">
        <f t="shared" si="3"/>
        <v>10.454002389486259</v>
      </c>
    </row>
    <row r="42" spans="1:9" x14ac:dyDescent="0.25">
      <c r="A42" s="4" t="s">
        <v>82</v>
      </c>
      <c r="B42" s="4" t="s">
        <v>83</v>
      </c>
      <c r="C42" s="5">
        <v>44</v>
      </c>
      <c r="D42">
        <f t="shared" si="0"/>
        <v>1.3685847589424573E-2</v>
      </c>
      <c r="E42">
        <f t="shared" si="1"/>
        <v>1368.5847589424573</v>
      </c>
      <c r="F42" s="5">
        <v>2</v>
      </c>
      <c r="G42">
        <f t="shared" si="2"/>
        <v>4.5454545454545456E-2</v>
      </c>
      <c r="H42" s="3">
        <v>48081</v>
      </c>
      <c r="I42">
        <f t="shared" si="3"/>
        <v>13.685847589424572</v>
      </c>
    </row>
    <row r="43" spans="1:9" x14ac:dyDescent="0.25">
      <c r="A43" s="4" t="s">
        <v>84</v>
      </c>
      <c r="B43" s="4" t="s">
        <v>85</v>
      </c>
      <c r="C43" s="5">
        <v>37</v>
      </c>
      <c r="D43">
        <f t="shared" si="0"/>
        <v>4.3642368483132812E-3</v>
      </c>
      <c r="E43">
        <f t="shared" si="1"/>
        <v>436.4236848313281</v>
      </c>
      <c r="F43" s="5">
        <v>1</v>
      </c>
      <c r="G43">
        <f t="shared" si="2"/>
        <v>2.7027027027027029E-2</v>
      </c>
      <c r="H43" s="3">
        <v>48083</v>
      </c>
      <c r="I43">
        <f t="shared" si="3"/>
        <v>4.364236848313281</v>
      </c>
    </row>
    <row r="44" spans="1:9" x14ac:dyDescent="0.25">
      <c r="A44" s="4" t="s">
        <v>86</v>
      </c>
      <c r="B44" s="4" t="s">
        <v>87</v>
      </c>
      <c r="C44" s="5">
        <v>10412</v>
      </c>
      <c r="D44">
        <f t="shared" si="0"/>
        <v>1.0017616457677687E-2</v>
      </c>
      <c r="E44">
        <f t="shared" si="1"/>
        <v>1001.7616457677688</v>
      </c>
      <c r="F44" s="5">
        <v>99</v>
      </c>
      <c r="G44">
        <f t="shared" si="2"/>
        <v>9.5082597003457552E-3</v>
      </c>
      <c r="H44" s="3">
        <v>48085</v>
      </c>
      <c r="I44">
        <f t="shared" si="3"/>
        <v>10.017616457677688</v>
      </c>
    </row>
    <row r="45" spans="1:9" x14ac:dyDescent="0.25">
      <c r="A45" s="4" t="s">
        <v>88</v>
      </c>
      <c r="B45" s="4" t="s">
        <v>89</v>
      </c>
      <c r="C45" s="5">
        <v>16</v>
      </c>
      <c r="D45">
        <f t="shared" si="0"/>
        <v>4.9844236760124613E-3</v>
      </c>
      <c r="E45">
        <f t="shared" si="1"/>
        <v>498.44236760124613</v>
      </c>
      <c r="F45" s="5">
        <v>0</v>
      </c>
      <c r="G45">
        <f t="shared" si="2"/>
        <v>0</v>
      </c>
      <c r="H45" s="3">
        <v>48087</v>
      </c>
      <c r="I45">
        <f t="shared" si="3"/>
        <v>4.9844236760124616</v>
      </c>
    </row>
    <row r="46" spans="1:9" x14ac:dyDescent="0.25">
      <c r="A46" s="4" t="s">
        <v>90</v>
      </c>
      <c r="B46" s="4" t="s">
        <v>91</v>
      </c>
      <c r="C46" s="5">
        <v>378</v>
      </c>
      <c r="D46">
        <f t="shared" si="0"/>
        <v>1.7769002961500493E-2</v>
      </c>
      <c r="E46">
        <f t="shared" si="1"/>
        <v>1776.9002961500494</v>
      </c>
      <c r="F46" s="5">
        <v>3</v>
      </c>
      <c r="G46">
        <f t="shared" si="2"/>
        <v>7.9365079365079361E-3</v>
      </c>
      <c r="H46" s="3">
        <v>48089</v>
      </c>
      <c r="I46">
        <f t="shared" si="3"/>
        <v>17.769002961500494</v>
      </c>
    </row>
    <row r="47" spans="1:9" x14ac:dyDescent="0.25">
      <c r="A47" s="4" t="s">
        <v>92</v>
      </c>
      <c r="B47" s="4" t="s">
        <v>93</v>
      </c>
      <c r="C47" s="5">
        <v>2256</v>
      </c>
      <c r="D47">
        <f t="shared" si="0"/>
        <v>1.5312563632661372E-2</v>
      </c>
      <c r="E47">
        <f t="shared" si="1"/>
        <v>1531.2563632661372</v>
      </c>
      <c r="F47" s="5">
        <v>91</v>
      </c>
      <c r="G47">
        <f t="shared" si="2"/>
        <v>4.0336879432624116E-2</v>
      </c>
      <c r="H47" s="3">
        <v>48091</v>
      </c>
      <c r="I47">
        <f t="shared" si="3"/>
        <v>15.312563632661373</v>
      </c>
    </row>
    <row r="48" spans="1:9" x14ac:dyDescent="0.25">
      <c r="A48" s="4" t="s">
        <v>94</v>
      </c>
      <c r="B48" s="4" t="s">
        <v>95</v>
      </c>
      <c r="C48" s="5">
        <v>183</v>
      </c>
      <c r="D48">
        <f t="shared" si="0"/>
        <v>1.3996175908221798E-2</v>
      </c>
      <c r="E48">
        <f t="shared" si="1"/>
        <v>1399.6175908221799</v>
      </c>
      <c r="F48" s="5">
        <v>3</v>
      </c>
      <c r="G48">
        <f t="shared" si="2"/>
        <v>1.6393442622950821E-2</v>
      </c>
      <c r="H48" s="3">
        <v>48093</v>
      </c>
      <c r="I48">
        <f t="shared" si="3"/>
        <v>13.996175908221797</v>
      </c>
    </row>
    <row r="49" spans="1:9" x14ac:dyDescent="0.25">
      <c r="A49" s="4" t="s">
        <v>96</v>
      </c>
      <c r="B49" s="4" t="s">
        <v>97</v>
      </c>
      <c r="C49" s="5">
        <v>36</v>
      </c>
      <c r="D49">
        <f t="shared" si="0"/>
        <v>8.6809741982155769E-3</v>
      </c>
      <c r="E49">
        <f t="shared" si="1"/>
        <v>868.09741982155765</v>
      </c>
      <c r="F49" s="5">
        <v>0</v>
      </c>
      <c r="G49">
        <f t="shared" si="2"/>
        <v>0</v>
      </c>
      <c r="H49" s="3">
        <v>48095</v>
      </c>
      <c r="I49">
        <f t="shared" si="3"/>
        <v>8.6809741982155764</v>
      </c>
    </row>
    <row r="50" spans="1:9" x14ac:dyDescent="0.25">
      <c r="A50" s="4" t="s">
        <v>98</v>
      </c>
      <c r="B50" s="4" t="s">
        <v>99</v>
      </c>
      <c r="C50" s="5">
        <v>283</v>
      </c>
      <c r="D50">
        <f t="shared" si="0"/>
        <v>7.1236186976111962E-3</v>
      </c>
      <c r="E50">
        <f t="shared" si="1"/>
        <v>712.36186976111958</v>
      </c>
      <c r="F50" s="5">
        <v>3</v>
      </c>
      <c r="G50">
        <f t="shared" si="2"/>
        <v>1.0600706713780919E-2</v>
      </c>
      <c r="H50" s="3">
        <v>48097</v>
      </c>
      <c r="I50">
        <f t="shared" si="3"/>
        <v>7.1236186976111959</v>
      </c>
    </row>
    <row r="51" spans="1:9" x14ac:dyDescent="0.25">
      <c r="A51" s="4" t="s">
        <v>100</v>
      </c>
      <c r="B51" s="4" t="s">
        <v>101</v>
      </c>
      <c r="C51" s="5">
        <v>763</v>
      </c>
      <c r="D51">
        <f t="shared" si="0"/>
        <v>9.7424569378295901E-3</v>
      </c>
      <c r="E51">
        <f t="shared" si="1"/>
        <v>974.24569378295905</v>
      </c>
      <c r="F51" s="5">
        <v>6</v>
      </c>
      <c r="G51">
        <f t="shared" si="2"/>
        <v>7.8636959370904317E-3</v>
      </c>
      <c r="H51" s="3">
        <v>48099</v>
      </c>
      <c r="I51">
        <f t="shared" si="3"/>
        <v>9.7424569378295907</v>
      </c>
    </row>
    <row r="52" spans="1:9" x14ac:dyDescent="0.25">
      <c r="A52" s="4" t="s">
        <v>102</v>
      </c>
      <c r="B52" s="4" t="s">
        <v>103</v>
      </c>
      <c r="C52" s="5">
        <v>18</v>
      </c>
      <c r="D52">
        <f t="shared" si="0"/>
        <v>1.1920529801324504E-2</v>
      </c>
      <c r="E52">
        <f t="shared" si="1"/>
        <v>1192.0529801324503</v>
      </c>
      <c r="F52" s="5">
        <v>2</v>
      </c>
      <c r="G52">
        <f t="shared" si="2"/>
        <v>0.1111111111111111</v>
      </c>
      <c r="H52" s="3">
        <v>48101</v>
      </c>
      <c r="I52">
        <f t="shared" si="3"/>
        <v>11.920529801324504</v>
      </c>
    </row>
    <row r="53" spans="1:9" x14ac:dyDescent="0.25">
      <c r="A53" s="4" t="s">
        <v>104</v>
      </c>
      <c r="B53" s="4" t="s">
        <v>105</v>
      </c>
      <c r="C53" s="5">
        <v>71</v>
      </c>
      <c r="D53">
        <f t="shared" si="0"/>
        <v>1.1435013689805122E-2</v>
      </c>
      <c r="E53">
        <f t="shared" si="1"/>
        <v>1143.5013689805121</v>
      </c>
      <c r="F53" s="5">
        <v>2</v>
      </c>
      <c r="G53">
        <f t="shared" si="2"/>
        <v>2.8169014084507043E-2</v>
      </c>
      <c r="H53" s="3">
        <v>48103</v>
      </c>
      <c r="I53">
        <f t="shared" si="3"/>
        <v>11.435013689805121</v>
      </c>
    </row>
    <row r="54" spans="1:9" x14ac:dyDescent="0.25">
      <c r="A54" s="4" t="s">
        <v>106</v>
      </c>
      <c r="B54" s="4" t="s">
        <v>107</v>
      </c>
      <c r="C54" s="5">
        <v>157</v>
      </c>
      <c r="D54">
        <f t="shared" si="0"/>
        <v>3.8861386138613861E-2</v>
      </c>
      <c r="E54">
        <f t="shared" si="1"/>
        <v>3886.1386138613861</v>
      </c>
      <c r="F54" s="5">
        <v>4</v>
      </c>
      <c r="G54">
        <f t="shared" si="2"/>
        <v>2.5477707006369428E-2</v>
      </c>
      <c r="H54" s="3">
        <v>48105</v>
      </c>
      <c r="I54">
        <f t="shared" si="3"/>
        <v>38.861386138613859</v>
      </c>
    </row>
    <row r="55" spans="1:9" x14ac:dyDescent="0.25">
      <c r="A55" s="4" t="s">
        <v>108</v>
      </c>
      <c r="B55" s="4" t="s">
        <v>109</v>
      </c>
      <c r="C55" s="5">
        <v>72</v>
      </c>
      <c r="D55">
        <f t="shared" si="0"/>
        <v>1.1138613861386138E-2</v>
      </c>
      <c r="E55">
        <f t="shared" si="1"/>
        <v>1113.8613861386139</v>
      </c>
      <c r="F55" s="5">
        <v>1</v>
      </c>
      <c r="G55">
        <f t="shared" si="2"/>
        <v>1.3888888888888888E-2</v>
      </c>
      <c r="H55" s="3">
        <v>48107</v>
      </c>
      <c r="I55">
        <f t="shared" si="3"/>
        <v>11.138613861386139</v>
      </c>
    </row>
    <row r="56" spans="1:9" x14ac:dyDescent="0.25">
      <c r="A56" s="4" t="s">
        <v>110</v>
      </c>
      <c r="B56" s="4" t="s">
        <v>111</v>
      </c>
      <c r="C56" s="5">
        <v>22</v>
      </c>
      <c r="D56">
        <f t="shared" si="0"/>
        <v>9.7995545657015588E-3</v>
      </c>
      <c r="E56">
        <f t="shared" si="1"/>
        <v>979.95545657015589</v>
      </c>
      <c r="F56" s="5">
        <v>2</v>
      </c>
      <c r="G56">
        <f t="shared" si="2"/>
        <v>9.0909090909090912E-2</v>
      </c>
      <c r="H56" s="3">
        <v>48109</v>
      </c>
      <c r="I56">
        <f t="shared" si="3"/>
        <v>9.799554565701559</v>
      </c>
    </row>
    <row r="57" spans="1:9" x14ac:dyDescent="0.25">
      <c r="A57" s="4" t="s">
        <v>112</v>
      </c>
      <c r="B57" s="4" t="s">
        <v>113</v>
      </c>
      <c r="C57" s="5">
        <v>199</v>
      </c>
      <c r="D57">
        <f t="shared" si="0"/>
        <v>2.7497581870940997E-2</v>
      </c>
      <c r="E57">
        <f t="shared" si="1"/>
        <v>2749.7581870940999</v>
      </c>
      <c r="F57" s="5">
        <v>6</v>
      </c>
      <c r="G57">
        <f t="shared" si="2"/>
        <v>3.015075376884422E-2</v>
      </c>
      <c r="H57" s="3">
        <v>48111</v>
      </c>
      <c r="I57">
        <f t="shared" si="3"/>
        <v>27.497581870940998</v>
      </c>
    </row>
    <row r="58" spans="1:9" x14ac:dyDescent="0.25">
      <c r="A58" s="4" t="s">
        <v>114</v>
      </c>
      <c r="B58" s="4" t="s">
        <v>115</v>
      </c>
      <c r="C58" s="5">
        <v>66464</v>
      </c>
      <c r="D58">
        <f t="shared" si="0"/>
        <v>2.4309181302441633E-2</v>
      </c>
      <c r="E58">
        <f t="shared" si="1"/>
        <v>2430.9181302441634</v>
      </c>
      <c r="F58" s="5">
        <v>854</v>
      </c>
      <c r="G58">
        <f t="shared" si="2"/>
        <v>1.2849061145883486E-2</v>
      </c>
      <c r="H58" s="3">
        <v>48113</v>
      </c>
      <c r="I58">
        <f t="shared" si="3"/>
        <v>24.309181302441633</v>
      </c>
    </row>
    <row r="59" spans="1:9" x14ac:dyDescent="0.25">
      <c r="A59" s="4" t="s">
        <v>116</v>
      </c>
      <c r="B59" s="4" t="s">
        <v>117</v>
      </c>
      <c r="C59" s="5">
        <v>181</v>
      </c>
      <c r="D59">
        <f t="shared" si="0"/>
        <v>1.331665685697469E-2</v>
      </c>
      <c r="E59">
        <f t="shared" si="1"/>
        <v>1331.6656856974691</v>
      </c>
      <c r="F59" s="5">
        <v>7</v>
      </c>
      <c r="G59">
        <f t="shared" si="2"/>
        <v>3.8674033149171269E-2</v>
      </c>
      <c r="H59" s="3">
        <v>48115</v>
      </c>
      <c r="I59">
        <f t="shared" si="3"/>
        <v>13.31665685697469</v>
      </c>
    </row>
    <row r="60" spans="1:9" x14ac:dyDescent="0.25">
      <c r="A60" s="4" t="s">
        <v>118</v>
      </c>
      <c r="B60" s="4" t="s">
        <v>119</v>
      </c>
      <c r="C60" s="5">
        <v>761</v>
      </c>
      <c r="D60">
        <f t="shared" si="0"/>
        <v>4.1944551617703794E-2</v>
      </c>
      <c r="E60">
        <f t="shared" si="1"/>
        <v>4194.4551617703792</v>
      </c>
      <c r="F60" s="5">
        <v>19</v>
      </c>
      <c r="G60">
        <f t="shared" si="2"/>
        <v>2.4967148488830485E-2</v>
      </c>
      <c r="H60" s="3">
        <v>48117</v>
      </c>
      <c r="I60">
        <f t="shared" si="3"/>
        <v>41.944551617703794</v>
      </c>
    </row>
    <row r="61" spans="1:9" x14ac:dyDescent="0.25">
      <c r="A61" s="4" t="s">
        <v>120</v>
      </c>
      <c r="B61" s="4" t="s">
        <v>121</v>
      </c>
      <c r="C61" s="5">
        <v>18</v>
      </c>
      <c r="D61">
        <f t="shared" si="0"/>
        <v>3.3538289547233092E-3</v>
      </c>
      <c r="E61">
        <f t="shared" si="1"/>
        <v>335.38289547233092</v>
      </c>
      <c r="F61" s="5">
        <v>0</v>
      </c>
      <c r="G61">
        <f t="shared" si="2"/>
        <v>0</v>
      </c>
      <c r="H61" s="3">
        <v>48119</v>
      </c>
      <c r="I61">
        <f t="shared" si="3"/>
        <v>3.3538289547233093</v>
      </c>
    </row>
    <row r="62" spans="1:9" x14ac:dyDescent="0.25">
      <c r="A62" s="4" t="s">
        <v>122</v>
      </c>
      <c r="B62" s="4" t="s">
        <v>123</v>
      </c>
      <c r="C62" s="5">
        <v>8690</v>
      </c>
      <c r="D62">
        <f t="shared" si="0"/>
        <v>9.6775666432430199E-3</v>
      </c>
      <c r="E62">
        <f t="shared" si="1"/>
        <v>967.75666432430194</v>
      </c>
      <c r="F62" s="5">
        <v>109</v>
      </c>
      <c r="G62">
        <f t="shared" si="2"/>
        <v>1.2543153049482163E-2</v>
      </c>
      <c r="H62" s="3">
        <v>48121</v>
      </c>
      <c r="I62">
        <f t="shared" si="3"/>
        <v>9.6775666432430203</v>
      </c>
    </row>
    <row r="63" spans="1:9" x14ac:dyDescent="0.25">
      <c r="A63" s="4" t="s">
        <v>124</v>
      </c>
      <c r="B63" s="4" t="s">
        <v>125</v>
      </c>
      <c r="C63" s="5">
        <v>777</v>
      </c>
      <c r="D63">
        <f t="shared" si="0"/>
        <v>3.5745503059299813E-2</v>
      </c>
      <c r="E63">
        <f t="shared" si="1"/>
        <v>3574.5503059299813</v>
      </c>
      <c r="F63" s="5">
        <v>23</v>
      </c>
      <c r="G63">
        <f t="shared" si="2"/>
        <v>2.9601029601029602E-2</v>
      </c>
      <c r="H63" s="3">
        <v>48123</v>
      </c>
      <c r="I63">
        <f t="shared" si="3"/>
        <v>35.745503059299814</v>
      </c>
    </row>
    <row r="64" spans="1:9" x14ac:dyDescent="0.25">
      <c r="A64" s="4" t="s">
        <v>126</v>
      </c>
      <c r="B64" s="4" t="s">
        <v>127</v>
      </c>
      <c r="C64" s="5">
        <v>5</v>
      </c>
      <c r="D64">
        <f t="shared" si="0"/>
        <v>2.2999080036798527E-3</v>
      </c>
      <c r="E64">
        <f t="shared" si="1"/>
        <v>229.99080036798526</v>
      </c>
      <c r="F64" s="5">
        <v>1</v>
      </c>
      <c r="G64">
        <f t="shared" si="2"/>
        <v>0.2</v>
      </c>
      <c r="H64" s="3">
        <v>48125</v>
      </c>
      <c r="I64">
        <f t="shared" si="3"/>
        <v>2.2999080036798527</v>
      </c>
    </row>
    <row r="65" spans="1:9" x14ac:dyDescent="0.25">
      <c r="A65" s="4" t="s">
        <v>128</v>
      </c>
      <c r="B65" s="4" t="s">
        <v>129</v>
      </c>
      <c r="C65" s="5">
        <v>169</v>
      </c>
      <c r="D65">
        <f t="shared" si="0"/>
        <v>1.4391552414204208E-2</v>
      </c>
      <c r="E65">
        <f t="shared" si="1"/>
        <v>1439.1552414204207</v>
      </c>
      <c r="F65" s="5">
        <v>4</v>
      </c>
      <c r="G65">
        <f t="shared" si="2"/>
        <v>2.3668639053254437E-2</v>
      </c>
      <c r="H65" s="3">
        <v>48127</v>
      </c>
      <c r="I65">
        <f t="shared" si="3"/>
        <v>14.391552414204208</v>
      </c>
    </row>
    <row r="66" spans="1:9" x14ac:dyDescent="0.25">
      <c r="A66" s="4" t="s">
        <v>130</v>
      </c>
      <c r="B66" s="4" t="s">
        <v>131</v>
      </c>
      <c r="C66" s="5">
        <v>50</v>
      </c>
      <c r="D66">
        <f t="shared" si="0"/>
        <v>1.466275659824047E-2</v>
      </c>
      <c r="E66">
        <f t="shared" si="1"/>
        <v>1466.2756598240469</v>
      </c>
      <c r="F66" s="5">
        <v>1</v>
      </c>
      <c r="G66">
        <f t="shared" si="2"/>
        <v>0.02</v>
      </c>
      <c r="H66" s="3">
        <v>48129</v>
      </c>
      <c r="I66">
        <f t="shared" si="3"/>
        <v>14.66275659824047</v>
      </c>
    </row>
    <row r="67" spans="1:9" x14ac:dyDescent="0.25">
      <c r="A67" s="4" t="s">
        <v>132</v>
      </c>
      <c r="B67" s="4" t="s">
        <v>133</v>
      </c>
      <c r="C67" s="5">
        <v>212</v>
      </c>
      <c r="D67">
        <f t="shared" ref="D67:D130" si="4">C67/B67</f>
        <v>1.7972193964055611E-2</v>
      </c>
      <c r="E67">
        <f t="shared" ref="E67:E130" si="5">D67*100000</f>
        <v>1797.2193964055612</v>
      </c>
      <c r="F67" s="5">
        <v>7</v>
      </c>
      <c r="G67">
        <f t="shared" ref="G67:G130" si="6">F67/C67</f>
        <v>3.3018867924528301E-2</v>
      </c>
      <c r="H67" s="3">
        <v>48131</v>
      </c>
      <c r="I67">
        <f t="shared" ref="I67:I130" si="7">D67*1000</f>
        <v>17.972193964055609</v>
      </c>
    </row>
    <row r="68" spans="1:9" x14ac:dyDescent="0.25">
      <c r="A68" s="4" t="s">
        <v>134</v>
      </c>
      <c r="B68" s="4" t="s">
        <v>135</v>
      </c>
      <c r="C68" s="5">
        <v>100</v>
      </c>
      <c r="D68">
        <f t="shared" si="4"/>
        <v>5.4929964295523208E-3</v>
      </c>
      <c r="E68">
        <f t="shared" si="5"/>
        <v>549.29964295523212</v>
      </c>
      <c r="F68" s="5">
        <v>1</v>
      </c>
      <c r="G68">
        <f t="shared" si="6"/>
        <v>0.01</v>
      </c>
      <c r="H68" s="3">
        <v>48133</v>
      </c>
      <c r="I68">
        <f t="shared" si="7"/>
        <v>5.4929964295523206</v>
      </c>
    </row>
    <row r="69" spans="1:9" x14ac:dyDescent="0.25">
      <c r="A69" s="4" t="s">
        <v>136</v>
      </c>
      <c r="B69" s="4" t="s">
        <v>137</v>
      </c>
      <c r="C69" s="5">
        <v>2643</v>
      </c>
      <c r="D69">
        <f t="shared" si="4"/>
        <v>1.429877570452443E-2</v>
      </c>
      <c r="E69">
        <f t="shared" si="5"/>
        <v>1429.877570452443</v>
      </c>
      <c r="F69" s="5">
        <v>56</v>
      </c>
      <c r="G69">
        <f t="shared" si="6"/>
        <v>2.1188043889519486E-2</v>
      </c>
      <c r="H69" s="3">
        <v>48135</v>
      </c>
      <c r="I69">
        <f t="shared" si="7"/>
        <v>14.298775704524429</v>
      </c>
    </row>
    <row r="70" spans="1:9" x14ac:dyDescent="0.25">
      <c r="A70" s="4" t="s">
        <v>138</v>
      </c>
      <c r="B70" s="4" t="s">
        <v>139</v>
      </c>
      <c r="C70" s="5">
        <v>30</v>
      </c>
      <c r="D70">
        <f t="shared" si="4"/>
        <v>1.5067805123053743E-2</v>
      </c>
      <c r="E70">
        <f t="shared" si="5"/>
        <v>1506.7805123053743</v>
      </c>
      <c r="F70" s="5">
        <v>0</v>
      </c>
      <c r="G70">
        <f t="shared" si="6"/>
        <v>0</v>
      </c>
      <c r="H70" s="3">
        <v>48137</v>
      </c>
      <c r="I70">
        <f t="shared" si="7"/>
        <v>15.067805123053743</v>
      </c>
    </row>
    <row r="71" spans="1:9" x14ac:dyDescent="0.25">
      <c r="A71" s="4" t="s">
        <v>140</v>
      </c>
      <c r="B71" s="4" t="s">
        <v>141</v>
      </c>
      <c r="C71" s="5">
        <v>3445</v>
      </c>
      <c r="D71">
        <f t="shared" si="4"/>
        <v>1.9384315865879666E-2</v>
      </c>
      <c r="E71">
        <f t="shared" si="5"/>
        <v>1938.4315865879666</v>
      </c>
      <c r="F71" s="5">
        <v>54</v>
      </c>
      <c r="G71">
        <f t="shared" si="6"/>
        <v>1.5674891146589261E-2</v>
      </c>
      <c r="H71" s="3">
        <v>48139</v>
      </c>
      <c r="I71">
        <f t="shared" si="7"/>
        <v>19.384315865879667</v>
      </c>
    </row>
    <row r="72" spans="1:9" x14ac:dyDescent="0.25">
      <c r="A72" s="4" t="s">
        <v>142</v>
      </c>
      <c r="B72" s="4" t="s">
        <v>143</v>
      </c>
      <c r="C72" s="5">
        <v>19057</v>
      </c>
      <c r="D72">
        <f t="shared" si="4"/>
        <v>2.175158654065653E-2</v>
      </c>
      <c r="E72">
        <f t="shared" si="5"/>
        <v>2175.1586540656531</v>
      </c>
      <c r="F72" s="5">
        <v>381</v>
      </c>
      <c r="G72">
        <f t="shared" si="6"/>
        <v>1.999265361809309E-2</v>
      </c>
      <c r="H72" s="3">
        <v>48141</v>
      </c>
      <c r="I72">
        <f t="shared" si="7"/>
        <v>21.751586540656529</v>
      </c>
    </row>
    <row r="73" spans="1:9" x14ac:dyDescent="0.25">
      <c r="A73" s="4" t="s">
        <v>144</v>
      </c>
      <c r="B73" s="4" t="s">
        <v>145</v>
      </c>
      <c r="C73" s="5">
        <v>602</v>
      </c>
      <c r="D73">
        <f t="shared" si="4"/>
        <v>1.4496941675095121E-2</v>
      </c>
      <c r="E73">
        <f t="shared" si="5"/>
        <v>1449.6941675095122</v>
      </c>
      <c r="F73" s="5">
        <v>7</v>
      </c>
      <c r="G73">
        <f t="shared" si="6"/>
        <v>1.1627906976744186E-2</v>
      </c>
      <c r="H73" s="3">
        <v>48143</v>
      </c>
      <c r="I73">
        <f t="shared" si="7"/>
        <v>14.496941675095121</v>
      </c>
    </row>
    <row r="74" spans="1:9" x14ac:dyDescent="0.25">
      <c r="A74" s="4" t="s">
        <v>146</v>
      </c>
      <c r="B74" s="4" t="s">
        <v>147</v>
      </c>
      <c r="C74" s="5">
        <v>151</v>
      </c>
      <c r="D74">
        <f t="shared" si="4"/>
        <v>9.0947419141119076E-3</v>
      </c>
      <c r="E74">
        <f t="shared" si="5"/>
        <v>909.47419141119076</v>
      </c>
      <c r="F74" s="5">
        <v>3</v>
      </c>
      <c r="G74">
        <f t="shared" si="6"/>
        <v>1.9867549668874173E-2</v>
      </c>
      <c r="H74" s="3">
        <v>48145</v>
      </c>
      <c r="I74">
        <f t="shared" si="7"/>
        <v>9.094741914111907</v>
      </c>
    </row>
    <row r="75" spans="1:9" x14ac:dyDescent="0.25">
      <c r="A75" s="4" t="s">
        <v>148</v>
      </c>
      <c r="B75" s="4" t="s">
        <v>149</v>
      </c>
      <c r="C75" s="5">
        <v>371</v>
      </c>
      <c r="D75">
        <f t="shared" si="4"/>
        <v>1.0723473133508686E-2</v>
      </c>
      <c r="E75">
        <f t="shared" si="5"/>
        <v>1072.3473133508685</v>
      </c>
      <c r="F75" s="5">
        <v>10</v>
      </c>
      <c r="G75">
        <f t="shared" si="6"/>
        <v>2.6954177897574125E-2</v>
      </c>
      <c r="H75" s="3">
        <v>48147</v>
      </c>
      <c r="I75">
        <f t="shared" si="7"/>
        <v>10.723473133508685</v>
      </c>
    </row>
    <row r="76" spans="1:9" x14ac:dyDescent="0.25">
      <c r="A76" s="4" t="s">
        <v>150</v>
      </c>
      <c r="B76" s="4" t="s">
        <v>151</v>
      </c>
      <c r="C76" s="5">
        <v>340</v>
      </c>
      <c r="D76">
        <f t="shared" si="4"/>
        <v>1.3033811239745457E-2</v>
      </c>
      <c r="E76">
        <f t="shared" si="5"/>
        <v>1303.3811239745457</v>
      </c>
      <c r="F76" s="5">
        <v>15</v>
      </c>
      <c r="G76">
        <f t="shared" si="6"/>
        <v>4.4117647058823532E-2</v>
      </c>
      <c r="H76" s="3">
        <v>48149</v>
      </c>
      <c r="I76">
        <f t="shared" si="7"/>
        <v>13.033811239745457</v>
      </c>
    </row>
    <row r="77" spans="1:9" x14ac:dyDescent="0.25">
      <c r="A77" s="4" t="s">
        <v>152</v>
      </c>
      <c r="B77" s="4" t="s">
        <v>153</v>
      </c>
      <c r="C77" s="5">
        <v>45</v>
      </c>
      <c r="D77">
        <f t="shared" si="4"/>
        <v>1.1292346298619825E-2</v>
      </c>
      <c r="E77">
        <f t="shared" si="5"/>
        <v>1129.2346298619825</v>
      </c>
      <c r="F77" s="5">
        <v>1</v>
      </c>
      <c r="G77">
        <f t="shared" si="6"/>
        <v>2.2222222222222223E-2</v>
      </c>
      <c r="H77" s="3">
        <v>48151</v>
      </c>
      <c r="I77">
        <f t="shared" si="7"/>
        <v>11.292346298619824</v>
      </c>
    </row>
    <row r="78" spans="1:9" x14ac:dyDescent="0.25">
      <c r="A78" s="4" t="s">
        <v>154</v>
      </c>
      <c r="B78" s="4" t="s">
        <v>155</v>
      </c>
      <c r="C78" s="5">
        <v>97</v>
      </c>
      <c r="D78">
        <f t="shared" si="4"/>
        <v>1.67646042170757E-2</v>
      </c>
      <c r="E78">
        <f t="shared" si="5"/>
        <v>1676.46042170757</v>
      </c>
      <c r="F78" s="5">
        <v>7</v>
      </c>
      <c r="G78">
        <f t="shared" si="6"/>
        <v>7.2164948453608241E-2</v>
      </c>
      <c r="H78" s="3">
        <v>48153</v>
      </c>
      <c r="I78">
        <f t="shared" si="7"/>
        <v>16.7646042170757</v>
      </c>
    </row>
    <row r="79" spans="1:9" x14ac:dyDescent="0.25">
      <c r="A79" s="4" t="s">
        <v>156</v>
      </c>
      <c r="B79" s="4" t="s">
        <v>157</v>
      </c>
      <c r="C79" s="5">
        <v>3</v>
      </c>
      <c r="D79">
        <f t="shared" si="4"/>
        <v>2.4193548387096775E-3</v>
      </c>
      <c r="E79">
        <f t="shared" si="5"/>
        <v>241.93548387096774</v>
      </c>
      <c r="F79" s="5">
        <v>0</v>
      </c>
      <c r="G79">
        <f t="shared" si="6"/>
        <v>0</v>
      </c>
      <c r="H79" s="3">
        <v>48155</v>
      </c>
      <c r="I79">
        <f t="shared" si="7"/>
        <v>2.4193548387096775</v>
      </c>
    </row>
    <row r="80" spans="1:9" x14ac:dyDescent="0.25">
      <c r="A80" s="4" t="s">
        <v>158</v>
      </c>
      <c r="B80" s="4" t="s">
        <v>159</v>
      </c>
      <c r="C80" s="5">
        <v>13605</v>
      </c>
      <c r="D80">
        <f t="shared" si="4"/>
        <v>1.6189047136841179E-2</v>
      </c>
      <c r="E80">
        <f t="shared" si="5"/>
        <v>1618.904713684118</v>
      </c>
      <c r="F80" s="5">
        <v>204</v>
      </c>
      <c r="G80">
        <f t="shared" si="6"/>
        <v>1.4994487320837926E-2</v>
      </c>
      <c r="H80" s="3">
        <v>48157</v>
      </c>
      <c r="I80">
        <f t="shared" si="7"/>
        <v>16.189047136841179</v>
      </c>
    </row>
    <row r="81" spans="1:9" x14ac:dyDescent="0.25">
      <c r="A81" s="4" t="s">
        <v>160</v>
      </c>
      <c r="B81" s="4" t="s">
        <v>161</v>
      </c>
      <c r="C81" s="5">
        <v>100</v>
      </c>
      <c r="D81">
        <f t="shared" si="4"/>
        <v>9.1541559868180151E-3</v>
      </c>
      <c r="E81">
        <f t="shared" si="5"/>
        <v>915.4155986818015</v>
      </c>
      <c r="F81" s="5">
        <v>4</v>
      </c>
      <c r="G81">
        <f t="shared" si="6"/>
        <v>0.04</v>
      </c>
      <c r="H81" s="3">
        <v>48159</v>
      </c>
      <c r="I81">
        <f t="shared" si="7"/>
        <v>9.1541559868180151</v>
      </c>
    </row>
    <row r="82" spans="1:9" x14ac:dyDescent="0.25">
      <c r="A82" s="4" t="s">
        <v>162</v>
      </c>
      <c r="B82" s="4" t="s">
        <v>163</v>
      </c>
      <c r="C82" s="5">
        <v>199</v>
      </c>
      <c r="D82">
        <f t="shared" si="4"/>
        <v>1.0020140986908359E-2</v>
      </c>
      <c r="E82">
        <f t="shared" si="5"/>
        <v>1002.0140986908359</v>
      </c>
      <c r="F82" s="5">
        <v>0</v>
      </c>
      <c r="G82">
        <f t="shared" si="6"/>
        <v>0</v>
      </c>
      <c r="H82" s="3">
        <v>48161</v>
      </c>
      <c r="I82">
        <f t="shared" si="7"/>
        <v>10.020140986908359</v>
      </c>
    </row>
    <row r="83" spans="1:9" x14ac:dyDescent="0.25">
      <c r="A83" s="4" t="s">
        <v>164</v>
      </c>
      <c r="B83" s="4" t="s">
        <v>165</v>
      </c>
      <c r="C83" s="5">
        <v>604</v>
      </c>
      <c r="D83">
        <f t="shared" si="4"/>
        <v>3.0165309893622334E-2</v>
      </c>
      <c r="E83">
        <f t="shared" si="5"/>
        <v>3016.5309893622334</v>
      </c>
      <c r="F83" s="5">
        <v>7</v>
      </c>
      <c r="G83">
        <f t="shared" si="6"/>
        <v>1.1589403973509934E-2</v>
      </c>
      <c r="H83" s="3">
        <v>48163</v>
      </c>
      <c r="I83">
        <f t="shared" si="7"/>
        <v>30.165309893622332</v>
      </c>
    </row>
    <row r="84" spans="1:9" x14ac:dyDescent="0.25">
      <c r="A84" s="4" t="s">
        <v>166</v>
      </c>
      <c r="B84" s="4" t="s">
        <v>167</v>
      </c>
      <c r="C84" s="5">
        <v>216</v>
      </c>
      <c r="D84">
        <f t="shared" si="4"/>
        <v>9.7644771936169251E-3</v>
      </c>
      <c r="E84">
        <f t="shared" si="5"/>
        <v>976.44771936169252</v>
      </c>
      <c r="F84" s="5">
        <v>4</v>
      </c>
      <c r="G84">
        <f t="shared" si="6"/>
        <v>1.8518518518518517E-2</v>
      </c>
      <c r="H84" s="3">
        <v>48165</v>
      </c>
      <c r="I84">
        <f t="shared" si="7"/>
        <v>9.7644771936169246</v>
      </c>
    </row>
    <row r="85" spans="1:9" x14ac:dyDescent="0.25">
      <c r="A85" s="4" t="s">
        <v>168</v>
      </c>
      <c r="B85" s="4" t="s">
        <v>169</v>
      </c>
      <c r="C85" s="5">
        <v>10212</v>
      </c>
      <c r="D85">
        <f t="shared" si="4"/>
        <v>2.8750323764907264E-2</v>
      </c>
      <c r="E85">
        <f t="shared" si="5"/>
        <v>2875.0323764907262</v>
      </c>
      <c r="F85" s="5">
        <v>129</v>
      </c>
      <c r="G85">
        <f t="shared" si="6"/>
        <v>1.2632197414806111E-2</v>
      </c>
      <c r="H85" s="3">
        <v>48167</v>
      </c>
      <c r="I85">
        <f t="shared" si="7"/>
        <v>28.750323764907264</v>
      </c>
    </row>
    <row r="86" spans="1:9" x14ac:dyDescent="0.25">
      <c r="A86" s="4" t="s">
        <v>170</v>
      </c>
      <c r="B86" s="4" t="s">
        <v>171</v>
      </c>
      <c r="C86" s="5">
        <v>101</v>
      </c>
      <c r="D86">
        <f t="shared" si="4"/>
        <v>1.4887971698113208E-2</v>
      </c>
      <c r="E86">
        <f t="shared" si="5"/>
        <v>1488.7971698113208</v>
      </c>
      <c r="F86" s="5">
        <v>3</v>
      </c>
      <c r="G86">
        <f t="shared" si="6"/>
        <v>2.9702970297029702E-2</v>
      </c>
      <c r="H86" s="3">
        <v>48169</v>
      </c>
      <c r="I86">
        <f t="shared" si="7"/>
        <v>14.887971698113208</v>
      </c>
    </row>
    <row r="87" spans="1:9" x14ac:dyDescent="0.25">
      <c r="A87" s="4" t="s">
        <v>172</v>
      </c>
      <c r="B87" s="4" t="s">
        <v>173</v>
      </c>
      <c r="C87" s="5">
        <v>192</v>
      </c>
      <c r="D87">
        <f t="shared" si="4"/>
        <v>7.3307624756595779E-3</v>
      </c>
      <c r="E87">
        <f t="shared" si="5"/>
        <v>733.07624756595783</v>
      </c>
      <c r="F87" s="5">
        <v>6</v>
      </c>
      <c r="G87">
        <f t="shared" si="6"/>
        <v>3.125E-2</v>
      </c>
      <c r="H87" s="3">
        <v>48171</v>
      </c>
      <c r="I87">
        <f t="shared" si="7"/>
        <v>7.3307624756595775</v>
      </c>
    </row>
    <row r="88" spans="1:9" x14ac:dyDescent="0.25">
      <c r="A88" s="4" t="s">
        <v>174</v>
      </c>
      <c r="B88" s="4" t="s">
        <v>175</v>
      </c>
      <c r="C88" s="5">
        <v>6</v>
      </c>
      <c r="D88">
        <f t="shared" si="4"/>
        <v>4.3956043956043956E-3</v>
      </c>
      <c r="E88">
        <f t="shared" si="5"/>
        <v>439.56043956043953</v>
      </c>
      <c r="F88" s="5">
        <v>0</v>
      </c>
      <c r="G88">
        <f t="shared" si="6"/>
        <v>0</v>
      </c>
      <c r="H88" s="3">
        <v>48173</v>
      </c>
      <c r="I88">
        <f t="shared" si="7"/>
        <v>4.395604395604396</v>
      </c>
    </row>
    <row r="89" spans="1:9" x14ac:dyDescent="0.25">
      <c r="A89" s="4" t="s">
        <v>176</v>
      </c>
      <c r="B89" s="4" t="s">
        <v>177</v>
      </c>
      <c r="C89" s="5">
        <v>121</v>
      </c>
      <c r="D89">
        <f t="shared" si="4"/>
        <v>1.5679668264869769E-2</v>
      </c>
      <c r="E89">
        <f t="shared" si="5"/>
        <v>1567.966826486977</v>
      </c>
      <c r="F89" s="5">
        <v>6</v>
      </c>
      <c r="G89">
        <f t="shared" si="6"/>
        <v>4.9586776859504134E-2</v>
      </c>
      <c r="H89" s="3">
        <v>48175</v>
      </c>
      <c r="I89">
        <f t="shared" si="7"/>
        <v>15.67966826486977</v>
      </c>
    </row>
    <row r="90" spans="1:9" x14ac:dyDescent="0.25">
      <c r="A90" s="4" t="s">
        <v>178</v>
      </c>
      <c r="B90" s="4" t="s">
        <v>179</v>
      </c>
      <c r="C90" s="5">
        <v>749</v>
      </c>
      <c r="D90">
        <f t="shared" si="4"/>
        <v>3.5086897456317045E-2</v>
      </c>
      <c r="E90">
        <f t="shared" si="5"/>
        <v>3508.6897456317047</v>
      </c>
      <c r="F90" s="5">
        <v>11</v>
      </c>
      <c r="G90">
        <f t="shared" si="6"/>
        <v>1.4686248331108143E-2</v>
      </c>
      <c r="H90" s="3">
        <v>48177</v>
      </c>
      <c r="I90">
        <f t="shared" si="7"/>
        <v>35.086897456317047</v>
      </c>
    </row>
    <row r="91" spans="1:9" x14ac:dyDescent="0.25">
      <c r="A91" s="4" t="s">
        <v>180</v>
      </c>
      <c r="B91" s="4" t="s">
        <v>181</v>
      </c>
      <c r="C91" s="5">
        <v>235</v>
      </c>
      <c r="D91">
        <f t="shared" si="4"/>
        <v>9.6899224806201549E-3</v>
      </c>
      <c r="E91">
        <f t="shared" si="5"/>
        <v>968.99224806201551</v>
      </c>
      <c r="F91" s="5">
        <v>3</v>
      </c>
      <c r="G91">
        <f t="shared" si="6"/>
        <v>1.276595744680851E-2</v>
      </c>
      <c r="H91" s="3">
        <v>48179</v>
      </c>
      <c r="I91">
        <f t="shared" si="7"/>
        <v>9.6899224806201545</v>
      </c>
    </row>
    <row r="92" spans="1:9" x14ac:dyDescent="0.25">
      <c r="A92" s="4" t="s">
        <v>182</v>
      </c>
      <c r="B92" s="4" t="s">
        <v>183</v>
      </c>
      <c r="C92" s="5">
        <v>1344</v>
      </c>
      <c r="D92">
        <f t="shared" si="4"/>
        <v>1.0204236580365955E-2</v>
      </c>
      <c r="E92">
        <f t="shared" si="5"/>
        <v>1020.4236580365955</v>
      </c>
      <c r="F92" s="5">
        <v>17</v>
      </c>
      <c r="G92">
        <f t="shared" si="6"/>
        <v>1.2648809523809524E-2</v>
      </c>
      <c r="H92" s="3">
        <v>48181</v>
      </c>
      <c r="I92">
        <f t="shared" si="7"/>
        <v>10.204236580365954</v>
      </c>
    </row>
    <row r="93" spans="1:9" x14ac:dyDescent="0.25">
      <c r="A93" s="4" t="s">
        <v>184</v>
      </c>
      <c r="B93" s="4" t="s">
        <v>185</v>
      </c>
      <c r="C93" s="5">
        <v>1728</v>
      </c>
      <c r="D93">
        <f t="shared" si="4"/>
        <v>1.3743736578382248E-2</v>
      </c>
      <c r="E93">
        <f t="shared" si="5"/>
        <v>1374.3736578382247</v>
      </c>
      <c r="F93" s="5">
        <v>38</v>
      </c>
      <c r="G93">
        <f t="shared" si="6"/>
        <v>2.1990740740740741E-2</v>
      </c>
      <c r="H93" s="3">
        <v>48183</v>
      </c>
      <c r="I93">
        <f t="shared" si="7"/>
        <v>13.743736578382247</v>
      </c>
    </row>
    <row r="94" spans="1:9" x14ac:dyDescent="0.25">
      <c r="A94" s="4" t="s">
        <v>186</v>
      </c>
      <c r="B94" s="4" t="s">
        <v>187</v>
      </c>
      <c r="C94" s="5">
        <v>952</v>
      </c>
      <c r="D94">
        <f t="shared" si="4"/>
        <v>3.2907016937435189E-2</v>
      </c>
      <c r="E94">
        <f t="shared" si="5"/>
        <v>3290.7016937435187</v>
      </c>
      <c r="F94" s="5">
        <v>29</v>
      </c>
      <c r="G94">
        <f t="shared" si="6"/>
        <v>3.0462184873949579E-2</v>
      </c>
      <c r="H94" s="3">
        <v>48185</v>
      </c>
      <c r="I94">
        <f t="shared" si="7"/>
        <v>32.907016937435188</v>
      </c>
    </row>
    <row r="95" spans="1:9" x14ac:dyDescent="0.25">
      <c r="A95" s="4" t="s">
        <v>188</v>
      </c>
      <c r="B95" s="4" t="s">
        <v>189</v>
      </c>
      <c r="C95" s="5">
        <v>1840</v>
      </c>
      <c r="D95">
        <f t="shared" si="4"/>
        <v>1.0806620229523216E-2</v>
      </c>
      <c r="E95">
        <f t="shared" si="5"/>
        <v>1080.6620229523216</v>
      </c>
      <c r="F95" s="5">
        <v>64</v>
      </c>
      <c r="G95">
        <f t="shared" si="6"/>
        <v>3.4782608695652174E-2</v>
      </c>
      <c r="H95" s="3">
        <v>48187</v>
      </c>
      <c r="I95">
        <f t="shared" si="7"/>
        <v>10.806620229523215</v>
      </c>
    </row>
    <row r="96" spans="1:9" x14ac:dyDescent="0.25">
      <c r="A96" s="4" t="s">
        <v>190</v>
      </c>
      <c r="B96" s="4" t="s">
        <v>191</v>
      </c>
      <c r="C96" s="5">
        <v>1532</v>
      </c>
      <c r="D96">
        <f t="shared" si="4"/>
        <v>4.6141798686826094E-2</v>
      </c>
      <c r="E96">
        <f t="shared" si="5"/>
        <v>4614.1798686826096</v>
      </c>
      <c r="F96" s="5">
        <v>36</v>
      </c>
      <c r="G96">
        <f t="shared" si="6"/>
        <v>2.3498694516971279E-2</v>
      </c>
      <c r="H96" s="3">
        <v>48189</v>
      </c>
      <c r="I96">
        <f t="shared" si="7"/>
        <v>46.141798686826093</v>
      </c>
    </row>
    <row r="97" spans="1:9" x14ac:dyDescent="0.25">
      <c r="A97" s="4" t="s">
        <v>192</v>
      </c>
      <c r="B97" s="4" t="s">
        <v>193</v>
      </c>
      <c r="C97" s="5">
        <v>15</v>
      </c>
      <c r="D97">
        <f t="shared" si="4"/>
        <v>4.5385779122541605E-3</v>
      </c>
      <c r="E97">
        <f t="shared" si="5"/>
        <v>453.85779122541607</v>
      </c>
      <c r="F97" s="5">
        <v>1</v>
      </c>
      <c r="G97">
        <f t="shared" si="6"/>
        <v>6.6666666666666666E-2</v>
      </c>
      <c r="H97" s="3">
        <v>48191</v>
      </c>
      <c r="I97">
        <f t="shared" si="7"/>
        <v>4.5385779122541603</v>
      </c>
    </row>
    <row r="98" spans="1:9" x14ac:dyDescent="0.25">
      <c r="A98" s="4" t="s">
        <v>194</v>
      </c>
      <c r="B98" s="4" t="s">
        <v>195</v>
      </c>
      <c r="C98" s="5">
        <v>97</v>
      </c>
      <c r="D98">
        <f t="shared" si="4"/>
        <v>1.1800486618004867E-2</v>
      </c>
      <c r="E98">
        <f t="shared" si="5"/>
        <v>1180.0486618004866</v>
      </c>
      <c r="F98" s="5">
        <v>3</v>
      </c>
      <c r="G98">
        <f t="shared" si="6"/>
        <v>3.0927835051546393E-2</v>
      </c>
      <c r="H98" s="3">
        <v>48193</v>
      </c>
      <c r="I98">
        <f t="shared" si="7"/>
        <v>11.800486618004866</v>
      </c>
    </row>
    <row r="99" spans="1:9" x14ac:dyDescent="0.25">
      <c r="A99" s="4" t="s">
        <v>196</v>
      </c>
      <c r="B99" s="4" t="s">
        <v>197</v>
      </c>
      <c r="C99" s="5">
        <v>99</v>
      </c>
      <c r="D99">
        <f t="shared" si="4"/>
        <v>1.7010309278350514E-2</v>
      </c>
      <c r="E99">
        <f t="shared" si="5"/>
        <v>1701.0309278350514</v>
      </c>
      <c r="F99" s="5">
        <v>2</v>
      </c>
      <c r="G99">
        <f t="shared" si="6"/>
        <v>2.0202020202020204E-2</v>
      </c>
      <c r="H99" s="3">
        <v>48195</v>
      </c>
      <c r="I99">
        <f t="shared" si="7"/>
        <v>17.010309278350515</v>
      </c>
    </row>
    <row r="100" spans="1:9" x14ac:dyDescent="0.25">
      <c r="A100" s="4" t="s">
        <v>198</v>
      </c>
      <c r="B100" s="4" t="s">
        <v>199</v>
      </c>
      <c r="C100" s="5">
        <v>22</v>
      </c>
      <c r="D100">
        <f t="shared" si="4"/>
        <v>5.6847545219638239E-3</v>
      </c>
      <c r="E100">
        <f t="shared" si="5"/>
        <v>568.47545219638243</v>
      </c>
      <c r="F100" s="5">
        <v>0</v>
      </c>
      <c r="G100">
        <f t="shared" si="6"/>
        <v>0</v>
      </c>
      <c r="H100" s="3">
        <v>48197</v>
      </c>
      <c r="I100">
        <f t="shared" si="7"/>
        <v>5.684754521963824</v>
      </c>
    </row>
    <row r="101" spans="1:9" x14ac:dyDescent="0.25">
      <c r="A101" s="4" t="s">
        <v>200</v>
      </c>
      <c r="B101" s="4" t="s">
        <v>201</v>
      </c>
      <c r="C101" s="5">
        <v>1177</v>
      </c>
      <c r="D101">
        <f t="shared" si="4"/>
        <v>2.0837021562865134E-2</v>
      </c>
      <c r="E101">
        <f t="shared" si="5"/>
        <v>2083.7021562865134</v>
      </c>
      <c r="F101" s="5">
        <v>18</v>
      </c>
      <c r="G101">
        <f t="shared" si="6"/>
        <v>1.5293118096856415E-2</v>
      </c>
      <c r="H101" s="3">
        <v>48199</v>
      </c>
      <c r="I101">
        <f t="shared" si="7"/>
        <v>20.837021562865132</v>
      </c>
    </row>
    <row r="102" spans="1:9" x14ac:dyDescent="0.25">
      <c r="A102" s="4" t="s">
        <v>202</v>
      </c>
      <c r="B102" s="4" t="s">
        <v>203</v>
      </c>
      <c r="C102" s="5">
        <v>94676</v>
      </c>
      <c r="D102">
        <f t="shared" si="4"/>
        <v>1.9015655237309054E-2</v>
      </c>
      <c r="E102">
        <f t="shared" si="5"/>
        <v>1901.5655237309054</v>
      </c>
      <c r="F102" s="5">
        <v>1953</v>
      </c>
      <c r="G102">
        <f t="shared" si="6"/>
        <v>2.0628247919219231E-2</v>
      </c>
      <c r="H102" s="3">
        <v>48201</v>
      </c>
      <c r="I102">
        <f t="shared" si="7"/>
        <v>19.015655237309055</v>
      </c>
    </row>
    <row r="103" spans="1:9" x14ac:dyDescent="0.25">
      <c r="A103" s="4" t="s">
        <v>204</v>
      </c>
      <c r="B103" s="4" t="s">
        <v>205</v>
      </c>
      <c r="C103" s="5">
        <v>760</v>
      </c>
      <c r="D103">
        <f t="shared" si="4"/>
        <v>1.1136020630943485E-2</v>
      </c>
      <c r="E103">
        <f t="shared" si="5"/>
        <v>1113.6020630943485</v>
      </c>
      <c r="F103" s="5">
        <v>26</v>
      </c>
      <c r="G103">
        <f t="shared" si="6"/>
        <v>3.4210526315789476E-2</v>
      </c>
      <c r="H103" s="3">
        <v>48203</v>
      </c>
      <c r="I103">
        <f t="shared" si="7"/>
        <v>11.136020630943484</v>
      </c>
    </row>
    <row r="104" spans="1:9" x14ac:dyDescent="0.25">
      <c r="A104" s="4" t="s">
        <v>206</v>
      </c>
      <c r="B104" s="4" t="s">
        <v>207</v>
      </c>
      <c r="C104" s="5">
        <v>97</v>
      </c>
      <c r="D104">
        <f t="shared" si="4"/>
        <v>1.5988132520191198E-2</v>
      </c>
      <c r="E104">
        <f t="shared" si="5"/>
        <v>1598.8132520191198</v>
      </c>
      <c r="F104" s="5">
        <v>0</v>
      </c>
      <c r="G104">
        <f t="shared" si="6"/>
        <v>0</v>
      </c>
      <c r="H104" s="3">
        <v>48205</v>
      </c>
      <c r="I104">
        <f t="shared" si="7"/>
        <v>15.988132520191197</v>
      </c>
    </row>
    <row r="105" spans="1:9" x14ac:dyDescent="0.25">
      <c r="A105" s="4" t="s">
        <v>208</v>
      </c>
      <c r="B105" s="4" t="s">
        <v>209</v>
      </c>
      <c r="C105" s="5">
        <v>51</v>
      </c>
      <c r="D105">
        <f t="shared" si="4"/>
        <v>8.2297886073906725E-3</v>
      </c>
      <c r="E105">
        <f t="shared" si="5"/>
        <v>822.97886073906727</v>
      </c>
      <c r="F105" s="5">
        <v>0</v>
      </c>
      <c r="G105">
        <f t="shared" si="6"/>
        <v>0</v>
      </c>
      <c r="H105" s="3">
        <v>48207</v>
      </c>
      <c r="I105">
        <f t="shared" si="7"/>
        <v>8.2297886073906721</v>
      </c>
    </row>
    <row r="106" spans="1:9" x14ac:dyDescent="0.25">
      <c r="A106" s="4" t="s">
        <v>210</v>
      </c>
      <c r="B106" s="4" t="s">
        <v>211</v>
      </c>
      <c r="C106" s="5">
        <v>5210</v>
      </c>
      <c r="D106">
        <f t="shared" si="4"/>
        <v>2.2180028608405421E-2</v>
      </c>
      <c r="E106">
        <f t="shared" si="5"/>
        <v>2218.0028608405419</v>
      </c>
      <c r="F106" s="5">
        <v>47</v>
      </c>
      <c r="G106">
        <f t="shared" si="6"/>
        <v>9.0211132437619957E-3</v>
      </c>
      <c r="H106" s="3">
        <v>48209</v>
      </c>
      <c r="I106">
        <f t="shared" si="7"/>
        <v>22.180028608405422</v>
      </c>
    </row>
    <row r="107" spans="1:9" x14ac:dyDescent="0.25">
      <c r="A107" s="4" t="s">
        <v>212</v>
      </c>
      <c r="B107" s="4" t="s">
        <v>213</v>
      </c>
      <c r="C107" s="5">
        <v>47</v>
      </c>
      <c r="D107">
        <f t="shared" si="4"/>
        <v>1.0120585701981051E-2</v>
      </c>
      <c r="E107">
        <f t="shared" si="5"/>
        <v>1012.0585701981051</v>
      </c>
      <c r="F107" s="5">
        <v>0</v>
      </c>
      <c r="G107">
        <f t="shared" si="6"/>
        <v>0</v>
      </c>
      <c r="H107" s="3">
        <v>48211</v>
      </c>
      <c r="I107">
        <f t="shared" si="7"/>
        <v>10.120585701981051</v>
      </c>
    </row>
    <row r="108" spans="1:9" x14ac:dyDescent="0.25">
      <c r="A108" s="4" t="s">
        <v>214</v>
      </c>
      <c r="B108" s="4" t="s">
        <v>215</v>
      </c>
      <c r="C108" s="5">
        <v>741</v>
      </c>
      <c r="D108">
        <f t="shared" si="4"/>
        <v>9.1279764471107055E-3</v>
      </c>
      <c r="E108">
        <f t="shared" si="5"/>
        <v>912.79764471107057</v>
      </c>
      <c r="F108" s="5">
        <v>13</v>
      </c>
      <c r="G108">
        <f t="shared" si="6"/>
        <v>1.7543859649122806E-2</v>
      </c>
      <c r="H108" s="3">
        <v>48213</v>
      </c>
      <c r="I108">
        <f t="shared" si="7"/>
        <v>9.1279764471107061</v>
      </c>
    </row>
    <row r="109" spans="1:9" x14ac:dyDescent="0.25">
      <c r="A109" s="4" t="s">
        <v>216</v>
      </c>
      <c r="B109" s="4" t="s">
        <v>217</v>
      </c>
      <c r="C109" s="5">
        <v>23116</v>
      </c>
      <c r="D109">
        <f t="shared" si="4"/>
        <v>2.6558941870431521E-2</v>
      </c>
      <c r="E109">
        <f t="shared" si="5"/>
        <v>2655.8941870431522</v>
      </c>
      <c r="F109" s="5">
        <v>901</v>
      </c>
      <c r="G109">
        <f t="shared" si="6"/>
        <v>3.8977331718290362E-2</v>
      </c>
      <c r="H109" s="3">
        <v>48215</v>
      </c>
      <c r="I109">
        <f t="shared" si="7"/>
        <v>26.558941870431521</v>
      </c>
    </row>
    <row r="110" spans="1:9" x14ac:dyDescent="0.25">
      <c r="A110" s="4" t="s">
        <v>218</v>
      </c>
      <c r="B110" s="4" t="s">
        <v>219</v>
      </c>
      <c r="C110" s="5">
        <v>343</v>
      </c>
      <c r="D110">
        <f t="shared" si="4"/>
        <v>9.6151150730244168E-3</v>
      </c>
      <c r="E110">
        <f t="shared" si="5"/>
        <v>961.51150730244171</v>
      </c>
      <c r="F110" s="5">
        <v>7</v>
      </c>
      <c r="G110">
        <f t="shared" si="6"/>
        <v>2.0408163265306121E-2</v>
      </c>
      <c r="H110" s="3">
        <v>48217</v>
      </c>
      <c r="I110">
        <f t="shared" si="7"/>
        <v>9.6151150730244161</v>
      </c>
    </row>
    <row r="111" spans="1:9" x14ac:dyDescent="0.25">
      <c r="A111" s="4" t="s">
        <v>220</v>
      </c>
      <c r="B111" s="4" t="s">
        <v>221</v>
      </c>
      <c r="C111" s="5">
        <v>232</v>
      </c>
      <c r="D111">
        <f t="shared" si="4"/>
        <v>9.417113167722032E-3</v>
      </c>
      <c r="E111">
        <f t="shared" si="5"/>
        <v>941.71131677220319</v>
      </c>
      <c r="F111" s="5">
        <v>5</v>
      </c>
      <c r="G111">
        <f t="shared" si="6"/>
        <v>2.1551724137931036E-2</v>
      </c>
      <c r="H111" s="3">
        <v>48219</v>
      </c>
      <c r="I111">
        <f t="shared" si="7"/>
        <v>9.4171131677220323</v>
      </c>
    </row>
    <row r="112" spans="1:9" x14ac:dyDescent="0.25">
      <c r="A112" s="4" t="s">
        <v>222</v>
      </c>
      <c r="B112" s="4" t="s">
        <v>223</v>
      </c>
      <c r="C112" s="5">
        <v>668</v>
      </c>
      <c r="D112">
        <f t="shared" si="4"/>
        <v>1.1390958852718994E-2</v>
      </c>
      <c r="E112">
        <f t="shared" si="5"/>
        <v>1139.0958852718993</v>
      </c>
      <c r="F112" s="5">
        <v>15</v>
      </c>
      <c r="G112">
        <f t="shared" si="6"/>
        <v>2.2455089820359281E-2</v>
      </c>
      <c r="H112" s="3">
        <v>48221</v>
      </c>
      <c r="I112">
        <f t="shared" si="7"/>
        <v>11.390958852718994</v>
      </c>
    </row>
    <row r="113" spans="1:9" x14ac:dyDescent="0.25">
      <c r="A113" s="4" t="s">
        <v>224</v>
      </c>
      <c r="B113" s="4" t="s">
        <v>225</v>
      </c>
      <c r="C113" s="5">
        <v>227</v>
      </c>
      <c r="D113">
        <f t="shared" si="4"/>
        <v>6.1285097192224618E-3</v>
      </c>
      <c r="E113">
        <f t="shared" si="5"/>
        <v>612.85097192224623</v>
      </c>
      <c r="F113" s="5">
        <v>3</v>
      </c>
      <c r="G113">
        <f t="shared" si="6"/>
        <v>1.3215859030837005E-2</v>
      </c>
      <c r="H113" s="3">
        <v>48223</v>
      </c>
      <c r="I113">
        <f t="shared" si="7"/>
        <v>6.1285097192224622</v>
      </c>
    </row>
    <row r="114" spans="1:9" x14ac:dyDescent="0.25">
      <c r="A114" s="4" t="s">
        <v>226</v>
      </c>
      <c r="B114" s="4" t="s">
        <v>227</v>
      </c>
      <c r="C114" s="5">
        <v>325</v>
      </c>
      <c r="D114">
        <f t="shared" si="4"/>
        <v>1.4367816091954023E-2</v>
      </c>
      <c r="E114">
        <f t="shared" si="5"/>
        <v>1436.7816091954023</v>
      </c>
      <c r="F114" s="5">
        <v>8</v>
      </c>
      <c r="G114">
        <f t="shared" si="6"/>
        <v>2.4615384615384615E-2</v>
      </c>
      <c r="H114" s="3">
        <v>48225</v>
      </c>
      <c r="I114">
        <f t="shared" si="7"/>
        <v>14.367816091954023</v>
      </c>
    </row>
    <row r="115" spans="1:9" x14ac:dyDescent="0.25">
      <c r="A115" s="4" t="s">
        <v>228</v>
      </c>
      <c r="B115" s="4" t="s">
        <v>229</v>
      </c>
      <c r="C115" s="5">
        <v>229</v>
      </c>
      <c r="D115">
        <f t="shared" si="4"/>
        <v>5.5533999417984288E-3</v>
      </c>
      <c r="E115">
        <f t="shared" si="5"/>
        <v>555.33999417984285</v>
      </c>
      <c r="F115" s="5">
        <v>8</v>
      </c>
      <c r="G115">
        <f t="shared" si="6"/>
        <v>3.4934497816593885E-2</v>
      </c>
      <c r="H115" s="3">
        <v>48227</v>
      </c>
      <c r="I115">
        <f t="shared" si="7"/>
        <v>5.5533999417984292</v>
      </c>
    </row>
    <row r="116" spans="1:9" x14ac:dyDescent="0.25">
      <c r="A116" s="4" t="s">
        <v>230</v>
      </c>
      <c r="B116" s="4" t="s">
        <v>231</v>
      </c>
      <c r="C116" s="5">
        <v>36</v>
      </c>
      <c r="D116">
        <f t="shared" si="4"/>
        <v>1.0588235294117647E-2</v>
      </c>
      <c r="E116">
        <f t="shared" si="5"/>
        <v>1058.8235294117646</v>
      </c>
      <c r="F116" s="5">
        <v>2</v>
      </c>
      <c r="G116">
        <f t="shared" si="6"/>
        <v>5.5555555555555552E-2</v>
      </c>
      <c r="H116" s="3">
        <v>48229</v>
      </c>
      <c r="I116">
        <f t="shared" si="7"/>
        <v>10.588235294117647</v>
      </c>
    </row>
    <row r="117" spans="1:9" x14ac:dyDescent="0.25">
      <c r="A117" s="4" t="s">
        <v>232</v>
      </c>
      <c r="B117" s="4" t="s">
        <v>233</v>
      </c>
      <c r="C117" s="5">
        <v>1310</v>
      </c>
      <c r="D117">
        <f t="shared" si="4"/>
        <v>1.3742604171037724E-2</v>
      </c>
      <c r="E117">
        <f t="shared" si="5"/>
        <v>1374.2604171037724</v>
      </c>
      <c r="F117" s="5">
        <v>23</v>
      </c>
      <c r="G117">
        <f t="shared" si="6"/>
        <v>1.7557251908396947E-2</v>
      </c>
      <c r="H117" s="3">
        <v>48231</v>
      </c>
      <c r="I117">
        <f t="shared" si="7"/>
        <v>13.742604171037724</v>
      </c>
    </row>
    <row r="118" spans="1:9" x14ac:dyDescent="0.25">
      <c r="A118" s="4" t="s">
        <v>234</v>
      </c>
      <c r="B118" s="4" t="s">
        <v>235</v>
      </c>
      <c r="C118" s="5">
        <v>137</v>
      </c>
      <c r="D118">
        <f t="shared" si="4"/>
        <v>6.3836727086342667E-3</v>
      </c>
      <c r="E118">
        <f t="shared" si="5"/>
        <v>638.36727086342671</v>
      </c>
      <c r="F118" s="5">
        <v>3</v>
      </c>
      <c r="G118">
        <f t="shared" si="6"/>
        <v>2.1897810218978103E-2</v>
      </c>
      <c r="H118" s="3">
        <v>48233</v>
      </c>
      <c r="I118">
        <f t="shared" si="7"/>
        <v>6.3836727086342666</v>
      </c>
    </row>
    <row r="119" spans="1:9" x14ac:dyDescent="0.25">
      <c r="A119" s="4" t="s">
        <v>236</v>
      </c>
      <c r="B119" s="4" t="s">
        <v>237</v>
      </c>
      <c r="C119" s="5">
        <v>9</v>
      </c>
      <c r="D119">
        <f t="shared" si="4"/>
        <v>5.9681697612732091E-3</v>
      </c>
      <c r="E119">
        <f t="shared" si="5"/>
        <v>596.81697612732091</v>
      </c>
      <c r="F119" s="5">
        <v>0</v>
      </c>
      <c r="G119">
        <f t="shared" si="6"/>
        <v>0</v>
      </c>
      <c r="H119" s="3">
        <v>48235</v>
      </c>
      <c r="I119">
        <f t="shared" si="7"/>
        <v>5.9681697612732094</v>
      </c>
    </row>
    <row r="120" spans="1:9" x14ac:dyDescent="0.25">
      <c r="A120" s="4" t="s">
        <v>238</v>
      </c>
      <c r="B120" s="4" t="s">
        <v>239</v>
      </c>
      <c r="C120" s="5">
        <v>103</v>
      </c>
      <c r="D120">
        <f t="shared" si="4"/>
        <v>1.1650265807035404E-2</v>
      </c>
      <c r="E120">
        <f t="shared" si="5"/>
        <v>1165.0265807035403</v>
      </c>
      <c r="F120" s="5">
        <v>0</v>
      </c>
      <c r="G120">
        <f t="shared" si="6"/>
        <v>0</v>
      </c>
      <c r="H120" s="3">
        <v>48237</v>
      </c>
      <c r="I120">
        <f t="shared" si="7"/>
        <v>11.650265807035403</v>
      </c>
    </row>
    <row r="121" spans="1:9" x14ac:dyDescent="0.25">
      <c r="A121" s="4" t="s">
        <v>240</v>
      </c>
      <c r="B121" s="4" t="s">
        <v>241</v>
      </c>
      <c r="C121" s="5">
        <v>463</v>
      </c>
      <c r="D121">
        <f t="shared" si="4"/>
        <v>2.9121328385433045E-2</v>
      </c>
      <c r="E121">
        <f t="shared" si="5"/>
        <v>2912.1328385433044</v>
      </c>
      <c r="F121" s="5">
        <v>13</v>
      </c>
      <c r="G121">
        <f t="shared" si="6"/>
        <v>2.8077753779697623E-2</v>
      </c>
      <c r="H121" s="3">
        <v>48239</v>
      </c>
      <c r="I121">
        <f t="shared" si="7"/>
        <v>29.121328385433046</v>
      </c>
    </row>
    <row r="122" spans="1:9" x14ac:dyDescent="0.25">
      <c r="A122" s="4" t="s">
        <v>242</v>
      </c>
      <c r="B122" s="4" t="s">
        <v>243</v>
      </c>
      <c r="C122" s="5">
        <v>377</v>
      </c>
      <c r="D122">
        <f t="shared" si="4"/>
        <v>1.0612244897959184E-2</v>
      </c>
      <c r="E122">
        <f t="shared" si="5"/>
        <v>1061.2244897959183</v>
      </c>
      <c r="F122" s="5">
        <v>16</v>
      </c>
      <c r="G122">
        <f t="shared" si="6"/>
        <v>4.2440318302387266E-2</v>
      </c>
      <c r="H122" s="3">
        <v>48241</v>
      </c>
      <c r="I122">
        <f t="shared" si="7"/>
        <v>10.612244897959185</v>
      </c>
    </row>
    <row r="123" spans="1:9" x14ac:dyDescent="0.25">
      <c r="A123" s="4" t="s">
        <v>244</v>
      </c>
      <c r="B123" s="4" t="s">
        <v>245</v>
      </c>
      <c r="C123" s="5">
        <v>8</v>
      </c>
      <c r="D123">
        <f t="shared" si="4"/>
        <v>3.7860861334595361E-3</v>
      </c>
      <c r="E123">
        <f t="shared" si="5"/>
        <v>378.60861334595359</v>
      </c>
      <c r="F123" s="5">
        <v>0</v>
      </c>
      <c r="G123">
        <f t="shared" si="6"/>
        <v>0</v>
      </c>
      <c r="H123" s="3">
        <v>48243</v>
      </c>
      <c r="I123">
        <f t="shared" si="7"/>
        <v>3.7860861334595359</v>
      </c>
    </row>
    <row r="124" spans="1:9" x14ac:dyDescent="0.25">
      <c r="A124" s="4" t="s">
        <v>246</v>
      </c>
      <c r="B124" s="4" t="s">
        <v>247</v>
      </c>
      <c r="C124" s="5">
        <v>6388</v>
      </c>
      <c r="D124">
        <f t="shared" si="4"/>
        <v>2.469479430024973E-2</v>
      </c>
      <c r="E124">
        <f t="shared" si="5"/>
        <v>2469.4794300249732</v>
      </c>
      <c r="F124" s="5">
        <v>97</v>
      </c>
      <c r="G124">
        <f t="shared" si="6"/>
        <v>1.5184721352536006E-2</v>
      </c>
      <c r="H124" s="3">
        <v>48245</v>
      </c>
      <c r="I124">
        <f t="shared" si="7"/>
        <v>24.694794300249729</v>
      </c>
    </row>
    <row r="125" spans="1:9" x14ac:dyDescent="0.25">
      <c r="A125" s="4" t="s">
        <v>248</v>
      </c>
      <c r="B125" s="4" t="s">
        <v>249</v>
      </c>
      <c r="C125" s="5">
        <v>69</v>
      </c>
      <c r="D125">
        <f t="shared" si="4"/>
        <v>1.3590703171164073E-2</v>
      </c>
      <c r="E125">
        <f t="shared" si="5"/>
        <v>1359.0703171164073</v>
      </c>
      <c r="F125" s="5">
        <v>2</v>
      </c>
      <c r="G125">
        <f t="shared" si="6"/>
        <v>2.8985507246376812E-2</v>
      </c>
      <c r="H125" s="3">
        <v>48247</v>
      </c>
      <c r="I125">
        <f t="shared" si="7"/>
        <v>13.590703171164073</v>
      </c>
    </row>
    <row r="126" spans="1:9" x14ac:dyDescent="0.25">
      <c r="A126" s="4" t="s">
        <v>250</v>
      </c>
      <c r="B126" s="4" t="s">
        <v>251</v>
      </c>
      <c r="C126" s="5">
        <v>899</v>
      </c>
      <c r="D126">
        <f t="shared" si="4"/>
        <v>2.0960596875728609E-2</v>
      </c>
      <c r="E126">
        <f t="shared" si="5"/>
        <v>2096.0596875728611</v>
      </c>
      <c r="F126" s="5">
        <v>20</v>
      </c>
      <c r="G126">
        <f t="shared" si="6"/>
        <v>2.224694104560623E-2</v>
      </c>
      <c r="H126" s="3">
        <v>48249</v>
      </c>
      <c r="I126">
        <f t="shared" si="7"/>
        <v>20.960596875728609</v>
      </c>
    </row>
    <row r="127" spans="1:9" x14ac:dyDescent="0.25">
      <c r="A127" s="4" t="s">
        <v>252</v>
      </c>
      <c r="B127" s="4" t="s">
        <v>253</v>
      </c>
      <c r="C127" s="5">
        <v>2346</v>
      </c>
      <c r="D127">
        <f t="shared" si="4"/>
        <v>1.3663286760123704E-2</v>
      </c>
      <c r="E127">
        <f t="shared" si="5"/>
        <v>1366.3286760123704</v>
      </c>
      <c r="F127" s="5">
        <v>36</v>
      </c>
      <c r="G127">
        <f t="shared" si="6"/>
        <v>1.5345268542199489E-2</v>
      </c>
      <c r="H127" s="3">
        <v>48251</v>
      </c>
      <c r="I127">
        <f t="shared" si="7"/>
        <v>13.663286760123704</v>
      </c>
    </row>
    <row r="128" spans="1:9" x14ac:dyDescent="0.25">
      <c r="A128" s="4" t="s">
        <v>254</v>
      </c>
      <c r="B128" s="4" t="s">
        <v>255</v>
      </c>
      <c r="C128" s="5">
        <v>607</v>
      </c>
      <c r="D128">
        <f t="shared" si="4"/>
        <v>3.0757537370154547E-2</v>
      </c>
      <c r="E128">
        <f t="shared" si="5"/>
        <v>3075.7537370154546</v>
      </c>
      <c r="F128" s="5">
        <v>0</v>
      </c>
      <c r="G128">
        <f t="shared" si="6"/>
        <v>0</v>
      </c>
      <c r="H128" s="3">
        <v>48253</v>
      </c>
      <c r="I128">
        <f t="shared" si="7"/>
        <v>30.757537370154548</v>
      </c>
    </row>
    <row r="129" spans="1:9" x14ac:dyDescent="0.25">
      <c r="A129" s="4" t="s">
        <v>256</v>
      </c>
      <c r="B129" s="4" t="s">
        <v>257</v>
      </c>
      <c r="C129" s="5">
        <v>694</v>
      </c>
      <c r="D129">
        <f t="shared" si="4"/>
        <v>4.5085428441499383E-2</v>
      </c>
      <c r="E129">
        <f t="shared" si="5"/>
        <v>4508.542844149938</v>
      </c>
      <c r="F129" s="5">
        <v>10</v>
      </c>
      <c r="G129">
        <f t="shared" si="6"/>
        <v>1.4409221902017291E-2</v>
      </c>
      <c r="H129" s="3">
        <v>48255</v>
      </c>
      <c r="I129">
        <f t="shared" si="7"/>
        <v>45.085428441499381</v>
      </c>
    </row>
    <row r="130" spans="1:9" x14ac:dyDescent="0.25">
      <c r="A130" s="4" t="s">
        <v>258</v>
      </c>
      <c r="B130" s="4" t="s">
        <v>259</v>
      </c>
      <c r="C130" s="5">
        <v>2620</v>
      </c>
      <c r="D130">
        <f t="shared" si="4"/>
        <v>2.0937554941103137E-2</v>
      </c>
      <c r="E130">
        <f t="shared" si="5"/>
        <v>2093.7554941103135</v>
      </c>
      <c r="F130" s="5">
        <v>32</v>
      </c>
      <c r="G130">
        <f t="shared" si="6"/>
        <v>1.2213740458015267E-2</v>
      </c>
      <c r="H130" s="3">
        <v>48257</v>
      </c>
      <c r="I130">
        <f t="shared" si="7"/>
        <v>20.937554941103137</v>
      </c>
    </row>
    <row r="131" spans="1:9" x14ac:dyDescent="0.25">
      <c r="A131" s="4" t="s">
        <v>260</v>
      </c>
      <c r="B131" s="4" t="s">
        <v>261</v>
      </c>
      <c r="C131" s="5">
        <v>183</v>
      </c>
      <c r="D131">
        <f t="shared" ref="D131:D194" si="8">C131/B131</f>
        <v>3.9543627641643979E-3</v>
      </c>
      <c r="E131">
        <f t="shared" ref="E131:E194" si="9">D131*100000</f>
        <v>395.4362764164398</v>
      </c>
      <c r="F131" s="5">
        <v>4</v>
      </c>
      <c r="G131">
        <f t="shared" ref="G131:G194" si="10">F131/C131</f>
        <v>2.185792349726776E-2</v>
      </c>
      <c r="H131" s="3">
        <v>48259</v>
      </c>
      <c r="I131">
        <f t="shared" ref="I131:I194" si="11">D131*1000</f>
        <v>3.9543627641643977</v>
      </c>
    </row>
    <row r="132" spans="1:9" x14ac:dyDescent="0.25">
      <c r="A132" s="4" t="s">
        <v>262</v>
      </c>
      <c r="B132" s="4" t="s">
        <v>263</v>
      </c>
      <c r="C132" s="5">
        <v>7</v>
      </c>
      <c r="D132">
        <f t="shared" si="8"/>
        <v>1.4705882352941176E-2</v>
      </c>
      <c r="E132">
        <f t="shared" si="9"/>
        <v>1470.5882352941176</v>
      </c>
      <c r="F132" s="5">
        <v>1</v>
      </c>
      <c r="G132">
        <f t="shared" si="10"/>
        <v>0.14285714285714285</v>
      </c>
      <c r="H132" s="3">
        <v>48261</v>
      </c>
      <c r="I132">
        <f t="shared" si="11"/>
        <v>14.705882352941176</v>
      </c>
    </row>
    <row r="133" spans="1:9" x14ac:dyDescent="0.25">
      <c r="A133" s="4" t="s">
        <v>264</v>
      </c>
      <c r="B133" s="4" t="s">
        <v>265</v>
      </c>
      <c r="C133" s="5">
        <v>4</v>
      </c>
      <c r="D133">
        <f t="shared" si="8"/>
        <v>5.0314465408805029E-3</v>
      </c>
      <c r="E133">
        <f t="shared" si="9"/>
        <v>503.14465408805029</v>
      </c>
      <c r="F133" s="5">
        <v>0</v>
      </c>
      <c r="G133">
        <f t="shared" si="10"/>
        <v>0</v>
      </c>
      <c r="H133" s="3">
        <v>48263</v>
      </c>
      <c r="I133">
        <f t="shared" si="11"/>
        <v>5.0314465408805029</v>
      </c>
    </row>
    <row r="134" spans="1:9" x14ac:dyDescent="0.25">
      <c r="A134" s="4" t="s">
        <v>266</v>
      </c>
      <c r="B134" s="4" t="s">
        <v>267</v>
      </c>
      <c r="C134" s="5">
        <v>422</v>
      </c>
      <c r="D134">
        <f t="shared" si="8"/>
        <v>8.0739280999483423E-3</v>
      </c>
      <c r="E134">
        <f t="shared" si="9"/>
        <v>807.39280999483424</v>
      </c>
      <c r="F134" s="5">
        <v>7</v>
      </c>
      <c r="G134">
        <f t="shared" si="10"/>
        <v>1.6587677725118485E-2</v>
      </c>
      <c r="H134" s="3">
        <v>48265</v>
      </c>
      <c r="I134">
        <f t="shared" si="11"/>
        <v>8.0739280999483416</v>
      </c>
    </row>
    <row r="135" spans="1:9" x14ac:dyDescent="0.25">
      <c r="A135" s="4" t="s">
        <v>268</v>
      </c>
      <c r="B135" s="4" t="s">
        <v>269</v>
      </c>
      <c r="C135" s="5">
        <v>16</v>
      </c>
      <c r="D135">
        <f t="shared" si="8"/>
        <v>3.6832412523020259E-3</v>
      </c>
      <c r="E135">
        <f t="shared" si="9"/>
        <v>368.32412523020258</v>
      </c>
      <c r="F135" s="5">
        <v>1</v>
      </c>
      <c r="G135">
        <f t="shared" si="10"/>
        <v>6.25E-2</v>
      </c>
      <c r="H135" s="3">
        <v>48267</v>
      </c>
      <c r="I135">
        <f t="shared" si="11"/>
        <v>3.6832412523020257</v>
      </c>
    </row>
    <row r="136" spans="1:9" x14ac:dyDescent="0.25">
      <c r="A136" s="4" t="s">
        <v>270</v>
      </c>
      <c r="B136" s="4" t="s">
        <v>271</v>
      </c>
      <c r="C136" s="5">
        <v>0</v>
      </c>
      <c r="D136">
        <f t="shared" si="8"/>
        <v>0</v>
      </c>
      <c r="E136">
        <f t="shared" si="9"/>
        <v>0</v>
      </c>
      <c r="F136" s="5">
        <v>0</v>
      </c>
      <c r="G136">
        <v>0</v>
      </c>
      <c r="H136" s="3">
        <v>48269</v>
      </c>
      <c r="I136">
        <f t="shared" si="11"/>
        <v>0</v>
      </c>
    </row>
    <row r="137" spans="1:9" x14ac:dyDescent="0.25">
      <c r="A137" s="4" t="s">
        <v>272</v>
      </c>
      <c r="B137" s="4" t="s">
        <v>273</v>
      </c>
      <c r="C137" s="5">
        <v>22</v>
      </c>
      <c r="D137">
        <f t="shared" si="8"/>
        <v>6.3547082611207393E-3</v>
      </c>
      <c r="E137">
        <f t="shared" si="9"/>
        <v>635.47082611207395</v>
      </c>
      <c r="F137" s="5">
        <v>0</v>
      </c>
      <c r="G137">
        <f t="shared" si="10"/>
        <v>0</v>
      </c>
      <c r="H137" s="3">
        <v>48271</v>
      </c>
      <c r="I137">
        <f t="shared" si="11"/>
        <v>6.3547082611207397</v>
      </c>
    </row>
    <row r="138" spans="1:9" x14ac:dyDescent="0.25">
      <c r="A138" s="4" t="s">
        <v>274</v>
      </c>
      <c r="B138" s="4" t="s">
        <v>275</v>
      </c>
      <c r="C138" s="5">
        <v>541</v>
      </c>
      <c r="D138">
        <f t="shared" si="8"/>
        <v>1.7458934391841738E-2</v>
      </c>
      <c r="E138">
        <f t="shared" si="9"/>
        <v>1745.8934391841738</v>
      </c>
      <c r="F138" s="5">
        <v>20</v>
      </c>
      <c r="G138">
        <f t="shared" si="10"/>
        <v>3.6968576709796676E-2</v>
      </c>
      <c r="H138" s="3">
        <v>48273</v>
      </c>
      <c r="I138">
        <f t="shared" si="11"/>
        <v>17.458934391841737</v>
      </c>
    </row>
    <row r="139" spans="1:9" x14ac:dyDescent="0.25">
      <c r="A139" s="4" t="s">
        <v>276</v>
      </c>
      <c r="B139" s="4" t="s">
        <v>277</v>
      </c>
      <c r="C139" s="5">
        <v>62</v>
      </c>
      <c r="D139">
        <f t="shared" si="8"/>
        <v>1.5748031496062992E-2</v>
      </c>
      <c r="E139">
        <f t="shared" si="9"/>
        <v>1574.8031496062993</v>
      </c>
      <c r="F139" s="5">
        <v>5</v>
      </c>
      <c r="G139">
        <f t="shared" si="10"/>
        <v>8.0645161290322578E-2</v>
      </c>
      <c r="H139" s="3">
        <v>48275</v>
      </c>
      <c r="I139">
        <f t="shared" si="11"/>
        <v>15.748031496062993</v>
      </c>
    </row>
    <row r="140" spans="1:9" x14ac:dyDescent="0.25">
      <c r="A140" s="4" t="s">
        <v>278</v>
      </c>
      <c r="B140" s="4" t="s">
        <v>279</v>
      </c>
      <c r="C140" s="5">
        <v>766</v>
      </c>
      <c r="D140">
        <f t="shared" si="8"/>
        <v>1.531571160075179E-2</v>
      </c>
      <c r="E140">
        <f t="shared" si="9"/>
        <v>1531.571160075179</v>
      </c>
      <c r="F140" s="5">
        <v>20</v>
      </c>
      <c r="G140">
        <f t="shared" si="10"/>
        <v>2.6109660574412531E-2</v>
      </c>
      <c r="H140" s="3">
        <v>48277</v>
      </c>
      <c r="I140">
        <f t="shared" si="11"/>
        <v>15.31571160075179</v>
      </c>
    </row>
    <row r="141" spans="1:9" x14ac:dyDescent="0.25">
      <c r="A141" s="4" t="s">
        <v>280</v>
      </c>
      <c r="B141" s="4" t="s">
        <v>281</v>
      </c>
      <c r="C141" s="5">
        <v>256</v>
      </c>
      <c r="D141">
        <f t="shared" si="8"/>
        <v>2.0037570444583593E-2</v>
      </c>
      <c r="E141">
        <f t="shared" si="9"/>
        <v>2003.7570444583594</v>
      </c>
      <c r="F141" s="5">
        <v>18</v>
      </c>
      <c r="G141">
        <f t="shared" si="10"/>
        <v>7.03125E-2</v>
      </c>
      <c r="H141" s="3">
        <v>48279</v>
      </c>
      <c r="I141">
        <f t="shared" si="11"/>
        <v>20.037570444583594</v>
      </c>
    </row>
    <row r="142" spans="1:9" x14ac:dyDescent="0.25">
      <c r="A142" s="4" t="s">
        <v>282</v>
      </c>
      <c r="B142" s="4" t="s">
        <v>283</v>
      </c>
      <c r="C142" s="5">
        <v>137</v>
      </c>
      <c r="D142">
        <f t="shared" si="8"/>
        <v>6.5123354090412134E-3</v>
      </c>
      <c r="E142">
        <f t="shared" si="9"/>
        <v>651.23354090412136</v>
      </c>
      <c r="F142" s="5">
        <v>5</v>
      </c>
      <c r="G142">
        <f t="shared" si="10"/>
        <v>3.6496350364963501E-2</v>
      </c>
      <c r="H142" s="3">
        <v>48281</v>
      </c>
      <c r="I142">
        <f t="shared" si="11"/>
        <v>6.5123354090412136</v>
      </c>
    </row>
    <row r="143" spans="1:9" x14ac:dyDescent="0.25">
      <c r="A143" s="4" t="s">
        <v>284</v>
      </c>
      <c r="B143" s="4" t="s">
        <v>285</v>
      </c>
      <c r="C143" s="5">
        <v>368</v>
      </c>
      <c r="D143">
        <f t="shared" si="8"/>
        <v>4.4289324828499219E-2</v>
      </c>
      <c r="E143">
        <f t="shared" si="9"/>
        <v>4428.9324828499221</v>
      </c>
      <c r="F143" s="5">
        <v>2</v>
      </c>
      <c r="G143">
        <f t="shared" si="10"/>
        <v>5.434782608695652E-3</v>
      </c>
      <c r="H143" s="3">
        <v>48283</v>
      </c>
      <c r="I143">
        <f t="shared" si="11"/>
        <v>44.289324828499218</v>
      </c>
    </row>
    <row r="144" spans="1:9" x14ac:dyDescent="0.25">
      <c r="A144" s="4" t="s">
        <v>286</v>
      </c>
      <c r="B144" s="4" t="s">
        <v>287</v>
      </c>
      <c r="C144" s="5">
        <v>656</v>
      </c>
      <c r="D144">
        <f t="shared" si="8"/>
        <v>3.1637328189052329E-2</v>
      </c>
      <c r="E144">
        <f t="shared" si="9"/>
        <v>3163.7328189052328</v>
      </c>
      <c r="F144" s="5">
        <v>27</v>
      </c>
      <c r="G144">
        <f t="shared" si="10"/>
        <v>4.1158536585365856E-2</v>
      </c>
      <c r="H144" s="3">
        <v>48285</v>
      </c>
      <c r="I144">
        <f t="shared" si="11"/>
        <v>31.637328189052329</v>
      </c>
    </row>
    <row r="145" spans="1:9" x14ac:dyDescent="0.25">
      <c r="A145" s="4" t="s">
        <v>288</v>
      </c>
      <c r="B145" s="4" t="s">
        <v>289</v>
      </c>
      <c r="C145" s="5">
        <v>187</v>
      </c>
      <c r="D145">
        <f t="shared" si="8"/>
        <v>1.0628019323671498E-2</v>
      </c>
      <c r="E145">
        <f t="shared" si="9"/>
        <v>1062.8019323671499</v>
      </c>
      <c r="F145" s="5">
        <v>13</v>
      </c>
      <c r="G145">
        <f t="shared" si="10"/>
        <v>6.9518716577540107E-2</v>
      </c>
      <c r="H145" s="3">
        <v>48287</v>
      </c>
      <c r="I145">
        <f t="shared" si="11"/>
        <v>10.628019323671499</v>
      </c>
    </row>
    <row r="146" spans="1:9" x14ac:dyDescent="0.25">
      <c r="A146" s="4" t="s">
        <v>290</v>
      </c>
      <c r="B146" s="4" t="s">
        <v>291</v>
      </c>
      <c r="C146" s="5">
        <v>161</v>
      </c>
      <c r="D146">
        <f t="shared" si="8"/>
        <v>9.0924493138306878E-3</v>
      </c>
      <c r="E146">
        <f t="shared" si="9"/>
        <v>909.24493138306877</v>
      </c>
      <c r="F146" s="5">
        <v>3</v>
      </c>
      <c r="G146">
        <f t="shared" si="10"/>
        <v>1.8633540372670808E-2</v>
      </c>
      <c r="H146" s="3">
        <v>48289</v>
      </c>
      <c r="I146">
        <f t="shared" si="11"/>
        <v>9.0924493138306879</v>
      </c>
    </row>
    <row r="147" spans="1:9" x14ac:dyDescent="0.25">
      <c r="A147" s="4" t="s">
        <v>292</v>
      </c>
      <c r="B147" s="4" t="s">
        <v>293</v>
      </c>
      <c r="C147" s="5">
        <v>1206</v>
      </c>
      <c r="D147">
        <f t="shared" si="8"/>
        <v>1.4140987758547911E-2</v>
      </c>
      <c r="E147">
        <f t="shared" si="9"/>
        <v>1414.098775854791</v>
      </c>
      <c r="F147" s="5">
        <v>39</v>
      </c>
      <c r="G147">
        <f t="shared" si="10"/>
        <v>3.2338308457711441E-2</v>
      </c>
      <c r="H147" s="3">
        <v>48291</v>
      </c>
      <c r="I147">
        <f t="shared" si="11"/>
        <v>14.140987758547912</v>
      </c>
    </row>
    <row r="148" spans="1:9" x14ac:dyDescent="0.25">
      <c r="A148" s="4" t="s">
        <v>294</v>
      </c>
      <c r="B148" s="4" t="s">
        <v>295</v>
      </c>
      <c r="C148" s="5">
        <v>337</v>
      </c>
      <c r="D148">
        <f t="shared" si="8"/>
        <v>1.4313625552157662E-2</v>
      </c>
      <c r="E148">
        <f t="shared" si="9"/>
        <v>1431.3625552157662</v>
      </c>
      <c r="F148" s="5">
        <v>5</v>
      </c>
      <c r="G148">
        <f t="shared" si="10"/>
        <v>1.483679525222552E-2</v>
      </c>
      <c r="H148" s="3">
        <v>48293</v>
      </c>
      <c r="I148">
        <f t="shared" si="11"/>
        <v>14.313625552157662</v>
      </c>
    </row>
    <row r="149" spans="1:9" x14ac:dyDescent="0.25">
      <c r="A149" s="4" t="s">
        <v>296</v>
      </c>
      <c r="B149" s="4" t="s">
        <v>297</v>
      </c>
      <c r="C149" s="5">
        <v>22</v>
      </c>
      <c r="D149">
        <f t="shared" si="8"/>
        <v>6.0257463708572991E-3</v>
      </c>
      <c r="E149">
        <f t="shared" si="9"/>
        <v>602.57463708572993</v>
      </c>
      <c r="F149" s="5">
        <v>0</v>
      </c>
      <c r="G149">
        <f t="shared" si="10"/>
        <v>0</v>
      </c>
      <c r="H149" s="3">
        <v>48295</v>
      </c>
      <c r="I149">
        <f t="shared" si="11"/>
        <v>6.0257463708572994</v>
      </c>
    </row>
    <row r="150" spans="1:9" x14ac:dyDescent="0.25">
      <c r="A150" s="4" t="s">
        <v>298</v>
      </c>
      <c r="B150" s="4" t="s">
        <v>299</v>
      </c>
      <c r="C150" s="5">
        <v>255</v>
      </c>
      <c r="D150">
        <f t="shared" si="8"/>
        <v>2.119700748129676E-2</v>
      </c>
      <c r="E150">
        <f t="shared" si="9"/>
        <v>2119.700748129676</v>
      </c>
      <c r="F150" s="5">
        <v>5</v>
      </c>
      <c r="G150">
        <f t="shared" si="10"/>
        <v>1.9607843137254902E-2</v>
      </c>
      <c r="H150" s="3">
        <v>48297</v>
      </c>
      <c r="I150">
        <f t="shared" si="11"/>
        <v>21.197007481296758</v>
      </c>
    </row>
    <row r="151" spans="1:9" x14ac:dyDescent="0.25">
      <c r="A151" s="4" t="s">
        <v>300</v>
      </c>
      <c r="B151" s="4" t="s">
        <v>301</v>
      </c>
      <c r="C151" s="5">
        <v>95</v>
      </c>
      <c r="D151">
        <f t="shared" si="8"/>
        <v>4.8838165741311949E-3</v>
      </c>
      <c r="E151">
        <f t="shared" si="9"/>
        <v>488.38165741311951</v>
      </c>
      <c r="F151" s="5">
        <v>1</v>
      </c>
      <c r="G151">
        <f t="shared" si="10"/>
        <v>1.0526315789473684E-2</v>
      </c>
      <c r="H151" s="3">
        <v>48299</v>
      </c>
      <c r="I151">
        <f t="shared" si="11"/>
        <v>4.8838165741311945</v>
      </c>
    </row>
    <row r="152" spans="1:9" x14ac:dyDescent="0.25">
      <c r="A152" s="4" t="s">
        <v>302</v>
      </c>
      <c r="B152" s="4" t="s">
        <v>303</v>
      </c>
      <c r="C152" s="5">
        <v>0</v>
      </c>
      <c r="D152">
        <f t="shared" si="8"/>
        <v>0</v>
      </c>
      <c r="E152">
        <f t="shared" si="9"/>
        <v>0</v>
      </c>
      <c r="F152" s="5">
        <v>0</v>
      </c>
      <c r="G152">
        <v>0</v>
      </c>
      <c r="H152" s="3">
        <v>48301</v>
      </c>
      <c r="I152">
        <f t="shared" si="11"/>
        <v>0</v>
      </c>
    </row>
    <row r="153" spans="1:9" x14ac:dyDescent="0.25">
      <c r="A153" s="4" t="s">
        <v>304</v>
      </c>
      <c r="B153" s="4" t="s">
        <v>305</v>
      </c>
      <c r="C153" s="5">
        <v>6706</v>
      </c>
      <c r="D153">
        <f t="shared" si="8"/>
        <v>2.1140569338923741E-2</v>
      </c>
      <c r="E153">
        <f t="shared" si="9"/>
        <v>2114.0569338923742</v>
      </c>
      <c r="F153" s="5">
        <v>82</v>
      </c>
      <c r="G153">
        <f t="shared" si="10"/>
        <v>1.2227855651655234E-2</v>
      </c>
      <c r="H153" s="3">
        <v>48303</v>
      </c>
      <c r="I153">
        <f t="shared" si="11"/>
        <v>21.14056933892374</v>
      </c>
    </row>
    <row r="154" spans="1:9" x14ac:dyDescent="0.25">
      <c r="A154" s="4" t="s">
        <v>306</v>
      </c>
      <c r="B154" s="4" t="s">
        <v>307</v>
      </c>
      <c r="C154" s="5">
        <v>76</v>
      </c>
      <c r="D154">
        <f t="shared" si="8"/>
        <v>1.3600572655690766E-2</v>
      </c>
      <c r="E154">
        <f t="shared" si="9"/>
        <v>1360.0572655690767</v>
      </c>
      <c r="F154" s="5">
        <v>4</v>
      </c>
      <c r="G154">
        <f t="shared" si="10"/>
        <v>5.2631578947368418E-2</v>
      </c>
      <c r="H154" s="3">
        <v>48305</v>
      </c>
      <c r="I154">
        <f t="shared" si="11"/>
        <v>13.600572655690765</v>
      </c>
    </row>
    <row r="155" spans="1:9" x14ac:dyDescent="0.25">
      <c r="A155" s="4" t="s">
        <v>308</v>
      </c>
      <c r="B155" s="4" t="s">
        <v>309</v>
      </c>
      <c r="C155" s="5">
        <v>71</v>
      </c>
      <c r="D155">
        <f t="shared" si="8"/>
        <v>8.1986143187066981E-3</v>
      </c>
      <c r="E155">
        <f t="shared" si="9"/>
        <v>819.86143187066978</v>
      </c>
      <c r="F155" s="5">
        <v>1</v>
      </c>
      <c r="G155">
        <f t="shared" si="10"/>
        <v>1.4084507042253521E-2</v>
      </c>
      <c r="H155" s="3">
        <v>48307</v>
      </c>
      <c r="I155">
        <f t="shared" si="11"/>
        <v>8.1986143187066975</v>
      </c>
    </row>
    <row r="156" spans="1:9" x14ac:dyDescent="0.25">
      <c r="A156" s="4" t="s">
        <v>310</v>
      </c>
      <c r="B156" s="4" t="s">
        <v>311</v>
      </c>
      <c r="C156" s="5">
        <v>5547</v>
      </c>
      <c r="D156">
        <f t="shared" si="8"/>
        <v>2.191918313799562E-2</v>
      </c>
      <c r="E156">
        <f t="shared" si="9"/>
        <v>2191.9183137995619</v>
      </c>
      <c r="F156" s="5">
        <v>69</v>
      </c>
      <c r="G156">
        <f t="shared" si="10"/>
        <v>1.2439156300703082E-2</v>
      </c>
      <c r="H156" s="3">
        <v>48309</v>
      </c>
      <c r="I156">
        <f t="shared" si="11"/>
        <v>21.919183137995621</v>
      </c>
    </row>
    <row r="157" spans="1:9" x14ac:dyDescent="0.25">
      <c r="A157" s="4" t="s">
        <v>312</v>
      </c>
      <c r="B157" s="4" t="s">
        <v>313</v>
      </c>
      <c r="C157" s="5">
        <v>10</v>
      </c>
      <c r="D157">
        <f t="shared" si="8"/>
        <v>1.277139208173691E-2</v>
      </c>
      <c r="E157">
        <f t="shared" si="9"/>
        <v>1277.139208173691</v>
      </c>
      <c r="F157" s="5">
        <v>0</v>
      </c>
      <c r="G157">
        <f t="shared" si="10"/>
        <v>0</v>
      </c>
      <c r="H157" s="3">
        <v>48311</v>
      </c>
      <c r="I157">
        <f t="shared" si="11"/>
        <v>12.771392081736909</v>
      </c>
    </row>
    <row r="158" spans="1:9" x14ac:dyDescent="0.25">
      <c r="A158" s="4" t="s">
        <v>314</v>
      </c>
      <c r="B158" s="4" t="s">
        <v>315</v>
      </c>
      <c r="C158" s="5">
        <v>685</v>
      </c>
      <c r="D158">
        <f t="shared" si="8"/>
        <v>4.7153576099676464E-2</v>
      </c>
      <c r="E158">
        <f t="shared" si="9"/>
        <v>4715.3576099676466</v>
      </c>
      <c r="F158" s="5">
        <v>3</v>
      </c>
      <c r="G158">
        <f t="shared" si="10"/>
        <v>4.3795620437956208E-3</v>
      </c>
      <c r="H158" s="3">
        <v>48313</v>
      </c>
      <c r="I158">
        <f t="shared" si="11"/>
        <v>47.153576099676464</v>
      </c>
    </row>
    <row r="159" spans="1:9" x14ac:dyDescent="0.25">
      <c r="A159" s="4" t="s">
        <v>316</v>
      </c>
      <c r="B159" s="4" t="s">
        <v>317</v>
      </c>
      <c r="C159" s="5">
        <v>136</v>
      </c>
      <c r="D159">
        <f t="shared" si="8"/>
        <v>1.3211579560909268E-2</v>
      </c>
      <c r="E159">
        <f t="shared" si="9"/>
        <v>1321.1579560909267</v>
      </c>
      <c r="F159" s="5">
        <v>10</v>
      </c>
      <c r="G159">
        <f t="shared" si="10"/>
        <v>7.3529411764705885E-2</v>
      </c>
      <c r="H159" s="3">
        <v>48315</v>
      </c>
      <c r="I159">
        <f t="shared" si="11"/>
        <v>13.211579560909268</v>
      </c>
    </row>
    <row r="160" spans="1:9" x14ac:dyDescent="0.25">
      <c r="A160" s="4" t="s">
        <v>318</v>
      </c>
      <c r="B160" s="4" t="s">
        <v>319</v>
      </c>
      <c r="C160" s="5">
        <v>68</v>
      </c>
      <c r="D160">
        <f t="shared" si="8"/>
        <v>1.1250827266710787E-2</v>
      </c>
      <c r="E160">
        <f t="shared" si="9"/>
        <v>1125.0827266710787</v>
      </c>
      <c r="F160" s="5">
        <v>5</v>
      </c>
      <c r="G160">
        <f t="shared" si="10"/>
        <v>7.3529411764705885E-2</v>
      </c>
      <c r="H160" s="3">
        <v>48317</v>
      </c>
      <c r="I160">
        <f t="shared" si="11"/>
        <v>11.250827266710786</v>
      </c>
    </row>
    <row r="161" spans="1:9" x14ac:dyDescent="0.25">
      <c r="A161" s="4" t="s">
        <v>320</v>
      </c>
      <c r="B161" s="4" t="s">
        <v>321</v>
      </c>
      <c r="C161" s="5">
        <v>64</v>
      </c>
      <c r="D161">
        <f t="shared" si="8"/>
        <v>1.6414465247499357E-2</v>
      </c>
      <c r="E161">
        <f t="shared" si="9"/>
        <v>1641.4465247499356</v>
      </c>
      <c r="F161" s="5">
        <v>0</v>
      </c>
      <c r="G161">
        <f t="shared" si="10"/>
        <v>0</v>
      </c>
      <c r="H161" s="3">
        <v>48319</v>
      </c>
      <c r="I161">
        <f t="shared" si="11"/>
        <v>16.414465247499358</v>
      </c>
    </row>
    <row r="162" spans="1:9" x14ac:dyDescent="0.25">
      <c r="A162" s="4" t="s">
        <v>322</v>
      </c>
      <c r="B162" s="4" t="s">
        <v>323</v>
      </c>
      <c r="C162" s="5">
        <v>848</v>
      </c>
      <c r="D162">
        <f t="shared" si="8"/>
        <v>2.2879343837686163E-2</v>
      </c>
      <c r="E162">
        <f t="shared" si="9"/>
        <v>2287.9343837686165</v>
      </c>
      <c r="F162" s="5">
        <v>37</v>
      </c>
      <c r="G162">
        <f t="shared" si="10"/>
        <v>4.363207547169811E-2</v>
      </c>
      <c r="H162" s="3">
        <v>48321</v>
      </c>
      <c r="I162">
        <f t="shared" si="11"/>
        <v>22.879343837686164</v>
      </c>
    </row>
    <row r="163" spans="1:9" x14ac:dyDescent="0.25">
      <c r="A163" s="4" t="s">
        <v>324</v>
      </c>
      <c r="B163" s="4" t="s">
        <v>325</v>
      </c>
      <c r="C163" s="5">
        <v>2596</v>
      </c>
      <c r="D163">
        <f t="shared" si="8"/>
        <v>4.3311421802529282E-2</v>
      </c>
      <c r="E163">
        <f t="shared" si="9"/>
        <v>4331.1421802529285</v>
      </c>
      <c r="F163" s="5">
        <v>57</v>
      </c>
      <c r="G163">
        <f t="shared" si="10"/>
        <v>2.1956856702619414E-2</v>
      </c>
      <c r="H163" s="3">
        <v>48323</v>
      </c>
      <c r="I163">
        <f t="shared" si="11"/>
        <v>43.311421802529281</v>
      </c>
    </row>
    <row r="164" spans="1:9" x14ac:dyDescent="0.25">
      <c r="A164" s="4" t="s">
        <v>326</v>
      </c>
      <c r="B164" s="4" t="s">
        <v>327</v>
      </c>
      <c r="C164" s="5">
        <v>1063</v>
      </c>
      <c r="D164">
        <f t="shared" si="8"/>
        <v>2.1010396489702335E-2</v>
      </c>
      <c r="E164">
        <f t="shared" si="9"/>
        <v>2101.0396489702334</v>
      </c>
      <c r="F164" s="5">
        <v>33</v>
      </c>
      <c r="G164">
        <f t="shared" si="10"/>
        <v>3.1044214487300093E-2</v>
      </c>
      <c r="H164" s="3">
        <v>48325</v>
      </c>
      <c r="I164">
        <f t="shared" si="11"/>
        <v>21.010396489702334</v>
      </c>
    </row>
    <row r="165" spans="1:9" x14ac:dyDescent="0.25">
      <c r="A165" s="4" t="s">
        <v>328</v>
      </c>
      <c r="B165" s="4" t="s">
        <v>329</v>
      </c>
      <c r="C165" s="5">
        <v>19</v>
      </c>
      <c r="D165">
        <f t="shared" si="8"/>
        <v>8.6837294332723948E-3</v>
      </c>
      <c r="E165">
        <f t="shared" si="9"/>
        <v>868.37294332723945</v>
      </c>
      <c r="F165" s="5">
        <v>0</v>
      </c>
      <c r="G165">
        <f t="shared" si="10"/>
        <v>0</v>
      </c>
      <c r="H165" s="3">
        <v>48327</v>
      </c>
      <c r="I165">
        <f t="shared" si="11"/>
        <v>8.6837294332723953</v>
      </c>
    </row>
    <row r="166" spans="1:9" x14ac:dyDescent="0.25">
      <c r="A166" s="4" t="s">
        <v>330</v>
      </c>
      <c r="B166" s="4" t="s">
        <v>331</v>
      </c>
      <c r="C166" s="5">
        <v>2978</v>
      </c>
      <c r="D166">
        <f t="shared" si="8"/>
        <v>1.5894195256292563E-2</v>
      </c>
      <c r="E166">
        <f t="shared" si="9"/>
        <v>1589.4195256292564</v>
      </c>
      <c r="F166" s="5">
        <v>43</v>
      </c>
      <c r="G166">
        <f t="shared" si="10"/>
        <v>1.4439220953660174E-2</v>
      </c>
      <c r="H166" s="3">
        <v>48329</v>
      </c>
      <c r="I166">
        <f t="shared" si="11"/>
        <v>15.894195256292564</v>
      </c>
    </row>
    <row r="167" spans="1:9" x14ac:dyDescent="0.25">
      <c r="A167" s="4" t="s">
        <v>332</v>
      </c>
      <c r="B167" s="4" t="s">
        <v>333</v>
      </c>
      <c r="C167" s="5">
        <v>396</v>
      </c>
      <c r="D167">
        <f t="shared" si="8"/>
        <v>1.6074690481022936E-2</v>
      </c>
      <c r="E167">
        <f t="shared" si="9"/>
        <v>1607.4690481022935</v>
      </c>
      <c r="F167" s="5">
        <v>4</v>
      </c>
      <c r="G167">
        <f t="shared" si="10"/>
        <v>1.0101010101010102E-2</v>
      </c>
      <c r="H167" s="3">
        <v>48331</v>
      </c>
      <c r="I167">
        <f t="shared" si="11"/>
        <v>16.074690481022937</v>
      </c>
    </row>
    <row r="168" spans="1:9" x14ac:dyDescent="0.25">
      <c r="A168" s="4" t="s">
        <v>334</v>
      </c>
      <c r="B168" s="4" t="s">
        <v>335</v>
      </c>
      <c r="C168" s="5">
        <v>30</v>
      </c>
      <c r="D168">
        <f t="shared" si="8"/>
        <v>6.1601642710472282E-3</v>
      </c>
      <c r="E168">
        <f t="shared" si="9"/>
        <v>616.01642710472277</v>
      </c>
      <c r="F168" s="5">
        <v>0</v>
      </c>
      <c r="G168">
        <f t="shared" si="10"/>
        <v>0</v>
      </c>
      <c r="H168" s="3">
        <v>48333</v>
      </c>
      <c r="I168">
        <f t="shared" si="11"/>
        <v>6.1601642710472282</v>
      </c>
    </row>
    <row r="169" spans="1:9" x14ac:dyDescent="0.25">
      <c r="A169" s="4" t="s">
        <v>336</v>
      </c>
      <c r="B169" s="4" t="s">
        <v>337</v>
      </c>
      <c r="C169" s="5">
        <v>72</v>
      </c>
      <c r="D169">
        <f t="shared" si="8"/>
        <v>7.2985301571211357E-3</v>
      </c>
      <c r="E169">
        <f t="shared" si="9"/>
        <v>729.85301571211357</v>
      </c>
      <c r="F169" s="5">
        <v>1</v>
      </c>
      <c r="G169">
        <f t="shared" si="10"/>
        <v>1.3888888888888888E-2</v>
      </c>
      <c r="H169" s="3">
        <v>48335</v>
      </c>
      <c r="I169">
        <f t="shared" si="11"/>
        <v>7.2985301571211361</v>
      </c>
    </row>
    <row r="170" spans="1:9" x14ac:dyDescent="0.25">
      <c r="A170" s="4" t="s">
        <v>338</v>
      </c>
      <c r="B170" s="4" t="s">
        <v>339</v>
      </c>
      <c r="C170" s="5">
        <v>96</v>
      </c>
      <c r="D170">
        <f t="shared" si="8"/>
        <v>5.0002604302307411E-3</v>
      </c>
      <c r="E170">
        <f t="shared" si="9"/>
        <v>500.02604302307412</v>
      </c>
      <c r="F170" s="5">
        <v>2</v>
      </c>
      <c r="G170">
        <f t="shared" si="10"/>
        <v>2.0833333333333332E-2</v>
      </c>
      <c r="H170" s="3">
        <v>48337</v>
      </c>
      <c r="I170">
        <f t="shared" si="11"/>
        <v>5.0002604302307407</v>
      </c>
    </row>
    <row r="171" spans="1:9" x14ac:dyDescent="0.25">
      <c r="A171" s="4" t="s">
        <v>340</v>
      </c>
      <c r="B171" s="4" t="s">
        <v>341</v>
      </c>
      <c r="C171" s="5">
        <v>7533</v>
      </c>
      <c r="D171">
        <f t="shared" si="8"/>
        <v>1.2269708820410749E-2</v>
      </c>
      <c r="E171">
        <f t="shared" si="9"/>
        <v>1226.9708820410749</v>
      </c>
      <c r="F171" s="5">
        <v>110</v>
      </c>
      <c r="G171">
        <f t="shared" si="10"/>
        <v>1.4602416036107792E-2</v>
      </c>
      <c r="H171" s="3">
        <v>48339</v>
      </c>
      <c r="I171">
        <f t="shared" si="11"/>
        <v>12.269708820410749</v>
      </c>
    </row>
    <row r="172" spans="1:9" x14ac:dyDescent="0.25">
      <c r="A172" s="4" t="s">
        <v>342</v>
      </c>
      <c r="B172" s="4" t="s">
        <v>343</v>
      </c>
      <c r="C172" s="5">
        <v>1100</v>
      </c>
      <c r="D172">
        <f t="shared" si="8"/>
        <v>5.0984936268829661E-2</v>
      </c>
      <c r="E172">
        <f t="shared" si="9"/>
        <v>5098.4936268829661</v>
      </c>
      <c r="F172" s="5">
        <v>15</v>
      </c>
      <c r="G172">
        <f t="shared" si="10"/>
        <v>1.3636363636363636E-2</v>
      </c>
      <c r="H172" s="3">
        <v>48341</v>
      </c>
      <c r="I172">
        <f t="shared" si="11"/>
        <v>50.984936268829664</v>
      </c>
    </row>
    <row r="173" spans="1:9" x14ac:dyDescent="0.25">
      <c r="A173" s="4" t="s">
        <v>344</v>
      </c>
      <c r="B173" s="4" t="s">
        <v>345</v>
      </c>
      <c r="C173" s="5">
        <v>137</v>
      </c>
      <c r="D173">
        <f t="shared" si="8"/>
        <v>1.1005784061696658E-2</v>
      </c>
      <c r="E173">
        <f t="shared" si="9"/>
        <v>1100.5784061696659</v>
      </c>
      <c r="F173" s="5">
        <v>3</v>
      </c>
      <c r="G173">
        <f t="shared" si="10"/>
        <v>2.1897810218978103E-2</v>
      </c>
      <c r="H173" s="3">
        <v>48343</v>
      </c>
      <c r="I173">
        <f t="shared" si="11"/>
        <v>11.005784061696657</v>
      </c>
    </row>
    <row r="174" spans="1:9" x14ac:dyDescent="0.25">
      <c r="A174" s="4" t="s">
        <v>346</v>
      </c>
      <c r="B174" s="4" t="s">
        <v>347</v>
      </c>
      <c r="C174" s="5">
        <v>6</v>
      </c>
      <c r="D174">
        <f t="shared" si="8"/>
        <v>5.1194539249146756E-3</v>
      </c>
      <c r="E174">
        <f t="shared" si="9"/>
        <v>511.94539249146754</v>
      </c>
      <c r="F174" s="5">
        <v>0</v>
      </c>
      <c r="G174">
        <f t="shared" si="10"/>
        <v>0</v>
      </c>
      <c r="H174" s="3">
        <v>48345</v>
      </c>
      <c r="I174">
        <f t="shared" si="11"/>
        <v>5.1194539249146755</v>
      </c>
    </row>
    <row r="175" spans="1:9" x14ac:dyDescent="0.25">
      <c r="A175" s="4" t="s">
        <v>348</v>
      </c>
      <c r="B175" s="4" t="s">
        <v>349</v>
      </c>
      <c r="C175" s="5">
        <v>1244</v>
      </c>
      <c r="D175">
        <f t="shared" si="8"/>
        <v>1.9405359872710824E-2</v>
      </c>
      <c r="E175">
        <f t="shared" si="9"/>
        <v>1940.5359872710824</v>
      </c>
      <c r="F175" s="5">
        <v>44</v>
      </c>
      <c r="G175">
        <f t="shared" si="10"/>
        <v>3.5369774919614148E-2</v>
      </c>
      <c r="H175" s="3">
        <v>48347</v>
      </c>
      <c r="I175">
        <f t="shared" si="11"/>
        <v>19.405359872710825</v>
      </c>
    </row>
    <row r="176" spans="1:9" x14ac:dyDescent="0.25">
      <c r="A176" s="4" t="s">
        <v>350</v>
      </c>
      <c r="B176" s="4" t="s">
        <v>351</v>
      </c>
      <c r="C176" s="5">
        <v>1003</v>
      </c>
      <c r="D176">
        <f t="shared" si="8"/>
        <v>2.0902365322496612E-2</v>
      </c>
      <c r="E176">
        <f t="shared" si="9"/>
        <v>2090.2365322496612</v>
      </c>
      <c r="F176" s="5">
        <v>13</v>
      </c>
      <c r="G176">
        <f t="shared" si="10"/>
        <v>1.2961116650049851E-2</v>
      </c>
      <c r="H176" s="3">
        <v>48349</v>
      </c>
      <c r="I176">
        <f t="shared" si="11"/>
        <v>20.90236532249661</v>
      </c>
    </row>
    <row r="177" spans="1:9" x14ac:dyDescent="0.25">
      <c r="A177" s="4" t="s">
        <v>352</v>
      </c>
      <c r="B177" s="4" t="s">
        <v>353</v>
      </c>
      <c r="C177" s="5">
        <v>157</v>
      </c>
      <c r="D177">
        <f t="shared" si="8"/>
        <v>1.1439813465461964E-2</v>
      </c>
      <c r="E177">
        <f t="shared" si="9"/>
        <v>1143.9813465461964</v>
      </c>
      <c r="F177" s="5">
        <v>6</v>
      </c>
      <c r="G177">
        <f t="shared" si="10"/>
        <v>3.8216560509554139E-2</v>
      </c>
      <c r="H177" s="3">
        <v>48351</v>
      </c>
      <c r="I177">
        <f t="shared" si="11"/>
        <v>11.439813465461965</v>
      </c>
    </row>
    <row r="178" spans="1:9" x14ac:dyDescent="0.25">
      <c r="A178" s="4" t="s">
        <v>354</v>
      </c>
      <c r="B178" s="4" t="s">
        <v>355</v>
      </c>
      <c r="C178" s="5">
        <v>143</v>
      </c>
      <c r="D178">
        <f t="shared" si="8"/>
        <v>9.1420534458509142E-3</v>
      </c>
      <c r="E178">
        <f t="shared" si="9"/>
        <v>914.20534458509144</v>
      </c>
      <c r="F178" s="5">
        <v>4</v>
      </c>
      <c r="G178">
        <f t="shared" si="10"/>
        <v>2.7972027972027972E-2</v>
      </c>
      <c r="H178" s="3">
        <v>48353</v>
      </c>
      <c r="I178">
        <f t="shared" si="11"/>
        <v>9.1420534458509142</v>
      </c>
    </row>
    <row r="179" spans="1:9" x14ac:dyDescent="0.25">
      <c r="A179" s="4" t="s">
        <v>356</v>
      </c>
      <c r="B179" s="4" t="s">
        <v>357</v>
      </c>
      <c r="C179" s="5">
        <v>14074</v>
      </c>
      <c r="D179">
        <f t="shared" si="8"/>
        <v>3.6677977056067214E-2</v>
      </c>
      <c r="E179">
        <f t="shared" si="9"/>
        <v>3667.7977056067216</v>
      </c>
      <c r="F179" s="5">
        <v>224</v>
      </c>
      <c r="G179">
        <f t="shared" si="10"/>
        <v>1.5915873241438113E-2</v>
      </c>
      <c r="H179" s="3">
        <v>48355</v>
      </c>
      <c r="I179">
        <f t="shared" si="11"/>
        <v>36.677977056067213</v>
      </c>
    </row>
    <row r="180" spans="1:9" x14ac:dyDescent="0.25">
      <c r="A180" s="4" t="s">
        <v>358</v>
      </c>
      <c r="B180" s="4" t="s">
        <v>359</v>
      </c>
      <c r="C180" s="5">
        <v>101</v>
      </c>
      <c r="D180">
        <f t="shared" si="8"/>
        <v>8.9309399593244312E-3</v>
      </c>
      <c r="E180">
        <f t="shared" si="9"/>
        <v>893.09399593244314</v>
      </c>
      <c r="F180" s="5">
        <v>2</v>
      </c>
      <c r="G180">
        <f t="shared" si="10"/>
        <v>1.9801980198019802E-2</v>
      </c>
      <c r="H180" s="3">
        <v>48357</v>
      </c>
      <c r="I180">
        <f t="shared" si="11"/>
        <v>8.9309399593244319</v>
      </c>
    </row>
    <row r="181" spans="1:9" x14ac:dyDescent="0.25">
      <c r="A181" s="4" t="s">
        <v>360</v>
      </c>
      <c r="B181" s="4" t="s">
        <v>361</v>
      </c>
      <c r="C181" s="5">
        <v>14</v>
      </c>
      <c r="D181">
        <f t="shared" si="8"/>
        <v>6.3636363636363638E-3</v>
      </c>
      <c r="E181">
        <f t="shared" si="9"/>
        <v>636.36363636363637</v>
      </c>
      <c r="F181" s="5">
        <v>1</v>
      </c>
      <c r="G181">
        <f t="shared" si="10"/>
        <v>7.1428571428571425E-2</v>
      </c>
      <c r="H181" s="3">
        <v>48359</v>
      </c>
      <c r="I181">
        <f t="shared" si="11"/>
        <v>6.3636363636363642</v>
      </c>
    </row>
    <row r="182" spans="1:9" x14ac:dyDescent="0.25">
      <c r="A182" s="4" t="s">
        <v>362</v>
      </c>
      <c r="B182" s="4" t="s">
        <v>363</v>
      </c>
      <c r="C182" s="5">
        <v>1651</v>
      </c>
      <c r="D182">
        <f t="shared" si="8"/>
        <v>1.9163136207997214E-2</v>
      </c>
      <c r="E182">
        <f t="shared" si="9"/>
        <v>1916.3136207997213</v>
      </c>
      <c r="F182" s="5">
        <v>31</v>
      </c>
      <c r="G182">
        <f t="shared" si="10"/>
        <v>1.877649909145972E-2</v>
      </c>
      <c r="H182" s="3">
        <v>48361</v>
      </c>
      <c r="I182">
        <f t="shared" si="11"/>
        <v>19.163136207997216</v>
      </c>
    </row>
    <row r="183" spans="1:9" x14ac:dyDescent="0.25">
      <c r="A183" s="4" t="s">
        <v>364</v>
      </c>
      <c r="B183" s="4" t="s">
        <v>365</v>
      </c>
      <c r="C183" s="5">
        <v>392</v>
      </c>
      <c r="D183">
        <f t="shared" si="8"/>
        <v>1.4070856814673894E-2</v>
      </c>
      <c r="E183">
        <f t="shared" si="9"/>
        <v>1407.0856814673893</v>
      </c>
      <c r="F183" s="5">
        <v>10</v>
      </c>
      <c r="G183">
        <f t="shared" si="10"/>
        <v>2.5510204081632654E-2</v>
      </c>
      <c r="H183" s="3">
        <v>48363</v>
      </c>
      <c r="I183">
        <f t="shared" si="11"/>
        <v>14.070856814673894</v>
      </c>
    </row>
    <row r="184" spans="1:9" x14ac:dyDescent="0.25">
      <c r="A184" s="4" t="s">
        <v>366</v>
      </c>
      <c r="B184" s="4" t="s">
        <v>367</v>
      </c>
      <c r="C184" s="5">
        <v>302</v>
      </c>
      <c r="D184">
        <f t="shared" si="8"/>
        <v>1.2288411458333334E-2</v>
      </c>
      <c r="E184">
        <f t="shared" si="9"/>
        <v>1228.8411458333335</v>
      </c>
      <c r="F184" s="5">
        <v>18</v>
      </c>
      <c r="G184">
        <f t="shared" si="10"/>
        <v>5.9602649006622516E-2</v>
      </c>
      <c r="H184" s="3">
        <v>48365</v>
      </c>
      <c r="I184">
        <f t="shared" si="11"/>
        <v>12.288411458333334</v>
      </c>
    </row>
    <row r="185" spans="1:9" x14ac:dyDescent="0.25">
      <c r="A185" s="4" t="s">
        <v>368</v>
      </c>
      <c r="B185" s="4" t="s">
        <v>369</v>
      </c>
      <c r="C185" s="5">
        <v>1531</v>
      </c>
      <c r="D185">
        <f t="shared" si="8"/>
        <v>1.1288812204599583E-2</v>
      </c>
      <c r="E185">
        <f t="shared" si="9"/>
        <v>1128.8812204599583</v>
      </c>
      <c r="F185" s="5">
        <v>20</v>
      </c>
      <c r="G185">
        <f t="shared" si="10"/>
        <v>1.3063357282821686E-2</v>
      </c>
      <c r="H185" s="3">
        <v>48367</v>
      </c>
      <c r="I185">
        <f t="shared" si="11"/>
        <v>11.288812204599582</v>
      </c>
    </row>
    <row r="186" spans="1:9" x14ac:dyDescent="0.25">
      <c r="A186" s="4" t="s">
        <v>370</v>
      </c>
      <c r="B186" s="4" t="s">
        <v>371</v>
      </c>
      <c r="C186" s="5">
        <v>366</v>
      </c>
      <c r="D186">
        <f t="shared" si="8"/>
        <v>3.9782608695652172E-2</v>
      </c>
      <c r="E186">
        <f t="shared" si="9"/>
        <v>3978.260869565217</v>
      </c>
      <c r="F186" s="5">
        <v>7</v>
      </c>
      <c r="G186">
        <f t="shared" si="10"/>
        <v>1.912568306010929E-2</v>
      </c>
      <c r="H186" s="3">
        <v>48369</v>
      </c>
      <c r="I186">
        <f t="shared" si="11"/>
        <v>39.782608695652172</v>
      </c>
    </row>
    <row r="187" spans="1:9" x14ac:dyDescent="0.25">
      <c r="A187" s="4" t="s">
        <v>372</v>
      </c>
      <c r="B187" s="4" t="s">
        <v>373</v>
      </c>
      <c r="C187" s="5">
        <v>268</v>
      </c>
      <c r="D187">
        <f t="shared" si="8"/>
        <v>1.621000423395633E-2</v>
      </c>
      <c r="E187">
        <f t="shared" si="9"/>
        <v>1621.0004233956331</v>
      </c>
      <c r="F187" s="5">
        <v>2</v>
      </c>
      <c r="G187">
        <f t="shared" si="10"/>
        <v>7.462686567164179E-3</v>
      </c>
      <c r="H187" s="3">
        <v>48371</v>
      </c>
      <c r="I187">
        <f t="shared" si="11"/>
        <v>16.21000423395633</v>
      </c>
    </row>
    <row r="188" spans="1:9" x14ac:dyDescent="0.25">
      <c r="A188" s="4" t="s">
        <v>374</v>
      </c>
      <c r="B188" s="4" t="s">
        <v>375</v>
      </c>
      <c r="C188" s="5">
        <v>773</v>
      </c>
      <c r="D188">
        <f t="shared" si="8"/>
        <v>1.5749796251018744E-2</v>
      </c>
      <c r="E188">
        <f t="shared" si="9"/>
        <v>1574.9796251018745</v>
      </c>
      <c r="F188" s="5">
        <v>15</v>
      </c>
      <c r="G188">
        <f t="shared" si="10"/>
        <v>1.9404915912031046E-2</v>
      </c>
      <c r="H188" s="3">
        <v>48373</v>
      </c>
      <c r="I188">
        <f t="shared" si="11"/>
        <v>15.749796251018743</v>
      </c>
    </row>
    <row r="189" spans="1:9" x14ac:dyDescent="0.25">
      <c r="A189" s="4" t="s">
        <v>376</v>
      </c>
      <c r="B189" s="4" t="s">
        <v>377</v>
      </c>
      <c r="C189" s="5">
        <v>3886</v>
      </c>
      <c r="D189">
        <f t="shared" si="8"/>
        <v>3.1669193030495653E-2</v>
      </c>
      <c r="E189">
        <f t="shared" si="9"/>
        <v>3166.9193030495653</v>
      </c>
      <c r="F189" s="5">
        <v>44</v>
      </c>
      <c r="G189">
        <f t="shared" si="10"/>
        <v>1.1322696860524962E-2</v>
      </c>
      <c r="H189" s="3">
        <v>48375</v>
      </c>
      <c r="I189">
        <f t="shared" si="11"/>
        <v>31.669193030495652</v>
      </c>
    </row>
    <row r="190" spans="1:9" x14ac:dyDescent="0.25">
      <c r="A190" s="4" t="s">
        <v>378</v>
      </c>
      <c r="B190" s="4" t="s">
        <v>379</v>
      </c>
      <c r="C190" s="5">
        <v>50</v>
      </c>
      <c r="D190">
        <f t="shared" si="8"/>
        <v>8.4659668134100911E-3</v>
      </c>
      <c r="E190">
        <f t="shared" si="9"/>
        <v>846.59668134100912</v>
      </c>
      <c r="F190" s="5">
        <v>4</v>
      </c>
      <c r="G190">
        <f t="shared" si="10"/>
        <v>0.08</v>
      </c>
      <c r="H190" s="3">
        <v>48377</v>
      </c>
      <c r="I190">
        <f t="shared" si="11"/>
        <v>8.4659668134100912</v>
      </c>
    </row>
    <row r="191" spans="1:9" x14ac:dyDescent="0.25">
      <c r="A191" s="4" t="s">
        <v>380</v>
      </c>
      <c r="B191" s="4" t="s">
        <v>381</v>
      </c>
      <c r="C191" s="5">
        <v>55</v>
      </c>
      <c r="D191">
        <f t="shared" si="8"/>
        <v>4.8338899630866582E-3</v>
      </c>
      <c r="E191">
        <f t="shared" si="9"/>
        <v>483.38899630866581</v>
      </c>
      <c r="F191" s="5">
        <v>1</v>
      </c>
      <c r="G191">
        <f t="shared" si="10"/>
        <v>1.8181818181818181E-2</v>
      </c>
      <c r="H191" s="3">
        <v>48379</v>
      </c>
      <c r="I191">
        <f t="shared" si="11"/>
        <v>4.8338899630866585</v>
      </c>
    </row>
    <row r="192" spans="1:9" x14ac:dyDescent="0.25">
      <c r="A192" s="4" t="s">
        <v>382</v>
      </c>
      <c r="B192" s="4" t="s">
        <v>383</v>
      </c>
      <c r="C192" s="5">
        <v>1992</v>
      </c>
      <c r="D192">
        <f t="shared" si="8"/>
        <v>1.4423912413833053E-2</v>
      </c>
      <c r="E192">
        <f t="shared" si="9"/>
        <v>1442.3912413833054</v>
      </c>
      <c r="F192" s="5">
        <v>25</v>
      </c>
      <c r="G192">
        <f t="shared" si="10"/>
        <v>1.2550200803212851E-2</v>
      </c>
      <c r="H192" s="3">
        <v>48381</v>
      </c>
      <c r="I192">
        <f t="shared" si="11"/>
        <v>14.423912413833053</v>
      </c>
    </row>
    <row r="193" spans="1:9" x14ac:dyDescent="0.25">
      <c r="A193" s="4" t="s">
        <v>384</v>
      </c>
      <c r="B193" s="4" t="s">
        <v>385</v>
      </c>
      <c r="C193" s="5">
        <v>70</v>
      </c>
      <c r="D193">
        <f t="shared" si="8"/>
        <v>1.656412683388547E-2</v>
      </c>
      <c r="E193">
        <f t="shared" si="9"/>
        <v>1656.4126833885471</v>
      </c>
      <c r="F193" s="5">
        <v>5</v>
      </c>
      <c r="G193">
        <f t="shared" si="10"/>
        <v>7.1428571428571425E-2</v>
      </c>
      <c r="H193" s="3">
        <v>48383</v>
      </c>
      <c r="I193">
        <f t="shared" si="11"/>
        <v>16.564126833885471</v>
      </c>
    </row>
    <row r="194" spans="1:9" x14ac:dyDescent="0.25">
      <c r="A194" s="4" t="s">
        <v>386</v>
      </c>
      <c r="B194" s="4" t="s">
        <v>387</v>
      </c>
      <c r="C194" s="5">
        <v>91</v>
      </c>
      <c r="D194">
        <f t="shared" si="8"/>
        <v>2.6709715292045789E-2</v>
      </c>
      <c r="E194">
        <f t="shared" si="9"/>
        <v>2670.9715292045789</v>
      </c>
      <c r="F194" s="5">
        <v>5</v>
      </c>
      <c r="G194">
        <f t="shared" si="10"/>
        <v>5.4945054945054944E-2</v>
      </c>
      <c r="H194" s="3">
        <v>48385</v>
      </c>
      <c r="I194">
        <f t="shared" si="11"/>
        <v>26.709715292045789</v>
      </c>
    </row>
    <row r="195" spans="1:9" x14ac:dyDescent="0.25">
      <c r="A195" s="4" t="s">
        <v>388</v>
      </c>
      <c r="B195" s="4" t="s">
        <v>389</v>
      </c>
      <c r="C195" s="5">
        <v>140</v>
      </c>
      <c r="D195">
        <f t="shared" ref="D195:D255" si="12">C195/B195</f>
        <v>1.1102299762093577E-2</v>
      </c>
      <c r="E195">
        <f t="shared" ref="E195:E255" si="13">D195*100000</f>
        <v>1110.2299762093578</v>
      </c>
      <c r="F195" s="5">
        <v>13</v>
      </c>
      <c r="G195">
        <f t="shared" ref="G195:G255" si="14">F195/C195</f>
        <v>9.285714285714286E-2</v>
      </c>
      <c r="H195" s="3">
        <v>48387</v>
      </c>
      <c r="I195">
        <f t="shared" ref="I195:I255" si="15">D195*1000</f>
        <v>11.102299762093576</v>
      </c>
    </row>
    <row r="196" spans="1:9" x14ac:dyDescent="0.25">
      <c r="A196" s="4" t="s">
        <v>390</v>
      </c>
      <c r="B196" s="4" t="s">
        <v>391</v>
      </c>
      <c r="C196" s="5">
        <v>158</v>
      </c>
      <c r="D196">
        <f t="shared" si="12"/>
        <v>1.005920926975234E-2</v>
      </c>
      <c r="E196">
        <f t="shared" si="13"/>
        <v>1005.920926975234</v>
      </c>
      <c r="F196" s="5">
        <v>5</v>
      </c>
      <c r="G196">
        <f t="shared" si="14"/>
        <v>3.1645569620253167E-2</v>
      </c>
      <c r="H196" s="3">
        <v>48389</v>
      </c>
      <c r="I196">
        <f t="shared" si="15"/>
        <v>10.059209269752341</v>
      </c>
    </row>
    <row r="197" spans="1:9" x14ac:dyDescent="0.25">
      <c r="A197" s="4" t="s">
        <v>392</v>
      </c>
      <c r="B197" s="4" t="s">
        <v>393</v>
      </c>
      <c r="C197" s="5">
        <v>247</v>
      </c>
      <c r="D197">
        <f t="shared" si="12"/>
        <v>3.2615872177472603E-2</v>
      </c>
      <c r="E197">
        <f t="shared" si="13"/>
        <v>3261.5872177472602</v>
      </c>
      <c r="F197" s="5">
        <v>9</v>
      </c>
      <c r="G197">
        <f t="shared" si="14"/>
        <v>3.643724696356275E-2</v>
      </c>
      <c r="H197" s="3">
        <v>48391</v>
      </c>
      <c r="I197">
        <f t="shared" si="15"/>
        <v>32.615872177472603</v>
      </c>
    </row>
    <row r="198" spans="1:9" x14ac:dyDescent="0.25">
      <c r="A198" s="4" t="s">
        <v>394</v>
      </c>
      <c r="B198" s="4" t="s">
        <v>395</v>
      </c>
      <c r="C198" s="5">
        <v>6</v>
      </c>
      <c r="D198">
        <f t="shared" si="12"/>
        <v>6.1037639877924718E-3</v>
      </c>
      <c r="E198">
        <f t="shared" si="13"/>
        <v>610.37639877924721</v>
      </c>
      <c r="F198" s="5">
        <v>0</v>
      </c>
      <c r="G198">
        <f t="shared" si="14"/>
        <v>0</v>
      </c>
      <c r="H198" s="3">
        <v>48393</v>
      </c>
      <c r="I198">
        <f t="shared" si="15"/>
        <v>6.1037639877924716</v>
      </c>
    </row>
    <row r="199" spans="1:9" x14ac:dyDescent="0.25">
      <c r="A199" s="4" t="s">
        <v>396</v>
      </c>
      <c r="B199" s="4" t="s">
        <v>397</v>
      </c>
      <c r="C199" s="5">
        <v>241</v>
      </c>
      <c r="D199">
        <f t="shared" si="12"/>
        <v>1.4270487920416864E-2</v>
      </c>
      <c r="E199">
        <f t="shared" si="13"/>
        <v>1427.0487920416865</v>
      </c>
      <c r="F199" s="5">
        <v>3</v>
      </c>
      <c r="G199">
        <f t="shared" si="14"/>
        <v>1.2448132780082987E-2</v>
      </c>
      <c r="H199" s="3">
        <v>48395</v>
      </c>
      <c r="I199">
        <f t="shared" si="15"/>
        <v>14.270487920416864</v>
      </c>
    </row>
    <row r="200" spans="1:9" x14ac:dyDescent="0.25">
      <c r="A200" s="4" t="s">
        <v>398</v>
      </c>
      <c r="B200" s="4" t="s">
        <v>399</v>
      </c>
      <c r="C200" s="5">
        <v>1246</v>
      </c>
      <c r="D200">
        <f t="shared" si="12"/>
        <v>1.2186653365022544E-2</v>
      </c>
      <c r="E200">
        <f t="shared" si="13"/>
        <v>1218.6653365022544</v>
      </c>
      <c r="F200" s="5">
        <v>18</v>
      </c>
      <c r="G200">
        <f t="shared" si="14"/>
        <v>1.4446227929373997E-2</v>
      </c>
      <c r="H200" s="3">
        <v>48397</v>
      </c>
      <c r="I200">
        <f t="shared" si="15"/>
        <v>12.186653365022543</v>
      </c>
    </row>
    <row r="201" spans="1:9" x14ac:dyDescent="0.25">
      <c r="A201" s="4" t="s">
        <v>400</v>
      </c>
      <c r="B201" s="4" t="s">
        <v>401</v>
      </c>
      <c r="C201" s="5">
        <v>170</v>
      </c>
      <c r="D201">
        <f t="shared" si="12"/>
        <v>1.5441911163593424E-2</v>
      </c>
      <c r="E201">
        <f t="shared" si="13"/>
        <v>1544.1911163593425</v>
      </c>
      <c r="F201" s="5">
        <v>3</v>
      </c>
      <c r="G201">
        <f t="shared" si="14"/>
        <v>1.7647058823529412E-2</v>
      </c>
      <c r="H201" s="3">
        <v>48399</v>
      </c>
      <c r="I201">
        <f t="shared" si="15"/>
        <v>15.441911163593424</v>
      </c>
    </row>
    <row r="202" spans="1:9" x14ac:dyDescent="0.25">
      <c r="A202" s="4" t="s">
        <v>402</v>
      </c>
      <c r="B202" s="4" t="s">
        <v>403</v>
      </c>
      <c r="C202" s="5">
        <v>433</v>
      </c>
      <c r="D202">
        <f t="shared" si="12"/>
        <v>8.2058862546667433E-3</v>
      </c>
      <c r="E202">
        <f t="shared" si="13"/>
        <v>820.58862546667433</v>
      </c>
      <c r="F202" s="5">
        <v>3</v>
      </c>
      <c r="G202">
        <f t="shared" si="14"/>
        <v>6.9284064665127024E-3</v>
      </c>
      <c r="H202" s="3">
        <v>48401</v>
      </c>
      <c r="I202">
        <f t="shared" si="15"/>
        <v>8.2058862546667442</v>
      </c>
    </row>
    <row r="203" spans="1:9" x14ac:dyDescent="0.25">
      <c r="A203" s="4" t="s">
        <v>404</v>
      </c>
      <c r="B203" s="4" t="s">
        <v>405</v>
      </c>
      <c r="C203" s="5">
        <v>69</v>
      </c>
      <c r="D203">
        <f t="shared" si="12"/>
        <v>6.9444444444444441E-3</v>
      </c>
      <c r="E203">
        <f t="shared" si="13"/>
        <v>694.44444444444446</v>
      </c>
      <c r="F203" s="5">
        <v>6</v>
      </c>
      <c r="G203">
        <f t="shared" si="14"/>
        <v>8.6956521739130432E-2</v>
      </c>
      <c r="H203" s="3">
        <v>48403</v>
      </c>
      <c r="I203">
        <f t="shared" si="15"/>
        <v>6.9444444444444438</v>
      </c>
    </row>
    <row r="204" spans="1:9" x14ac:dyDescent="0.25">
      <c r="A204" s="4" t="s">
        <v>406</v>
      </c>
      <c r="B204" s="4" t="s">
        <v>407</v>
      </c>
      <c r="C204" s="5">
        <v>185</v>
      </c>
      <c r="D204">
        <f t="shared" si="12"/>
        <v>2.2010707911957167E-2</v>
      </c>
      <c r="E204">
        <f t="shared" si="13"/>
        <v>2201.0707911957165</v>
      </c>
      <c r="F204" s="5">
        <v>12</v>
      </c>
      <c r="G204">
        <f t="shared" si="14"/>
        <v>6.4864864864864868E-2</v>
      </c>
      <c r="H204" s="3">
        <v>48405</v>
      </c>
      <c r="I204">
        <f t="shared" si="15"/>
        <v>22.010707911957166</v>
      </c>
    </row>
    <row r="205" spans="1:9" x14ac:dyDescent="0.25">
      <c r="A205" s="4" t="s">
        <v>408</v>
      </c>
      <c r="B205" s="4" t="s">
        <v>409</v>
      </c>
      <c r="C205" s="5">
        <v>191</v>
      </c>
      <c r="D205">
        <f t="shared" si="12"/>
        <v>6.6218277631396481E-3</v>
      </c>
      <c r="E205">
        <f t="shared" si="13"/>
        <v>662.18277631396484</v>
      </c>
      <c r="F205" s="5">
        <v>8</v>
      </c>
      <c r="G205">
        <f t="shared" si="14"/>
        <v>4.1884816753926704E-2</v>
      </c>
      <c r="H205" s="3">
        <v>48407</v>
      </c>
      <c r="I205">
        <f t="shared" si="15"/>
        <v>6.621827763139648</v>
      </c>
    </row>
    <row r="206" spans="1:9" x14ac:dyDescent="0.25">
      <c r="A206" s="4" t="s">
        <v>410</v>
      </c>
      <c r="B206" s="4" t="s">
        <v>411</v>
      </c>
      <c r="C206" s="5">
        <v>1168</v>
      </c>
      <c r="D206">
        <f t="shared" si="12"/>
        <v>1.6375744830003505E-2</v>
      </c>
      <c r="E206">
        <f t="shared" si="13"/>
        <v>1637.5744830003505</v>
      </c>
      <c r="F206" s="5">
        <v>48</v>
      </c>
      <c r="G206">
        <f t="shared" si="14"/>
        <v>4.1095890410958902E-2</v>
      </c>
      <c r="H206" s="3">
        <v>48409</v>
      </c>
      <c r="I206">
        <f t="shared" si="15"/>
        <v>16.375744830003505</v>
      </c>
    </row>
    <row r="207" spans="1:9" x14ac:dyDescent="0.25">
      <c r="A207" s="4" t="s">
        <v>412</v>
      </c>
      <c r="B207" s="4" t="s">
        <v>413</v>
      </c>
      <c r="C207" s="5">
        <v>31</v>
      </c>
      <c r="D207">
        <f t="shared" si="12"/>
        <v>5.2783926443044438E-3</v>
      </c>
      <c r="E207">
        <f t="shared" si="13"/>
        <v>527.83926443044436</v>
      </c>
      <c r="F207" s="5">
        <v>0</v>
      </c>
      <c r="G207">
        <f t="shared" si="14"/>
        <v>0</v>
      </c>
      <c r="H207" s="3">
        <v>48411</v>
      </c>
      <c r="I207">
        <f t="shared" si="15"/>
        <v>5.2783926443044438</v>
      </c>
    </row>
    <row r="208" spans="1:9" x14ac:dyDescent="0.25">
      <c r="A208" s="4" t="s">
        <v>414</v>
      </c>
      <c r="B208" s="4" t="s">
        <v>415</v>
      </c>
      <c r="C208" s="5">
        <v>36</v>
      </c>
      <c r="D208">
        <f t="shared" si="12"/>
        <v>1.0869565217391304E-2</v>
      </c>
      <c r="E208">
        <f t="shared" si="13"/>
        <v>1086.9565217391305</v>
      </c>
      <c r="F208" s="5">
        <v>1</v>
      </c>
      <c r="G208">
        <f t="shared" si="14"/>
        <v>2.7777777777777776E-2</v>
      </c>
      <c r="H208" s="3">
        <v>48413</v>
      </c>
      <c r="I208">
        <f t="shared" si="15"/>
        <v>10.869565217391305</v>
      </c>
    </row>
    <row r="209" spans="1:9" x14ac:dyDescent="0.25">
      <c r="A209" s="4" t="s">
        <v>416</v>
      </c>
      <c r="B209" s="4" t="s">
        <v>417</v>
      </c>
      <c r="C209" s="5">
        <v>507</v>
      </c>
      <c r="D209">
        <f t="shared" si="12"/>
        <v>2.7602351916376305E-2</v>
      </c>
      <c r="E209">
        <f t="shared" si="13"/>
        <v>2760.2351916376306</v>
      </c>
      <c r="F209" s="5">
        <v>2</v>
      </c>
      <c r="G209">
        <f t="shared" si="14"/>
        <v>3.9447731755424065E-3</v>
      </c>
      <c r="H209" s="3">
        <v>48415</v>
      </c>
      <c r="I209">
        <f t="shared" si="15"/>
        <v>27.602351916376307</v>
      </c>
    </row>
    <row r="210" spans="1:9" x14ac:dyDescent="0.25">
      <c r="A210" s="4" t="s">
        <v>418</v>
      </c>
      <c r="B210" s="4" t="s">
        <v>419</v>
      </c>
      <c r="C210" s="5">
        <v>20</v>
      </c>
      <c r="D210">
        <f t="shared" si="12"/>
        <v>5.8737151248164461E-3</v>
      </c>
      <c r="E210">
        <f t="shared" si="13"/>
        <v>587.37151248164457</v>
      </c>
      <c r="F210" s="5">
        <v>0</v>
      </c>
      <c r="G210">
        <f t="shared" si="14"/>
        <v>0</v>
      </c>
      <c r="H210" s="3">
        <v>48417</v>
      </c>
      <c r="I210">
        <f t="shared" si="15"/>
        <v>5.8737151248164459</v>
      </c>
    </row>
    <row r="211" spans="1:9" x14ac:dyDescent="0.25">
      <c r="A211" s="4" t="s">
        <v>420</v>
      </c>
      <c r="B211" s="4" t="s">
        <v>421</v>
      </c>
      <c r="C211" s="5">
        <v>419</v>
      </c>
      <c r="D211">
        <f t="shared" si="12"/>
        <v>1.640242708944999E-2</v>
      </c>
      <c r="E211">
        <f t="shared" si="13"/>
        <v>1640.2427089449989</v>
      </c>
      <c r="F211" s="5">
        <v>18</v>
      </c>
      <c r="G211">
        <f t="shared" si="14"/>
        <v>4.2959427207637228E-2</v>
      </c>
      <c r="H211" s="3">
        <v>48419</v>
      </c>
      <c r="I211">
        <f t="shared" si="15"/>
        <v>16.40242708944999</v>
      </c>
    </row>
    <row r="212" spans="1:9" x14ac:dyDescent="0.25">
      <c r="A212" s="4" t="s">
        <v>422</v>
      </c>
      <c r="B212" s="4" t="s">
        <v>423</v>
      </c>
      <c r="C212" s="5">
        <v>47</v>
      </c>
      <c r="D212">
        <f t="shared" si="12"/>
        <v>1.4346764346764346E-2</v>
      </c>
      <c r="E212">
        <f t="shared" si="13"/>
        <v>1434.6764346764346</v>
      </c>
      <c r="F212" s="5">
        <v>0</v>
      </c>
      <c r="G212">
        <f t="shared" si="14"/>
        <v>0</v>
      </c>
      <c r="H212" s="3">
        <v>48421</v>
      </c>
      <c r="I212">
        <f t="shared" si="15"/>
        <v>14.346764346764346</v>
      </c>
    </row>
    <row r="213" spans="1:9" x14ac:dyDescent="0.25">
      <c r="A213" s="4" t="s">
        <v>424</v>
      </c>
      <c r="B213" s="4" t="s">
        <v>425</v>
      </c>
      <c r="C213" s="5">
        <v>2928</v>
      </c>
      <c r="D213">
        <f t="shared" si="12"/>
        <v>1.2451997295262883E-2</v>
      </c>
      <c r="E213">
        <f t="shared" si="13"/>
        <v>1245.1997295262884</v>
      </c>
      <c r="F213" s="5">
        <v>41</v>
      </c>
      <c r="G213">
        <f t="shared" si="14"/>
        <v>1.4002732240437158E-2</v>
      </c>
      <c r="H213" s="3">
        <v>48423</v>
      </c>
      <c r="I213">
        <f t="shared" si="15"/>
        <v>12.451997295262883</v>
      </c>
    </row>
    <row r="214" spans="1:9" x14ac:dyDescent="0.25">
      <c r="A214" s="4" t="s">
        <v>426</v>
      </c>
      <c r="B214" s="4" t="s">
        <v>427</v>
      </c>
      <c r="C214" s="5">
        <v>106</v>
      </c>
      <c r="D214">
        <f t="shared" si="12"/>
        <v>1.1405207660856467E-2</v>
      </c>
      <c r="E214">
        <f t="shared" si="13"/>
        <v>1140.5207660856468</v>
      </c>
      <c r="F214" s="5">
        <v>0</v>
      </c>
      <c r="G214">
        <f t="shared" si="14"/>
        <v>0</v>
      </c>
      <c r="H214" s="3">
        <v>48425</v>
      </c>
      <c r="I214">
        <f t="shared" si="15"/>
        <v>11.405207660856467</v>
      </c>
    </row>
    <row r="215" spans="1:9" x14ac:dyDescent="0.25">
      <c r="A215" s="4" t="s">
        <v>428</v>
      </c>
      <c r="B215" s="4" t="s">
        <v>429</v>
      </c>
      <c r="C215" s="5">
        <v>2504</v>
      </c>
      <c r="D215">
        <f t="shared" si="12"/>
        <v>3.8683165716580925E-2</v>
      </c>
      <c r="E215">
        <f t="shared" si="13"/>
        <v>3868.3165716580925</v>
      </c>
      <c r="F215" s="5">
        <v>99</v>
      </c>
      <c r="G215">
        <f t="shared" si="14"/>
        <v>3.9536741214057508E-2</v>
      </c>
      <c r="H215" s="3">
        <v>48427</v>
      </c>
      <c r="I215">
        <f t="shared" si="15"/>
        <v>38.683165716580923</v>
      </c>
    </row>
    <row r="216" spans="1:9" x14ac:dyDescent="0.25">
      <c r="A216" s="4" t="s">
        <v>430</v>
      </c>
      <c r="B216" s="4" t="s">
        <v>431</v>
      </c>
      <c r="C216" s="5">
        <v>120</v>
      </c>
      <c r="D216">
        <f t="shared" si="12"/>
        <v>1.2539184952978056E-2</v>
      </c>
      <c r="E216">
        <f t="shared" si="13"/>
        <v>1253.9184952978055</v>
      </c>
      <c r="F216" s="5">
        <v>3</v>
      </c>
      <c r="G216">
        <f t="shared" si="14"/>
        <v>2.5000000000000001E-2</v>
      </c>
      <c r="H216" s="3">
        <v>48429</v>
      </c>
      <c r="I216">
        <f t="shared" si="15"/>
        <v>12.539184952978056</v>
      </c>
    </row>
    <row r="217" spans="1:9" x14ac:dyDescent="0.25">
      <c r="A217" s="4" t="s">
        <v>432</v>
      </c>
      <c r="B217" s="4" t="s">
        <v>433</v>
      </c>
      <c r="C217" s="5">
        <v>1</v>
      </c>
      <c r="D217">
        <f t="shared" si="12"/>
        <v>7.9872204472843447E-4</v>
      </c>
      <c r="E217">
        <f t="shared" si="13"/>
        <v>79.87220447284345</v>
      </c>
      <c r="F217" s="5">
        <v>0</v>
      </c>
      <c r="G217">
        <v>0</v>
      </c>
      <c r="H217" s="3">
        <v>48431</v>
      </c>
      <c r="I217">
        <f t="shared" si="15"/>
        <v>0.79872204472843444</v>
      </c>
    </row>
    <row r="218" spans="1:9" x14ac:dyDescent="0.25">
      <c r="A218" s="4" t="s">
        <v>434</v>
      </c>
      <c r="B218" s="4" t="s">
        <v>435</v>
      </c>
      <c r="C218" s="5">
        <v>7</v>
      </c>
      <c r="D218">
        <f t="shared" si="12"/>
        <v>4.5961917268548917E-3</v>
      </c>
      <c r="E218">
        <f t="shared" si="13"/>
        <v>459.61917268548916</v>
      </c>
      <c r="F218" s="5">
        <v>0</v>
      </c>
      <c r="G218">
        <f t="shared" si="14"/>
        <v>0</v>
      </c>
      <c r="H218" s="3">
        <v>48433</v>
      </c>
      <c r="I218">
        <f t="shared" si="15"/>
        <v>4.596191726854892</v>
      </c>
    </row>
    <row r="219" spans="1:9" x14ac:dyDescent="0.25">
      <c r="A219" s="4" t="s">
        <v>436</v>
      </c>
      <c r="B219" s="4" t="s">
        <v>437</v>
      </c>
      <c r="C219" s="5">
        <v>72</v>
      </c>
      <c r="D219">
        <f t="shared" si="12"/>
        <v>1.6434603971695959E-2</v>
      </c>
      <c r="E219">
        <f t="shared" si="13"/>
        <v>1643.4603971695958</v>
      </c>
      <c r="F219" s="5">
        <v>2</v>
      </c>
      <c r="G219">
        <f t="shared" si="14"/>
        <v>2.7777777777777776E-2</v>
      </c>
      <c r="H219" s="3">
        <v>48435</v>
      </c>
      <c r="I219">
        <f t="shared" si="15"/>
        <v>16.43460397169596</v>
      </c>
    </row>
    <row r="220" spans="1:9" x14ac:dyDescent="0.25">
      <c r="A220" s="4" t="s">
        <v>438</v>
      </c>
      <c r="B220" s="4" t="s">
        <v>439</v>
      </c>
      <c r="C220" s="5">
        <v>87</v>
      </c>
      <c r="D220">
        <f t="shared" si="12"/>
        <v>1.1734556244942001E-2</v>
      </c>
      <c r="E220">
        <f t="shared" si="13"/>
        <v>1173.4556244942</v>
      </c>
      <c r="F220" s="5">
        <v>3</v>
      </c>
      <c r="G220">
        <f t="shared" si="14"/>
        <v>3.4482758620689655E-2</v>
      </c>
      <c r="H220" s="3">
        <v>48437</v>
      </c>
      <c r="I220">
        <f t="shared" si="15"/>
        <v>11.734556244942</v>
      </c>
    </row>
    <row r="221" spans="1:9" x14ac:dyDescent="0.25">
      <c r="A221" s="4" t="s">
        <v>440</v>
      </c>
      <c r="B221" s="4" t="s">
        <v>441</v>
      </c>
      <c r="C221" s="5">
        <v>37020</v>
      </c>
      <c r="D221">
        <f t="shared" si="12"/>
        <v>1.7268764387721545E-2</v>
      </c>
      <c r="E221">
        <f t="shared" si="13"/>
        <v>1726.8764387721544</v>
      </c>
      <c r="F221" s="5">
        <v>537</v>
      </c>
      <c r="G221">
        <f t="shared" si="14"/>
        <v>1.4505672609400324E-2</v>
      </c>
      <c r="H221" s="3">
        <v>48439</v>
      </c>
      <c r="I221">
        <f t="shared" si="15"/>
        <v>17.268764387721546</v>
      </c>
    </row>
    <row r="222" spans="1:9" x14ac:dyDescent="0.25">
      <c r="A222" s="4" t="s">
        <v>442</v>
      </c>
      <c r="B222" s="4" t="s">
        <v>443</v>
      </c>
      <c r="C222" s="5">
        <v>1199</v>
      </c>
      <c r="D222">
        <f t="shared" si="12"/>
        <v>8.5976322450647871E-3</v>
      </c>
      <c r="E222">
        <f t="shared" si="13"/>
        <v>859.76322450647865</v>
      </c>
      <c r="F222" s="5">
        <v>31</v>
      </c>
      <c r="G222">
        <f t="shared" si="14"/>
        <v>2.585487906588824E-2</v>
      </c>
      <c r="H222" s="3">
        <v>48441</v>
      </c>
      <c r="I222">
        <f t="shared" si="15"/>
        <v>8.5976322450647871</v>
      </c>
    </row>
    <row r="223" spans="1:9" x14ac:dyDescent="0.25">
      <c r="A223" s="4" t="s">
        <v>444</v>
      </c>
      <c r="B223" s="4" t="s">
        <v>445</v>
      </c>
      <c r="C223" s="5">
        <v>3</v>
      </c>
      <c r="D223">
        <f t="shared" si="12"/>
        <v>2.8462998102466793E-3</v>
      </c>
      <c r="E223">
        <f t="shared" si="13"/>
        <v>284.62998102466793</v>
      </c>
      <c r="F223" s="5">
        <v>0</v>
      </c>
      <c r="G223">
        <f t="shared" si="14"/>
        <v>0</v>
      </c>
      <c r="H223" s="3">
        <v>48443</v>
      </c>
      <c r="I223">
        <f t="shared" si="15"/>
        <v>2.8462998102466792</v>
      </c>
    </row>
    <row r="224" spans="1:9" x14ac:dyDescent="0.25">
      <c r="A224" s="4" t="s">
        <v>446</v>
      </c>
      <c r="B224" s="4" t="s">
        <v>447</v>
      </c>
      <c r="C224" s="5">
        <v>188</v>
      </c>
      <c r="D224">
        <f t="shared" si="12"/>
        <v>1.4417177914110429E-2</v>
      </c>
      <c r="E224">
        <f t="shared" si="13"/>
        <v>1441.717791411043</v>
      </c>
      <c r="F224" s="5">
        <v>2</v>
      </c>
      <c r="G224">
        <f t="shared" si="14"/>
        <v>1.0638297872340425E-2</v>
      </c>
      <c r="H224" s="3">
        <v>48445</v>
      </c>
      <c r="I224">
        <f t="shared" si="15"/>
        <v>14.417177914110429</v>
      </c>
    </row>
    <row r="225" spans="1:9" x14ac:dyDescent="0.25">
      <c r="A225" s="4" t="s">
        <v>448</v>
      </c>
      <c r="B225" s="4" t="s">
        <v>449</v>
      </c>
      <c r="C225" s="5">
        <v>4</v>
      </c>
      <c r="D225">
        <f t="shared" si="12"/>
        <v>2.6333113890717576E-3</v>
      </c>
      <c r="E225">
        <f t="shared" si="13"/>
        <v>263.33113890717578</v>
      </c>
      <c r="F225" s="5">
        <v>2</v>
      </c>
      <c r="G225">
        <f t="shared" si="14"/>
        <v>0.5</v>
      </c>
      <c r="H225" s="3">
        <v>48447</v>
      </c>
      <c r="I225">
        <f t="shared" si="15"/>
        <v>2.6333113890717574</v>
      </c>
    </row>
    <row r="226" spans="1:9" x14ac:dyDescent="0.25">
      <c r="A226" s="4" t="s">
        <v>450</v>
      </c>
      <c r="B226" s="4" t="s">
        <v>451</v>
      </c>
      <c r="C226" s="5">
        <v>1285</v>
      </c>
      <c r="D226">
        <f t="shared" si="12"/>
        <v>3.8994932176129642E-2</v>
      </c>
      <c r="E226">
        <f t="shared" si="13"/>
        <v>3899.4932176129641</v>
      </c>
      <c r="F226" s="5">
        <v>18</v>
      </c>
      <c r="G226">
        <f t="shared" si="14"/>
        <v>1.4007782101167316E-2</v>
      </c>
      <c r="H226" s="3">
        <v>48449</v>
      </c>
      <c r="I226">
        <f t="shared" si="15"/>
        <v>38.994932176129645</v>
      </c>
    </row>
    <row r="227" spans="1:9" x14ac:dyDescent="0.25">
      <c r="A227" s="4" t="s">
        <v>452</v>
      </c>
      <c r="B227" s="4" t="s">
        <v>453</v>
      </c>
      <c r="C227" s="5">
        <v>1900</v>
      </c>
      <c r="D227">
        <f t="shared" si="12"/>
        <v>1.5412570167753659E-2</v>
      </c>
      <c r="E227">
        <f t="shared" si="13"/>
        <v>1541.2570167753659</v>
      </c>
      <c r="F227" s="5">
        <v>41</v>
      </c>
      <c r="G227">
        <f t="shared" si="14"/>
        <v>2.1578947368421052E-2</v>
      </c>
      <c r="H227" s="3">
        <v>48451</v>
      </c>
      <c r="I227">
        <f t="shared" si="15"/>
        <v>15.412570167753659</v>
      </c>
    </row>
    <row r="228" spans="1:9" x14ac:dyDescent="0.25">
      <c r="A228" s="4" t="s">
        <v>454</v>
      </c>
      <c r="B228" s="4" t="s">
        <v>455</v>
      </c>
      <c r="C228" s="5">
        <v>25062</v>
      </c>
      <c r="D228">
        <f t="shared" si="12"/>
        <v>1.9405312574041697E-2</v>
      </c>
      <c r="E228">
        <f t="shared" si="13"/>
        <v>1940.5312574041698</v>
      </c>
      <c r="F228" s="5">
        <v>324</v>
      </c>
      <c r="G228">
        <f t="shared" si="14"/>
        <v>1.2927938711994253E-2</v>
      </c>
      <c r="H228" s="3">
        <v>48453</v>
      </c>
      <c r="I228">
        <f t="shared" si="15"/>
        <v>19.405312574041698</v>
      </c>
    </row>
    <row r="229" spans="1:9" x14ac:dyDescent="0.25">
      <c r="A229" s="4" t="s">
        <v>456</v>
      </c>
      <c r="B229" s="4" t="s">
        <v>457</v>
      </c>
      <c r="C229" s="5">
        <v>168</v>
      </c>
      <c r="D229">
        <f t="shared" si="12"/>
        <v>1.1803555118386847E-2</v>
      </c>
      <c r="E229">
        <f t="shared" si="13"/>
        <v>1180.3555118386848</v>
      </c>
      <c r="F229" s="5">
        <v>4</v>
      </c>
      <c r="G229">
        <f t="shared" si="14"/>
        <v>2.3809523809523808E-2</v>
      </c>
      <c r="H229" s="3">
        <v>48455</v>
      </c>
      <c r="I229">
        <f t="shared" si="15"/>
        <v>11.803555118386848</v>
      </c>
    </row>
    <row r="230" spans="1:9" x14ac:dyDescent="0.25">
      <c r="A230" s="4" t="s">
        <v>458</v>
      </c>
      <c r="B230" s="4" t="s">
        <v>459</v>
      </c>
      <c r="C230" s="5">
        <v>166</v>
      </c>
      <c r="D230">
        <f t="shared" si="12"/>
        <v>7.777725718034016E-3</v>
      </c>
      <c r="E230">
        <f t="shared" si="13"/>
        <v>777.77257180340155</v>
      </c>
      <c r="F230" s="5">
        <v>3</v>
      </c>
      <c r="G230">
        <f t="shared" si="14"/>
        <v>1.8072289156626505E-2</v>
      </c>
      <c r="H230" s="3">
        <v>48457</v>
      </c>
      <c r="I230">
        <f t="shared" si="15"/>
        <v>7.7777257180340156</v>
      </c>
    </row>
    <row r="231" spans="1:9" x14ac:dyDescent="0.25">
      <c r="A231" s="4" t="s">
        <v>460</v>
      </c>
      <c r="B231" s="4" t="s">
        <v>461</v>
      </c>
      <c r="C231" s="5">
        <v>290</v>
      </c>
      <c r="D231">
        <f t="shared" si="12"/>
        <v>6.9619493458168286E-3</v>
      </c>
      <c r="E231">
        <f t="shared" si="13"/>
        <v>696.1949345816829</v>
      </c>
      <c r="F231" s="5">
        <v>3</v>
      </c>
      <c r="G231">
        <f t="shared" si="14"/>
        <v>1.0344827586206896E-2</v>
      </c>
      <c r="H231" s="3">
        <v>48459</v>
      </c>
      <c r="I231">
        <f t="shared" si="15"/>
        <v>6.9619493458168282</v>
      </c>
    </row>
    <row r="232" spans="1:9" x14ac:dyDescent="0.25">
      <c r="A232" s="4" t="s">
        <v>462</v>
      </c>
      <c r="B232" s="4" t="s">
        <v>463</v>
      </c>
      <c r="C232" s="5">
        <v>17</v>
      </c>
      <c r="D232">
        <f t="shared" si="12"/>
        <v>4.2681395932714031E-3</v>
      </c>
      <c r="E232">
        <f t="shared" si="13"/>
        <v>426.81395932714031</v>
      </c>
      <c r="F232" s="5">
        <v>1</v>
      </c>
      <c r="G232">
        <f t="shared" si="14"/>
        <v>5.8823529411764705E-2</v>
      </c>
      <c r="H232" s="3">
        <v>48461</v>
      </c>
      <c r="I232">
        <f t="shared" si="15"/>
        <v>4.2681395932714032</v>
      </c>
    </row>
    <row r="233" spans="1:9" x14ac:dyDescent="0.25">
      <c r="A233" s="4" t="s">
        <v>464</v>
      </c>
      <c r="B233" s="4" t="s">
        <v>465</v>
      </c>
      <c r="C233" s="5">
        <v>625</v>
      </c>
      <c r="D233">
        <f t="shared" si="12"/>
        <v>2.2371765042774813E-2</v>
      </c>
      <c r="E233">
        <f t="shared" si="13"/>
        <v>2237.1765042774814</v>
      </c>
      <c r="F233" s="5">
        <v>15</v>
      </c>
      <c r="G233">
        <f t="shared" si="14"/>
        <v>2.4E-2</v>
      </c>
      <c r="H233" s="3">
        <v>48463</v>
      </c>
      <c r="I233">
        <f t="shared" si="15"/>
        <v>22.371765042774815</v>
      </c>
    </row>
    <row r="234" spans="1:9" x14ac:dyDescent="0.25">
      <c r="A234" s="4" t="s">
        <v>466</v>
      </c>
      <c r="B234" s="4" t="s">
        <v>467</v>
      </c>
      <c r="C234" s="5">
        <v>1775</v>
      </c>
      <c r="D234">
        <f t="shared" si="12"/>
        <v>3.6785277599320251E-2</v>
      </c>
      <c r="E234">
        <f t="shared" si="13"/>
        <v>3678.5277599320252</v>
      </c>
      <c r="F234" s="5">
        <v>57</v>
      </c>
      <c r="G234">
        <f t="shared" si="14"/>
        <v>3.2112676056338031E-2</v>
      </c>
      <c r="H234" s="3">
        <v>48465</v>
      </c>
      <c r="I234">
        <f t="shared" si="15"/>
        <v>36.785277599320253</v>
      </c>
    </row>
    <row r="235" spans="1:9" x14ac:dyDescent="0.25">
      <c r="A235" s="4" t="s">
        <v>468</v>
      </c>
      <c r="B235" s="4" t="s">
        <v>469</v>
      </c>
      <c r="C235" s="5">
        <v>476</v>
      </c>
      <c r="D235">
        <f t="shared" si="12"/>
        <v>8.5813697741080608E-3</v>
      </c>
      <c r="E235">
        <f t="shared" si="13"/>
        <v>858.13697741080603</v>
      </c>
      <c r="F235" s="5">
        <v>9</v>
      </c>
      <c r="G235">
        <f t="shared" si="14"/>
        <v>1.8907563025210083E-2</v>
      </c>
      <c r="H235" s="3">
        <v>48467</v>
      </c>
      <c r="I235">
        <f t="shared" si="15"/>
        <v>8.5813697741080617</v>
      </c>
    </row>
    <row r="236" spans="1:9" x14ac:dyDescent="0.25">
      <c r="A236" s="4" t="s">
        <v>470</v>
      </c>
      <c r="B236" s="4" t="s">
        <v>471</v>
      </c>
      <c r="C236" s="5">
        <v>3658</v>
      </c>
      <c r="D236">
        <f t="shared" si="12"/>
        <v>3.7424292028155177E-2</v>
      </c>
      <c r="E236">
        <f t="shared" si="13"/>
        <v>3742.4292028155178</v>
      </c>
      <c r="F236" s="5">
        <v>65</v>
      </c>
      <c r="G236">
        <f t="shared" si="14"/>
        <v>1.7769272826681247E-2</v>
      </c>
      <c r="H236" s="3">
        <v>48469</v>
      </c>
      <c r="I236">
        <f t="shared" si="15"/>
        <v>37.424292028155179</v>
      </c>
    </row>
    <row r="237" spans="1:9" x14ac:dyDescent="0.25">
      <c r="A237" s="4" t="s">
        <v>472</v>
      </c>
      <c r="B237" s="4" t="s">
        <v>473</v>
      </c>
      <c r="C237" s="5">
        <v>3223</v>
      </c>
      <c r="D237">
        <f t="shared" si="12"/>
        <v>4.3555819830533672E-2</v>
      </c>
      <c r="E237">
        <f t="shared" si="13"/>
        <v>4355.5819830533674</v>
      </c>
      <c r="F237" s="5">
        <v>44</v>
      </c>
      <c r="G237">
        <f t="shared" si="14"/>
        <v>1.3651877133105802E-2</v>
      </c>
      <c r="H237" s="3">
        <v>48471</v>
      </c>
      <c r="I237">
        <f t="shared" si="15"/>
        <v>43.555819830533672</v>
      </c>
    </row>
    <row r="238" spans="1:9" x14ac:dyDescent="0.25">
      <c r="A238" s="4" t="s">
        <v>474</v>
      </c>
      <c r="B238" s="4" t="s">
        <v>475</v>
      </c>
      <c r="C238" s="5">
        <v>576</v>
      </c>
      <c r="D238">
        <f t="shared" si="12"/>
        <v>1.1354004454869804E-2</v>
      </c>
      <c r="E238">
        <f t="shared" si="13"/>
        <v>1135.4004454869805</v>
      </c>
      <c r="F238" s="5">
        <v>5</v>
      </c>
      <c r="G238">
        <f t="shared" si="14"/>
        <v>8.6805555555555559E-3</v>
      </c>
      <c r="H238" s="3">
        <v>48473</v>
      </c>
      <c r="I238">
        <f t="shared" si="15"/>
        <v>11.354004454869804</v>
      </c>
    </row>
    <row r="239" spans="1:9" x14ac:dyDescent="0.25">
      <c r="A239" s="4" t="s">
        <v>476</v>
      </c>
      <c r="B239" s="4" t="s">
        <v>117</v>
      </c>
      <c r="C239" s="5">
        <v>100</v>
      </c>
      <c r="D239">
        <f t="shared" si="12"/>
        <v>7.3572689817539725E-3</v>
      </c>
      <c r="E239">
        <f t="shared" si="13"/>
        <v>735.72689817539731</v>
      </c>
      <c r="F239" s="5">
        <v>1</v>
      </c>
      <c r="G239">
        <f t="shared" si="14"/>
        <v>0.01</v>
      </c>
      <c r="H239" s="3">
        <v>48475</v>
      </c>
      <c r="I239">
        <f t="shared" si="15"/>
        <v>7.3572689817539727</v>
      </c>
    </row>
    <row r="240" spans="1:9" x14ac:dyDescent="0.25">
      <c r="A240" s="4" t="s">
        <v>477</v>
      </c>
      <c r="B240" s="4" t="s">
        <v>478</v>
      </c>
      <c r="C240" s="5">
        <v>549</v>
      </c>
      <c r="D240">
        <f t="shared" si="12"/>
        <v>1.5616555255297966E-2</v>
      </c>
      <c r="E240">
        <f t="shared" si="13"/>
        <v>1561.6555255297965</v>
      </c>
      <c r="F240" s="5">
        <v>42</v>
      </c>
      <c r="G240">
        <f t="shared" si="14"/>
        <v>7.650273224043716E-2</v>
      </c>
      <c r="H240" s="3">
        <v>48477</v>
      </c>
      <c r="I240">
        <f t="shared" si="15"/>
        <v>15.616555255297966</v>
      </c>
    </row>
    <row r="241" spans="1:9" x14ac:dyDescent="0.25">
      <c r="A241" s="4" t="s">
        <v>479</v>
      </c>
      <c r="B241" s="4" t="s">
        <v>480</v>
      </c>
      <c r="C241" s="5">
        <v>9957</v>
      </c>
      <c r="D241">
        <f t="shared" si="12"/>
        <v>3.6052182791844536E-2</v>
      </c>
      <c r="E241">
        <f t="shared" si="13"/>
        <v>3605.2182791844534</v>
      </c>
      <c r="F241" s="5">
        <v>141</v>
      </c>
      <c r="G241">
        <f t="shared" si="14"/>
        <v>1.4160891834890027E-2</v>
      </c>
      <c r="H241" s="3">
        <v>48479</v>
      </c>
      <c r="I241">
        <f t="shared" si="15"/>
        <v>36.052182791844537</v>
      </c>
    </row>
    <row r="242" spans="1:9" x14ac:dyDescent="0.25">
      <c r="A242" s="4" t="s">
        <v>481</v>
      </c>
      <c r="B242" s="4" t="s">
        <v>482</v>
      </c>
      <c r="C242" s="5">
        <v>1058</v>
      </c>
      <c r="D242">
        <f t="shared" si="12"/>
        <v>2.522591259149758E-2</v>
      </c>
      <c r="E242">
        <f t="shared" si="13"/>
        <v>2522.5912591497581</v>
      </c>
      <c r="F242" s="5">
        <v>34</v>
      </c>
      <c r="G242">
        <f t="shared" si="14"/>
        <v>3.2136105860113423E-2</v>
      </c>
      <c r="H242" s="3">
        <v>48481</v>
      </c>
      <c r="I242">
        <f t="shared" si="15"/>
        <v>25.225912591497579</v>
      </c>
    </row>
    <row r="243" spans="1:9" x14ac:dyDescent="0.25">
      <c r="A243" s="4" t="s">
        <v>483</v>
      </c>
      <c r="B243" s="4" t="s">
        <v>484</v>
      </c>
      <c r="C243" s="5">
        <v>40</v>
      </c>
      <c r="D243">
        <f t="shared" si="12"/>
        <v>6.9168251772436448E-3</v>
      </c>
      <c r="E243">
        <f t="shared" si="13"/>
        <v>691.68251772436452</v>
      </c>
      <c r="F243" s="5">
        <v>0</v>
      </c>
      <c r="G243">
        <f t="shared" si="14"/>
        <v>0</v>
      </c>
      <c r="H243" s="3">
        <v>48483</v>
      </c>
      <c r="I243">
        <f t="shared" si="15"/>
        <v>6.9168251772436449</v>
      </c>
    </row>
    <row r="244" spans="1:9" x14ac:dyDescent="0.25">
      <c r="A244" s="4" t="s">
        <v>485</v>
      </c>
      <c r="B244" s="4" t="s">
        <v>486</v>
      </c>
      <c r="C244" s="5">
        <v>1185</v>
      </c>
      <c r="D244">
        <f t="shared" si="12"/>
        <v>8.9005392900599386E-3</v>
      </c>
      <c r="E244">
        <f t="shared" si="13"/>
        <v>890.05392900599384</v>
      </c>
      <c r="F244" s="5">
        <v>13</v>
      </c>
      <c r="G244">
        <f t="shared" si="14"/>
        <v>1.0970464135021098E-2</v>
      </c>
      <c r="H244" s="3">
        <v>48485</v>
      </c>
      <c r="I244">
        <f t="shared" si="15"/>
        <v>8.9005392900599389</v>
      </c>
    </row>
    <row r="245" spans="1:9" x14ac:dyDescent="0.25">
      <c r="A245" s="4" t="s">
        <v>487</v>
      </c>
      <c r="B245" s="4" t="s">
        <v>488</v>
      </c>
      <c r="C245" s="5">
        <v>89</v>
      </c>
      <c r="D245">
        <f t="shared" si="12"/>
        <v>6.8262003374750732E-3</v>
      </c>
      <c r="E245">
        <f t="shared" si="13"/>
        <v>682.62003374750736</v>
      </c>
      <c r="F245" s="5">
        <v>2</v>
      </c>
      <c r="G245">
        <f t="shared" si="14"/>
        <v>2.247191011235955E-2</v>
      </c>
      <c r="H245" s="3">
        <v>48487</v>
      </c>
      <c r="I245">
        <f t="shared" si="15"/>
        <v>6.8262003374750728</v>
      </c>
    </row>
    <row r="246" spans="1:9" x14ac:dyDescent="0.25">
      <c r="A246" s="4" t="s">
        <v>489</v>
      </c>
      <c r="B246" s="4" t="s">
        <v>490</v>
      </c>
      <c r="C246" s="5">
        <v>799</v>
      </c>
      <c r="D246">
        <f t="shared" si="12"/>
        <v>3.6098310291858678E-2</v>
      </c>
      <c r="E246">
        <f t="shared" si="13"/>
        <v>3609.8310291858679</v>
      </c>
      <c r="F246" s="5">
        <v>35</v>
      </c>
      <c r="G246">
        <f t="shared" si="14"/>
        <v>4.3804755944931162E-2</v>
      </c>
      <c r="H246" s="3">
        <v>48489</v>
      </c>
      <c r="I246">
        <f t="shared" si="15"/>
        <v>36.098310291858681</v>
      </c>
    </row>
    <row r="247" spans="1:9" x14ac:dyDescent="0.25">
      <c r="A247" s="4" t="s">
        <v>491</v>
      </c>
      <c r="B247" s="4" t="s">
        <v>492</v>
      </c>
      <c r="C247" s="5">
        <v>7624</v>
      </c>
      <c r="D247">
        <f t="shared" si="12"/>
        <v>1.292391772360039E-2</v>
      </c>
      <c r="E247">
        <f t="shared" si="13"/>
        <v>1292.3917723600389</v>
      </c>
      <c r="F247" s="5">
        <v>112</v>
      </c>
      <c r="G247">
        <f t="shared" si="14"/>
        <v>1.4690451206715634E-2</v>
      </c>
      <c r="H247" s="3">
        <v>48491</v>
      </c>
      <c r="I247">
        <f t="shared" si="15"/>
        <v>12.92391772360039</v>
      </c>
    </row>
    <row r="248" spans="1:9" x14ac:dyDescent="0.25">
      <c r="A248" s="4" t="s">
        <v>493</v>
      </c>
      <c r="B248" s="4" t="s">
        <v>494</v>
      </c>
      <c r="C248" s="5">
        <v>514</v>
      </c>
      <c r="D248">
        <f t="shared" si="12"/>
        <v>9.9223968186556502E-3</v>
      </c>
      <c r="E248">
        <f t="shared" si="13"/>
        <v>992.23968186556499</v>
      </c>
      <c r="F248" s="5">
        <v>22</v>
      </c>
      <c r="G248">
        <f t="shared" si="14"/>
        <v>4.2801556420233464E-2</v>
      </c>
      <c r="H248" s="3">
        <v>48493</v>
      </c>
      <c r="I248">
        <f t="shared" si="15"/>
        <v>9.9223968186556508</v>
      </c>
    </row>
    <row r="249" spans="1:9" x14ac:dyDescent="0.25">
      <c r="A249" s="4" t="s">
        <v>495</v>
      </c>
      <c r="B249" s="4" t="s">
        <v>496</v>
      </c>
      <c r="C249" s="5">
        <v>88</v>
      </c>
      <c r="D249">
        <f t="shared" si="12"/>
        <v>9.4674556213017753E-3</v>
      </c>
      <c r="E249">
        <f t="shared" si="13"/>
        <v>946.74556213017752</v>
      </c>
      <c r="F249" s="5">
        <v>1</v>
      </c>
      <c r="G249">
        <f t="shared" si="14"/>
        <v>1.1363636363636364E-2</v>
      </c>
      <c r="H249" s="3">
        <v>48495</v>
      </c>
      <c r="I249">
        <f t="shared" si="15"/>
        <v>9.4674556213017755</v>
      </c>
    </row>
    <row r="250" spans="1:9" x14ac:dyDescent="0.25">
      <c r="A250" s="4" t="s">
        <v>497</v>
      </c>
      <c r="B250" s="4" t="s">
        <v>498</v>
      </c>
      <c r="C250" s="5">
        <v>586</v>
      </c>
      <c r="D250">
        <f t="shared" si="12"/>
        <v>8.9048277538863654E-3</v>
      </c>
      <c r="E250">
        <f t="shared" si="13"/>
        <v>890.48277538863658</v>
      </c>
      <c r="F250" s="5">
        <v>11</v>
      </c>
      <c r="G250">
        <f t="shared" si="14"/>
        <v>1.877133105802048E-2</v>
      </c>
      <c r="H250" s="3">
        <v>48497</v>
      </c>
      <c r="I250">
        <f t="shared" si="15"/>
        <v>8.9048277538863658</v>
      </c>
    </row>
    <row r="251" spans="1:9" x14ac:dyDescent="0.25">
      <c r="A251" s="4" t="s">
        <v>499</v>
      </c>
      <c r="B251" s="4" t="s">
        <v>500</v>
      </c>
      <c r="C251" s="5">
        <v>374</v>
      </c>
      <c r="D251">
        <f t="shared" si="12"/>
        <v>8.2575289234301866E-3</v>
      </c>
      <c r="E251">
        <f t="shared" si="13"/>
        <v>825.75289234301863</v>
      </c>
      <c r="F251" s="5">
        <v>12</v>
      </c>
      <c r="G251">
        <f t="shared" si="14"/>
        <v>3.2085561497326207E-2</v>
      </c>
      <c r="H251" s="3">
        <v>48499</v>
      </c>
      <c r="I251">
        <f t="shared" si="15"/>
        <v>8.2575289234301863</v>
      </c>
    </row>
    <row r="252" spans="1:9" x14ac:dyDescent="0.25">
      <c r="A252" s="4" t="s">
        <v>501</v>
      </c>
      <c r="B252" s="4" t="s">
        <v>502</v>
      </c>
      <c r="C252" s="5">
        <v>132</v>
      </c>
      <c r="D252">
        <f t="shared" si="12"/>
        <v>1.4308943089430894E-2</v>
      </c>
      <c r="E252">
        <f t="shared" si="13"/>
        <v>1430.8943089430895</v>
      </c>
      <c r="F252" s="5">
        <v>3</v>
      </c>
      <c r="G252">
        <f t="shared" si="14"/>
        <v>2.2727272727272728E-2</v>
      </c>
      <c r="H252" s="3">
        <v>48501</v>
      </c>
      <c r="I252">
        <f t="shared" si="15"/>
        <v>14.308943089430894</v>
      </c>
    </row>
    <row r="253" spans="1:9" x14ac:dyDescent="0.25">
      <c r="A253" s="4" t="s">
        <v>503</v>
      </c>
      <c r="B253" s="4" t="s">
        <v>504</v>
      </c>
      <c r="C253" s="5">
        <v>206</v>
      </c>
      <c r="D253">
        <f t="shared" si="12"/>
        <v>1.1008978195810174E-2</v>
      </c>
      <c r="E253">
        <f t="shared" si="13"/>
        <v>1100.8978195810175</v>
      </c>
      <c r="F253" s="5">
        <v>6</v>
      </c>
      <c r="G253">
        <f t="shared" si="14"/>
        <v>2.9126213592233011E-2</v>
      </c>
      <c r="H253" s="3">
        <v>48503</v>
      </c>
      <c r="I253">
        <f t="shared" si="15"/>
        <v>11.008978195810174</v>
      </c>
    </row>
    <row r="254" spans="1:9" x14ac:dyDescent="0.25">
      <c r="A254" s="4" t="s">
        <v>505</v>
      </c>
      <c r="B254" s="4" t="s">
        <v>506</v>
      </c>
      <c r="C254" s="5">
        <v>233</v>
      </c>
      <c r="D254">
        <f t="shared" si="12"/>
        <v>1.6170449024914983E-2</v>
      </c>
      <c r="E254">
        <f t="shared" si="13"/>
        <v>1617.0449024914983</v>
      </c>
      <c r="F254" s="5">
        <v>3</v>
      </c>
      <c r="G254">
        <f t="shared" si="14"/>
        <v>1.2875536480686695E-2</v>
      </c>
      <c r="H254" s="3">
        <v>48505</v>
      </c>
      <c r="I254">
        <f t="shared" si="15"/>
        <v>16.170449024914983</v>
      </c>
    </row>
    <row r="255" spans="1:9" x14ac:dyDescent="0.25">
      <c r="A255" s="4" t="s">
        <v>507</v>
      </c>
      <c r="B255" s="4" t="s">
        <v>508</v>
      </c>
      <c r="C255" s="5">
        <v>249</v>
      </c>
      <c r="D255">
        <f t="shared" si="12"/>
        <v>1.9634127109288756E-2</v>
      </c>
      <c r="E255">
        <f t="shared" si="13"/>
        <v>1963.4127109288756</v>
      </c>
      <c r="F255" s="5">
        <v>8</v>
      </c>
      <c r="G255">
        <f t="shared" si="14"/>
        <v>3.2128514056224897E-2</v>
      </c>
      <c r="H255" s="3">
        <v>48507</v>
      </c>
      <c r="I255">
        <f t="shared" si="15"/>
        <v>19.634127109288755</v>
      </c>
    </row>
    <row r="256" spans="1:9" x14ac:dyDescent="0.25">
      <c r="A256" s="4" t="s">
        <v>509</v>
      </c>
      <c r="B256" s="4" t="s">
        <v>509</v>
      </c>
    </row>
    <row r="257" spans="1:3" x14ac:dyDescent="0.25">
      <c r="A257" s="4" t="s">
        <v>509</v>
      </c>
      <c r="B257" s="4" t="s">
        <v>509</v>
      </c>
    </row>
    <row r="258" spans="1:3" x14ac:dyDescent="0.25">
      <c r="C258" s="1"/>
    </row>
    <row r="259" spans="1:3" x14ac:dyDescent="0.25">
      <c r="C259" s="1"/>
    </row>
    <row r="260" spans="1:3" x14ac:dyDescent="0.25">
      <c r="C260" s="1"/>
    </row>
    <row r="261" spans="1:3" x14ac:dyDescent="0.25">
      <c r="C261" s="1"/>
    </row>
    <row r="262" spans="1:3" x14ac:dyDescent="0.25">
      <c r="C262" s="1"/>
    </row>
    <row r="263" spans="1:3" x14ac:dyDescent="0.25">
      <c r="C263" s="1"/>
    </row>
    <row r="264" spans="1:3" x14ac:dyDescent="0.25">
      <c r="C264" s="1"/>
    </row>
    <row r="265" spans="1:3" x14ac:dyDescent="0.25">
      <c r="C265" s="1"/>
    </row>
    <row r="266" spans="1:3" x14ac:dyDescent="0.25">
      <c r="C266" s="1"/>
    </row>
    <row r="267" spans="1:3" x14ac:dyDescent="0.25">
      <c r="C267" s="1"/>
    </row>
    <row r="268" spans="1:3" x14ac:dyDescent="0.25">
      <c r="C2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Death Rate</vt:lpstr>
      <vt:lpstr>Info and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2020-07-22T18:04:03Z</dcterms:created>
  <dcterms:modified xsi:type="dcterms:W3CDTF">2020-08-21T18:31:54Z</dcterms:modified>
</cp:coreProperties>
</file>