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Code\packaging\dilettante-capital\posts\2024\11\10\"/>
    </mc:Choice>
  </mc:AlternateContent>
  <xr:revisionPtr revIDLastSave="0" documentId="8_{04698E42-89B8-4030-90A2-AFF4D2B02BF8}" xr6:coauthVersionLast="47" xr6:coauthVersionMax="47" xr10:uidLastSave="{00000000-0000-0000-0000-000000000000}"/>
  <bookViews>
    <workbookView xWindow="-108" yWindow="-108" windowWidth="23256" windowHeight="12576" xr2:uid="{B24B9CA2-5B8D-445D-85BB-284150516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<sst xmlns="http://schemas.openxmlformats.org/spreadsheetml/2006/main" count="24" uniqueCount="24">
  <si>
    <t>Ticker</t>
  </si>
  <si>
    <t>YRD</t>
  </si>
  <si>
    <t>Yiren Digital Ltd.</t>
  </si>
  <si>
    <t>WDH</t>
  </si>
  <si>
    <t>Waterdrop Inc.</t>
  </si>
  <si>
    <t>CANG</t>
  </si>
  <si>
    <t>Cango Inc.</t>
  </si>
  <si>
    <t>XYF</t>
  </si>
  <si>
    <t>X Financial</t>
  </si>
  <si>
    <t>XNET</t>
  </si>
  <si>
    <t>Xunlei Limited</t>
  </si>
  <si>
    <t>IH</t>
  </si>
  <si>
    <t>iHuman Inc.</t>
  </si>
  <si>
    <t>Name</t>
  </si>
  <si>
    <t>Founded</t>
  </si>
  <si>
    <t>Drawdown</t>
  </si>
  <si>
    <t>draw</t>
  </si>
  <si>
    <t>P/S</t>
  </si>
  <si>
    <t>P/E</t>
  </si>
  <si>
    <t>P/TB</t>
  </si>
  <si>
    <t>P/NCAV</t>
  </si>
  <si>
    <t>Discount Factor</t>
  </si>
  <si>
    <t>discount</t>
  </si>
  <si>
    <t>Deep Value Chinese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</si>
</sst>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Nirmala UI Semilight"/>
      <family val="2"/>
    </font>
    <font>
      <b/>
      <sz val="11"/>
      <color theme="1"/>
      <name val="Nirmala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9" fontId="3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9" fontId="2" fillId="0" borderId="0" xfId="1" applyFont="1" applyBorder="1" applyAlignment="1">
      <alignment horizontal="left" vertical="center"/>
    </xf>
    <xf numFmtId="2" fontId="2" fillId="0" borderId="0" xfId="1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/>
    </xf>
    <xf numFmtId="9" fontId="2" fillId="0" borderId="8" xfId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9" fontId="2" fillId="0" borderId="5" xfId="1" applyFont="1" applyBorder="1" applyAlignment="1">
      <alignment horizontal="left" vertical="center"/>
    </xf>
    <xf numFmtId="2" fontId="2" fillId="0" borderId="5" xfId="1" applyNumberFormat="1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left" vertical="center"/>
    </xf>
    <xf numFmtId="9" fontId="2" fillId="0" borderId="6" xfId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A9FCE-1B82-442B-A89F-C424E72D820F}" name="Table1" displayName="Table1" ref="A2:I8" totalsRowShown="0" headerRowDxfId="9" dataDxfId="11" headerRowBorderDxfId="10" dataCellStyle="Percent">
  <autoFilter ref="A2:I8" xr:uid="{CA7A9FCE-1B82-442B-A89F-C424E72D82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6EC0063-27AC-4876-8732-3B153685121F}" name="Ticker" dataDxfId="8"/>
    <tableColumn id="2" xr3:uid="{6202FAFB-3489-4447-B7FC-ABC2A1C5CEE1}" name="Name" dataDxfId="7"/>
    <tableColumn id="3" xr3:uid="{16C8A0AB-0367-485C-B25F-3032E9BBFC8A}" name="Founded" dataDxfId="6"/>
    <tableColumn id="4" xr3:uid="{69457649-A182-465A-A52D-4767F82916F9}" name="Drawdown" dataDxfId="5" dataCellStyle="Percent">
      <calculatedColumnFormula>1-K3</calculatedColumnFormula>
    </tableColumn>
    <tableColumn id="5" xr3:uid="{8B6F1809-F578-4264-9FCA-B458C799EA7C}" name="P/S" dataDxfId="4" dataCellStyle="Percent"/>
    <tableColumn id="6" xr3:uid="{9229526A-52B8-42E4-A230-7A6FFF20E664}" name="P/E" dataDxfId="3" dataCellStyle="Percent"/>
    <tableColumn id="7" xr3:uid="{58D05E62-F887-4659-96EF-624591B54330}" name="P/TB" dataDxfId="2" dataCellStyle="Percent"/>
    <tableColumn id="8" xr3:uid="{3B3A7681-C092-4EB7-BAD9-31BC02EC6E54}" name="P/NCAV" dataDxfId="1"/>
    <tableColumn id="9" xr3:uid="{969BA86D-02F6-425F-8B5D-C9F45176BEC7}" name="Discount Factor" dataDxfId="0" dataCellStyle="Percent">
      <calculatedColumnFormula>1-L3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B5B5-7D32-4EE7-8AA1-D6C318F7270D}">
  <dimension ref="A1:L8"/>
  <sheetViews>
    <sheetView tabSelected="1" workbookViewId="0">
      <selection activeCell="C14" sqref="C14"/>
    </sheetView>
  </sheetViews>
  <sheetFormatPr defaultRowHeight="16.8" x14ac:dyDescent="0.3"/>
  <cols>
    <col min="1" max="1" width="6.77734375" style="1" bestFit="1" customWidth="1"/>
    <col min="2" max="2" width="15.109375" style="1" bestFit="1" customWidth="1"/>
    <col min="3" max="3" width="9.21875" style="1" bestFit="1" customWidth="1"/>
    <col min="4" max="4" width="11.109375" style="2" bestFit="1" customWidth="1"/>
    <col min="5" max="5" width="4.6640625" style="1" bestFit="1" customWidth="1"/>
    <col min="6" max="6" width="5" style="1" bestFit="1" customWidth="1"/>
    <col min="7" max="7" width="5.6640625" style="1" bestFit="1" customWidth="1"/>
    <col min="8" max="8" width="8.6640625" style="1" bestFit="1" customWidth="1"/>
    <col min="9" max="9" width="15.88671875" style="1" bestFit="1" customWidth="1"/>
    <col min="10" max="10" width="8.88671875" style="1"/>
    <col min="11" max="11" width="7.6640625" style="1" bestFit="1" customWidth="1"/>
    <col min="12" max="12" width="8.21875" style="1" bestFit="1" customWidth="1"/>
    <col min="13" max="16384" width="8.88671875" style="1"/>
  </cols>
  <sheetData>
    <row r="1" spans="1:12" ht="17.399999999999999" thickBot="1" x14ac:dyDescent="0.35">
      <c r="A1" s="3" t="s">
        <v>23</v>
      </c>
      <c r="B1" s="4"/>
      <c r="C1" s="4"/>
      <c r="D1" s="4"/>
      <c r="E1" s="4"/>
      <c r="F1" s="4"/>
      <c r="G1" s="4"/>
      <c r="H1" s="4"/>
      <c r="I1" s="5"/>
    </row>
    <row r="2" spans="1:12" ht="17.399999999999999" thickBot="1" x14ac:dyDescent="0.35">
      <c r="A2" s="6" t="s">
        <v>0</v>
      </c>
      <c r="B2" s="7" t="s">
        <v>13</v>
      </c>
      <c r="C2" s="7" t="s">
        <v>14</v>
      </c>
      <c r="D2" s="8" t="s">
        <v>15</v>
      </c>
      <c r="E2" s="9" t="s">
        <v>17</v>
      </c>
      <c r="F2" s="9" t="s">
        <v>18</v>
      </c>
      <c r="G2" s="9" t="s">
        <v>19</v>
      </c>
      <c r="H2" s="9" t="s">
        <v>20</v>
      </c>
      <c r="I2" s="10" t="s">
        <v>21</v>
      </c>
      <c r="K2" s="1" t="s">
        <v>16</v>
      </c>
      <c r="L2" s="1" t="s">
        <v>22</v>
      </c>
    </row>
    <row r="3" spans="1:12" x14ac:dyDescent="0.3">
      <c r="A3" s="11" t="s">
        <v>1</v>
      </c>
      <c r="B3" s="12" t="s">
        <v>2</v>
      </c>
      <c r="C3" s="12">
        <v>2012</v>
      </c>
      <c r="D3" s="13">
        <f>1-K3</f>
        <v>0.88359999999999994</v>
      </c>
      <c r="E3" s="14">
        <v>0.7</v>
      </c>
      <c r="F3" s="14">
        <v>1.9119999999999999</v>
      </c>
      <c r="G3" s="14">
        <v>0.43</v>
      </c>
      <c r="H3" s="15"/>
      <c r="I3" s="16">
        <f>1-L3</f>
        <v>0.43000000000000005</v>
      </c>
      <c r="K3" s="1">
        <v>0.1164</v>
      </c>
      <c r="L3" s="1">
        <v>0.56999999999999995</v>
      </c>
    </row>
    <row r="4" spans="1:12" x14ac:dyDescent="0.3">
      <c r="A4" s="11" t="s">
        <v>3</v>
      </c>
      <c r="B4" s="12" t="s">
        <v>4</v>
      </c>
      <c r="C4" s="12">
        <v>2016</v>
      </c>
      <c r="D4" s="13">
        <f t="shared" ref="D4:D8" si="0">1-K4</f>
        <v>0.90280000000000005</v>
      </c>
      <c r="E4" s="14">
        <v>1.1299999999999999</v>
      </c>
      <c r="F4" s="14">
        <v>11.692</v>
      </c>
      <c r="G4" s="14">
        <v>0.55000000000000004</v>
      </c>
      <c r="H4" s="15">
        <v>0.85</v>
      </c>
      <c r="I4" s="16">
        <f t="shared" ref="I4:I8" si="1">1-L4</f>
        <v>0.37</v>
      </c>
      <c r="K4" s="1">
        <v>9.7199999999999995E-2</v>
      </c>
      <c r="L4" s="1">
        <v>0.63</v>
      </c>
    </row>
    <row r="5" spans="1:12" x14ac:dyDescent="0.3">
      <c r="A5" s="11" t="s">
        <v>5</v>
      </c>
      <c r="B5" s="12" t="s">
        <v>6</v>
      </c>
      <c r="C5" s="12">
        <v>2010</v>
      </c>
      <c r="D5" s="13">
        <f t="shared" si="0"/>
        <v>0.5716</v>
      </c>
      <c r="E5" s="14">
        <v>4.9400000000000004</v>
      </c>
      <c r="F5" s="14">
        <v>7.2990000000000004</v>
      </c>
      <c r="G5" s="14">
        <v>0.44</v>
      </c>
      <c r="H5" s="15"/>
      <c r="I5" s="16">
        <f t="shared" si="1"/>
        <v>0.51</v>
      </c>
      <c r="K5" s="1">
        <v>0.4284</v>
      </c>
      <c r="L5" s="1">
        <v>0.49</v>
      </c>
    </row>
    <row r="6" spans="1:12" x14ac:dyDescent="0.3">
      <c r="A6" s="11" t="s">
        <v>7</v>
      </c>
      <c r="B6" s="12" t="s">
        <v>8</v>
      </c>
      <c r="C6" s="12">
        <v>2015</v>
      </c>
      <c r="D6" s="13">
        <f t="shared" si="0"/>
        <v>0.88139999999999996</v>
      </c>
      <c r="E6" s="14">
        <v>0.45</v>
      </c>
      <c r="F6" s="14">
        <v>1.7589999999999999</v>
      </c>
      <c r="G6" s="14">
        <v>0.23</v>
      </c>
      <c r="H6" s="15"/>
      <c r="I6" s="16">
        <f t="shared" si="1"/>
        <v>0.5</v>
      </c>
      <c r="K6" s="1">
        <v>0.1186</v>
      </c>
      <c r="L6" s="1">
        <v>0.5</v>
      </c>
    </row>
    <row r="7" spans="1:12" x14ac:dyDescent="0.3">
      <c r="A7" s="11" t="s">
        <v>9</v>
      </c>
      <c r="B7" s="12" t="s">
        <v>10</v>
      </c>
      <c r="C7" s="12">
        <v>2003</v>
      </c>
      <c r="D7" s="13">
        <f t="shared" si="0"/>
        <v>0.92559999999999998</v>
      </c>
      <c r="E7" s="14">
        <v>0.42</v>
      </c>
      <c r="F7" s="14">
        <v>9.2910000000000004</v>
      </c>
      <c r="G7" s="14">
        <v>0.44</v>
      </c>
      <c r="H7" s="15">
        <v>0.71</v>
      </c>
      <c r="I7" s="16">
        <f t="shared" si="1"/>
        <v>0.39</v>
      </c>
      <c r="K7" s="1">
        <v>7.4399999999999994E-2</v>
      </c>
      <c r="L7" s="1">
        <v>0.61</v>
      </c>
    </row>
    <row r="8" spans="1:12" ht="17.399999999999999" thickBot="1" x14ac:dyDescent="0.35">
      <c r="A8" s="17" t="s">
        <v>11</v>
      </c>
      <c r="B8" s="18" t="s">
        <v>12</v>
      </c>
      <c r="C8" s="18">
        <v>2016</v>
      </c>
      <c r="D8" s="19">
        <f t="shared" si="0"/>
        <v>0.94159999999999999</v>
      </c>
      <c r="E8" s="20">
        <v>0.73</v>
      </c>
      <c r="F8" s="20">
        <v>5.3540000000000001</v>
      </c>
      <c r="G8" s="20">
        <v>0.34</v>
      </c>
      <c r="H8" s="21">
        <v>0.83</v>
      </c>
      <c r="I8" s="22">
        <f t="shared" si="1"/>
        <v>0.53</v>
      </c>
      <c r="K8" s="1">
        <v>5.8400000000000001E-2</v>
      </c>
      <c r="L8" s="1">
        <v>0.47</v>
      </c>
    </row>
  </sheetData>
  <mergeCells count="1">
    <mergeCell ref="A1:I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Drabing</dc:creator>
  <cp:lastModifiedBy>Shane Drabing</cp:lastModifiedBy>
  <cp:lastPrinted>2024-11-09T21:54:46Z</cp:lastPrinted>
  <dcterms:created xsi:type="dcterms:W3CDTF">2024-11-09T21:35:23Z</dcterms:created>
  <dcterms:modified xsi:type="dcterms:W3CDTF">2024-11-09T22:54:21Z</dcterms:modified>
</cp:coreProperties>
</file>