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유튜브\01 채널기획\79회_엑바시_VLOOKUP\"/>
    </mc:Choice>
  </mc:AlternateContent>
  <xr:revisionPtr revIDLastSave="0" documentId="13_ncr:1_{036AA409-DBA6-4C82-A7C1-032C5D7AAED1}" xr6:coauthVersionLast="45" xr6:coauthVersionMax="45" xr10:uidLastSave="{00000000-0000-0000-0000-000000000000}"/>
  <bookViews>
    <workbookView xWindow="4320" yWindow="-11640" windowWidth="20730" windowHeight="11760" tabRatio="837" xr2:uid="{820CDCAC-59D1-4901-A98A-B7DFE609BBCB}"/>
  </bookViews>
  <sheets>
    <sheet name="보고양식" sheetId="18" r:id="rId1"/>
    <sheet name="직원명부" sheetId="17" r:id="rId2"/>
    <sheet name="조직도" sheetId="19" r:id="rId3"/>
    <sheet name="사번-이름" sheetId="14" r:id="rId4"/>
    <sheet name="사번-팀" sheetId="16" r:id="rId5"/>
    <sheet name="이름-팀" sheetId="15" r:id="rId6"/>
    <sheet name="보고양식_결과" sheetId="11" r:id="rId7"/>
    <sheet name="직원명부_결과" sheetId="3" r:id="rId8"/>
    <sheet name="조직도_결과" sheetId="4" r:id="rId9"/>
  </sheets>
  <definedNames>
    <definedName name="_xlnm._FilterDatabase" localSheetId="3" hidden="1">'사번-이름'!$A$1:$B$116</definedName>
    <definedName name="_xlnm._FilterDatabase" localSheetId="4" hidden="1">'사번-팀'!$A$1:$B$103</definedName>
    <definedName name="_xlnm._FilterDatabase" localSheetId="5" hidden="1">'이름-팀'!$A$1:$B$116</definedName>
    <definedName name="_xlnm._FilterDatabase" localSheetId="1" hidden="1">직원명부!$A$1:$E$116</definedName>
    <definedName name="_xlnm._FilterDatabase" localSheetId="7" hidden="1">직원명부_결과!$A$1:$F$116</definedName>
  </definedNames>
  <calcPr calcId="18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1" l="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F90" i="3"/>
  <c r="E83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2" i="3"/>
  <c r="F2" i="3" s="1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2" i="3"/>
  <c r="E2" i="3" s="1"/>
</calcChain>
</file>

<file path=xl/sharedStrings.xml><?xml version="1.0" encoding="utf-8"?>
<sst xmlns="http://schemas.openxmlformats.org/spreadsheetml/2006/main" count="654" uniqueCount="171">
  <si>
    <t>중부사업본부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</si>
  <si>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</si>
  <si>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</si>
  <si>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</si>
  <si>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</si>
  <si>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</si>
  <si>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</si>
  <si>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</si>
  <si>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</si>
  <si>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</si>
  <si>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</si>
  <si>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</si>
  <si>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</si>
  <si>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</si>
  <si>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</si>
  <si>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</si>
  <si>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</si>
  <si>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</si>
  <si>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</si>
  <si>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</si>
  <si>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</si>
  <si>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</si>
  <si>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</si>
  <si>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</si>
  <si>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</si>
  <si>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</si>
  <si>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호남사업본부</t>
    <phoneticPr fontId="1" type="noConversion"/>
  </si>
  <si>
    <t>호남영업1팀</t>
    <phoneticPr fontId="1" type="noConversion"/>
  </si>
  <si>
    <t>호남영업2팀</t>
    <phoneticPr fontId="1" type="noConversion"/>
  </si>
  <si>
    <t>경인사업본부</t>
    <phoneticPr fontId="1" type="noConversion"/>
  </si>
  <si>
    <t>경인영업1팀</t>
    <phoneticPr fontId="1" type="noConversion"/>
  </si>
  <si>
    <t>경인영업2팀</t>
    <phoneticPr fontId="1" type="noConversion"/>
  </si>
  <si>
    <t>경남영업1팀</t>
    <phoneticPr fontId="1" type="noConversion"/>
  </si>
  <si>
    <t>경남영업2팀</t>
    <phoneticPr fontId="1" type="noConversion"/>
  </si>
  <si>
    <t>경남사업본부</t>
    <phoneticPr fontId="1" type="noConversion"/>
  </si>
  <si>
    <t>경북영업1팀</t>
    <phoneticPr fontId="1" type="noConversion"/>
  </si>
  <si>
    <t>경북영업2팀</t>
    <phoneticPr fontId="1" type="noConversion"/>
  </si>
  <si>
    <t>경북영업3팀</t>
    <phoneticPr fontId="1" type="noConversion"/>
  </si>
  <si>
    <t>경북사업본부</t>
    <phoneticPr fontId="1" type="noConversion"/>
  </si>
  <si>
    <t>전략기획팀</t>
    <phoneticPr fontId="1" type="noConversion"/>
  </si>
  <si>
    <t>지원팀</t>
    <phoneticPr fontId="1" type="noConversion"/>
  </si>
  <si>
    <t>총합계</t>
    <phoneticPr fontId="1" type="noConversion"/>
  </si>
  <si>
    <t>조직</t>
    <phoneticPr fontId="1" type="noConversion"/>
  </si>
  <si>
    <t>사번</t>
    <phoneticPr fontId="1" type="noConversion"/>
  </si>
  <si>
    <t>김성호</t>
  </si>
  <si>
    <t>김수빈</t>
  </si>
  <si>
    <t>김은서</t>
  </si>
  <si>
    <t>김준영</t>
  </si>
  <si>
    <t>김지원</t>
  </si>
  <si>
    <t>김채원</t>
  </si>
  <si>
    <t>김현준</t>
  </si>
  <si>
    <t>박민재</t>
  </si>
  <si>
    <t>박민준</t>
  </si>
  <si>
    <t>박지아</t>
  </si>
  <si>
    <t>박지현</t>
  </si>
  <si>
    <t>윤동현</t>
  </si>
  <si>
    <t>이승현</t>
  </si>
  <si>
    <t>이준혁</t>
  </si>
  <si>
    <t>이지원</t>
  </si>
  <si>
    <t>이지훈</t>
  </si>
  <si>
    <t>이하윤</t>
  </si>
  <si>
    <t>임지현</t>
  </si>
  <si>
    <t>정수빈</t>
  </si>
  <si>
    <t>조지훈</t>
  </si>
  <si>
    <t>최수환</t>
  </si>
  <si>
    <t>최은지</t>
  </si>
  <si>
    <t>최지은</t>
  </si>
  <si>
    <t>최현우</t>
  </si>
  <si>
    <t>정현주</t>
  </si>
  <si>
    <t>정현지</t>
  </si>
  <si>
    <t>조영미</t>
  </si>
  <si>
    <t>조현우</t>
  </si>
  <si>
    <t>채지우</t>
  </si>
  <si>
    <t>최경숙</t>
  </si>
  <si>
    <t>최지후</t>
  </si>
  <si>
    <t>강서윤</t>
  </si>
  <si>
    <t>강서준</t>
  </si>
  <si>
    <t>강영진</t>
  </si>
  <si>
    <t>강지우</t>
  </si>
  <si>
    <t>강현정</t>
  </si>
  <si>
    <t>김상현</t>
  </si>
  <si>
    <t>김은주</t>
  </si>
  <si>
    <t>김주원</t>
  </si>
  <si>
    <t>김현정</t>
  </si>
  <si>
    <t>박성훈</t>
  </si>
  <si>
    <t>박시우</t>
  </si>
  <si>
    <t>박지영</t>
  </si>
  <si>
    <t>윤영진</t>
  </si>
  <si>
    <t>이예준</t>
  </si>
  <si>
    <t>이윤서</t>
  </si>
  <si>
    <t>임지우</t>
  </si>
  <si>
    <t>장하은</t>
  </si>
  <si>
    <t>정미영</t>
  </si>
  <si>
    <t>정민준</t>
  </si>
  <si>
    <t>정서현</t>
  </si>
  <si>
    <t>조서윤</t>
  </si>
  <si>
    <t>조성민</t>
  </si>
  <si>
    <t>조우진</t>
  </si>
  <si>
    <t>조지영</t>
  </si>
  <si>
    <t>최동현</t>
  </si>
  <si>
    <t>최성진</t>
  </si>
  <si>
    <t>최영철</t>
  </si>
  <si>
    <t>최은영</t>
  </si>
  <si>
    <t>최은정</t>
  </si>
  <si>
    <t>최지훈</t>
  </si>
  <si>
    <t>강성진</t>
  </si>
  <si>
    <t>김도윤</t>
  </si>
  <si>
    <t>김동현</t>
  </si>
  <si>
    <t>김재현</t>
  </si>
  <si>
    <t>김정훈</t>
  </si>
  <si>
    <t>김지연</t>
  </si>
  <si>
    <t>김지우</t>
  </si>
  <si>
    <t>김지은</t>
  </si>
  <si>
    <t>박건우</t>
  </si>
  <si>
    <t>박민서</t>
  </si>
  <si>
    <t>박정훈</t>
  </si>
  <si>
    <t>박지혜</t>
  </si>
  <si>
    <t>박현주</t>
  </si>
  <si>
    <t>윤진호</t>
  </si>
  <si>
    <t>이성민</t>
  </si>
  <si>
    <t>이성호</t>
  </si>
  <si>
    <t>이수진</t>
  </si>
  <si>
    <t>이은영</t>
  </si>
  <si>
    <t>이혜진</t>
  </si>
  <si>
    <t>임재호</t>
  </si>
  <si>
    <t>임준영</t>
  </si>
  <si>
    <t>장성수</t>
  </si>
  <si>
    <t>장현우</t>
  </si>
  <si>
    <t>정정호</t>
  </si>
  <si>
    <t>조병철</t>
  </si>
  <si>
    <t>최선영</t>
  </si>
  <si>
    <t>최준서</t>
  </si>
  <si>
    <t>강민수</t>
  </si>
  <si>
    <t>김성민</t>
  </si>
  <si>
    <t>김은지</t>
  </si>
  <si>
    <t>김혜진</t>
  </si>
  <si>
    <t>강진우</t>
  </si>
  <si>
    <t>박예은</t>
  </si>
  <si>
    <t>박준호</t>
  </si>
  <si>
    <t>윤민지</t>
  </si>
  <si>
    <t>윤지훈</t>
  </si>
  <si>
    <t>이민수</t>
  </si>
  <si>
    <t>이하은</t>
  </si>
  <si>
    <t>공영호</t>
    <phoneticPr fontId="1" type="noConversion"/>
  </si>
  <si>
    <t>인원수</t>
    <phoneticPr fontId="1" type="noConversion"/>
  </si>
  <si>
    <t>test</t>
    <phoneticPr fontId="1" type="noConversion"/>
  </si>
  <si>
    <t>test2</t>
    <phoneticPr fontId="1" type="noConversion"/>
  </si>
  <si>
    <t>행 레이블</t>
  </si>
  <si>
    <t>경남사업본부</t>
  </si>
  <si>
    <t>경북사업본부</t>
  </si>
  <si>
    <t>경영지원본부</t>
  </si>
  <si>
    <t>경인사업본부</t>
  </si>
  <si>
    <t>중부사업본부</t>
  </si>
  <si>
    <t>호남사업본부</t>
  </si>
  <si>
    <t>총합계</t>
  </si>
  <si>
    <t>경남영업1팀</t>
  </si>
  <si>
    <t>경남영업2팀</t>
  </si>
  <si>
    <t>경북영업1팀</t>
  </si>
  <si>
    <t>경북영업2팀</t>
  </si>
  <si>
    <t>경북영업3팀</t>
  </si>
  <si>
    <t>전략기획팀</t>
  </si>
  <si>
    <t>인사팀</t>
  </si>
  <si>
    <t>지원팀</t>
  </si>
  <si>
    <t>경인영업1팀</t>
  </si>
  <si>
    <t>경인영업2팀</t>
  </si>
  <si>
    <t>중부영업1팀</t>
  </si>
  <si>
    <t>중부영업2팀</t>
  </si>
  <si>
    <t>중부영업3팀</t>
  </si>
  <si>
    <t>호남영업1팀</t>
  </si>
  <si>
    <t>호남영업2팀</t>
  </si>
  <si>
    <t>개수 : 사번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</si>
</sst>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스퀘어_ac"/>
      <family val="3"/>
      <charset val="129"/>
    </font>
    <font>
      <sz val="11"/>
      <color rgb="FFFF0000"/>
      <name val="나눔스퀘어_a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4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NumberFormat="1" applyFont="1">
      <alignment vertical="center"/>
    </xf>
    <xf numFmtId="0" fontId="2" fillId="0" borderId="0" xfId="0" pivotButton="1" applyFont="1">
      <alignment vertical="center"/>
    </xf>
  </cellXfs>
  <cellStyles count="1">
    <cellStyle name="표준" xfId="0" builtinId="0"/>
  </cellStyles>
  <dxfs count="12"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  <dxf>
      <font>
        <name val="나눔스퀘어_ac"/>
        <family val="3"/>
        <charset val="129"/>
        <scheme val="none"/>
      </font>
    </dxf>
  </dxfs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공여사들" refreshedDate="44106.455696527781" createdVersion="6" refreshedVersion="6" minRefreshableVersion="3" recordCount="139" xr:uid="{7AC895B8-7EF5-4872-ADA7-E75CFCD8388E}">
  <cacheSource type="worksheet">
    <worksheetSource ref="A1:G1048576" sheet="직원명부_결과"/>
  </cacheSource>
  <cacheFields count="7">
    <cacheField name="순번" numFmtId="0">
      <sharedItems containsString="0" containsBlank="1" containsNumber="1" containsInteger="1" minValue="1" maxValue="115"/>
    </cacheField>
    <cacheField name="사번" numFmtId="0">
      <sharedItems containsString="0" containsBlank="1" containsNumber="1" containsInteger="1" minValue="2003053" maxValue="2021170"/>
    </cacheField>
    <cacheField name="이름" numFmtId="0">
      <sharedItems containsBlank="1"/>
    </cacheField>
    <cacheField name="소속팀" numFmtId="0">
      <sharedItems containsBlank="1" count="16">
        <s v="전략기획팀"/>
        <s v="지원팀"/>
        <s v="중부영업1팀"/>
        <s v="중부영업2팀"/>
        <s v="중부영업3팀"/>
        <s v="경인영업1팀"/>
        <s v="경인영업2팀"/>
        <s v="호남영업1팀"/>
        <s v="호남영업2팀"/>
        <s v="경남영업1팀"/>
        <s v="경남영업2팀"/>
        <s v="경북영업1팀"/>
        <s v="경북영업2팀"/>
        <s v="경북영업3팀"/>
        <s v="인사팀"/>
        <m/>
      </sharedItems>
    </cacheField>
    <cacheField name="test" numFmtId="0">
      <sharedItems containsBlank="1"/>
    </cacheField>
    <cacheField name="본부" numFmtId="0">
      <sharedItems containsBlank="1" count="7">
        <s v="경영지원본부"/>
        <s v="중부사업본부"/>
        <s v="경인사업본부"/>
        <s v="호남사업본부"/>
        <s v="경남사업본부"/>
        <s v="경북사업본부"/>
        <m/>
      </sharedItems>
    </cacheField>
    <cacheField name="test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"/>
    <n v="2003088"/>
    <s v="공영호"/>
    <x v="0"/>
    <s v="전략기획팀"/>
    <x v="0"/>
    <s v="경영지원본부"/>
  </r>
  <r>
    <n v="2"/>
    <n v="2013052"/>
    <s v="이정호"/>
    <x v="1"/>
    <s v="지원팀"/>
    <x v="0"/>
    <s v="경영지원본부"/>
  </r>
  <r>
    <n v="3"/>
    <n v="2003098"/>
    <s v="박성진"/>
    <x v="2"/>
    <s v="중부영업1팀"/>
    <x v="1"/>
    <s v="중부사업본부"/>
  </r>
  <r>
    <n v="4"/>
    <n v="2007038"/>
    <s v="김건우"/>
    <x v="3"/>
    <s v="중부영업2팀"/>
    <x v="1"/>
    <s v="중부사업본부"/>
  </r>
  <r>
    <n v="5"/>
    <n v="2015071"/>
    <s v="최민서"/>
    <x v="4"/>
    <s v="중부영업3팀"/>
    <x v="1"/>
    <s v="중부사업본부"/>
  </r>
  <r>
    <n v="6"/>
    <n v="2007048"/>
    <s v="김서윤"/>
    <x v="5"/>
    <s v="경인영업1팀"/>
    <x v="2"/>
    <s v="경인사업본부"/>
  </r>
  <r>
    <n v="7"/>
    <n v="2013079"/>
    <s v="최준혁"/>
    <x v="6"/>
    <s v="경인영업2팀"/>
    <x v="2"/>
    <s v="경인사업본부"/>
  </r>
  <r>
    <n v="8"/>
    <n v="2003072"/>
    <s v="김우진"/>
    <x v="7"/>
    <s v="호남영업1팀"/>
    <x v="3"/>
    <s v="호남사업본부"/>
  </r>
  <r>
    <n v="9"/>
    <n v="2015051"/>
    <s v="이은경"/>
    <x v="8"/>
    <s v="호남영업2팀"/>
    <x v="3"/>
    <s v="호남사업본부"/>
  </r>
  <r>
    <n v="10"/>
    <n v="2011079"/>
    <s v="김영진"/>
    <x v="8"/>
    <s v="호남영업2팀"/>
    <x v="3"/>
    <s v="호남사업본부"/>
  </r>
  <r>
    <n v="11"/>
    <n v="2015041"/>
    <s v="유병철"/>
    <x v="9"/>
    <s v="경남영업1팀"/>
    <x v="4"/>
    <s v="경남사업본부"/>
  </r>
  <r>
    <n v="12"/>
    <n v="2007023"/>
    <s v="이상현"/>
    <x v="10"/>
    <s v="경남영업2팀"/>
    <x v="4"/>
    <s v="경남사업본부"/>
  </r>
  <r>
    <n v="13"/>
    <n v="2015112"/>
    <s v="오정훈"/>
    <x v="11"/>
    <s v="경북영업1팀"/>
    <x v="5"/>
    <s v="경북사업본부"/>
  </r>
  <r>
    <n v="14"/>
    <n v="2013082"/>
    <s v="이지영"/>
    <x v="12"/>
    <s v="경북영업2팀"/>
    <x v="5"/>
    <s v="경북사업본부"/>
  </r>
  <r>
    <n v="15"/>
    <n v="2016067"/>
    <s v="김도현"/>
    <x v="13"/>
    <s v="경북영업3팀"/>
    <x v="5"/>
    <s v="경북사업본부"/>
  </r>
  <r>
    <n v="16"/>
    <n v="2019168"/>
    <s v="강진우"/>
    <x v="0"/>
    <s v="전략기획팀"/>
    <x v="0"/>
    <s v="경영지원본부"/>
  </r>
  <r>
    <n v="17"/>
    <n v="2013047"/>
    <s v="박예은"/>
    <x v="0"/>
    <s v="전략기획팀"/>
    <x v="0"/>
    <s v="경영지원본부"/>
  </r>
  <r>
    <n v="18"/>
    <n v="2019158"/>
    <s v="박준호"/>
    <x v="0"/>
    <s v="전략기획팀"/>
    <x v="0"/>
    <s v="경영지원본부"/>
  </r>
  <r>
    <n v="19"/>
    <n v="2013057"/>
    <s v="윤민지"/>
    <x v="0"/>
    <s v="전략기획팀"/>
    <x v="0"/>
    <s v="경영지원본부"/>
  </r>
  <r>
    <n v="20"/>
    <n v="2010077"/>
    <s v="윤지훈"/>
    <x v="0"/>
    <s v="전략기획팀"/>
    <x v="0"/>
    <s v="경영지원본부"/>
  </r>
  <r>
    <n v="21"/>
    <n v="2013059"/>
    <s v="이민수"/>
    <x v="0"/>
    <s v="전략기획팀"/>
    <x v="0"/>
    <s v="경영지원본부"/>
  </r>
  <r>
    <n v="22"/>
    <n v="2016077"/>
    <s v="이하은"/>
    <x v="1"/>
    <s v="지원팀"/>
    <x v="0"/>
    <s v="경영지원본부"/>
  </r>
  <r>
    <n v="23"/>
    <n v="2010105"/>
    <s v="김성호"/>
    <x v="1"/>
    <s v="지원팀"/>
    <x v="0"/>
    <s v="경영지원본부"/>
  </r>
  <r>
    <n v="24"/>
    <n v="2010095"/>
    <s v="김수빈"/>
    <x v="1"/>
    <s v="지원팀"/>
    <x v="0"/>
    <s v="경영지원본부"/>
  </r>
  <r>
    <n v="25"/>
    <n v="2019077"/>
    <s v="김은서"/>
    <x v="1"/>
    <s v="지원팀"/>
    <x v="0"/>
    <s v="경영지원본부"/>
  </r>
  <r>
    <n v="26"/>
    <n v="2013060"/>
    <s v="김준영"/>
    <x v="1"/>
    <s v="지원팀"/>
    <x v="0"/>
    <s v="경영지원본부"/>
  </r>
  <r>
    <n v="27"/>
    <n v="2013050"/>
    <s v="김지원"/>
    <x v="1"/>
    <s v="지원팀"/>
    <x v="0"/>
    <s v="경영지원본부"/>
  </r>
  <r>
    <n v="28"/>
    <n v="2013145"/>
    <s v="김채원"/>
    <x v="1"/>
    <s v="지원팀"/>
    <x v="0"/>
    <s v="경영지원본부"/>
  </r>
  <r>
    <n v="29"/>
    <n v="2011096"/>
    <s v="김현준"/>
    <x v="1"/>
    <s v="지원팀"/>
    <x v="0"/>
    <s v="경영지원본부"/>
  </r>
  <r>
    <n v="30"/>
    <n v="2010061"/>
    <s v="박민재"/>
    <x v="1"/>
    <s v="지원팀"/>
    <x v="0"/>
    <s v="경영지원본부"/>
  </r>
  <r>
    <n v="31"/>
    <n v="2013070"/>
    <s v="박민준"/>
    <x v="1"/>
    <s v="지원팀"/>
    <x v="0"/>
    <s v="경영지원본부"/>
  </r>
  <r>
    <n v="32"/>
    <n v="2011086"/>
    <s v="박지아"/>
    <x v="1"/>
    <s v="지원팀"/>
    <x v="0"/>
    <s v="경영지원본부"/>
  </r>
  <r>
    <n v="33"/>
    <n v="2013077"/>
    <s v="박지현"/>
    <x v="1"/>
    <s v="지원팀"/>
    <x v="0"/>
    <s v="경영지원본부"/>
  </r>
  <r>
    <n v="34"/>
    <n v="2013067"/>
    <s v="윤동현"/>
    <x v="1"/>
    <s v="지원팀"/>
    <x v="0"/>
    <s v="경영지원본부"/>
  </r>
  <r>
    <n v="35"/>
    <n v="2010097"/>
    <s v="이승현"/>
    <x v="1"/>
    <s v="지원팀"/>
    <x v="0"/>
    <s v="경영지원본부"/>
  </r>
  <r>
    <n v="36"/>
    <n v="2010041"/>
    <s v="이준혁"/>
    <x v="1"/>
    <s v="지원팀"/>
    <x v="0"/>
    <s v="경영지원본부"/>
  </r>
  <r>
    <n v="37"/>
    <n v="2013091"/>
    <s v="이지원"/>
    <x v="1"/>
    <s v="지원팀"/>
    <x v="0"/>
    <s v="경영지원본부"/>
  </r>
  <r>
    <n v="38"/>
    <n v="2013071"/>
    <s v="이지훈"/>
    <x v="1"/>
    <s v="지원팀"/>
    <x v="0"/>
    <s v="경영지원본부"/>
  </r>
  <r>
    <n v="39"/>
    <n v="2011106"/>
    <s v="이하윤"/>
    <x v="1"/>
    <s v="지원팀"/>
    <x v="0"/>
    <s v="경영지원본부"/>
  </r>
  <r>
    <n v="40"/>
    <n v="2011076"/>
    <s v="임지현"/>
    <x v="1"/>
    <s v="지원팀"/>
    <x v="0"/>
    <s v="경영지원본부"/>
  </r>
  <r>
    <n v="41"/>
    <n v="2007018"/>
    <s v="정수빈"/>
    <x v="1"/>
    <s v="지원팀"/>
    <x v="0"/>
    <s v="경영지원본부"/>
  </r>
  <r>
    <n v="42"/>
    <n v="2019112"/>
    <s v="조지훈"/>
    <x v="1"/>
    <s v="지원팀"/>
    <x v="0"/>
    <s v="경영지원본부"/>
  </r>
  <r>
    <n v="43"/>
    <n v="2010051"/>
    <s v="최수환"/>
    <x v="1"/>
    <s v="지원팀"/>
    <x v="0"/>
    <s v="경영지원본부"/>
  </r>
  <r>
    <n v="44"/>
    <n v="2013099"/>
    <s v="최은지"/>
    <x v="1"/>
    <s v="지원팀"/>
    <x v="0"/>
    <s v="경영지원본부"/>
  </r>
  <r>
    <n v="45"/>
    <n v="2019161"/>
    <s v="최지은"/>
    <x v="2"/>
    <s v="중부영업1팀"/>
    <x v="1"/>
    <s v="중부사업본부"/>
  </r>
  <r>
    <n v="46"/>
    <n v="2010089"/>
    <s v="최현우"/>
    <x v="2"/>
    <s v="중부영업1팀"/>
    <x v="1"/>
    <s v="중부사업본부"/>
  </r>
  <r>
    <n v="47"/>
    <n v="2010079"/>
    <s v="정현주"/>
    <x v="2"/>
    <s v="중부영업1팀"/>
    <x v="1"/>
    <s v="중부사업본부"/>
  </r>
  <r>
    <n v="48"/>
    <n v="2015065"/>
    <s v="정현지"/>
    <x v="2"/>
    <s v="중부영업1팀"/>
    <x v="1"/>
    <s v="중부사업본부"/>
  </r>
  <r>
    <n v="49"/>
    <n v="2013049"/>
    <s v="조영미"/>
    <x v="2"/>
    <s v="중부영업1팀"/>
    <x v="1"/>
    <s v="중부사업본부"/>
  </r>
  <r>
    <n v="50"/>
    <n v="2019057"/>
    <s v="조현우"/>
    <x v="2"/>
    <s v="중부영업1팀"/>
    <x v="1"/>
    <s v="중부사업본부"/>
  </r>
  <r>
    <n v="51"/>
    <n v="2013135"/>
    <s v="채지우"/>
    <x v="2"/>
    <s v="중부영업1팀"/>
    <x v="1"/>
    <s v="중부사업본부"/>
  </r>
  <r>
    <n v="52"/>
    <n v="2015120"/>
    <s v="최경숙"/>
    <x v="2"/>
    <s v="중부영업1팀"/>
    <x v="1"/>
    <s v="중부사업본부"/>
  </r>
  <r>
    <n v="53"/>
    <n v="2015140"/>
    <s v="최지후"/>
    <x v="2"/>
    <s v="중부영업1팀"/>
    <x v="1"/>
    <s v="중부사업본부"/>
  </r>
  <r>
    <n v="54"/>
    <n v="2019067"/>
    <s v="강서윤"/>
    <x v="2"/>
    <s v="중부영업1팀"/>
    <x v="1"/>
    <s v="중부사업본부"/>
  </r>
  <r>
    <n v="55"/>
    <n v="2015110"/>
    <s v="강서준"/>
    <x v="2"/>
    <s v="중부영업1팀"/>
    <x v="1"/>
    <s v="중부사업본부"/>
  </r>
  <r>
    <n v="56"/>
    <n v="2010069"/>
    <s v="강영진"/>
    <x v="2"/>
    <s v="중부영업1팀"/>
    <x v="1"/>
    <s v="중부사업본부"/>
  </r>
  <r>
    <n v="57"/>
    <n v="2016057"/>
    <s v="강지우"/>
    <x v="3"/>
    <s v="중부영업2팀"/>
    <x v="1"/>
    <s v="중부사업본부"/>
  </r>
  <r>
    <n v="58"/>
    <n v="2019138"/>
    <s v="강현정"/>
    <x v="3"/>
    <s v="중부영업2팀"/>
    <x v="1"/>
    <s v="중부사업본부"/>
  </r>
  <r>
    <n v="59"/>
    <n v="2007040"/>
    <s v="김상현"/>
    <x v="3"/>
    <s v="중부영업2팀"/>
    <x v="1"/>
    <s v="중부사업본부"/>
  </r>
  <r>
    <n v="60"/>
    <n v="2016047"/>
    <s v="김은주"/>
    <x v="3"/>
    <s v="중부영업2팀"/>
    <x v="1"/>
    <s v="중부사업본부"/>
  </r>
  <r>
    <n v="61"/>
    <n v="2007025"/>
    <s v="김주원"/>
    <x v="3"/>
    <s v="중부영업2팀"/>
    <x v="1"/>
    <s v="중부사업본부"/>
  </r>
  <r>
    <n v="62"/>
    <n v="2019148"/>
    <s v="김현정"/>
    <x v="3"/>
    <s v="중부영업2팀"/>
    <x v="1"/>
    <s v="중부사업본부"/>
  </r>
  <r>
    <n v="63"/>
    <n v="2019151"/>
    <s v="박성훈"/>
    <x v="3"/>
    <s v="중부영업2팀"/>
    <x v="1"/>
    <s v="중부사업본부"/>
  </r>
  <r>
    <n v="64"/>
    <n v="2013115"/>
    <s v="박시우"/>
    <x v="3"/>
    <s v="중부영업2팀"/>
    <x v="1"/>
    <s v="중부사업본부"/>
  </r>
  <r>
    <n v="65"/>
    <n v="2007035"/>
    <s v="박지영"/>
    <x v="4"/>
    <s v="중부영업3팀"/>
    <x v="1"/>
    <s v="중부사업본부"/>
  </r>
  <r>
    <n v="66"/>
    <n v="2019047"/>
    <s v="윤영진"/>
    <x v="4"/>
    <s v="중부영업3팀"/>
    <x v="1"/>
    <s v="중부사업본부"/>
  </r>
  <r>
    <n v="67"/>
    <n v="2015130"/>
    <s v="이예준"/>
    <x v="4"/>
    <s v="중부영업3팀"/>
    <x v="1"/>
    <s v="중부사업본부"/>
  </r>
  <r>
    <n v="68"/>
    <n v="2019141"/>
    <s v="이윤서"/>
    <x v="4"/>
    <s v="중부영업3팀"/>
    <x v="1"/>
    <s v="중부사업본부"/>
  </r>
  <r>
    <n v="69"/>
    <n v="2010059"/>
    <s v="임지우"/>
    <x v="4"/>
    <s v="중부영업3팀"/>
    <x v="1"/>
    <s v="중부사업본부"/>
  </r>
  <r>
    <n v="70"/>
    <n v="2021125"/>
    <s v="장하은"/>
    <x v="4"/>
    <s v="중부영업3팀"/>
    <x v="1"/>
    <s v="중부사업본부"/>
  </r>
  <r>
    <n v="71"/>
    <n v="2020171"/>
    <s v="정미영"/>
    <x v="4"/>
    <s v="중부영업3팀"/>
    <x v="1"/>
    <s v="중부사업본부"/>
  </r>
  <r>
    <n v="72"/>
    <n v="2007034"/>
    <s v="정민준"/>
    <x v="4"/>
    <s v="중부영업3팀"/>
    <x v="1"/>
    <s v="중부사업본부"/>
  </r>
  <r>
    <n v="73"/>
    <n v="2013106"/>
    <s v="정서현"/>
    <x v="4"/>
    <s v="중부영업3팀"/>
    <x v="1"/>
    <s v="중부사업본부"/>
  </r>
  <r>
    <n v="74"/>
    <n v="2007030"/>
    <s v="조서윤"/>
    <x v="4"/>
    <s v="중부영업3팀"/>
    <x v="1"/>
    <s v="중부사업본부"/>
  </r>
  <r>
    <n v="75"/>
    <n v="2015055"/>
    <s v="조성민"/>
    <x v="4"/>
    <s v="중부영업3팀"/>
    <x v="1"/>
    <s v="중부사업본부"/>
  </r>
  <r>
    <n v="76"/>
    <n v="2013126"/>
    <s v="조우진"/>
    <x v="4"/>
    <s v="중부영업3팀"/>
    <x v="1"/>
    <s v="중부사업본부"/>
  </r>
  <r>
    <n v="77"/>
    <n v="2013056"/>
    <s v="조지영"/>
    <x v="4"/>
    <s v="중부영업3팀"/>
    <x v="1"/>
    <s v="중부사업본부"/>
  </r>
  <r>
    <n v="78"/>
    <n v="2007015"/>
    <s v="최동현"/>
    <x v="4"/>
    <s v="중부영업3팀"/>
    <x v="1"/>
    <s v="중부사업본부"/>
  </r>
  <r>
    <n v="79"/>
    <n v="2015045"/>
    <s v="최성진"/>
    <x v="4"/>
    <s v="중부영업3팀"/>
    <x v="1"/>
    <s v="중부사업본부"/>
  </r>
  <r>
    <n v="80"/>
    <n v="2013116"/>
    <s v="최영철"/>
    <x v="4"/>
    <s v="중부영업3팀"/>
    <x v="1"/>
    <s v="중부사업본부"/>
  </r>
  <r>
    <n v="81"/>
    <n v="2021170"/>
    <s v="최은영"/>
    <x v="4"/>
    <s v="중부영업3팀"/>
    <x v="1"/>
    <s v="중부사업본부"/>
  </r>
  <r>
    <n v="82"/>
    <n v="2007020"/>
    <s v="최은정"/>
    <x v="5"/>
    <s v="경인영업1팀"/>
    <x v="2"/>
    <s v="경인사업본부"/>
  </r>
  <r>
    <n v="83"/>
    <n v="2013066"/>
    <s v="최지훈"/>
    <x v="6"/>
    <s v="경인영업2팀"/>
    <x v="2"/>
    <s v="경인사업본부"/>
  </r>
  <r>
    <n v="84"/>
    <n v="2013055"/>
    <s v="강성진"/>
    <x v="7"/>
    <s v="호남영업1팀"/>
    <x v="3"/>
    <s v="호남사업본부"/>
  </r>
  <r>
    <n v="85"/>
    <n v="2003073"/>
    <s v="김도윤"/>
    <x v="8"/>
    <s v="호남영업2팀"/>
    <x v="3"/>
    <s v="호남사업본부"/>
  </r>
  <r>
    <n v="86"/>
    <n v="2003092"/>
    <s v="김동현"/>
    <x v="8"/>
    <s v="호남영업2팀"/>
    <x v="3"/>
    <s v="호남사업본부"/>
  </r>
  <r>
    <n v="87"/>
    <n v="2013046"/>
    <s v="김재현"/>
    <x v="9"/>
    <s v="경남영업1팀"/>
    <x v="4"/>
    <s v="경남사업본부"/>
  </r>
  <r>
    <n v="88"/>
    <n v="2003112"/>
    <s v="김정훈"/>
    <x v="10"/>
    <s v="경남영업2팀"/>
    <x v="4"/>
    <s v="경남사업본부"/>
  </r>
  <r>
    <n v="89"/>
    <n v="2003102"/>
    <s v="김지연"/>
    <x v="11"/>
    <s v="경북영업1팀"/>
    <x v="5"/>
    <s v="경북사업본부"/>
  </r>
  <r>
    <n v="90"/>
    <n v="2003113"/>
    <s v="김지우"/>
    <x v="12"/>
    <s v="경북영업2팀"/>
    <x v="5"/>
    <s v="경북사업본부"/>
  </r>
  <r>
    <n v="91"/>
    <n v="2019150"/>
    <s v="김지은"/>
    <x v="13"/>
    <s v="경북영업3팀"/>
    <x v="5"/>
    <s v="경북사업본부"/>
  </r>
  <r>
    <n v="92"/>
    <n v="2007014"/>
    <s v="박건우"/>
    <x v="5"/>
    <s v="경인영업1팀"/>
    <x v="2"/>
    <s v="경인사업본부"/>
  </r>
  <r>
    <n v="93"/>
    <n v="2003100"/>
    <s v="박민서"/>
    <x v="6"/>
    <s v="경인영업2팀"/>
    <x v="2"/>
    <s v="경인사업본부"/>
  </r>
  <r>
    <n v="94"/>
    <n v="2015166"/>
    <s v="박정훈"/>
    <x v="7"/>
    <s v="호남영업1팀"/>
    <x v="3"/>
    <s v="호남사업본부"/>
  </r>
  <r>
    <n v="95"/>
    <n v="2007024"/>
    <s v="박지혜"/>
    <x v="8"/>
    <s v="호남영업2팀"/>
    <x v="3"/>
    <s v="호남사업본부"/>
  </r>
  <r>
    <n v="96"/>
    <n v="2021065"/>
    <s v="박현주"/>
    <x v="8"/>
    <s v="호남영업2팀"/>
    <x v="3"/>
    <s v="호남사업본부"/>
  </r>
  <r>
    <n v="97"/>
    <n v="2003103"/>
    <s v="윤진호"/>
    <x v="9"/>
    <s v="경남영업1팀"/>
    <x v="4"/>
    <s v="경남사업본부"/>
  </r>
  <r>
    <n v="98"/>
    <n v="2003110"/>
    <s v="이성민"/>
    <x v="10"/>
    <s v="경남영업2팀"/>
    <x v="4"/>
    <s v="경남사업본부"/>
  </r>
  <r>
    <n v="99"/>
    <n v="2013045"/>
    <s v="이성호"/>
    <x v="11"/>
    <s v="경북영업1팀"/>
    <x v="5"/>
    <s v="경북사업본부"/>
  </r>
  <r>
    <n v="100"/>
    <n v="2003093"/>
    <s v="이수진"/>
    <x v="12"/>
    <s v="경북영업2팀"/>
    <x v="5"/>
    <s v="경북사업본부"/>
  </r>
  <r>
    <n v="101"/>
    <n v="2019160"/>
    <s v="이은영"/>
    <x v="13"/>
    <s v="경북영업3팀"/>
    <x v="5"/>
    <s v="경북사업본부"/>
  </r>
  <r>
    <n v="102"/>
    <n v="2015165"/>
    <s v="이혜진"/>
    <x v="0"/>
    <s v="전략기획팀"/>
    <x v="0"/>
    <s v="경영지원본부"/>
  </r>
  <r>
    <n v="103"/>
    <n v="2018032"/>
    <s v="임재호"/>
    <x v="14"/>
    <s v="인사팀"/>
    <x v="0"/>
    <s v="경영지원본부"/>
  </r>
  <r>
    <n v="104"/>
    <n v="2013054"/>
    <s v="임준영"/>
    <x v="14"/>
    <s v="인사팀"/>
    <x v="0"/>
    <s v="경영지원본부"/>
  </r>
  <r>
    <n v="105"/>
    <n v="2003090"/>
    <s v="장성수"/>
    <x v="14"/>
    <s v="인사팀"/>
    <x v="0"/>
    <s v="경영지원본부"/>
  </r>
  <r>
    <n v="106"/>
    <n v="2003065"/>
    <s v="장현우"/>
    <x v="14"/>
    <s v="인사팀"/>
    <x v="0"/>
    <s v="경영지원본부"/>
  </r>
  <r>
    <n v="107"/>
    <n v="2015146"/>
    <s v="정정호"/>
    <x v="14"/>
    <s v="인사팀"/>
    <x v="0"/>
    <s v="경영지원본부"/>
  </r>
  <r>
    <n v="108"/>
    <n v="2019058"/>
    <s v="조병철"/>
    <x v="14"/>
    <s v="인사팀"/>
    <x v="0"/>
    <s v="경영지원본부"/>
  </r>
  <r>
    <n v="109"/>
    <n v="2003063"/>
    <s v="최선영"/>
    <x v="14"/>
    <s v="인사팀"/>
    <x v="0"/>
    <s v="경영지원본부"/>
  </r>
  <r>
    <n v="110"/>
    <n v="2003053"/>
    <s v="최준서"/>
    <x v="14"/>
    <s v="인사팀"/>
    <x v="0"/>
    <s v="경영지원본부"/>
  </r>
  <r>
    <n v="111"/>
    <n v="2007043"/>
    <s v="강민수"/>
    <x v="14"/>
    <s v="인사팀"/>
    <x v="0"/>
    <s v="경영지원본부"/>
  </r>
  <r>
    <n v="112"/>
    <n v="2013074"/>
    <s v="김성민"/>
    <x v="14"/>
    <s v="인사팀"/>
    <x v="0"/>
    <s v="경영지원본부"/>
  </r>
  <r>
    <n v="113"/>
    <n v="2015175"/>
    <s v="김은지"/>
    <x v="14"/>
    <s v="인사팀"/>
    <x v="0"/>
    <s v="경영지원본부"/>
  </r>
  <r>
    <n v="114"/>
    <n v="2019038"/>
    <s v="김혜진"/>
    <x v="14"/>
    <s v="인사팀"/>
    <x v="0"/>
    <s v="경영지원본부"/>
  </r>
  <r>
    <n v="115"/>
    <n v="2013064"/>
    <s v="공영호"/>
    <x v="5"/>
    <s v="전략기획팀"/>
    <x v="2"/>
    <s v="경인사업본부"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  <r>
    <m/>
    <m/>
    <m/>
    <x v="15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316D2-9A1C-4B58-AA47-364A47F9C024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1:F23" firstHeaderRow="1" firstDataRow="1" firstDataCol="1"/>
  <pivotFields count="7">
    <pivotField showAll="0"/>
    <pivotField dataField="1" showAll="0"/>
    <pivotField showAll="0"/>
    <pivotField axis="axisRow" showAll="0">
      <items count="17">
        <item x="0"/>
        <item x="14"/>
        <item x="1"/>
        <item x="9"/>
        <item x="10"/>
        <item x="11"/>
        <item x="12"/>
        <item x="13"/>
        <item x="5"/>
        <item x="6"/>
        <item x="2"/>
        <item x="3"/>
        <item x="4"/>
        <item x="7"/>
        <item x="8"/>
        <item x="15"/>
        <item t="default"/>
      </items>
    </pivotField>
    <pivotField showAll="0"/>
    <pivotField axis="axisRow" showAll="0">
      <items count="8">
        <item x="4"/>
        <item x="5"/>
        <item x="0"/>
        <item x="2"/>
        <item x="1"/>
        <item x="3"/>
        <item h="1" x="6"/>
        <item t="default"/>
      </items>
    </pivotField>
    <pivotField showAll="0"/>
  </pivotFields>
  <rowFields count="2">
    <field x="5"/>
    <field x="3"/>
  </rowFields>
  <rowItems count="22">
    <i>
      <x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>
      <x v="3"/>
    </i>
    <i r="1">
      <x v="8"/>
    </i>
    <i r="1">
      <x v="9"/>
    </i>
    <i>
      <x v="4"/>
    </i>
    <i r="1">
      <x v="10"/>
    </i>
    <i r="1">
      <x v="11"/>
    </i>
    <i r="1">
      <x v="12"/>
    </i>
    <i>
      <x v="5"/>
    </i>
    <i r="1">
      <x v="13"/>
    </i>
    <i r="1">
      <x v="14"/>
    </i>
    <i t="grand">
      <x/>
    </i>
  </rowItems>
  <colItems count="1">
    <i/>
  </colItems>
  <dataFields count="1">
    <dataField name="개수 : 사번" fld="1" subtotal="count" baseField="5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3" count="2">
            <x v="3"/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3" count="3">
            <x v="5"/>
            <x v="6"/>
            <x v="7"/>
          </reference>
          <reference field="5" count="1" selected="0">
            <x v="1"/>
          </reference>
        </references>
      </pivotArea>
    </format>
    <format dxfId="4">
      <pivotArea dataOnly="0" labelOnly="1" fieldPosition="0">
        <references count="2">
          <reference field="3" count="3">
            <x v="0"/>
            <x v="1"/>
            <x v="2"/>
          </reference>
          <reference field="5" count="1" selected="0">
            <x v="2"/>
          </reference>
        </references>
      </pivotArea>
    </format>
    <format dxfId="3">
      <pivotArea dataOnly="0" labelOnly="1" fieldPosition="0">
        <references count="2">
          <reference field="3" count="2">
            <x v="8"/>
            <x v="9"/>
          </reference>
          <reference field="5" count="1" selected="0">
            <x v="3"/>
          </reference>
        </references>
      </pivotArea>
    </format>
    <format dxfId="2">
      <pivotArea dataOnly="0" labelOnly="1" fieldPosition="0">
        <references count="2">
          <reference field="3" count="3">
            <x v="10"/>
            <x v="11"/>
            <x v="12"/>
          </reference>
          <reference field="5" count="1" selected="0">
            <x v="4"/>
          </reference>
        </references>
      </pivotArea>
    </format>
    <format dxfId="1">
      <pivotArea dataOnly="0" labelOnly="1" fieldPosition="0">
        <references count="2">
          <reference field="3" count="2">
            <x v="13"/>
            <x v="14"/>
          </reference>
          <reference field="5" count="1" selected="0">
            <x v="5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F154-FE11-466E-9E0F-95B47ECB5891}">
  <sheetPr>
    <tabColor theme="7" tint="0.39997558519241921"/>
  </sheetPr>
  <dimension ref="A1:B24"/>
  <sheetViews>
    <sheetView tabSelected="1" zoomScaleNormal="100" workbookViewId="0"/>
  </sheetViews>
  <sheetFormatPr defaultRowHeight="15" x14ac:dyDescent="0.3"/>
  <cols>
    <col min="1" max="1" width="16.875" style="2" bestFit="1" customWidth="1"/>
    <col min="2" max="2" width="10.625" style="2" customWidth="1"/>
    <col min="3" max="16384" width="9" style="2"/>
  </cols>
  <sheetData>
    <row r="1" spans="1:2" x14ac:dyDescent="0.3">
      <c r="A1" s="10" t="s">
        <v>42</v>
      </c>
      <c r="B1" s="10" t="s">
        <v>144</v>
      </c>
    </row>
    <row r="2" spans="1:2" x14ac:dyDescent="0.3">
      <c r="A2" s="9" t="s">
        <v>5</v>
      </c>
      <c r="B2" s="13"/>
    </row>
    <row r="3" spans="1:2" x14ac:dyDescent="0.3">
      <c r="A3" s="7" t="s">
        <v>39</v>
      </c>
      <c r="B3" s="14"/>
    </row>
    <row r="4" spans="1:2" x14ac:dyDescent="0.3">
      <c r="A4" s="7" t="s">
        <v>6</v>
      </c>
      <c r="B4" s="14"/>
    </row>
    <row r="5" spans="1:2" x14ac:dyDescent="0.3">
      <c r="A5" s="7" t="s">
        <v>40</v>
      </c>
      <c r="B5" s="14"/>
    </row>
    <row r="6" spans="1:2" x14ac:dyDescent="0.3">
      <c r="A6" s="9" t="s">
        <v>0</v>
      </c>
      <c r="B6" s="13"/>
    </row>
    <row r="7" spans="1:2" x14ac:dyDescent="0.3">
      <c r="A7" s="7" t="s">
        <v>1</v>
      </c>
      <c r="B7" s="14"/>
    </row>
    <row r="8" spans="1:2" x14ac:dyDescent="0.3">
      <c r="A8" s="7" t="s">
        <v>2</v>
      </c>
      <c r="B8" s="14"/>
    </row>
    <row r="9" spans="1:2" x14ac:dyDescent="0.3">
      <c r="A9" s="7" t="s">
        <v>3</v>
      </c>
      <c r="B9" s="14"/>
    </row>
    <row r="10" spans="1:2" x14ac:dyDescent="0.3">
      <c r="A10" s="9" t="s">
        <v>29</v>
      </c>
      <c r="B10" s="13"/>
    </row>
    <row r="11" spans="1:2" x14ac:dyDescent="0.3">
      <c r="A11" s="7" t="s">
        <v>30</v>
      </c>
      <c r="B11" s="14"/>
    </row>
    <row r="12" spans="1:2" x14ac:dyDescent="0.3">
      <c r="A12" s="7" t="s">
        <v>31</v>
      </c>
      <c r="B12" s="14"/>
    </row>
    <row r="13" spans="1:2" x14ac:dyDescent="0.3">
      <c r="A13" s="9" t="s">
        <v>26</v>
      </c>
      <c r="B13" s="13"/>
    </row>
    <row r="14" spans="1:2" x14ac:dyDescent="0.3">
      <c r="A14" s="7" t="s">
        <v>27</v>
      </c>
      <c r="B14" s="14"/>
    </row>
    <row r="15" spans="1:2" x14ac:dyDescent="0.3">
      <c r="A15" s="7" t="s">
        <v>28</v>
      </c>
      <c r="B15" s="14"/>
    </row>
    <row r="16" spans="1:2" x14ac:dyDescent="0.3">
      <c r="A16" s="7" t="s">
        <v>28</v>
      </c>
      <c r="B16" s="14"/>
    </row>
    <row r="17" spans="1:2" x14ac:dyDescent="0.3">
      <c r="A17" s="9" t="s">
        <v>34</v>
      </c>
      <c r="B17" s="13"/>
    </row>
    <row r="18" spans="1:2" x14ac:dyDescent="0.3">
      <c r="A18" s="7" t="s">
        <v>32</v>
      </c>
      <c r="B18" s="14"/>
    </row>
    <row r="19" spans="1:2" x14ac:dyDescent="0.3">
      <c r="A19" s="7" t="s">
        <v>33</v>
      </c>
      <c r="B19" s="14"/>
    </row>
    <row r="20" spans="1:2" x14ac:dyDescent="0.3">
      <c r="A20" s="9" t="s">
        <v>38</v>
      </c>
      <c r="B20" s="13"/>
    </row>
    <row r="21" spans="1:2" x14ac:dyDescent="0.3">
      <c r="A21" s="7" t="s">
        <v>35</v>
      </c>
      <c r="B21" s="14"/>
    </row>
    <row r="22" spans="1:2" x14ac:dyDescent="0.3">
      <c r="A22" s="7" t="s">
        <v>36</v>
      </c>
      <c r="B22" s="14"/>
    </row>
    <row r="23" spans="1:2" x14ac:dyDescent="0.3">
      <c r="A23" s="7" t="s">
        <v>37</v>
      </c>
      <c r="B23" s="14"/>
    </row>
    <row r="24" spans="1:2" x14ac:dyDescent="0.3">
      <c r="A24" s="10" t="s">
        <v>41</v>
      </c>
      <c r="B24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2A0D-CB13-4731-AC79-D5A83308E531}">
  <sheetPr>
    <tabColor theme="9" tint="0.39997558519241921"/>
  </sheetPr>
  <dimension ref="A1:F13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3"/>
  <cols>
    <col min="1" max="1" width="6.25" style="8" customWidth="1"/>
    <col min="2" max="2" width="13.875" style="8" customWidth="1"/>
    <col min="3" max="3" width="9" style="8"/>
    <col min="4" max="4" width="13.875" style="8" customWidth="1"/>
    <col min="5" max="5" width="13.875" style="12" customWidth="1"/>
    <col min="6" max="6" width="3.125" style="2" customWidth="1"/>
    <col min="7" max="16384" width="9" style="2"/>
  </cols>
  <sheetData>
    <row r="1" spans="1:6" x14ac:dyDescent="0.3">
      <c r="A1" s="5" t="s">
        <v>10</v>
      </c>
      <c r="B1" s="5" t="s">
        <v>43</v>
      </c>
      <c r="C1" s="5" t="s">
        <v>9</v>
      </c>
      <c r="D1" s="5" t="s">
        <v>8</v>
      </c>
      <c r="E1" s="5" t="s">
        <v>4</v>
      </c>
      <c r="F1" s="6"/>
    </row>
    <row r="2" spans="1:6" x14ac:dyDescent="0.3">
      <c r="A2" s="7">
        <v>1</v>
      </c>
      <c r="B2" s="7">
        <v>2003088</v>
      </c>
      <c r="C2" s="7"/>
      <c r="D2" s="7"/>
      <c r="E2" s="11"/>
      <c r="F2" s="6"/>
    </row>
    <row r="3" spans="1:6" x14ac:dyDescent="0.3">
      <c r="A3" s="7">
        <v>2</v>
      </c>
      <c r="B3" s="7">
        <v>2013052</v>
      </c>
      <c r="C3" s="7"/>
      <c r="D3" s="7"/>
      <c r="E3" s="11"/>
      <c r="F3" s="6"/>
    </row>
    <row r="4" spans="1:6" x14ac:dyDescent="0.3">
      <c r="A4" s="7">
        <v>3</v>
      </c>
      <c r="B4" s="7">
        <v>2003098</v>
      </c>
      <c r="C4" s="7"/>
      <c r="D4" s="7"/>
      <c r="E4" s="11"/>
      <c r="F4" s="6"/>
    </row>
    <row r="5" spans="1:6" x14ac:dyDescent="0.3">
      <c r="A5" s="7">
        <v>4</v>
      </c>
      <c r="B5" s="7">
        <v>2007038</v>
      </c>
      <c r="C5" s="7"/>
      <c r="D5" s="7"/>
      <c r="E5" s="11"/>
      <c r="F5" s="6"/>
    </row>
    <row r="6" spans="1:6" x14ac:dyDescent="0.3">
      <c r="A6" s="7">
        <v>5</v>
      </c>
      <c r="B6" s="7">
        <v>2015071</v>
      </c>
      <c r="C6" s="7"/>
      <c r="D6" s="7"/>
      <c r="E6" s="11"/>
      <c r="F6" s="6"/>
    </row>
    <row r="7" spans="1:6" x14ac:dyDescent="0.3">
      <c r="A7" s="7">
        <v>6</v>
      </c>
      <c r="B7" s="7">
        <v>2007048</v>
      </c>
      <c r="C7" s="7"/>
      <c r="D7" s="7"/>
      <c r="E7" s="11"/>
      <c r="F7" s="6"/>
    </row>
    <row r="8" spans="1:6" x14ac:dyDescent="0.3">
      <c r="A8" s="7">
        <v>7</v>
      </c>
      <c r="B8" s="7">
        <v>2013079</v>
      </c>
      <c r="C8" s="7"/>
      <c r="D8" s="7"/>
      <c r="E8" s="11"/>
      <c r="F8" s="6"/>
    </row>
    <row r="9" spans="1:6" x14ac:dyDescent="0.3">
      <c r="A9" s="7">
        <v>8</v>
      </c>
      <c r="B9" s="7">
        <v>2003072</v>
      </c>
      <c r="C9" s="7"/>
      <c r="D9" s="7"/>
      <c r="E9" s="11"/>
      <c r="F9" s="6"/>
    </row>
    <row r="10" spans="1:6" x14ac:dyDescent="0.3">
      <c r="A10" s="7">
        <v>9</v>
      </c>
      <c r="B10" s="7">
        <v>2015051</v>
      </c>
      <c r="C10" s="7"/>
      <c r="D10" s="7"/>
      <c r="E10" s="11"/>
      <c r="F10" s="6"/>
    </row>
    <row r="11" spans="1:6" x14ac:dyDescent="0.3">
      <c r="A11" s="7">
        <v>10</v>
      </c>
      <c r="B11" s="7">
        <v>2011079</v>
      </c>
      <c r="C11" s="7"/>
      <c r="D11" s="7"/>
      <c r="E11" s="11"/>
      <c r="F11" s="6"/>
    </row>
    <row r="12" spans="1:6" x14ac:dyDescent="0.3">
      <c r="A12" s="7">
        <v>11</v>
      </c>
      <c r="B12" s="7">
        <v>2015041</v>
      </c>
      <c r="C12" s="7"/>
      <c r="D12" s="7"/>
      <c r="E12" s="11"/>
      <c r="F12" s="6"/>
    </row>
    <row r="13" spans="1:6" x14ac:dyDescent="0.3">
      <c r="A13" s="7">
        <v>12</v>
      </c>
      <c r="B13" s="7">
        <v>2007023</v>
      </c>
      <c r="C13" s="7"/>
      <c r="D13" s="7"/>
      <c r="E13" s="11"/>
      <c r="F13" s="6"/>
    </row>
    <row r="14" spans="1:6" x14ac:dyDescent="0.3">
      <c r="A14" s="7">
        <v>13</v>
      </c>
      <c r="B14" s="7">
        <v>2015112</v>
      </c>
      <c r="C14" s="7"/>
      <c r="D14" s="7"/>
      <c r="E14" s="11"/>
      <c r="F14" s="6"/>
    </row>
    <row r="15" spans="1:6" x14ac:dyDescent="0.3">
      <c r="A15" s="7">
        <v>14</v>
      </c>
      <c r="B15" s="7">
        <v>2013082</v>
      </c>
      <c r="C15" s="7"/>
      <c r="D15" s="7"/>
      <c r="E15" s="11"/>
      <c r="F15" s="6"/>
    </row>
    <row r="16" spans="1:6" x14ac:dyDescent="0.3">
      <c r="A16" s="7">
        <v>15</v>
      </c>
      <c r="B16" s="7">
        <v>2016067</v>
      </c>
      <c r="C16" s="7"/>
      <c r="D16" s="7"/>
      <c r="E16" s="11"/>
      <c r="F16" s="6"/>
    </row>
    <row r="17" spans="1:6" x14ac:dyDescent="0.3">
      <c r="A17" s="7">
        <v>16</v>
      </c>
      <c r="B17" s="7">
        <v>2019168</v>
      </c>
      <c r="C17" s="7"/>
      <c r="D17" s="7"/>
      <c r="E17" s="11"/>
      <c r="F17" s="6"/>
    </row>
    <row r="18" spans="1:6" x14ac:dyDescent="0.3">
      <c r="A18" s="7">
        <v>17</v>
      </c>
      <c r="B18" s="7">
        <v>2013047</v>
      </c>
      <c r="C18" s="7"/>
      <c r="D18" s="7"/>
      <c r="E18" s="11"/>
    </row>
    <row r="19" spans="1:6" x14ac:dyDescent="0.3">
      <c r="A19" s="7">
        <v>18</v>
      </c>
      <c r="B19" s="7">
        <v>2019158</v>
      </c>
      <c r="C19" s="7"/>
      <c r="D19" s="7"/>
      <c r="E19" s="11"/>
    </row>
    <row r="20" spans="1:6" x14ac:dyDescent="0.3">
      <c r="A20" s="7">
        <v>19</v>
      </c>
      <c r="B20" s="7">
        <v>2013057</v>
      </c>
      <c r="C20" s="7"/>
      <c r="D20" s="7"/>
      <c r="E20" s="11"/>
    </row>
    <row r="21" spans="1:6" x14ac:dyDescent="0.3">
      <c r="A21" s="7">
        <v>20</v>
      </c>
      <c r="B21" s="7">
        <v>2010077</v>
      </c>
      <c r="C21" s="7"/>
      <c r="D21" s="7"/>
      <c r="E21" s="11"/>
    </row>
    <row r="22" spans="1:6" x14ac:dyDescent="0.3">
      <c r="A22" s="7">
        <v>21</v>
      </c>
      <c r="B22" s="7">
        <v>2013059</v>
      </c>
      <c r="C22" s="7"/>
      <c r="D22" s="7"/>
      <c r="E22" s="11"/>
    </row>
    <row r="23" spans="1:6" x14ac:dyDescent="0.3">
      <c r="A23" s="7">
        <v>22</v>
      </c>
      <c r="B23" s="7">
        <v>2016077</v>
      </c>
      <c r="C23" s="7"/>
      <c r="D23" s="7"/>
      <c r="E23" s="11"/>
    </row>
    <row r="24" spans="1:6" x14ac:dyDescent="0.3">
      <c r="A24" s="7">
        <v>23</v>
      </c>
      <c r="B24" s="7">
        <v>2010105</v>
      </c>
      <c r="C24" s="7"/>
      <c r="D24" s="7"/>
      <c r="E24" s="11"/>
    </row>
    <row r="25" spans="1:6" x14ac:dyDescent="0.3">
      <c r="A25" s="7">
        <v>24</v>
      </c>
      <c r="B25" s="7">
        <v>2010095</v>
      </c>
      <c r="C25" s="7"/>
      <c r="D25" s="7"/>
      <c r="E25" s="11"/>
    </row>
    <row r="26" spans="1:6" x14ac:dyDescent="0.3">
      <c r="A26" s="7">
        <v>25</v>
      </c>
      <c r="B26" s="7">
        <v>2019077</v>
      </c>
      <c r="C26" s="7"/>
      <c r="D26" s="7"/>
      <c r="E26" s="11"/>
    </row>
    <row r="27" spans="1:6" x14ac:dyDescent="0.3">
      <c r="A27" s="7">
        <v>26</v>
      </c>
      <c r="B27" s="7">
        <v>2013060</v>
      </c>
      <c r="C27" s="7"/>
      <c r="D27" s="7"/>
      <c r="E27" s="11"/>
    </row>
    <row r="28" spans="1:6" x14ac:dyDescent="0.3">
      <c r="A28" s="7">
        <v>27</v>
      </c>
      <c r="B28" s="7">
        <v>2013050</v>
      </c>
      <c r="C28" s="7"/>
      <c r="D28" s="7"/>
      <c r="E28" s="11"/>
    </row>
    <row r="29" spans="1:6" x14ac:dyDescent="0.3">
      <c r="A29" s="7">
        <v>28</v>
      </c>
      <c r="B29" s="7">
        <v>2013145</v>
      </c>
      <c r="C29" s="7"/>
      <c r="D29" s="7"/>
      <c r="E29" s="11"/>
    </row>
    <row r="30" spans="1:6" x14ac:dyDescent="0.3">
      <c r="A30" s="7">
        <v>29</v>
      </c>
      <c r="B30" s="7">
        <v>2011096</v>
      </c>
      <c r="C30" s="7"/>
      <c r="D30" s="7"/>
      <c r="E30" s="11"/>
    </row>
    <row r="31" spans="1:6" x14ac:dyDescent="0.3">
      <c r="A31" s="7">
        <v>30</v>
      </c>
      <c r="B31" s="7">
        <v>2010061</v>
      </c>
      <c r="C31" s="7"/>
      <c r="D31" s="7"/>
      <c r="E31" s="11"/>
    </row>
    <row r="32" spans="1:6" x14ac:dyDescent="0.3">
      <c r="A32" s="7">
        <v>31</v>
      </c>
      <c r="B32" s="7">
        <v>2013070</v>
      </c>
      <c r="C32" s="7"/>
      <c r="D32" s="7"/>
      <c r="E32" s="11"/>
    </row>
    <row r="33" spans="1:5" x14ac:dyDescent="0.3">
      <c r="A33" s="7">
        <v>32</v>
      </c>
      <c r="B33" s="7">
        <v>2011086</v>
      </c>
      <c r="C33" s="7"/>
      <c r="D33" s="7"/>
      <c r="E33" s="11"/>
    </row>
    <row r="34" spans="1:5" x14ac:dyDescent="0.3">
      <c r="A34" s="7">
        <v>33</v>
      </c>
      <c r="B34" s="7">
        <v>2013077</v>
      </c>
      <c r="C34" s="7"/>
      <c r="D34" s="7"/>
      <c r="E34" s="11"/>
    </row>
    <row r="35" spans="1:5" x14ac:dyDescent="0.3">
      <c r="A35" s="7">
        <v>34</v>
      </c>
      <c r="B35" s="7">
        <v>2013067</v>
      </c>
      <c r="C35" s="7"/>
      <c r="D35" s="7"/>
      <c r="E35" s="11"/>
    </row>
    <row r="36" spans="1:5" x14ac:dyDescent="0.3">
      <c r="A36" s="7">
        <v>35</v>
      </c>
      <c r="B36" s="7">
        <v>2010097</v>
      </c>
      <c r="C36" s="7"/>
      <c r="D36" s="7"/>
      <c r="E36" s="11"/>
    </row>
    <row r="37" spans="1:5" x14ac:dyDescent="0.3">
      <c r="A37" s="7">
        <v>36</v>
      </c>
      <c r="B37" s="7">
        <v>2010041</v>
      </c>
      <c r="C37" s="7"/>
      <c r="D37" s="7"/>
      <c r="E37" s="11"/>
    </row>
    <row r="38" spans="1:5" x14ac:dyDescent="0.3">
      <c r="A38" s="7">
        <v>37</v>
      </c>
      <c r="B38" s="7">
        <v>2013091</v>
      </c>
      <c r="C38" s="7"/>
      <c r="D38" s="7"/>
      <c r="E38" s="11"/>
    </row>
    <row r="39" spans="1:5" x14ac:dyDescent="0.3">
      <c r="A39" s="7">
        <v>38</v>
      </c>
      <c r="B39" s="7">
        <v>2013071</v>
      </c>
      <c r="C39" s="7"/>
      <c r="D39" s="7"/>
      <c r="E39" s="11"/>
    </row>
    <row r="40" spans="1:5" x14ac:dyDescent="0.3">
      <c r="A40" s="7">
        <v>39</v>
      </c>
      <c r="B40" s="7">
        <v>2011106</v>
      </c>
      <c r="C40" s="7"/>
      <c r="D40" s="7"/>
      <c r="E40" s="11"/>
    </row>
    <row r="41" spans="1:5" x14ac:dyDescent="0.3">
      <c r="A41" s="7">
        <v>40</v>
      </c>
      <c r="B41" s="7">
        <v>2011076</v>
      </c>
      <c r="C41" s="7"/>
      <c r="D41" s="7"/>
      <c r="E41" s="11"/>
    </row>
    <row r="42" spans="1:5" x14ac:dyDescent="0.3">
      <c r="A42" s="7">
        <v>41</v>
      </c>
      <c r="B42" s="7">
        <v>2007018</v>
      </c>
      <c r="C42" s="7"/>
      <c r="D42" s="7"/>
      <c r="E42" s="11"/>
    </row>
    <row r="43" spans="1:5" x14ac:dyDescent="0.3">
      <c r="A43" s="7">
        <v>42</v>
      </c>
      <c r="B43" s="7">
        <v>2019112</v>
      </c>
      <c r="C43" s="7"/>
      <c r="D43" s="7"/>
      <c r="E43" s="11"/>
    </row>
    <row r="44" spans="1:5" x14ac:dyDescent="0.3">
      <c r="A44" s="7">
        <v>43</v>
      </c>
      <c r="B44" s="7">
        <v>2010051</v>
      </c>
      <c r="C44" s="7"/>
      <c r="D44" s="7"/>
      <c r="E44" s="11"/>
    </row>
    <row r="45" spans="1:5" x14ac:dyDescent="0.3">
      <c r="A45" s="7">
        <v>44</v>
      </c>
      <c r="B45" s="7">
        <v>2013099</v>
      </c>
      <c r="C45" s="7"/>
      <c r="D45" s="7"/>
      <c r="E45" s="11"/>
    </row>
    <row r="46" spans="1:5" x14ac:dyDescent="0.3">
      <c r="A46" s="7">
        <v>45</v>
      </c>
      <c r="B46" s="7">
        <v>2019161</v>
      </c>
      <c r="C46" s="7"/>
      <c r="D46" s="7"/>
      <c r="E46" s="11"/>
    </row>
    <row r="47" spans="1:5" x14ac:dyDescent="0.3">
      <c r="A47" s="7">
        <v>46</v>
      </c>
      <c r="B47" s="7">
        <v>2010089</v>
      </c>
      <c r="C47" s="7"/>
      <c r="D47" s="7"/>
      <c r="E47" s="11"/>
    </row>
    <row r="48" spans="1:5" x14ac:dyDescent="0.3">
      <c r="A48" s="7">
        <v>47</v>
      </c>
      <c r="B48" s="7">
        <v>2010079</v>
      </c>
      <c r="C48" s="7"/>
      <c r="D48" s="7"/>
      <c r="E48" s="11"/>
    </row>
    <row r="49" spans="1:5" x14ac:dyDescent="0.3">
      <c r="A49" s="7">
        <v>48</v>
      </c>
      <c r="B49" s="7">
        <v>2015065</v>
      </c>
      <c r="C49" s="7"/>
      <c r="D49" s="7"/>
      <c r="E49" s="11"/>
    </row>
    <row r="50" spans="1:5" x14ac:dyDescent="0.3">
      <c r="A50" s="7">
        <v>49</v>
      </c>
      <c r="B50" s="7">
        <v>2013049</v>
      </c>
      <c r="C50" s="7"/>
      <c r="D50" s="7"/>
      <c r="E50" s="11"/>
    </row>
    <row r="51" spans="1:5" x14ac:dyDescent="0.3">
      <c r="A51" s="7">
        <v>50</v>
      </c>
      <c r="B51" s="7">
        <v>2019057</v>
      </c>
      <c r="C51" s="7"/>
      <c r="D51" s="7"/>
      <c r="E51" s="11"/>
    </row>
    <row r="52" spans="1:5" x14ac:dyDescent="0.3">
      <c r="A52" s="7">
        <v>51</v>
      </c>
      <c r="B52" s="7">
        <v>2013135</v>
      </c>
      <c r="C52" s="7"/>
      <c r="D52" s="7"/>
      <c r="E52" s="11"/>
    </row>
    <row r="53" spans="1:5" x14ac:dyDescent="0.3">
      <c r="A53" s="7">
        <v>52</v>
      </c>
      <c r="B53" s="7">
        <v>2015120</v>
      </c>
      <c r="C53" s="7"/>
      <c r="D53" s="7"/>
      <c r="E53" s="11"/>
    </row>
    <row r="54" spans="1:5" x14ac:dyDescent="0.3">
      <c r="A54" s="7">
        <v>53</v>
      </c>
      <c r="B54" s="7">
        <v>2015140</v>
      </c>
      <c r="C54" s="7"/>
      <c r="D54" s="7"/>
      <c r="E54" s="11"/>
    </row>
    <row r="55" spans="1:5" x14ac:dyDescent="0.3">
      <c r="A55" s="7">
        <v>54</v>
      </c>
      <c r="B55" s="7">
        <v>2019067</v>
      </c>
      <c r="C55" s="7"/>
      <c r="D55" s="7"/>
      <c r="E55" s="11"/>
    </row>
    <row r="56" spans="1:5" x14ac:dyDescent="0.3">
      <c r="A56" s="7">
        <v>55</v>
      </c>
      <c r="B56" s="7">
        <v>2015110</v>
      </c>
      <c r="C56" s="7"/>
      <c r="D56" s="7"/>
      <c r="E56" s="11"/>
    </row>
    <row r="57" spans="1:5" x14ac:dyDescent="0.3">
      <c r="A57" s="7">
        <v>56</v>
      </c>
      <c r="B57" s="7">
        <v>2010069</v>
      </c>
      <c r="C57" s="7"/>
      <c r="D57" s="7"/>
      <c r="E57" s="11"/>
    </row>
    <row r="58" spans="1:5" x14ac:dyDescent="0.3">
      <c r="A58" s="7">
        <v>57</v>
      </c>
      <c r="B58" s="7">
        <v>2016057</v>
      </c>
      <c r="C58" s="7"/>
      <c r="D58" s="7"/>
      <c r="E58" s="11"/>
    </row>
    <row r="59" spans="1:5" x14ac:dyDescent="0.3">
      <c r="A59" s="7">
        <v>58</v>
      </c>
      <c r="B59" s="7">
        <v>2019138</v>
      </c>
      <c r="C59" s="7"/>
      <c r="D59" s="7"/>
      <c r="E59" s="11"/>
    </row>
    <row r="60" spans="1:5" x14ac:dyDescent="0.3">
      <c r="A60" s="7">
        <v>59</v>
      </c>
      <c r="B60" s="7">
        <v>2007040</v>
      </c>
      <c r="C60" s="7"/>
      <c r="D60" s="7"/>
      <c r="E60" s="11"/>
    </row>
    <row r="61" spans="1:5" x14ac:dyDescent="0.3">
      <c r="A61" s="7">
        <v>60</v>
      </c>
      <c r="B61" s="7">
        <v>2016047</v>
      </c>
      <c r="C61" s="7"/>
      <c r="D61" s="7"/>
      <c r="E61" s="11"/>
    </row>
    <row r="62" spans="1:5" x14ac:dyDescent="0.3">
      <c r="A62" s="7">
        <v>61</v>
      </c>
      <c r="B62" s="7">
        <v>2007025</v>
      </c>
      <c r="C62" s="7"/>
      <c r="D62" s="7"/>
      <c r="E62" s="11"/>
    </row>
    <row r="63" spans="1:5" x14ac:dyDescent="0.3">
      <c r="A63" s="7">
        <v>62</v>
      </c>
      <c r="B63" s="7">
        <v>2019148</v>
      </c>
      <c r="C63" s="7"/>
      <c r="D63" s="7"/>
      <c r="E63" s="11"/>
    </row>
    <row r="64" spans="1:5" x14ac:dyDescent="0.3">
      <c r="A64" s="7">
        <v>63</v>
      </c>
      <c r="B64" s="7">
        <v>2019151</v>
      </c>
      <c r="C64" s="7"/>
      <c r="D64" s="7"/>
      <c r="E64" s="11"/>
    </row>
    <row r="65" spans="1:5" x14ac:dyDescent="0.3">
      <c r="A65" s="7">
        <v>64</v>
      </c>
      <c r="B65" s="7">
        <v>2013115</v>
      </c>
      <c r="C65" s="7"/>
      <c r="D65" s="7"/>
      <c r="E65" s="11"/>
    </row>
    <row r="66" spans="1:5" x14ac:dyDescent="0.3">
      <c r="A66" s="7">
        <v>65</v>
      </c>
      <c r="B66" s="7">
        <v>2007035</v>
      </c>
      <c r="C66" s="7"/>
      <c r="D66" s="7"/>
      <c r="E66" s="11"/>
    </row>
    <row r="67" spans="1:5" x14ac:dyDescent="0.3">
      <c r="A67" s="7">
        <v>66</v>
      </c>
      <c r="B67" s="7">
        <v>2019047</v>
      </c>
      <c r="C67" s="7"/>
      <c r="D67" s="7"/>
      <c r="E67" s="11"/>
    </row>
    <row r="68" spans="1:5" x14ac:dyDescent="0.3">
      <c r="A68" s="7">
        <v>67</v>
      </c>
      <c r="B68" s="7">
        <v>2015130</v>
      </c>
      <c r="C68" s="7"/>
      <c r="D68" s="7"/>
      <c r="E68" s="11"/>
    </row>
    <row r="69" spans="1:5" x14ac:dyDescent="0.3">
      <c r="A69" s="7">
        <v>68</v>
      </c>
      <c r="B69" s="7">
        <v>2019141</v>
      </c>
      <c r="C69" s="7"/>
      <c r="D69" s="7"/>
      <c r="E69" s="11"/>
    </row>
    <row r="70" spans="1:5" x14ac:dyDescent="0.3">
      <c r="A70" s="7">
        <v>69</v>
      </c>
      <c r="B70" s="7">
        <v>2010059</v>
      </c>
      <c r="C70" s="7"/>
      <c r="D70" s="7"/>
      <c r="E70" s="11"/>
    </row>
    <row r="71" spans="1:5" x14ac:dyDescent="0.3">
      <c r="A71" s="7">
        <v>70</v>
      </c>
      <c r="B71" s="7">
        <v>2021125</v>
      </c>
      <c r="C71" s="7"/>
      <c r="D71" s="7"/>
      <c r="E71" s="11"/>
    </row>
    <row r="72" spans="1:5" x14ac:dyDescent="0.3">
      <c r="A72" s="7">
        <v>71</v>
      </c>
      <c r="B72" s="7">
        <v>2020171</v>
      </c>
      <c r="C72" s="7"/>
      <c r="D72" s="7"/>
      <c r="E72" s="11"/>
    </row>
    <row r="73" spans="1:5" x14ac:dyDescent="0.3">
      <c r="A73" s="7">
        <v>72</v>
      </c>
      <c r="B73" s="7">
        <v>2007034</v>
      </c>
      <c r="C73" s="7"/>
      <c r="D73" s="7"/>
      <c r="E73" s="11"/>
    </row>
    <row r="74" spans="1:5" x14ac:dyDescent="0.3">
      <c r="A74" s="7">
        <v>73</v>
      </c>
      <c r="B74" s="7">
        <v>2013106</v>
      </c>
      <c r="C74" s="7"/>
      <c r="D74" s="7"/>
      <c r="E74" s="11"/>
    </row>
    <row r="75" spans="1:5" x14ac:dyDescent="0.3">
      <c r="A75" s="7">
        <v>74</v>
      </c>
      <c r="B75" s="7">
        <v>2007030</v>
      </c>
      <c r="C75" s="7"/>
      <c r="D75" s="7"/>
      <c r="E75" s="11"/>
    </row>
    <row r="76" spans="1:5" x14ac:dyDescent="0.3">
      <c r="A76" s="7">
        <v>75</v>
      </c>
      <c r="B76" s="7">
        <v>2015055</v>
      </c>
      <c r="C76" s="7"/>
      <c r="D76" s="7"/>
      <c r="E76" s="11"/>
    </row>
    <row r="77" spans="1:5" x14ac:dyDescent="0.3">
      <c r="A77" s="7">
        <v>76</v>
      </c>
      <c r="B77" s="7">
        <v>2013126</v>
      </c>
      <c r="C77" s="7"/>
      <c r="D77" s="7"/>
      <c r="E77" s="11"/>
    </row>
    <row r="78" spans="1:5" x14ac:dyDescent="0.3">
      <c r="A78" s="7">
        <v>77</v>
      </c>
      <c r="B78" s="7">
        <v>2013056</v>
      </c>
      <c r="C78" s="7"/>
      <c r="D78" s="7"/>
      <c r="E78" s="11"/>
    </row>
    <row r="79" spans="1:5" x14ac:dyDescent="0.3">
      <c r="A79" s="7">
        <v>78</v>
      </c>
      <c r="B79" s="7">
        <v>2007015</v>
      </c>
      <c r="C79" s="7"/>
      <c r="D79" s="7"/>
      <c r="E79" s="11"/>
    </row>
    <row r="80" spans="1:5" x14ac:dyDescent="0.3">
      <c r="A80" s="7">
        <v>79</v>
      </c>
      <c r="B80" s="7">
        <v>2015045</v>
      </c>
      <c r="C80" s="7"/>
      <c r="D80" s="7"/>
      <c r="E80" s="11"/>
    </row>
    <row r="81" spans="1:5" x14ac:dyDescent="0.3">
      <c r="A81" s="7">
        <v>80</v>
      </c>
      <c r="B81" s="7">
        <v>2013116</v>
      </c>
      <c r="C81" s="7"/>
      <c r="D81" s="7"/>
      <c r="E81" s="11"/>
    </row>
    <row r="82" spans="1:5" x14ac:dyDescent="0.3">
      <c r="A82" s="7">
        <v>81</v>
      </c>
      <c r="B82" s="7">
        <v>2021170</v>
      </c>
      <c r="C82" s="7"/>
      <c r="D82" s="7"/>
      <c r="E82" s="11"/>
    </row>
    <row r="83" spans="1:5" x14ac:dyDescent="0.3">
      <c r="A83" s="7">
        <v>82</v>
      </c>
      <c r="B83" s="7">
        <v>2007020</v>
      </c>
      <c r="C83" s="7"/>
      <c r="D83" s="7"/>
      <c r="E83" s="11"/>
    </row>
    <row r="84" spans="1:5" x14ac:dyDescent="0.3">
      <c r="A84" s="7">
        <v>83</v>
      </c>
      <c r="B84" s="7">
        <v>2013066</v>
      </c>
      <c r="C84" s="7"/>
      <c r="D84" s="7"/>
      <c r="E84" s="11"/>
    </row>
    <row r="85" spans="1:5" x14ac:dyDescent="0.3">
      <c r="A85" s="7">
        <v>84</v>
      </c>
      <c r="B85" s="7">
        <v>2013055</v>
      </c>
      <c r="C85" s="7"/>
      <c r="D85" s="7"/>
      <c r="E85" s="11"/>
    </row>
    <row r="86" spans="1:5" x14ac:dyDescent="0.3">
      <c r="A86" s="7">
        <v>85</v>
      </c>
      <c r="B86" s="7">
        <v>2003073</v>
      </c>
      <c r="C86" s="7"/>
      <c r="D86" s="7"/>
      <c r="E86" s="11"/>
    </row>
    <row r="87" spans="1:5" x14ac:dyDescent="0.3">
      <c r="A87" s="7">
        <v>86</v>
      </c>
      <c r="B87" s="7">
        <v>2003092</v>
      </c>
      <c r="C87" s="7"/>
      <c r="D87" s="7"/>
      <c r="E87" s="11"/>
    </row>
    <row r="88" spans="1:5" x14ac:dyDescent="0.3">
      <c r="A88" s="7">
        <v>87</v>
      </c>
      <c r="B88" s="7">
        <v>2013046</v>
      </c>
      <c r="C88" s="7"/>
      <c r="D88" s="7"/>
      <c r="E88" s="11"/>
    </row>
    <row r="89" spans="1:5" x14ac:dyDescent="0.3">
      <c r="A89" s="7">
        <v>88</v>
      </c>
      <c r="B89" s="7">
        <v>2003112</v>
      </c>
      <c r="C89" s="7"/>
      <c r="D89" s="7"/>
      <c r="E89" s="11"/>
    </row>
    <row r="90" spans="1:5" x14ac:dyDescent="0.3">
      <c r="A90" s="7">
        <v>89</v>
      </c>
      <c r="B90" s="7">
        <v>2003102</v>
      </c>
      <c r="C90" s="7"/>
      <c r="D90" s="7"/>
      <c r="E90" s="11"/>
    </row>
    <row r="91" spans="1:5" x14ac:dyDescent="0.3">
      <c r="A91" s="7">
        <v>90</v>
      </c>
      <c r="B91" s="7">
        <v>2003113</v>
      </c>
      <c r="C91" s="7"/>
      <c r="D91" s="7"/>
      <c r="E91" s="11"/>
    </row>
    <row r="92" spans="1:5" x14ac:dyDescent="0.3">
      <c r="A92" s="7">
        <v>91</v>
      </c>
      <c r="B92" s="7">
        <v>2019150</v>
      </c>
      <c r="C92" s="7"/>
      <c r="D92" s="7"/>
      <c r="E92" s="11"/>
    </row>
    <row r="93" spans="1:5" x14ac:dyDescent="0.3">
      <c r="A93" s="7">
        <v>92</v>
      </c>
      <c r="B93" s="7">
        <v>2007014</v>
      </c>
      <c r="C93" s="7"/>
      <c r="D93" s="7"/>
      <c r="E93" s="11"/>
    </row>
    <row r="94" spans="1:5" x14ac:dyDescent="0.3">
      <c r="A94" s="7">
        <v>93</v>
      </c>
      <c r="B94" s="7">
        <v>2003100</v>
      </c>
      <c r="C94" s="7"/>
      <c r="D94" s="7"/>
      <c r="E94" s="11"/>
    </row>
    <row r="95" spans="1:5" x14ac:dyDescent="0.3">
      <c r="A95" s="7">
        <v>94</v>
      </c>
      <c r="B95" s="7">
        <v>2015166</v>
      </c>
      <c r="C95" s="7"/>
      <c r="D95" s="7"/>
      <c r="E95" s="11"/>
    </row>
    <row r="96" spans="1:5" x14ac:dyDescent="0.3">
      <c r="A96" s="7">
        <v>95</v>
      </c>
      <c r="B96" s="7">
        <v>2007024</v>
      </c>
      <c r="C96" s="7"/>
      <c r="D96" s="7"/>
      <c r="E96" s="11"/>
    </row>
    <row r="97" spans="1:5" x14ac:dyDescent="0.3">
      <c r="A97" s="7">
        <v>96</v>
      </c>
      <c r="B97" s="7">
        <v>2021065</v>
      </c>
      <c r="C97" s="7"/>
      <c r="D97" s="7"/>
      <c r="E97" s="11"/>
    </row>
    <row r="98" spans="1:5" x14ac:dyDescent="0.3">
      <c r="A98" s="7">
        <v>97</v>
      </c>
      <c r="B98" s="7">
        <v>2003103</v>
      </c>
      <c r="C98" s="7"/>
      <c r="D98" s="7"/>
      <c r="E98" s="11"/>
    </row>
    <row r="99" spans="1:5" x14ac:dyDescent="0.3">
      <c r="A99" s="7">
        <v>98</v>
      </c>
      <c r="B99" s="7">
        <v>2003110</v>
      </c>
      <c r="C99" s="7"/>
      <c r="D99" s="7"/>
      <c r="E99" s="11"/>
    </row>
    <row r="100" spans="1:5" x14ac:dyDescent="0.3">
      <c r="A100" s="7">
        <v>99</v>
      </c>
      <c r="B100" s="7">
        <v>2013045</v>
      </c>
      <c r="C100" s="7"/>
      <c r="D100" s="7"/>
      <c r="E100" s="11"/>
    </row>
    <row r="101" spans="1:5" x14ac:dyDescent="0.3">
      <c r="A101" s="7">
        <v>100</v>
      </c>
      <c r="B101" s="7">
        <v>2003093</v>
      </c>
      <c r="C101" s="7"/>
      <c r="D101" s="7"/>
      <c r="E101" s="11"/>
    </row>
    <row r="102" spans="1:5" x14ac:dyDescent="0.3">
      <c r="A102" s="7">
        <v>101</v>
      </c>
      <c r="B102" s="7">
        <v>2019160</v>
      </c>
      <c r="C102" s="7"/>
      <c r="D102" s="7"/>
      <c r="E102" s="11"/>
    </row>
    <row r="103" spans="1:5" x14ac:dyDescent="0.3">
      <c r="A103" s="7">
        <v>102</v>
      </c>
      <c r="B103" s="7">
        <v>2015165</v>
      </c>
      <c r="C103" s="7"/>
      <c r="D103" s="7"/>
      <c r="E103" s="11"/>
    </row>
    <row r="104" spans="1:5" x14ac:dyDescent="0.3">
      <c r="A104" s="7">
        <v>103</v>
      </c>
      <c r="B104" s="7">
        <v>2018032</v>
      </c>
      <c r="C104" s="7"/>
      <c r="D104" s="7"/>
      <c r="E104" s="11"/>
    </row>
    <row r="105" spans="1:5" x14ac:dyDescent="0.3">
      <c r="A105" s="7">
        <v>104</v>
      </c>
      <c r="B105" s="7">
        <v>2013054</v>
      </c>
      <c r="C105" s="7"/>
      <c r="D105" s="7"/>
      <c r="E105" s="11"/>
    </row>
    <row r="106" spans="1:5" x14ac:dyDescent="0.3">
      <c r="A106" s="7">
        <v>105</v>
      </c>
      <c r="B106" s="7">
        <v>2003090</v>
      </c>
      <c r="C106" s="7"/>
      <c r="D106" s="7"/>
      <c r="E106" s="11"/>
    </row>
    <row r="107" spans="1:5" x14ac:dyDescent="0.3">
      <c r="A107" s="7">
        <v>106</v>
      </c>
      <c r="B107" s="7">
        <v>2003065</v>
      </c>
      <c r="C107" s="7"/>
      <c r="D107" s="7"/>
      <c r="E107" s="11"/>
    </row>
    <row r="108" spans="1:5" x14ac:dyDescent="0.3">
      <c r="A108" s="7">
        <v>107</v>
      </c>
      <c r="B108" s="7">
        <v>2015146</v>
      </c>
      <c r="C108" s="7"/>
      <c r="D108" s="7"/>
      <c r="E108" s="11"/>
    </row>
    <row r="109" spans="1:5" x14ac:dyDescent="0.3">
      <c r="A109" s="7">
        <v>108</v>
      </c>
      <c r="B109" s="7">
        <v>2019058</v>
      </c>
      <c r="C109" s="7"/>
      <c r="D109" s="7"/>
      <c r="E109" s="11"/>
    </row>
    <row r="110" spans="1:5" x14ac:dyDescent="0.3">
      <c r="A110" s="7">
        <v>109</v>
      </c>
      <c r="B110" s="7">
        <v>2003063</v>
      </c>
      <c r="C110" s="7"/>
      <c r="D110" s="7"/>
      <c r="E110" s="11"/>
    </row>
    <row r="111" spans="1:5" x14ac:dyDescent="0.3">
      <c r="A111" s="7">
        <v>110</v>
      </c>
      <c r="B111" s="7">
        <v>2003053</v>
      </c>
      <c r="C111" s="7"/>
      <c r="D111" s="7"/>
      <c r="E111" s="11"/>
    </row>
    <row r="112" spans="1:5" x14ac:dyDescent="0.3">
      <c r="A112" s="7">
        <v>111</v>
      </c>
      <c r="B112" s="7">
        <v>2007043</v>
      </c>
      <c r="C112" s="7"/>
      <c r="D112" s="7"/>
      <c r="E112" s="11"/>
    </row>
    <row r="113" spans="1:5" x14ac:dyDescent="0.3">
      <c r="A113" s="7">
        <v>112</v>
      </c>
      <c r="B113" s="7">
        <v>2013074</v>
      </c>
      <c r="C113" s="7"/>
      <c r="D113" s="7"/>
      <c r="E113" s="11"/>
    </row>
    <row r="114" spans="1:5" x14ac:dyDescent="0.3">
      <c r="A114" s="7">
        <v>113</v>
      </c>
      <c r="B114" s="7">
        <v>2015175</v>
      </c>
      <c r="C114" s="7"/>
      <c r="D114" s="7"/>
      <c r="E114" s="11"/>
    </row>
    <row r="115" spans="1:5" x14ac:dyDescent="0.3">
      <c r="A115" s="7">
        <v>114</v>
      </c>
      <c r="B115" s="7">
        <v>2019038</v>
      </c>
      <c r="C115" s="7"/>
      <c r="D115" s="7"/>
      <c r="E115" s="11"/>
    </row>
    <row r="116" spans="1:5" x14ac:dyDescent="0.3">
      <c r="A116" s="7">
        <v>115</v>
      </c>
      <c r="B116" s="7">
        <v>2013064</v>
      </c>
      <c r="C116" s="7"/>
      <c r="D116" s="7"/>
      <c r="E116" s="11"/>
    </row>
    <row r="137" spans="3:3" ht="16.5" x14ac:dyDescent="0.3">
      <c r="C137"/>
    </row>
    <row r="138" spans="3:3" ht="16.5" x14ac:dyDescent="0.3">
      <c r="C138"/>
    </row>
    <row r="139" spans="3:3" ht="16.5" x14ac:dyDescent="0.3">
      <c r="C139"/>
    </row>
  </sheetData>
  <autoFilter ref="A1:E116" xr:uid="{5739F49C-710C-4158-A7BA-A86F255860DE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9BE0-D450-4DF7-8980-D8B8E03B8568}">
  <sheetPr>
    <tabColor theme="1" tint="0.499984740745262"/>
  </sheetPr>
  <dimension ref="A1:B17"/>
  <sheetViews>
    <sheetView zoomScaleNormal="100" workbookViewId="0"/>
  </sheetViews>
  <sheetFormatPr defaultRowHeight="15" x14ac:dyDescent="0.3"/>
  <cols>
    <col min="1" max="1" width="13" style="2" bestFit="1" customWidth="1"/>
    <col min="2" max="2" width="12.125" style="2" bestFit="1" customWidth="1"/>
    <col min="3" max="16384" width="9" style="2"/>
  </cols>
  <sheetData>
    <row r="1" spans="1:2" x14ac:dyDescent="0.3">
      <c r="A1" s="1" t="s">
        <v>4</v>
      </c>
      <c r="B1" s="1" t="s">
        <v>7</v>
      </c>
    </row>
    <row r="2" spans="1:2" x14ac:dyDescent="0.3">
      <c r="A2" s="3" t="s">
        <v>5</v>
      </c>
      <c r="B2" s="3" t="s">
        <v>39</v>
      </c>
    </row>
    <row r="3" spans="1:2" x14ac:dyDescent="0.3">
      <c r="A3" s="3" t="s">
        <v>5</v>
      </c>
      <c r="B3" s="3" t="s">
        <v>6</v>
      </c>
    </row>
    <row r="4" spans="1:2" x14ac:dyDescent="0.3">
      <c r="A4" s="3" t="s">
        <v>5</v>
      </c>
      <c r="B4" s="3" t="s">
        <v>40</v>
      </c>
    </row>
    <row r="5" spans="1:2" x14ac:dyDescent="0.3">
      <c r="A5" s="3" t="s">
        <v>0</v>
      </c>
      <c r="B5" s="3" t="s">
        <v>1</v>
      </c>
    </row>
    <row r="6" spans="1:2" x14ac:dyDescent="0.3">
      <c r="A6" s="3" t="s">
        <v>0</v>
      </c>
      <c r="B6" s="3" t="s">
        <v>2</v>
      </c>
    </row>
    <row r="7" spans="1:2" x14ac:dyDescent="0.3">
      <c r="A7" s="3" t="s">
        <v>0</v>
      </c>
      <c r="B7" s="3" t="s">
        <v>3</v>
      </c>
    </row>
    <row r="8" spans="1:2" x14ac:dyDescent="0.3">
      <c r="A8" s="3" t="s">
        <v>29</v>
      </c>
      <c r="B8" s="3" t="s">
        <v>30</v>
      </c>
    </row>
    <row r="9" spans="1:2" x14ac:dyDescent="0.3">
      <c r="A9" s="3" t="s">
        <v>29</v>
      </c>
      <c r="B9" s="3" t="s">
        <v>31</v>
      </c>
    </row>
    <row r="10" spans="1:2" x14ac:dyDescent="0.3">
      <c r="A10" s="3" t="s">
        <v>26</v>
      </c>
      <c r="B10" s="3" t="s">
        <v>27</v>
      </c>
    </row>
    <row r="11" spans="1:2" x14ac:dyDescent="0.3">
      <c r="A11" s="3" t="s">
        <v>26</v>
      </c>
      <c r="B11" s="3" t="s">
        <v>28</v>
      </c>
    </row>
    <row r="12" spans="1:2" x14ac:dyDescent="0.3">
      <c r="A12" s="3" t="s">
        <v>26</v>
      </c>
      <c r="B12" s="3" t="s">
        <v>28</v>
      </c>
    </row>
    <row r="13" spans="1:2" x14ac:dyDescent="0.3">
      <c r="A13" s="3" t="s">
        <v>34</v>
      </c>
      <c r="B13" s="3" t="s">
        <v>32</v>
      </c>
    </row>
    <row r="14" spans="1:2" x14ac:dyDescent="0.3">
      <c r="A14" s="3" t="s">
        <v>34</v>
      </c>
      <c r="B14" s="3" t="s">
        <v>33</v>
      </c>
    </row>
    <row r="15" spans="1:2" x14ac:dyDescent="0.3">
      <c r="A15" s="3" t="s">
        <v>38</v>
      </c>
      <c r="B15" s="3" t="s">
        <v>35</v>
      </c>
    </row>
    <row r="16" spans="1:2" x14ac:dyDescent="0.3">
      <c r="A16" s="3" t="s">
        <v>38</v>
      </c>
      <c r="B16" s="3" t="s">
        <v>36</v>
      </c>
    </row>
    <row r="17" spans="1:2" x14ac:dyDescent="0.3">
      <c r="A17" s="3" t="s">
        <v>38</v>
      </c>
      <c r="B17" s="3" t="s"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79A4-DCB7-4AC1-AADA-A1EB9BBA1A3E}">
  <sheetPr>
    <tabColor theme="0" tint="-0.249977111117893"/>
  </sheetPr>
  <dimension ref="A1:B13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3"/>
  <cols>
    <col min="1" max="1" width="13.875" style="8" customWidth="1"/>
    <col min="2" max="2" width="9" style="8"/>
    <col min="3" max="16384" width="9" style="2"/>
  </cols>
  <sheetData>
    <row r="1" spans="1:2" x14ac:dyDescent="0.3">
      <c r="A1" s="5" t="s">
        <v>43</v>
      </c>
      <c r="B1" s="5" t="s">
        <v>9</v>
      </c>
    </row>
    <row r="2" spans="1:2" x14ac:dyDescent="0.3">
      <c r="A2" s="7">
        <v>2007043</v>
      </c>
      <c r="B2" s="7" t="s">
        <v>132</v>
      </c>
    </row>
    <row r="3" spans="1:2" x14ac:dyDescent="0.3">
      <c r="A3" s="7">
        <v>2019067</v>
      </c>
      <c r="B3" s="7" t="s">
        <v>75</v>
      </c>
    </row>
    <row r="4" spans="1:2" x14ac:dyDescent="0.3">
      <c r="A4" s="7">
        <v>2015110</v>
      </c>
      <c r="B4" s="7" t="s">
        <v>76</v>
      </c>
    </row>
    <row r="5" spans="1:2" x14ac:dyDescent="0.3">
      <c r="A5" s="7">
        <v>2013055</v>
      </c>
      <c r="B5" s="7" t="s">
        <v>105</v>
      </c>
    </row>
    <row r="6" spans="1:2" x14ac:dyDescent="0.3">
      <c r="A6" s="7">
        <v>2010069</v>
      </c>
      <c r="B6" s="7" t="s">
        <v>77</v>
      </c>
    </row>
    <row r="7" spans="1:2" x14ac:dyDescent="0.3">
      <c r="A7" s="7">
        <v>2016057</v>
      </c>
      <c r="B7" s="7" t="s">
        <v>78</v>
      </c>
    </row>
    <row r="8" spans="1:2" x14ac:dyDescent="0.3">
      <c r="A8" s="7">
        <v>2019168</v>
      </c>
      <c r="B8" s="7" t="s">
        <v>136</v>
      </c>
    </row>
    <row r="9" spans="1:2" x14ac:dyDescent="0.3">
      <c r="A9" s="7">
        <v>2019138</v>
      </c>
      <c r="B9" s="7" t="s">
        <v>79</v>
      </c>
    </row>
    <row r="10" spans="1:2" x14ac:dyDescent="0.3">
      <c r="A10" s="7">
        <v>2003088</v>
      </c>
      <c r="B10" s="7" t="s">
        <v>11</v>
      </c>
    </row>
    <row r="11" spans="1:2" x14ac:dyDescent="0.3">
      <c r="A11" s="7">
        <v>2013064</v>
      </c>
      <c r="B11" s="7" t="s">
        <v>143</v>
      </c>
    </row>
    <row r="12" spans="1:2" x14ac:dyDescent="0.3">
      <c r="A12" s="7">
        <v>2007038</v>
      </c>
      <c r="B12" s="7" t="s">
        <v>14</v>
      </c>
    </row>
    <row r="13" spans="1:2" x14ac:dyDescent="0.3">
      <c r="A13" s="7">
        <v>2003073</v>
      </c>
      <c r="B13" s="7" t="s">
        <v>106</v>
      </c>
    </row>
    <row r="14" spans="1:2" x14ac:dyDescent="0.3">
      <c r="A14" s="7">
        <v>2016067</v>
      </c>
      <c r="B14" s="7" t="s">
        <v>25</v>
      </c>
    </row>
    <row r="15" spans="1:2" x14ac:dyDescent="0.3">
      <c r="A15" s="7">
        <v>2003092</v>
      </c>
      <c r="B15" s="7" t="s">
        <v>107</v>
      </c>
    </row>
    <row r="16" spans="1:2" x14ac:dyDescent="0.3">
      <c r="A16" s="7">
        <v>2007040</v>
      </c>
      <c r="B16" s="7" t="s">
        <v>80</v>
      </c>
    </row>
    <row r="17" spans="1:2" x14ac:dyDescent="0.3">
      <c r="A17" s="7">
        <v>2007048</v>
      </c>
      <c r="B17" s="7" t="s">
        <v>16</v>
      </c>
    </row>
    <row r="18" spans="1:2" x14ac:dyDescent="0.3">
      <c r="A18" s="7">
        <v>2013074</v>
      </c>
      <c r="B18" s="7" t="s">
        <v>133</v>
      </c>
    </row>
    <row r="19" spans="1:2" x14ac:dyDescent="0.3">
      <c r="A19" s="7">
        <v>2010105</v>
      </c>
      <c r="B19" s="7" t="s">
        <v>44</v>
      </c>
    </row>
    <row r="20" spans="1:2" x14ac:dyDescent="0.3">
      <c r="A20" s="7">
        <v>2010095</v>
      </c>
      <c r="B20" s="7" t="s">
        <v>45</v>
      </c>
    </row>
    <row r="21" spans="1:2" x14ac:dyDescent="0.3">
      <c r="A21" s="7">
        <v>2011079</v>
      </c>
      <c r="B21" s="7" t="s">
        <v>20</v>
      </c>
    </row>
    <row r="22" spans="1:2" x14ac:dyDescent="0.3">
      <c r="A22" s="7">
        <v>2003072</v>
      </c>
      <c r="B22" s="7" t="s">
        <v>18</v>
      </c>
    </row>
    <row r="23" spans="1:2" x14ac:dyDescent="0.3">
      <c r="A23" s="7">
        <v>2019077</v>
      </c>
      <c r="B23" s="7" t="s">
        <v>46</v>
      </c>
    </row>
    <row r="24" spans="1:2" x14ac:dyDescent="0.3">
      <c r="A24" s="7">
        <v>2016047</v>
      </c>
      <c r="B24" s="7" t="s">
        <v>81</v>
      </c>
    </row>
    <row r="25" spans="1:2" x14ac:dyDescent="0.3">
      <c r="A25" s="7">
        <v>2015175</v>
      </c>
      <c r="B25" s="7" t="s">
        <v>134</v>
      </c>
    </row>
    <row r="26" spans="1:2" x14ac:dyDescent="0.3">
      <c r="A26" s="7">
        <v>2013046</v>
      </c>
      <c r="B26" s="7" t="s">
        <v>108</v>
      </c>
    </row>
    <row r="27" spans="1:2" x14ac:dyDescent="0.3">
      <c r="A27" s="7">
        <v>2003112</v>
      </c>
      <c r="B27" s="7" t="s">
        <v>109</v>
      </c>
    </row>
    <row r="28" spans="1:2" x14ac:dyDescent="0.3">
      <c r="A28" s="7">
        <v>2007025</v>
      </c>
      <c r="B28" s="7" t="s">
        <v>82</v>
      </c>
    </row>
    <row r="29" spans="1:2" x14ac:dyDescent="0.3">
      <c r="A29" s="7">
        <v>2013060</v>
      </c>
      <c r="B29" s="7" t="s">
        <v>47</v>
      </c>
    </row>
    <row r="30" spans="1:2" x14ac:dyDescent="0.3">
      <c r="A30" s="7">
        <v>2003102</v>
      </c>
      <c r="B30" s="7" t="s">
        <v>110</v>
      </c>
    </row>
    <row r="31" spans="1:2" x14ac:dyDescent="0.3">
      <c r="A31" s="7">
        <v>2003113</v>
      </c>
      <c r="B31" s="7" t="s">
        <v>111</v>
      </c>
    </row>
    <row r="32" spans="1:2" x14ac:dyDescent="0.3">
      <c r="A32" s="7">
        <v>2013050</v>
      </c>
      <c r="B32" s="7" t="s">
        <v>48</v>
      </c>
    </row>
    <row r="33" spans="1:2" x14ac:dyDescent="0.3">
      <c r="A33" s="7">
        <v>2019150</v>
      </c>
      <c r="B33" s="7" t="s">
        <v>112</v>
      </c>
    </row>
    <row r="34" spans="1:2" x14ac:dyDescent="0.3">
      <c r="A34" s="7">
        <v>2013145</v>
      </c>
      <c r="B34" s="7" t="s">
        <v>49</v>
      </c>
    </row>
    <row r="35" spans="1:2" x14ac:dyDescent="0.3">
      <c r="A35" s="7">
        <v>2019148</v>
      </c>
      <c r="B35" s="7" t="s">
        <v>83</v>
      </c>
    </row>
    <row r="36" spans="1:2" x14ac:dyDescent="0.3">
      <c r="A36" s="7">
        <v>2011096</v>
      </c>
      <c r="B36" s="7" t="s">
        <v>50</v>
      </c>
    </row>
    <row r="37" spans="1:2" x14ac:dyDescent="0.3">
      <c r="A37" s="7">
        <v>2019038</v>
      </c>
      <c r="B37" s="7" t="s">
        <v>135</v>
      </c>
    </row>
    <row r="38" spans="1:2" x14ac:dyDescent="0.3">
      <c r="A38" s="7">
        <v>2007014</v>
      </c>
      <c r="B38" s="7" t="s">
        <v>113</v>
      </c>
    </row>
    <row r="39" spans="1:2" x14ac:dyDescent="0.3">
      <c r="A39" s="7">
        <v>2003100</v>
      </c>
      <c r="B39" s="7" t="s">
        <v>114</v>
      </c>
    </row>
    <row r="40" spans="1:2" x14ac:dyDescent="0.3">
      <c r="A40" s="7">
        <v>2010061</v>
      </c>
      <c r="B40" s="7" t="s">
        <v>51</v>
      </c>
    </row>
    <row r="41" spans="1:2" x14ac:dyDescent="0.3">
      <c r="A41" s="7">
        <v>2013070</v>
      </c>
      <c r="B41" s="7" t="s">
        <v>52</v>
      </c>
    </row>
    <row r="42" spans="1:2" x14ac:dyDescent="0.3">
      <c r="A42" s="7">
        <v>2003098</v>
      </c>
      <c r="B42" s="7" t="s">
        <v>13</v>
      </c>
    </row>
    <row r="43" spans="1:2" x14ac:dyDescent="0.3">
      <c r="A43" s="7">
        <v>2019151</v>
      </c>
      <c r="B43" s="7" t="s">
        <v>84</v>
      </c>
    </row>
    <row r="44" spans="1:2" x14ac:dyDescent="0.3">
      <c r="A44" s="7">
        <v>2013115</v>
      </c>
      <c r="B44" s="7" t="s">
        <v>85</v>
      </c>
    </row>
    <row r="45" spans="1:2" x14ac:dyDescent="0.3">
      <c r="A45" s="7">
        <v>2013047</v>
      </c>
      <c r="B45" s="7" t="s">
        <v>137</v>
      </c>
    </row>
    <row r="46" spans="1:2" x14ac:dyDescent="0.3">
      <c r="A46" s="7">
        <v>2015166</v>
      </c>
      <c r="B46" s="7" t="s">
        <v>115</v>
      </c>
    </row>
    <row r="47" spans="1:2" x14ac:dyDescent="0.3">
      <c r="A47" s="7">
        <v>2019158</v>
      </c>
      <c r="B47" s="7" t="s">
        <v>138</v>
      </c>
    </row>
    <row r="48" spans="1:2" x14ac:dyDescent="0.3">
      <c r="A48" s="7">
        <v>2011086</v>
      </c>
      <c r="B48" s="7" t="s">
        <v>53</v>
      </c>
    </row>
    <row r="49" spans="1:2" x14ac:dyDescent="0.3">
      <c r="A49" s="7">
        <v>2007035</v>
      </c>
      <c r="B49" s="7" t="s">
        <v>86</v>
      </c>
    </row>
    <row r="50" spans="1:2" x14ac:dyDescent="0.3">
      <c r="A50" s="7">
        <v>2013077</v>
      </c>
      <c r="B50" s="7" t="s">
        <v>54</v>
      </c>
    </row>
    <row r="51" spans="1:2" x14ac:dyDescent="0.3">
      <c r="A51" s="7">
        <v>2007024</v>
      </c>
      <c r="B51" s="7" t="s">
        <v>116</v>
      </c>
    </row>
    <row r="52" spans="1:2" x14ac:dyDescent="0.3">
      <c r="A52" s="7">
        <v>2021065</v>
      </c>
      <c r="B52" s="7" t="s">
        <v>117</v>
      </c>
    </row>
    <row r="53" spans="1:2" x14ac:dyDescent="0.3">
      <c r="A53" s="7">
        <v>2015112</v>
      </c>
      <c r="B53" s="7" t="s">
        <v>24</v>
      </c>
    </row>
    <row r="54" spans="1:2" x14ac:dyDescent="0.3">
      <c r="A54" s="7">
        <v>2015041</v>
      </c>
      <c r="B54" s="7" t="s">
        <v>21</v>
      </c>
    </row>
    <row r="55" spans="1:2" x14ac:dyDescent="0.3">
      <c r="A55" s="7">
        <v>2013067</v>
      </c>
      <c r="B55" s="7" t="s">
        <v>55</v>
      </c>
    </row>
    <row r="56" spans="1:2" x14ac:dyDescent="0.3">
      <c r="A56" s="7">
        <v>2013057</v>
      </c>
      <c r="B56" s="7" t="s">
        <v>139</v>
      </c>
    </row>
    <row r="57" spans="1:2" x14ac:dyDescent="0.3">
      <c r="A57" s="7">
        <v>2019047</v>
      </c>
      <c r="B57" s="7" t="s">
        <v>87</v>
      </c>
    </row>
    <row r="58" spans="1:2" x14ac:dyDescent="0.3">
      <c r="A58" s="7">
        <v>2010077</v>
      </c>
      <c r="B58" s="7" t="s">
        <v>140</v>
      </c>
    </row>
    <row r="59" spans="1:2" x14ac:dyDescent="0.3">
      <c r="A59" s="7">
        <v>2003103</v>
      </c>
      <c r="B59" s="7" t="s">
        <v>118</v>
      </c>
    </row>
    <row r="60" spans="1:2" x14ac:dyDescent="0.3">
      <c r="A60" s="7">
        <v>2013059</v>
      </c>
      <c r="B60" s="7" t="s">
        <v>141</v>
      </c>
    </row>
    <row r="61" spans="1:2" x14ac:dyDescent="0.3">
      <c r="A61" s="7">
        <v>2007023</v>
      </c>
      <c r="B61" s="7" t="s">
        <v>22</v>
      </c>
    </row>
    <row r="62" spans="1:2" x14ac:dyDescent="0.3">
      <c r="A62" s="7">
        <v>2003110</v>
      </c>
      <c r="B62" s="7" t="s">
        <v>119</v>
      </c>
    </row>
    <row r="63" spans="1:2" x14ac:dyDescent="0.3">
      <c r="A63" s="7">
        <v>2013045</v>
      </c>
      <c r="B63" s="7" t="s">
        <v>120</v>
      </c>
    </row>
    <row r="64" spans="1:2" x14ac:dyDescent="0.3">
      <c r="A64" s="7">
        <v>2003093</v>
      </c>
      <c r="B64" s="7" t="s">
        <v>121</v>
      </c>
    </row>
    <row r="65" spans="1:2" x14ac:dyDescent="0.3">
      <c r="A65" s="7">
        <v>2010097</v>
      </c>
      <c r="B65" s="7" t="s">
        <v>56</v>
      </c>
    </row>
    <row r="66" spans="1:2" x14ac:dyDescent="0.3">
      <c r="A66" s="7">
        <v>2015130</v>
      </c>
      <c r="B66" s="7" t="s">
        <v>88</v>
      </c>
    </row>
    <row r="67" spans="1:2" x14ac:dyDescent="0.3">
      <c r="A67" s="7">
        <v>2019141</v>
      </c>
      <c r="B67" s="7" t="s">
        <v>89</v>
      </c>
    </row>
    <row r="68" spans="1:2" x14ac:dyDescent="0.3">
      <c r="A68" s="7">
        <v>2015051</v>
      </c>
      <c r="B68" s="7" t="s">
        <v>19</v>
      </c>
    </row>
    <row r="69" spans="1:2" x14ac:dyDescent="0.3">
      <c r="A69" s="7">
        <v>2019160</v>
      </c>
      <c r="B69" s="7" t="s">
        <v>122</v>
      </c>
    </row>
    <row r="70" spans="1:2" x14ac:dyDescent="0.3">
      <c r="A70" s="7">
        <v>2013052</v>
      </c>
      <c r="B70" s="7" t="s">
        <v>12</v>
      </c>
    </row>
    <row r="71" spans="1:2" x14ac:dyDescent="0.3">
      <c r="A71" s="7">
        <v>2010041</v>
      </c>
      <c r="B71" s="7" t="s">
        <v>57</v>
      </c>
    </row>
    <row r="72" spans="1:2" x14ac:dyDescent="0.3">
      <c r="A72" s="7">
        <v>2013082</v>
      </c>
      <c r="B72" s="7" t="s">
        <v>23</v>
      </c>
    </row>
    <row r="73" spans="1:2" x14ac:dyDescent="0.3">
      <c r="A73" s="7">
        <v>2013091</v>
      </c>
      <c r="B73" s="7" t="s">
        <v>58</v>
      </c>
    </row>
    <row r="74" spans="1:2" x14ac:dyDescent="0.3">
      <c r="A74" s="7">
        <v>2013071</v>
      </c>
      <c r="B74" s="7" t="s">
        <v>59</v>
      </c>
    </row>
    <row r="75" spans="1:2" x14ac:dyDescent="0.3">
      <c r="A75" s="7">
        <v>2011106</v>
      </c>
      <c r="B75" s="7" t="s">
        <v>60</v>
      </c>
    </row>
    <row r="76" spans="1:2" x14ac:dyDescent="0.3">
      <c r="A76" s="7">
        <v>2016077</v>
      </c>
      <c r="B76" s="7" t="s">
        <v>142</v>
      </c>
    </row>
    <row r="77" spans="1:2" x14ac:dyDescent="0.3">
      <c r="A77" s="7">
        <v>2015165</v>
      </c>
      <c r="B77" s="7" t="s">
        <v>123</v>
      </c>
    </row>
    <row r="78" spans="1:2" x14ac:dyDescent="0.3">
      <c r="A78" s="7">
        <v>2018032</v>
      </c>
      <c r="B78" s="7" t="s">
        <v>124</v>
      </c>
    </row>
    <row r="79" spans="1:2" x14ac:dyDescent="0.3">
      <c r="A79" s="7">
        <v>2013054</v>
      </c>
      <c r="B79" s="7" t="s">
        <v>125</v>
      </c>
    </row>
    <row r="80" spans="1:2" x14ac:dyDescent="0.3">
      <c r="A80" s="7">
        <v>2010059</v>
      </c>
      <c r="B80" s="7" t="s">
        <v>90</v>
      </c>
    </row>
    <row r="81" spans="1:2" x14ac:dyDescent="0.3">
      <c r="A81" s="7">
        <v>2011076</v>
      </c>
      <c r="B81" s="7" t="s">
        <v>61</v>
      </c>
    </row>
    <row r="82" spans="1:2" x14ac:dyDescent="0.3">
      <c r="A82" s="7">
        <v>2003090</v>
      </c>
      <c r="B82" s="7" t="s">
        <v>126</v>
      </c>
    </row>
    <row r="83" spans="1:2" x14ac:dyDescent="0.3">
      <c r="A83" s="7">
        <v>2021125</v>
      </c>
      <c r="B83" s="7" t="s">
        <v>91</v>
      </c>
    </row>
    <row r="84" spans="1:2" x14ac:dyDescent="0.3">
      <c r="A84" s="7">
        <v>2003065</v>
      </c>
      <c r="B84" s="7" t="s">
        <v>127</v>
      </c>
    </row>
    <row r="85" spans="1:2" x14ac:dyDescent="0.3">
      <c r="A85" s="7">
        <v>2020171</v>
      </c>
      <c r="B85" s="7" t="s">
        <v>92</v>
      </c>
    </row>
    <row r="86" spans="1:2" x14ac:dyDescent="0.3">
      <c r="A86" s="7">
        <v>2007034</v>
      </c>
      <c r="B86" s="7" t="s">
        <v>93</v>
      </c>
    </row>
    <row r="87" spans="1:2" x14ac:dyDescent="0.3">
      <c r="A87" s="7">
        <v>2013106</v>
      </c>
      <c r="B87" s="7" t="s">
        <v>94</v>
      </c>
    </row>
    <row r="88" spans="1:2" x14ac:dyDescent="0.3">
      <c r="A88" s="7">
        <v>2007018</v>
      </c>
      <c r="B88" s="7" t="s">
        <v>62</v>
      </c>
    </row>
    <row r="89" spans="1:2" x14ac:dyDescent="0.3">
      <c r="A89" s="7">
        <v>2015146</v>
      </c>
      <c r="B89" s="7" t="s">
        <v>128</v>
      </c>
    </row>
    <row r="90" spans="1:2" x14ac:dyDescent="0.3">
      <c r="A90" s="7">
        <v>2010079</v>
      </c>
      <c r="B90" s="7" t="s">
        <v>68</v>
      </c>
    </row>
    <row r="91" spans="1:2" x14ac:dyDescent="0.3">
      <c r="A91" s="7">
        <v>2015065</v>
      </c>
      <c r="B91" s="7" t="s">
        <v>69</v>
      </c>
    </row>
    <row r="92" spans="1:2" x14ac:dyDescent="0.3">
      <c r="A92" s="7">
        <v>2019058</v>
      </c>
      <c r="B92" s="7" t="s">
        <v>129</v>
      </c>
    </row>
    <row r="93" spans="1:2" x14ac:dyDescent="0.3">
      <c r="A93" s="7">
        <v>2007030</v>
      </c>
      <c r="B93" s="7" t="s">
        <v>95</v>
      </c>
    </row>
    <row r="94" spans="1:2" x14ac:dyDescent="0.3">
      <c r="A94" s="7">
        <v>2015055</v>
      </c>
      <c r="B94" s="7" t="s">
        <v>96</v>
      </c>
    </row>
    <row r="95" spans="1:2" x14ac:dyDescent="0.3">
      <c r="A95" s="7">
        <v>2013049</v>
      </c>
      <c r="B95" s="7" t="s">
        <v>70</v>
      </c>
    </row>
    <row r="96" spans="1:2" x14ac:dyDescent="0.3">
      <c r="A96" s="7">
        <v>2013126</v>
      </c>
      <c r="B96" s="7" t="s">
        <v>97</v>
      </c>
    </row>
    <row r="97" spans="1:2" x14ac:dyDescent="0.3">
      <c r="A97" s="7">
        <v>2013056</v>
      </c>
      <c r="B97" s="7" t="s">
        <v>98</v>
      </c>
    </row>
    <row r="98" spans="1:2" x14ac:dyDescent="0.3">
      <c r="A98" s="7">
        <v>2019112</v>
      </c>
      <c r="B98" s="7" t="s">
        <v>63</v>
      </c>
    </row>
    <row r="99" spans="1:2" x14ac:dyDescent="0.3">
      <c r="A99" s="7">
        <v>2019057</v>
      </c>
      <c r="B99" s="7" t="s">
        <v>71</v>
      </c>
    </row>
    <row r="100" spans="1:2" x14ac:dyDescent="0.3">
      <c r="A100" s="7">
        <v>2013135</v>
      </c>
      <c r="B100" s="7" t="s">
        <v>72</v>
      </c>
    </row>
    <row r="101" spans="1:2" x14ac:dyDescent="0.3">
      <c r="A101" s="7">
        <v>2015120</v>
      </c>
      <c r="B101" s="7" t="s">
        <v>73</v>
      </c>
    </row>
    <row r="102" spans="1:2" x14ac:dyDescent="0.3">
      <c r="A102" s="7">
        <v>2007015</v>
      </c>
      <c r="B102" s="7" t="s">
        <v>99</v>
      </c>
    </row>
    <row r="103" spans="1:2" x14ac:dyDescent="0.3">
      <c r="A103" s="7">
        <v>2015071</v>
      </c>
      <c r="B103" s="7" t="s">
        <v>15</v>
      </c>
    </row>
    <row r="104" spans="1:2" x14ac:dyDescent="0.3">
      <c r="A104" s="7">
        <v>2003063</v>
      </c>
      <c r="B104" s="7" t="s">
        <v>130</v>
      </c>
    </row>
    <row r="105" spans="1:2" x14ac:dyDescent="0.3">
      <c r="A105" s="7">
        <v>2015045</v>
      </c>
      <c r="B105" s="7" t="s">
        <v>100</v>
      </c>
    </row>
    <row r="106" spans="1:2" x14ac:dyDescent="0.3">
      <c r="A106" s="7">
        <v>2010051</v>
      </c>
      <c r="B106" s="7" t="s">
        <v>64</v>
      </c>
    </row>
    <row r="107" spans="1:2" x14ac:dyDescent="0.3">
      <c r="A107" s="7">
        <v>2013116</v>
      </c>
      <c r="B107" s="7" t="s">
        <v>101</v>
      </c>
    </row>
    <row r="108" spans="1:2" x14ac:dyDescent="0.3">
      <c r="A108" s="7">
        <v>2021170</v>
      </c>
      <c r="B108" s="7" t="s">
        <v>102</v>
      </c>
    </row>
    <row r="109" spans="1:2" x14ac:dyDescent="0.3">
      <c r="A109" s="7">
        <v>2007020</v>
      </c>
      <c r="B109" s="7" t="s">
        <v>103</v>
      </c>
    </row>
    <row r="110" spans="1:2" x14ac:dyDescent="0.3">
      <c r="A110" s="7">
        <v>2013099</v>
      </c>
      <c r="B110" s="7" t="s">
        <v>65</v>
      </c>
    </row>
    <row r="111" spans="1:2" x14ac:dyDescent="0.3">
      <c r="A111" s="7">
        <v>2003053</v>
      </c>
      <c r="B111" s="7" t="s">
        <v>131</v>
      </c>
    </row>
    <row r="112" spans="1:2" x14ac:dyDescent="0.3">
      <c r="A112" s="7">
        <v>2013079</v>
      </c>
      <c r="B112" s="7" t="s">
        <v>17</v>
      </c>
    </row>
    <row r="113" spans="1:2" x14ac:dyDescent="0.3">
      <c r="A113" s="7">
        <v>2019161</v>
      </c>
      <c r="B113" s="7" t="s">
        <v>66</v>
      </c>
    </row>
    <row r="114" spans="1:2" x14ac:dyDescent="0.3">
      <c r="A114" s="7">
        <v>2015140</v>
      </c>
      <c r="B114" s="7" t="s">
        <v>74</v>
      </c>
    </row>
    <row r="115" spans="1:2" x14ac:dyDescent="0.3">
      <c r="A115" s="7">
        <v>2013066</v>
      </c>
      <c r="B115" s="7" t="s">
        <v>104</v>
      </c>
    </row>
    <row r="116" spans="1:2" x14ac:dyDescent="0.3">
      <c r="A116" s="7">
        <v>2010089</v>
      </c>
      <c r="B116" s="7" t="s">
        <v>67</v>
      </c>
    </row>
    <row r="137" spans="2:2" ht="16.5" x14ac:dyDescent="0.3">
      <c r="B137"/>
    </row>
    <row r="138" spans="2:2" ht="16.5" x14ac:dyDescent="0.3">
      <c r="B138"/>
    </row>
    <row r="139" spans="2:2" ht="16.5" x14ac:dyDescent="0.3">
      <c r="B139"/>
    </row>
  </sheetData>
  <autoFilter ref="A1:B116" xr:uid="{BFB6429D-71CD-4F54-9C18-58EF44FA9A51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E167-451D-4CD3-89A7-B69145E93036}">
  <sheetPr>
    <tabColor theme="0" tint="-0.249977111117893"/>
  </sheetPr>
  <dimension ref="A1:B116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3"/>
  <cols>
    <col min="1" max="1" width="13.875" style="8" customWidth="1"/>
    <col min="2" max="2" width="14.625" style="8" customWidth="1"/>
    <col min="3" max="16384" width="9" style="2"/>
  </cols>
  <sheetData>
    <row r="1" spans="1:2" x14ac:dyDescent="0.3">
      <c r="A1" s="5" t="s">
        <v>43</v>
      </c>
      <c r="B1" s="5" t="s">
        <v>8</v>
      </c>
    </row>
    <row r="2" spans="1:2" x14ac:dyDescent="0.3">
      <c r="A2" s="7">
        <v>2003053</v>
      </c>
      <c r="B2" s="7" t="s">
        <v>6</v>
      </c>
    </row>
    <row r="3" spans="1:2" x14ac:dyDescent="0.3">
      <c r="A3" s="7">
        <v>2003063</v>
      </c>
      <c r="B3" s="7" t="s">
        <v>6</v>
      </c>
    </row>
    <row r="4" spans="1:2" x14ac:dyDescent="0.3">
      <c r="A4" s="7">
        <v>2003065</v>
      </c>
      <c r="B4" s="7" t="s">
        <v>6</v>
      </c>
    </row>
    <row r="5" spans="1:2" x14ac:dyDescent="0.3">
      <c r="A5" s="7">
        <v>2003072</v>
      </c>
      <c r="B5" s="7" t="s">
        <v>27</v>
      </c>
    </row>
    <row r="6" spans="1:2" x14ac:dyDescent="0.3">
      <c r="A6" s="7">
        <v>2003073</v>
      </c>
      <c r="B6" s="7" t="s">
        <v>28</v>
      </c>
    </row>
    <row r="7" spans="1:2" x14ac:dyDescent="0.3">
      <c r="A7" s="7">
        <v>2003088</v>
      </c>
      <c r="B7" s="7" t="s">
        <v>39</v>
      </c>
    </row>
    <row r="8" spans="1:2" x14ac:dyDescent="0.3">
      <c r="A8" s="7">
        <v>2003090</v>
      </c>
      <c r="B8" s="7" t="s">
        <v>6</v>
      </c>
    </row>
    <row r="9" spans="1:2" x14ac:dyDescent="0.3">
      <c r="A9" s="7">
        <v>2003092</v>
      </c>
      <c r="B9" s="7" t="s">
        <v>28</v>
      </c>
    </row>
    <row r="10" spans="1:2" x14ac:dyDescent="0.3">
      <c r="A10" s="7">
        <v>2003093</v>
      </c>
      <c r="B10" s="7" t="s">
        <v>36</v>
      </c>
    </row>
    <row r="11" spans="1:2" x14ac:dyDescent="0.3">
      <c r="A11" s="7">
        <v>2003098</v>
      </c>
      <c r="B11" s="7" t="s">
        <v>1</v>
      </c>
    </row>
    <row r="12" spans="1:2" x14ac:dyDescent="0.3">
      <c r="A12" s="7">
        <v>2003100</v>
      </c>
      <c r="B12" s="7" t="s">
        <v>31</v>
      </c>
    </row>
    <row r="13" spans="1:2" x14ac:dyDescent="0.3">
      <c r="A13" s="7">
        <v>2003102</v>
      </c>
      <c r="B13" s="7" t="s">
        <v>35</v>
      </c>
    </row>
    <row r="14" spans="1:2" x14ac:dyDescent="0.3">
      <c r="A14" s="7">
        <v>2003103</v>
      </c>
      <c r="B14" s="7" t="s">
        <v>32</v>
      </c>
    </row>
    <row r="15" spans="1:2" x14ac:dyDescent="0.3">
      <c r="A15" s="7">
        <v>2003110</v>
      </c>
      <c r="B15" s="7" t="s">
        <v>33</v>
      </c>
    </row>
    <row r="16" spans="1:2" x14ac:dyDescent="0.3">
      <c r="A16" s="7">
        <v>2003112</v>
      </c>
      <c r="B16" s="7" t="s">
        <v>33</v>
      </c>
    </row>
    <row r="17" spans="1:2" x14ac:dyDescent="0.3">
      <c r="A17" s="7">
        <v>2003113</v>
      </c>
      <c r="B17" s="7" t="s">
        <v>36</v>
      </c>
    </row>
    <row r="18" spans="1:2" x14ac:dyDescent="0.3">
      <c r="A18" s="7">
        <v>2007014</v>
      </c>
      <c r="B18" s="7" t="s">
        <v>30</v>
      </c>
    </row>
    <row r="19" spans="1:2" x14ac:dyDescent="0.3">
      <c r="A19" s="7">
        <v>2007015</v>
      </c>
      <c r="B19" s="7" t="s">
        <v>3</v>
      </c>
    </row>
    <row r="20" spans="1:2" x14ac:dyDescent="0.3">
      <c r="A20" s="7">
        <v>2007018</v>
      </c>
      <c r="B20" s="7" t="s">
        <v>40</v>
      </c>
    </row>
    <row r="21" spans="1:2" x14ac:dyDescent="0.3">
      <c r="A21" s="7">
        <v>2007020</v>
      </c>
      <c r="B21" s="7" t="s">
        <v>30</v>
      </c>
    </row>
    <row r="22" spans="1:2" x14ac:dyDescent="0.3">
      <c r="A22" s="7">
        <v>2007023</v>
      </c>
      <c r="B22" s="7" t="s">
        <v>33</v>
      </c>
    </row>
    <row r="23" spans="1:2" x14ac:dyDescent="0.3">
      <c r="A23" s="7">
        <v>2007024</v>
      </c>
      <c r="B23" s="7" t="s">
        <v>28</v>
      </c>
    </row>
    <row r="24" spans="1:2" x14ac:dyDescent="0.3">
      <c r="A24" s="7">
        <v>2007025</v>
      </c>
      <c r="B24" s="7" t="s">
        <v>2</v>
      </c>
    </row>
    <row r="25" spans="1:2" x14ac:dyDescent="0.3">
      <c r="A25" s="7">
        <v>2007030</v>
      </c>
      <c r="B25" s="7" t="s">
        <v>3</v>
      </c>
    </row>
    <row r="26" spans="1:2" x14ac:dyDescent="0.3">
      <c r="A26" s="7">
        <v>2007034</v>
      </c>
      <c r="B26" s="7" t="s">
        <v>3</v>
      </c>
    </row>
    <row r="27" spans="1:2" x14ac:dyDescent="0.3">
      <c r="A27" s="7">
        <v>2007035</v>
      </c>
      <c r="B27" s="7" t="s">
        <v>3</v>
      </c>
    </row>
    <row r="28" spans="1:2" x14ac:dyDescent="0.3">
      <c r="A28" s="7">
        <v>2007038</v>
      </c>
      <c r="B28" s="7" t="s">
        <v>2</v>
      </c>
    </row>
    <row r="29" spans="1:2" x14ac:dyDescent="0.3">
      <c r="A29" s="7">
        <v>2007040</v>
      </c>
      <c r="B29" s="7" t="s">
        <v>2</v>
      </c>
    </row>
    <row r="30" spans="1:2" x14ac:dyDescent="0.3">
      <c r="A30" s="7">
        <v>2007043</v>
      </c>
      <c r="B30" s="7" t="s">
        <v>6</v>
      </c>
    </row>
    <row r="31" spans="1:2" x14ac:dyDescent="0.3">
      <c r="A31" s="7">
        <v>2007048</v>
      </c>
      <c r="B31" s="7" t="s">
        <v>30</v>
      </c>
    </row>
    <row r="32" spans="1:2" x14ac:dyDescent="0.3">
      <c r="A32" s="7">
        <v>2010041</v>
      </c>
      <c r="B32" s="7" t="s">
        <v>40</v>
      </c>
    </row>
    <row r="33" spans="1:2" x14ac:dyDescent="0.3">
      <c r="A33" s="7">
        <v>2010051</v>
      </c>
      <c r="B33" s="7" t="s">
        <v>40</v>
      </c>
    </row>
    <row r="34" spans="1:2" x14ac:dyDescent="0.3">
      <c r="A34" s="7">
        <v>2010059</v>
      </c>
      <c r="B34" s="7" t="s">
        <v>3</v>
      </c>
    </row>
    <row r="35" spans="1:2" x14ac:dyDescent="0.3">
      <c r="A35" s="7">
        <v>2010061</v>
      </c>
      <c r="B35" s="7" t="s">
        <v>40</v>
      </c>
    </row>
    <row r="36" spans="1:2" x14ac:dyDescent="0.3">
      <c r="A36" s="7">
        <v>2010069</v>
      </c>
      <c r="B36" s="7" t="s">
        <v>1</v>
      </c>
    </row>
    <row r="37" spans="1:2" x14ac:dyDescent="0.3">
      <c r="A37" s="7">
        <v>2010077</v>
      </c>
      <c r="B37" s="7" t="s">
        <v>39</v>
      </c>
    </row>
    <row r="38" spans="1:2" x14ac:dyDescent="0.3">
      <c r="A38" s="7">
        <v>2010079</v>
      </c>
      <c r="B38" s="7" t="s">
        <v>1</v>
      </c>
    </row>
    <row r="39" spans="1:2" x14ac:dyDescent="0.3">
      <c r="A39" s="7">
        <v>2010089</v>
      </c>
      <c r="B39" s="7" t="s">
        <v>1</v>
      </c>
    </row>
    <row r="40" spans="1:2" x14ac:dyDescent="0.3">
      <c r="A40" s="7">
        <v>2010095</v>
      </c>
      <c r="B40" s="7" t="s">
        <v>40</v>
      </c>
    </row>
    <row r="41" spans="1:2" x14ac:dyDescent="0.3">
      <c r="A41" s="7">
        <v>2010097</v>
      </c>
      <c r="B41" s="7" t="s">
        <v>40</v>
      </c>
    </row>
    <row r="42" spans="1:2" x14ac:dyDescent="0.3">
      <c r="A42" s="7">
        <v>2010105</v>
      </c>
      <c r="B42" s="7" t="s">
        <v>40</v>
      </c>
    </row>
    <row r="43" spans="1:2" x14ac:dyDescent="0.3">
      <c r="A43" s="7">
        <v>2011076</v>
      </c>
      <c r="B43" s="7" t="s">
        <v>40</v>
      </c>
    </row>
    <row r="44" spans="1:2" x14ac:dyDescent="0.3">
      <c r="A44" s="7">
        <v>2011079</v>
      </c>
      <c r="B44" s="7" t="s">
        <v>28</v>
      </c>
    </row>
    <row r="45" spans="1:2" x14ac:dyDescent="0.3">
      <c r="A45" s="7">
        <v>2011086</v>
      </c>
      <c r="B45" s="7" t="s">
        <v>40</v>
      </c>
    </row>
    <row r="46" spans="1:2" x14ac:dyDescent="0.3">
      <c r="A46" s="7">
        <v>2011096</v>
      </c>
      <c r="B46" s="7" t="s">
        <v>40</v>
      </c>
    </row>
    <row r="47" spans="1:2" x14ac:dyDescent="0.3">
      <c r="A47" s="7">
        <v>2011106</v>
      </c>
      <c r="B47" s="7" t="s">
        <v>40</v>
      </c>
    </row>
    <row r="48" spans="1:2" x14ac:dyDescent="0.3">
      <c r="A48" s="7">
        <v>2013045</v>
      </c>
      <c r="B48" s="7" t="s">
        <v>35</v>
      </c>
    </row>
    <row r="49" spans="1:2" x14ac:dyDescent="0.3">
      <c r="A49" s="7">
        <v>2013046</v>
      </c>
      <c r="B49" s="7" t="s">
        <v>32</v>
      </c>
    </row>
    <row r="50" spans="1:2" x14ac:dyDescent="0.3">
      <c r="A50" s="7">
        <v>2013047</v>
      </c>
      <c r="B50" s="7" t="s">
        <v>39</v>
      </c>
    </row>
    <row r="51" spans="1:2" x14ac:dyDescent="0.3">
      <c r="A51" s="7">
        <v>2013049</v>
      </c>
      <c r="B51" s="7" t="s">
        <v>1</v>
      </c>
    </row>
    <row r="52" spans="1:2" x14ac:dyDescent="0.3">
      <c r="A52" s="7">
        <v>2013050</v>
      </c>
      <c r="B52" s="7" t="s">
        <v>40</v>
      </c>
    </row>
    <row r="53" spans="1:2" x14ac:dyDescent="0.3">
      <c r="A53" s="7">
        <v>2013052</v>
      </c>
      <c r="B53" s="7" t="s">
        <v>40</v>
      </c>
    </row>
    <row r="54" spans="1:2" x14ac:dyDescent="0.3">
      <c r="A54" s="7">
        <v>2013054</v>
      </c>
      <c r="B54" s="7" t="s">
        <v>6</v>
      </c>
    </row>
    <row r="55" spans="1:2" x14ac:dyDescent="0.3">
      <c r="A55" s="7">
        <v>2013055</v>
      </c>
      <c r="B55" s="7" t="s">
        <v>27</v>
      </c>
    </row>
    <row r="56" spans="1:2" x14ac:dyDescent="0.3">
      <c r="A56" s="7">
        <v>2013056</v>
      </c>
      <c r="B56" s="7" t="s">
        <v>3</v>
      </c>
    </row>
    <row r="57" spans="1:2" x14ac:dyDescent="0.3">
      <c r="A57" s="7">
        <v>2013057</v>
      </c>
      <c r="B57" s="7" t="s">
        <v>39</v>
      </c>
    </row>
    <row r="58" spans="1:2" x14ac:dyDescent="0.3">
      <c r="A58" s="7">
        <v>2013059</v>
      </c>
      <c r="B58" s="7" t="s">
        <v>39</v>
      </c>
    </row>
    <row r="59" spans="1:2" x14ac:dyDescent="0.3">
      <c r="A59" s="7">
        <v>2013060</v>
      </c>
      <c r="B59" s="7" t="s">
        <v>40</v>
      </c>
    </row>
    <row r="60" spans="1:2" x14ac:dyDescent="0.3">
      <c r="A60" s="7">
        <v>2013064</v>
      </c>
      <c r="B60" s="7" t="s">
        <v>30</v>
      </c>
    </row>
    <row r="61" spans="1:2" x14ac:dyDescent="0.3">
      <c r="A61" s="7">
        <v>2013066</v>
      </c>
      <c r="B61" s="7" t="s">
        <v>31</v>
      </c>
    </row>
    <row r="62" spans="1:2" x14ac:dyDescent="0.3">
      <c r="A62" s="7">
        <v>2013067</v>
      </c>
      <c r="B62" s="7" t="s">
        <v>40</v>
      </c>
    </row>
    <row r="63" spans="1:2" x14ac:dyDescent="0.3">
      <c r="A63" s="7">
        <v>2013070</v>
      </c>
      <c r="B63" s="7" t="s">
        <v>40</v>
      </c>
    </row>
    <row r="64" spans="1:2" x14ac:dyDescent="0.3">
      <c r="A64" s="7">
        <v>2013071</v>
      </c>
      <c r="B64" s="7" t="s">
        <v>40</v>
      </c>
    </row>
    <row r="65" spans="1:2" x14ac:dyDescent="0.3">
      <c r="A65" s="7">
        <v>2013074</v>
      </c>
      <c r="B65" s="7" t="s">
        <v>6</v>
      </c>
    </row>
    <row r="66" spans="1:2" x14ac:dyDescent="0.3">
      <c r="A66" s="7">
        <v>2013077</v>
      </c>
      <c r="B66" s="7" t="s">
        <v>40</v>
      </c>
    </row>
    <row r="67" spans="1:2" x14ac:dyDescent="0.3">
      <c r="A67" s="7">
        <v>2013079</v>
      </c>
      <c r="B67" s="7" t="s">
        <v>31</v>
      </c>
    </row>
    <row r="68" spans="1:2" x14ac:dyDescent="0.3">
      <c r="A68" s="7">
        <v>2013082</v>
      </c>
      <c r="B68" s="7" t="s">
        <v>36</v>
      </c>
    </row>
    <row r="69" spans="1:2" x14ac:dyDescent="0.3">
      <c r="A69" s="7">
        <v>2013091</v>
      </c>
      <c r="B69" s="7" t="s">
        <v>40</v>
      </c>
    </row>
    <row r="70" spans="1:2" x14ac:dyDescent="0.3">
      <c r="A70" s="7">
        <v>2013099</v>
      </c>
      <c r="B70" s="7" t="s">
        <v>40</v>
      </c>
    </row>
    <row r="71" spans="1:2" x14ac:dyDescent="0.3">
      <c r="A71" s="7">
        <v>2013106</v>
      </c>
      <c r="B71" s="7" t="s">
        <v>3</v>
      </c>
    </row>
    <row r="72" spans="1:2" x14ac:dyDescent="0.3">
      <c r="A72" s="7">
        <v>2013115</v>
      </c>
      <c r="B72" s="7" t="s">
        <v>2</v>
      </c>
    </row>
    <row r="73" spans="1:2" x14ac:dyDescent="0.3">
      <c r="A73" s="7">
        <v>2013116</v>
      </c>
      <c r="B73" s="7" t="s">
        <v>3</v>
      </c>
    </row>
    <row r="74" spans="1:2" x14ac:dyDescent="0.3">
      <c r="A74" s="7">
        <v>2013126</v>
      </c>
      <c r="B74" s="7" t="s">
        <v>3</v>
      </c>
    </row>
    <row r="75" spans="1:2" x14ac:dyDescent="0.3">
      <c r="A75" s="7">
        <v>2013135</v>
      </c>
      <c r="B75" s="7" t="s">
        <v>1</v>
      </c>
    </row>
    <row r="76" spans="1:2" x14ac:dyDescent="0.3">
      <c r="A76" s="7">
        <v>2013145</v>
      </c>
      <c r="B76" s="7" t="s">
        <v>40</v>
      </c>
    </row>
    <row r="77" spans="1:2" x14ac:dyDescent="0.3">
      <c r="A77" s="7">
        <v>2015041</v>
      </c>
      <c r="B77" s="7" t="s">
        <v>32</v>
      </c>
    </row>
    <row r="78" spans="1:2" x14ac:dyDescent="0.3">
      <c r="A78" s="7">
        <v>2015045</v>
      </c>
      <c r="B78" s="7" t="s">
        <v>3</v>
      </c>
    </row>
    <row r="79" spans="1:2" x14ac:dyDescent="0.3">
      <c r="A79" s="7">
        <v>2015051</v>
      </c>
      <c r="B79" s="7" t="s">
        <v>28</v>
      </c>
    </row>
    <row r="80" spans="1:2" x14ac:dyDescent="0.3">
      <c r="A80" s="7">
        <v>2015055</v>
      </c>
      <c r="B80" s="7" t="s">
        <v>3</v>
      </c>
    </row>
    <row r="81" spans="1:2" x14ac:dyDescent="0.3">
      <c r="A81" s="7">
        <v>2015065</v>
      </c>
      <c r="B81" s="7" t="s">
        <v>1</v>
      </c>
    </row>
    <row r="82" spans="1:2" x14ac:dyDescent="0.3">
      <c r="A82" s="7">
        <v>2015071</v>
      </c>
      <c r="B82" s="7" t="s">
        <v>3</v>
      </c>
    </row>
    <row r="83" spans="1:2" x14ac:dyDescent="0.3">
      <c r="A83" s="7">
        <v>2015110</v>
      </c>
      <c r="B83" s="7" t="s">
        <v>1</v>
      </c>
    </row>
    <row r="84" spans="1:2" x14ac:dyDescent="0.3">
      <c r="A84" s="7">
        <v>2015112</v>
      </c>
      <c r="B84" s="7" t="s">
        <v>35</v>
      </c>
    </row>
    <row r="85" spans="1:2" x14ac:dyDescent="0.3">
      <c r="A85" s="7">
        <v>2015120</v>
      </c>
      <c r="B85" s="7" t="s">
        <v>1</v>
      </c>
    </row>
    <row r="86" spans="1:2" x14ac:dyDescent="0.3">
      <c r="A86" s="7">
        <v>2015130</v>
      </c>
      <c r="B86" s="7" t="s">
        <v>3</v>
      </c>
    </row>
    <row r="87" spans="1:2" x14ac:dyDescent="0.3">
      <c r="A87" s="7">
        <v>2015140</v>
      </c>
      <c r="B87" s="7" t="s">
        <v>1</v>
      </c>
    </row>
    <row r="88" spans="1:2" x14ac:dyDescent="0.3">
      <c r="A88" s="7">
        <v>2015146</v>
      </c>
      <c r="B88" s="7" t="s">
        <v>6</v>
      </c>
    </row>
    <row r="89" spans="1:2" x14ac:dyDescent="0.3">
      <c r="A89" s="7">
        <v>2015165</v>
      </c>
      <c r="B89" s="7" t="s">
        <v>39</v>
      </c>
    </row>
    <row r="90" spans="1:2" x14ac:dyDescent="0.3">
      <c r="A90" s="7">
        <v>2015166</v>
      </c>
      <c r="B90" s="7" t="s">
        <v>27</v>
      </c>
    </row>
    <row r="91" spans="1:2" x14ac:dyDescent="0.3">
      <c r="A91" s="7">
        <v>2015175</v>
      </c>
      <c r="B91" s="7" t="s">
        <v>6</v>
      </c>
    </row>
    <row r="92" spans="1:2" x14ac:dyDescent="0.3">
      <c r="A92" s="7">
        <v>2016047</v>
      </c>
      <c r="B92" s="7" t="s">
        <v>2</v>
      </c>
    </row>
    <row r="93" spans="1:2" x14ac:dyDescent="0.3">
      <c r="A93" s="7">
        <v>2016057</v>
      </c>
      <c r="B93" s="7" t="s">
        <v>2</v>
      </c>
    </row>
    <row r="94" spans="1:2" x14ac:dyDescent="0.3">
      <c r="A94" s="7">
        <v>2016067</v>
      </c>
      <c r="B94" s="7" t="s">
        <v>37</v>
      </c>
    </row>
    <row r="95" spans="1:2" x14ac:dyDescent="0.3">
      <c r="A95" s="7">
        <v>2016077</v>
      </c>
      <c r="B95" s="7" t="s">
        <v>40</v>
      </c>
    </row>
    <row r="96" spans="1:2" x14ac:dyDescent="0.3">
      <c r="A96" s="7">
        <v>2018032</v>
      </c>
      <c r="B96" s="7" t="s">
        <v>6</v>
      </c>
    </row>
    <row r="97" spans="1:2" x14ac:dyDescent="0.3">
      <c r="A97" s="7">
        <v>2019038</v>
      </c>
      <c r="B97" s="7" t="s">
        <v>6</v>
      </c>
    </row>
    <row r="98" spans="1:2" x14ac:dyDescent="0.3">
      <c r="A98" s="7">
        <v>2019047</v>
      </c>
      <c r="B98" s="7" t="s">
        <v>3</v>
      </c>
    </row>
    <row r="99" spans="1:2" x14ac:dyDescent="0.3">
      <c r="A99" s="7">
        <v>2019057</v>
      </c>
      <c r="B99" s="7" t="s">
        <v>1</v>
      </c>
    </row>
    <row r="100" spans="1:2" x14ac:dyDescent="0.3">
      <c r="A100" s="7">
        <v>2019058</v>
      </c>
      <c r="B100" s="7" t="s">
        <v>6</v>
      </c>
    </row>
    <row r="101" spans="1:2" x14ac:dyDescent="0.3">
      <c r="A101" s="7">
        <v>2019067</v>
      </c>
      <c r="B101" s="7" t="s">
        <v>1</v>
      </c>
    </row>
    <row r="102" spans="1:2" x14ac:dyDescent="0.3">
      <c r="A102" s="7">
        <v>2019077</v>
      </c>
      <c r="B102" s="7" t="s">
        <v>40</v>
      </c>
    </row>
    <row r="103" spans="1:2" x14ac:dyDescent="0.3">
      <c r="A103" s="7">
        <v>2019112</v>
      </c>
      <c r="B103" s="7" t="s">
        <v>40</v>
      </c>
    </row>
    <row r="104" spans="1:2" x14ac:dyDescent="0.3">
      <c r="A104" s="7">
        <v>2019138</v>
      </c>
      <c r="B104" s="7" t="s">
        <v>2</v>
      </c>
    </row>
    <row r="105" spans="1:2" x14ac:dyDescent="0.3">
      <c r="A105" s="7">
        <v>2019141</v>
      </c>
      <c r="B105" s="7" t="s">
        <v>3</v>
      </c>
    </row>
    <row r="106" spans="1:2" x14ac:dyDescent="0.3">
      <c r="A106" s="7">
        <v>2019148</v>
      </c>
      <c r="B106" s="7" t="s">
        <v>2</v>
      </c>
    </row>
    <row r="107" spans="1:2" x14ac:dyDescent="0.3">
      <c r="A107" s="7">
        <v>2019150</v>
      </c>
      <c r="B107" s="7" t="s">
        <v>37</v>
      </c>
    </row>
    <row r="108" spans="1:2" x14ac:dyDescent="0.3">
      <c r="A108" s="7">
        <v>2019151</v>
      </c>
      <c r="B108" s="7" t="s">
        <v>2</v>
      </c>
    </row>
    <row r="109" spans="1:2" x14ac:dyDescent="0.3">
      <c r="A109" s="7">
        <v>2019158</v>
      </c>
      <c r="B109" s="7" t="s">
        <v>39</v>
      </c>
    </row>
    <row r="110" spans="1:2" x14ac:dyDescent="0.3">
      <c r="A110" s="7">
        <v>2019160</v>
      </c>
      <c r="B110" s="7" t="s">
        <v>37</v>
      </c>
    </row>
    <row r="111" spans="1:2" x14ac:dyDescent="0.3">
      <c r="A111" s="7">
        <v>2019161</v>
      </c>
      <c r="B111" s="7" t="s">
        <v>1</v>
      </c>
    </row>
    <row r="112" spans="1:2" x14ac:dyDescent="0.3">
      <c r="A112" s="7">
        <v>2019168</v>
      </c>
      <c r="B112" s="7" t="s">
        <v>39</v>
      </c>
    </row>
    <row r="113" spans="1:2" x14ac:dyDescent="0.3">
      <c r="A113" s="7">
        <v>2020171</v>
      </c>
      <c r="B113" s="7" t="s">
        <v>3</v>
      </c>
    </row>
    <row r="114" spans="1:2" x14ac:dyDescent="0.3">
      <c r="A114" s="7">
        <v>2021065</v>
      </c>
      <c r="B114" s="7" t="s">
        <v>28</v>
      </c>
    </row>
    <row r="115" spans="1:2" x14ac:dyDescent="0.3">
      <c r="A115" s="7">
        <v>2021125</v>
      </c>
      <c r="B115" s="7" t="s">
        <v>3</v>
      </c>
    </row>
    <row r="116" spans="1:2" x14ac:dyDescent="0.3">
      <c r="A116" s="7">
        <v>2021170</v>
      </c>
      <c r="B116" s="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2D15-94DF-45AF-9A4C-DCC797D00ED6}">
  <sheetPr>
    <tabColor theme="0" tint="-0.249977111117893"/>
  </sheetPr>
  <dimension ref="A1:B13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3"/>
  <cols>
    <col min="1" max="1" width="9" style="8"/>
    <col min="2" max="2" width="14.625" style="8" customWidth="1"/>
    <col min="3" max="16384" width="9" style="2"/>
  </cols>
  <sheetData>
    <row r="1" spans="1:2" x14ac:dyDescent="0.3">
      <c r="A1" s="5" t="s">
        <v>9</v>
      </c>
      <c r="B1" s="5" t="s">
        <v>8</v>
      </c>
    </row>
    <row r="2" spans="1:2" x14ac:dyDescent="0.3">
      <c r="A2" s="7" t="s">
        <v>11</v>
      </c>
      <c r="B2" s="7" t="s">
        <v>39</v>
      </c>
    </row>
    <row r="3" spans="1:2" x14ac:dyDescent="0.3">
      <c r="A3" s="7" t="s">
        <v>143</v>
      </c>
      <c r="B3" s="7" t="s">
        <v>30</v>
      </c>
    </row>
    <row r="4" spans="1:2" x14ac:dyDescent="0.3">
      <c r="A4" s="7" t="s">
        <v>12</v>
      </c>
      <c r="B4" s="7" t="s">
        <v>40</v>
      </c>
    </row>
    <row r="5" spans="1:2" x14ac:dyDescent="0.3">
      <c r="A5" s="7" t="s">
        <v>13</v>
      </c>
      <c r="B5" s="7" t="s">
        <v>1</v>
      </c>
    </row>
    <row r="6" spans="1:2" x14ac:dyDescent="0.3">
      <c r="A6" s="7" t="s">
        <v>14</v>
      </c>
      <c r="B6" s="7" t="s">
        <v>2</v>
      </c>
    </row>
    <row r="7" spans="1:2" x14ac:dyDescent="0.3">
      <c r="A7" s="7" t="s">
        <v>15</v>
      </c>
      <c r="B7" s="7" t="s">
        <v>3</v>
      </c>
    </row>
    <row r="8" spans="1:2" x14ac:dyDescent="0.3">
      <c r="A8" s="7" t="s">
        <v>16</v>
      </c>
      <c r="B8" s="7" t="s">
        <v>30</v>
      </c>
    </row>
    <row r="9" spans="1:2" x14ac:dyDescent="0.3">
      <c r="A9" s="7" t="s">
        <v>17</v>
      </c>
      <c r="B9" s="7" t="s">
        <v>31</v>
      </c>
    </row>
    <row r="10" spans="1:2" x14ac:dyDescent="0.3">
      <c r="A10" s="7" t="s">
        <v>18</v>
      </c>
      <c r="B10" s="7" t="s">
        <v>27</v>
      </c>
    </row>
    <row r="11" spans="1:2" x14ac:dyDescent="0.3">
      <c r="A11" s="7" t="s">
        <v>19</v>
      </c>
      <c r="B11" s="7" t="s">
        <v>28</v>
      </c>
    </row>
    <row r="12" spans="1:2" x14ac:dyDescent="0.3">
      <c r="A12" s="7" t="s">
        <v>20</v>
      </c>
      <c r="B12" s="7" t="s">
        <v>28</v>
      </c>
    </row>
    <row r="13" spans="1:2" x14ac:dyDescent="0.3">
      <c r="A13" s="7" t="s">
        <v>21</v>
      </c>
      <c r="B13" s="7" t="s">
        <v>32</v>
      </c>
    </row>
    <row r="14" spans="1:2" x14ac:dyDescent="0.3">
      <c r="A14" s="7" t="s">
        <v>22</v>
      </c>
      <c r="B14" s="7" t="s">
        <v>33</v>
      </c>
    </row>
    <row r="15" spans="1:2" x14ac:dyDescent="0.3">
      <c r="A15" s="7" t="s">
        <v>24</v>
      </c>
      <c r="B15" s="7" t="s">
        <v>35</v>
      </c>
    </row>
    <row r="16" spans="1:2" x14ac:dyDescent="0.3">
      <c r="A16" s="7" t="s">
        <v>23</v>
      </c>
      <c r="B16" s="7" t="s">
        <v>36</v>
      </c>
    </row>
    <row r="17" spans="1:2" x14ac:dyDescent="0.3">
      <c r="A17" s="7" t="s">
        <v>25</v>
      </c>
      <c r="B17" s="7" t="s">
        <v>37</v>
      </c>
    </row>
    <row r="18" spans="1:2" x14ac:dyDescent="0.3">
      <c r="A18" s="7" t="s">
        <v>136</v>
      </c>
      <c r="B18" s="7" t="s">
        <v>39</v>
      </c>
    </row>
    <row r="19" spans="1:2" x14ac:dyDescent="0.3">
      <c r="A19" s="7" t="s">
        <v>137</v>
      </c>
      <c r="B19" s="7" t="s">
        <v>39</v>
      </c>
    </row>
    <row r="20" spans="1:2" x14ac:dyDescent="0.3">
      <c r="A20" s="7" t="s">
        <v>138</v>
      </c>
      <c r="B20" s="7" t="s">
        <v>39</v>
      </c>
    </row>
    <row r="21" spans="1:2" x14ac:dyDescent="0.3">
      <c r="A21" s="7" t="s">
        <v>139</v>
      </c>
      <c r="B21" s="7" t="s">
        <v>39</v>
      </c>
    </row>
    <row r="22" spans="1:2" x14ac:dyDescent="0.3">
      <c r="A22" s="7" t="s">
        <v>140</v>
      </c>
      <c r="B22" s="7" t="s">
        <v>39</v>
      </c>
    </row>
    <row r="23" spans="1:2" x14ac:dyDescent="0.3">
      <c r="A23" s="7" t="s">
        <v>141</v>
      </c>
      <c r="B23" s="7" t="s">
        <v>39</v>
      </c>
    </row>
    <row r="24" spans="1:2" x14ac:dyDescent="0.3">
      <c r="A24" s="7" t="s">
        <v>142</v>
      </c>
      <c r="B24" s="7" t="s">
        <v>40</v>
      </c>
    </row>
    <row r="25" spans="1:2" x14ac:dyDescent="0.3">
      <c r="A25" s="7" t="s">
        <v>44</v>
      </c>
      <c r="B25" s="7" t="s">
        <v>40</v>
      </c>
    </row>
    <row r="26" spans="1:2" x14ac:dyDescent="0.3">
      <c r="A26" s="7" t="s">
        <v>45</v>
      </c>
      <c r="B26" s="7" t="s">
        <v>40</v>
      </c>
    </row>
    <row r="27" spans="1:2" x14ac:dyDescent="0.3">
      <c r="A27" s="7" t="s">
        <v>46</v>
      </c>
      <c r="B27" s="7" t="s">
        <v>40</v>
      </c>
    </row>
    <row r="28" spans="1:2" x14ac:dyDescent="0.3">
      <c r="A28" s="7" t="s">
        <v>47</v>
      </c>
      <c r="B28" s="7" t="s">
        <v>40</v>
      </c>
    </row>
    <row r="29" spans="1:2" x14ac:dyDescent="0.3">
      <c r="A29" s="7" t="s">
        <v>48</v>
      </c>
      <c r="B29" s="7" t="s">
        <v>40</v>
      </c>
    </row>
    <row r="30" spans="1:2" x14ac:dyDescent="0.3">
      <c r="A30" s="7" t="s">
        <v>49</v>
      </c>
      <c r="B30" s="7" t="s">
        <v>40</v>
      </c>
    </row>
    <row r="31" spans="1:2" x14ac:dyDescent="0.3">
      <c r="A31" s="7" t="s">
        <v>50</v>
      </c>
      <c r="B31" s="7" t="s">
        <v>40</v>
      </c>
    </row>
    <row r="32" spans="1:2" x14ac:dyDescent="0.3">
      <c r="A32" s="7" t="s">
        <v>51</v>
      </c>
      <c r="B32" s="7" t="s">
        <v>40</v>
      </c>
    </row>
    <row r="33" spans="1:2" x14ac:dyDescent="0.3">
      <c r="A33" s="7" t="s">
        <v>52</v>
      </c>
      <c r="B33" s="7" t="s">
        <v>40</v>
      </c>
    </row>
    <row r="34" spans="1:2" x14ac:dyDescent="0.3">
      <c r="A34" s="7" t="s">
        <v>53</v>
      </c>
      <c r="B34" s="7" t="s">
        <v>40</v>
      </c>
    </row>
    <row r="35" spans="1:2" x14ac:dyDescent="0.3">
      <c r="A35" s="7" t="s">
        <v>54</v>
      </c>
      <c r="B35" s="7" t="s">
        <v>40</v>
      </c>
    </row>
    <row r="36" spans="1:2" x14ac:dyDescent="0.3">
      <c r="A36" s="7" t="s">
        <v>55</v>
      </c>
      <c r="B36" s="7" t="s">
        <v>40</v>
      </c>
    </row>
    <row r="37" spans="1:2" x14ac:dyDescent="0.3">
      <c r="A37" s="7" t="s">
        <v>56</v>
      </c>
      <c r="B37" s="7" t="s">
        <v>40</v>
      </c>
    </row>
    <row r="38" spans="1:2" x14ac:dyDescent="0.3">
      <c r="A38" s="7" t="s">
        <v>57</v>
      </c>
      <c r="B38" s="7" t="s">
        <v>40</v>
      </c>
    </row>
    <row r="39" spans="1:2" x14ac:dyDescent="0.3">
      <c r="A39" s="7" t="s">
        <v>58</v>
      </c>
      <c r="B39" s="7" t="s">
        <v>40</v>
      </c>
    </row>
    <row r="40" spans="1:2" x14ac:dyDescent="0.3">
      <c r="A40" s="7" t="s">
        <v>59</v>
      </c>
      <c r="B40" s="7" t="s">
        <v>40</v>
      </c>
    </row>
    <row r="41" spans="1:2" x14ac:dyDescent="0.3">
      <c r="A41" s="7" t="s">
        <v>60</v>
      </c>
      <c r="B41" s="7" t="s">
        <v>40</v>
      </c>
    </row>
    <row r="42" spans="1:2" x14ac:dyDescent="0.3">
      <c r="A42" s="7" t="s">
        <v>61</v>
      </c>
      <c r="B42" s="7" t="s">
        <v>40</v>
      </c>
    </row>
    <row r="43" spans="1:2" x14ac:dyDescent="0.3">
      <c r="A43" s="7" t="s">
        <v>62</v>
      </c>
      <c r="B43" s="7" t="s">
        <v>40</v>
      </c>
    </row>
    <row r="44" spans="1:2" x14ac:dyDescent="0.3">
      <c r="A44" s="7" t="s">
        <v>63</v>
      </c>
      <c r="B44" s="7" t="s">
        <v>40</v>
      </c>
    </row>
    <row r="45" spans="1:2" x14ac:dyDescent="0.3">
      <c r="A45" s="7" t="s">
        <v>64</v>
      </c>
      <c r="B45" s="7" t="s">
        <v>40</v>
      </c>
    </row>
    <row r="46" spans="1:2" x14ac:dyDescent="0.3">
      <c r="A46" s="7" t="s">
        <v>65</v>
      </c>
      <c r="B46" s="7" t="s">
        <v>40</v>
      </c>
    </row>
    <row r="47" spans="1:2" x14ac:dyDescent="0.3">
      <c r="A47" s="7" t="s">
        <v>66</v>
      </c>
      <c r="B47" s="7" t="s">
        <v>1</v>
      </c>
    </row>
    <row r="48" spans="1:2" x14ac:dyDescent="0.3">
      <c r="A48" s="7" t="s">
        <v>67</v>
      </c>
      <c r="B48" s="7" t="s">
        <v>1</v>
      </c>
    </row>
    <row r="49" spans="1:2" x14ac:dyDescent="0.3">
      <c r="A49" s="7" t="s">
        <v>68</v>
      </c>
      <c r="B49" s="7" t="s">
        <v>1</v>
      </c>
    </row>
    <row r="50" spans="1:2" x14ac:dyDescent="0.3">
      <c r="A50" s="7" t="s">
        <v>69</v>
      </c>
      <c r="B50" s="7" t="s">
        <v>1</v>
      </c>
    </row>
    <row r="51" spans="1:2" x14ac:dyDescent="0.3">
      <c r="A51" s="7" t="s">
        <v>70</v>
      </c>
      <c r="B51" s="7" t="s">
        <v>1</v>
      </c>
    </row>
    <row r="52" spans="1:2" x14ac:dyDescent="0.3">
      <c r="A52" s="7" t="s">
        <v>71</v>
      </c>
      <c r="B52" s="7" t="s">
        <v>1</v>
      </c>
    </row>
    <row r="53" spans="1:2" x14ac:dyDescent="0.3">
      <c r="A53" s="7" t="s">
        <v>72</v>
      </c>
      <c r="B53" s="7" t="s">
        <v>1</v>
      </c>
    </row>
    <row r="54" spans="1:2" x14ac:dyDescent="0.3">
      <c r="A54" s="7" t="s">
        <v>73</v>
      </c>
      <c r="B54" s="7" t="s">
        <v>1</v>
      </c>
    </row>
    <row r="55" spans="1:2" x14ac:dyDescent="0.3">
      <c r="A55" s="7" t="s">
        <v>74</v>
      </c>
      <c r="B55" s="7" t="s">
        <v>1</v>
      </c>
    </row>
    <row r="56" spans="1:2" x14ac:dyDescent="0.3">
      <c r="A56" s="7" t="s">
        <v>75</v>
      </c>
      <c r="B56" s="7" t="s">
        <v>1</v>
      </c>
    </row>
    <row r="57" spans="1:2" x14ac:dyDescent="0.3">
      <c r="A57" s="7" t="s">
        <v>76</v>
      </c>
      <c r="B57" s="7" t="s">
        <v>1</v>
      </c>
    </row>
    <row r="58" spans="1:2" x14ac:dyDescent="0.3">
      <c r="A58" s="7" t="s">
        <v>77</v>
      </c>
      <c r="B58" s="7" t="s">
        <v>1</v>
      </c>
    </row>
    <row r="59" spans="1:2" x14ac:dyDescent="0.3">
      <c r="A59" s="7" t="s">
        <v>78</v>
      </c>
      <c r="B59" s="7" t="s">
        <v>2</v>
      </c>
    </row>
    <row r="60" spans="1:2" x14ac:dyDescent="0.3">
      <c r="A60" s="7" t="s">
        <v>79</v>
      </c>
      <c r="B60" s="7" t="s">
        <v>2</v>
      </c>
    </row>
    <row r="61" spans="1:2" x14ac:dyDescent="0.3">
      <c r="A61" s="7" t="s">
        <v>80</v>
      </c>
      <c r="B61" s="7" t="s">
        <v>2</v>
      </c>
    </row>
    <row r="62" spans="1:2" x14ac:dyDescent="0.3">
      <c r="A62" s="7" t="s">
        <v>81</v>
      </c>
      <c r="B62" s="7" t="s">
        <v>2</v>
      </c>
    </row>
    <row r="63" spans="1:2" x14ac:dyDescent="0.3">
      <c r="A63" s="7" t="s">
        <v>82</v>
      </c>
      <c r="B63" s="7" t="s">
        <v>2</v>
      </c>
    </row>
    <row r="64" spans="1:2" x14ac:dyDescent="0.3">
      <c r="A64" s="7" t="s">
        <v>83</v>
      </c>
      <c r="B64" s="7" t="s">
        <v>2</v>
      </c>
    </row>
    <row r="65" spans="1:2" x14ac:dyDescent="0.3">
      <c r="A65" s="7" t="s">
        <v>84</v>
      </c>
      <c r="B65" s="7" t="s">
        <v>2</v>
      </c>
    </row>
    <row r="66" spans="1:2" x14ac:dyDescent="0.3">
      <c r="A66" s="7" t="s">
        <v>85</v>
      </c>
      <c r="B66" s="7" t="s">
        <v>2</v>
      </c>
    </row>
    <row r="67" spans="1:2" x14ac:dyDescent="0.3">
      <c r="A67" s="7" t="s">
        <v>86</v>
      </c>
      <c r="B67" s="7" t="s">
        <v>3</v>
      </c>
    </row>
    <row r="68" spans="1:2" x14ac:dyDescent="0.3">
      <c r="A68" s="7" t="s">
        <v>87</v>
      </c>
      <c r="B68" s="7" t="s">
        <v>3</v>
      </c>
    </row>
    <row r="69" spans="1:2" x14ac:dyDescent="0.3">
      <c r="A69" s="7" t="s">
        <v>88</v>
      </c>
      <c r="B69" s="7" t="s">
        <v>3</v>
      </c>
    </row>
    <row r="70" spans="1:2" x14ac:dyDescent="0.3">
      <c r="A70" s="7" t="s">
        <v>89</v>
      </c>
      <c r="B70" s="7" t="s">
        <v>3</v>
      </c>
    </row>
    <row r="71" spans="1:2" x14ac:dyDescent="0.3">
      <c r="A71" s="7" t="s">
        <v>90</v>
      </c>
      <c r="B71" s="7" t="s">
        <v>3</v>
      </c>
    </row>
    <row r="72" spans="1:2" x14ac:dyDescent="0.3">
      <c r="A72" s="7" t="s">
        <v>91</v>
      </c>
      <c r="B72" s="7" t="s">
        <v>3</v>
      </c>
    </row>
    <row r="73" spans="1:2" x14ac:dyDescent="0.3">
      <c r="A73" s="7" t="s">
        <v>92</v>
      </c>
      <c r="B73" s="7" t="s">
        <v>3</v>
      </c>
    </row>
    <row r="74" spans="1:2" x14ac:dyDescent="0.3">
      <c r="A74" s="7" t="s">
        <v>93</v>
      </c>
      <c r="B74" s="7" t="s">
        <v>3</v>
      </c>
    </row>
    <row r="75" spans="1:2" x14ac:dyDescent="0.3">
      <c r="A75" s="7" t="s">
        <v>94</v>
      </c>
      <c r="B75" s="7" t="s">
        <v>3</v>
      </c>
    </row>
    <row r="76" spans="1:2" x14ac:dyDescent="0.3">
      <c r="A76" s="7" t="s">
        <v>95</v>
      </c>
      <c r="B76" s="7" t="s">
        <v>3</v>
      </c>
    </row>
    <row r="77" spans="1:2" x14ac:dyDescent="0.3">
      <c r="A77" s="7" t="s">
        <v>96</v>
      </c>
      <c r="B77" s="7" t="s">
        <v>3</v>
      </c>
    </row>
    <row r="78" spans="1:2" x14ac:dyDescent="0.3">
      <c r="A78" s="7" t="s">
        <v>97</v>
      </c>
      <c r="B78" s="7" t="s">
        <v>3</v>
      </c>
    </row>
    <row r="79" spans="1:2" x14ac:dyDescent="0.3">
      <c r="A79" s="7" t="s">
        <v>98</v>
      </c>
      <c r="B79" s="7" t="s">
        <v>3</v>
      </c>
    </row>
    <row r="80" spans="1:2" x14ac:dyDescent="0.3">
      <c r="A80" s="7" t="s">
        <v>99</v>
      </c>
      <c r="B80" s="7" t="s">
        <v>3</v>
      </c>
    </row>
    <row r="81" spans="1:2" x14ac:dyDescent="0.3">
      <c r="A81" s="7" t="s">
        <v>100</v>
      </c>
      <c r="B81" s="7" t="s">
        <v>3</v>
      </c>
    </row>
    <row r="82" spans="1:2" x14ac:dyDescent="0.3">
      <c r="A82" s="7" t="s">
        <v>101</v>
      </c>
      <c r="B82" s="7" t="s">
        <v>3</v>
      </c>
    </row>
    <row r="83" spans="1:2" x14ac:dyDescent="0.3">
      <c r="A83" s="7" t="s">
        <v>102</v>
      </c>
      <c r="B83" s="7" t="s">
        <v>3</v>
      </c>
    </row>
    <row r="84" spans="1:2" x14ac:dyDescent="0.3">
      <c r="A84" s="7" t="s">
        <v>103</v>
      </c>
      <c r="B84" s="7" t="s">
        <v>30</v>
      </c>
    </row>
    <row r="85" spans="1:2" x14ac:dyDescent="0.3">
      <c r="A85" s="7" t="s">
        <v>104</v>
      </c>
      <c r="B85" s="7" t="s">
        <v>31</v>
      </c>
    </row>
    <row r="86" spans="1:2" x14ac:dyDescent="0.3">
      <c r="A86" s="7" t="s">
        <v>105</v>
      </c>
      <c r="B86" s="7" t="s">
        <v>27</v>
      </c>
    </row>
    <row r="87" spans="1:2" x14ac:dyDescent="0.3">
      <c r="A87" s="7" t="s">
        <v>106</v>
      </c>
      <c r="B87" s="7" t="s">
        <v>28</v>
      </c>
    </row>
    <row r="88" spans="1:2" x14ac:dyDescent="0.3">
      <c r="A88" s="7" t="s">
        <v>107</v>
      </c>
      <c r="B88" s="7" t="s">
        <v>28</v>
      </c>
    </row>
    <row r="89" spans="1:2" x14ac:dyDescent="0.3">
      <c r="A89" s="7" t="s">
        <v>108</v>
      </c>
      <c r="B89" s="7" t="s">
        <v>32</v>
      </c>
    </row>
    <row r="90" spans="1:2" x14ac:dyDescent="0.3">
      <c r="A90" s="7" t="s">
        <v>109</v>
      </c>
      <c r="B90" s="7" t="s">
        <v>33</v>
      </c>
    </row>
    <row r="91" spans="1:2" x14ac:dyDescent="0.3">
      <c r="A91" s="7" t="s">
        <v>110</v>
      </c>
      <c r="B91" s="7" t="s">
        <v>35</v>
      </c>
    </row>
    <row r="92" spans="1:2" x14ac:dyDescent="0.3">
      <c r="A92" s="7" t="s">
        <v>111</v>
      </c>
      <c r="B92" s="7" t="s">
        <v>36</v>
      </c>
    </row>
    <row r="93" spans="1:2" x14ac:dyDescent="0.3">
      <c r="A93" s="7" t="s">
        <v>112</v>
      </c>
      <c r="B93" s="7" t="s">
        <v>37</v>
      </c>
    </row>
    <row r="94" spans="1:2" x14ac:dyDescent="0.3">
      <c r="A94" s="7" t="s">
        <v>113</v>
      </c>
      <c r="B94" s="7" t="s">
        <v>30</v>
      </c>
    </row>
    <row r="95" spans="1:2" x14ac:dyDescent="0.3">
      <c r="A95" s="7" t="s">
        <v>114</v>
      </c>
      <c r="B95" s="7" t="s">
        <v>31</v>
      </c>
    </row>
    <row r="96" spans="1:2" x14ac:dyDescent="0.3">
      <c r="A96" s="7" t="s">
        <v>115</v>
      </c>
      <c r="B96" s="7" t="s">
        <v>27</v>
      </c>
    </row>
    <row r="97" spans="1:2" x14ac:dyDescent="0.3">
      <c r="A97" s="7" t="s">
        <v>116</v>
      </c>
      <c r="B97" s="7" t="s">
        <v>28</v>
      </c>
    </row>
    <row r="98" spans="1:2" x14ac:dyDescent="0.3">
      <c r="A98" s="7" t="s">
        <v>117</v>
      </c>
      <c r="B98" s="7" t="s">
        <v>28</v>
      </c>
    </row>
    <row r="99" spans="1:2" x14ac:dyDescent="0.3">
      <c r="A99" s="7" t="s">
        <v>118</v>
      </c>
      <c r="B99" s="7" t="s">
        <v>32</v>
      </c>
    </row>
    <row r="100" spans="1:2" x14ac:dyDescent="0.3">
      <c r="A100" s="7" t="s">
        <v>119</v>
      </c>
      <c r="B100" s="7" t="s">
        <v>33</v>
      </c>
    </row>
    <row r="101" spans="1:2" x14ac:dyDescent="0.3">
      <c r="A101" s="7" t="s">
        <v>120</v>
      </c>
      <c r="B101" s="7" t="s">
        <v>35</v>
      </c>
    </row>
    <row r="102" spans="1:2" x14ac:dyDescent="0.3">
      <c r="A102" s="7" t="s">
        <v>121</v>
      </c>
      <c r="B102" s="7" t="s">
        <v>36</v>
      </c>
    </row>
    <row r="103" spans="1:2" x14ac:dyDescent="0.3">
      <c r="A103" s="7" t="s">
        <v>122</v>
      </c>
      <c r="B103" s="7" t="s">
        <v>37</v>
      </c>
    </row>
    <row r="104" spans="1:2" x14ac:dyDescent="0.3">
      <c r="A104" s="7" t="s">
        <v>123</v>
      </c>
      <c r="B104" s="7" t="s">
        <v>39</v>
      </c>
    </row>
    <row r="105" spans="1:2" x14ac:dyDescent="0.3">
      <c r="A105" s="7" t="s">
        <v>124</v>
      </c>
      <c r="B105" s="7" t="s">
        <v>6</v>
      </c>
    </row>
    <row r="106" spans="1:2" x14ac:dyDescent="0.3">
      <c r="A106" s="7" t="s">
        <v>125</v>
      </c>
      <c r="B106" s="7" t="s">
        <v>6</v>
      </c>
    </row>
    <row r="107" spans="1:2" x14ac:dyDescent="0.3">
      <c r="A107" s="7" t="s">
        <v>126</v>
      </c>
      <c r="B107" s="7" t="s">
        <v>6</v>
      </c>
    </row>
    <row r="108" spans="1:2" x14ac:dyDescent="0.3">
      <c r="A108" s="7" t="s">
        <v>127</v>
      </c>
      <c r="B108" s="7" t="s">
        <v>6</v>
      </c>
    </row>
    <row r="109" spans="1:2" x14ac:dyDescent="0.3">
      <c r="A109" s="7" t="s">
        <v>128</v>
      </c>
      <c r="B109" s="7" t="s">
        <v>6</v>
      </c>
    </row>
    <row r="110" spans="1:2" x14ac:dyDescent="0.3">
      <c r="A110" s="7" t="s">
        <v>129</v>
      </c>
      <c r="B110" s="7" t="s">
        <v>6</v>
      </c>
    </row>
    <row r="111" spans="1:2" x14ac:dyDescent="0.3">
      <c r="A111" s="7" t="s">
        <v>130</v>
      </c>
      <c r="B111" s="7" t="s">
        <v>6</v>
      </c>
    </row>
    <row r="112" spans="1:2" x14ac:dyDescent="0.3">
      <c r="A112" s="7" t="s">
        <v>131</v>
      </c>
      <c r="B112" s="7" t="s">
        <v>6</v>
      </c>
    </row>
    <row r="113" spans="1:2" x14ac:dyDescent="0.3">
      <c r="A113" s="7" t="s">
        <v>132</v>
      </c>
      <c r="B113" s="7" t="s">
        <v>6</v>
      </c>
    </row>
    <row r="114" spans="1:2" x14ac:dyDescent="0.3">
      <c r="A114" s="7" t="s">
        <v>133</v>
      </c>
      <c r="B114" s="7" t="s">
        <v>6</v>
      </c>
    </row>
    <row r="115" spans="1:2" x14ac:dyDescent="0.3">
      <c r="A115" s="7" t="s">
        <v>134</v>
      </c>
      <c r="B115" s="7" t="s">
        <v>6</v>
      </c>
    </row>
    <row r="116" spans="1:2" x14ac:dyDescent="0.3">
      <c r="A116" s="7" t="s">
        <v>135</v>
      </c>
      <c r="B116" s="7" t="s">
        <v>6</v>
      </c>
    </row>
    <row r="137" spans="1:1" ht="16.5" x14ac:dyDescent="0.3">
      <c r="A137"/>
    </row>
    <row r="138" spans="1:1" ht="16.5" x14ac:dyDescent="0.3">
      <c r="A138"/>
    </row>
    <row r="139" spans="1:1" ht="16.5" x14ac:dyDescent="0.3">
      <c r="A139"/>
    </row>
  </sheetData>
  <autoFilter ref="A1:B116" xr:uid="{B22F25CD-F9C0-4C77-AEE3-ED3003AF85BA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7549-2303-4DAB-AAD3-614F3BE9BCD0}">
  <sheetPr>
    <tabColor theme="7" tint="0.39997558519241921"/>
  </sheetPr>
  <dimension ref="A1:F24"/>
  <sheetViews>
    <sheetView zoomScaleNormal="100" workbookViewId="0"/>
  </sheetViews>
  <sheetFormatPr defaultRowHeight="15" x14ac:dyDescent="0.3"/>
  <cols>
    <col min="1" max="1" width="16.875" style="2" bestFit="1" customWidth="1"/>
    <col min="2" max="2" width="10.625" style="2" customWidth="1"/>
    <col min="3" max="4" width="9" style="2"/>
    <col min="5" max="5" width="16.375" style="2" bestFit="1" customWidth="1"/>
    <col min="6" max="6" width="10.75" style="2" bestFit="1" customWidth="1"/>
    <col min="7" max="16384" width="9" style="2"/>
  </cols>
  <sheetData>
    <row r="1" spans="1:6" x14ac:dyDescent="0.3">
      <c r="A1" s="10" t="s">
        <v>42</v>
      </c>
      <c r="B1" s="10" t="s">
        <v>144</v>
      </c>
      <c r="E1" s="21" t="s">
        <v>147</v>
      </c>
      <c r="F1" s="2" t="s">
        <v>170</v>
      </c>
    </row>
    <row r="2" spans="1:6" x14ac:dyDescent="0.3">
      <c r="A2" s="9" t="s">
        <v>5</v>
      </c>
      <c r="B2" s="13">
        <f>VLOOKUP(A2,E:F,2,FALSE)</f>
        <v>44</v>
      </c>
      <c r="E2" s="4" t="s">
        <v>148</v>
      </c>
      <c r="F2" s="20">
        <v>6</v>
      </c>
    </row>
    <row r="3" spans="1:6" x14ac:dyDescent="0.3">
      <c r="A3" s="7" t="s">
        <v>39</v>
      </c>
      <c r="B3" s="14">
        <f t="shared" ref="B3:B24" si="0">VLOOKUP(A3,E:F,2,FALSE)</f>
        <v>8</v>
      </c>
      <c r="E3" s="19" t="s">
        <v>155</v>
      </c>
      <c r="F3" s="20">
        <v>3</v>
      </c>
    </row>
    <row r="4" spans="1:6" x14ac:dyDescent="0.3">
      <c r="A4" s="7" t="s">
        <v>6</v>
      </c>
      <c r="B4" s="14">
        <f t="shared" si="0"/>
        <v>12</v>
      </c>
      <c r="E4" s="19" t="s">
        <v>156</v>
      </c>
      <c r="F4" s="20">
        <v>3</v>
      </c>
    </row>
    <row r="5" spans="1:6" x14ac:dyDescent="0.3">
      <c r="A5" s="7" t="s">
        <v>40</v>
      </c>
      <c r="B5" s="14">
        <f t="shared" si="0"/>
        <v>24</v>
      </c>
      <c r="E5" s="4" t="s">
        <v>149</v>
      </c>
      <c r="F5" s="20">
        <v>9</v>
      </c>
    </row>
    <row r="6" spans="1:6" x14ac:dyDescent="0.3">
      <c r="A6" s="9" t="s">
        <v>0</v>
      </c>
      <c r="B6" s="13">
        <f t="shared" si="0"/>
        <v>40</v>
      </c>
      <c r="E6" s="19" t="s">
        <v>157</v>
      </c>
      <c r="F6" s="20">
        <v>3</v>
      </c>
    </row>
    <row r="7" spans="1:6" x14ac:dyDescent="0.3">
      <c r="A7" s="7" t="s">
        <v>1</v>
      </c>
      <c r="B7" s="14">
        <f t="shared" si="0"/>
        <v>13</v>
      </c>
      <c r="E7" s="19" t="s">
        <v>158</v>
      </c>
      <c r="F7" s="20">
        <v>3</v>
      </c>
    </row>
    <row r="8" spans="1:6" x14ac:dyDescent="0.3">
      <c r="A8" s="7" t="s">
        <v>2</v>
      </c>
      <c r="B8" s="14">
        <f t="shared" si="0"/>
        <v>9</v>
      </c>
      <c r="E8" s="19" t="s">
        <v>159</v>
      </c>
      <c r="F8" s="20">
        <v>3</v>
      </c>
    </row>
    <row r="9" spans="1:6" x14ac:dyDescent="0.3">
      <c r="A9" s="7" t="s">
        <v>3</v>
      </c>
      <c r="B9" s="14">
        <f t="shared" si="0"/>
        <v>18</v>
      </c>
      <c r="E9" s="4" t="s">
        <v>150</v>
      </c>
      <c r="F9" s="20">
        <v>44</v>
      </c>
    </row>
    <row r="10" spans="1:6" x14ac:dyDescent="0.3">
      <c r="A10" s="9" t="s">
        <v>29</v>
      </c>
      <c r="B10" s="13">
        <f t="shared" si="0"/>
        <v>7</v>
      </c>
      <c r="E10" s="19" t="s">
        <v>160</v>
      </c>
      <c r="F10" s="20">
        <v>8</v>
      </c>
    </row>
    <row r="11" spans="1:6" x14ac:dyDescent="0.3">
      <c r="A11" s="7" t="s">
        <v>30</v>
      </c>
      <c r="B11" s="14">
        <f t="shared" si="0"/>
        <v>4</v>
      </c>
      <c r="E11" s="19" t="s">
        <v>161</v>
      </c>
      <c r="F11" s="20">
        <v>12</v>
      </c>
    </row>
    <row r="12" spans="1:6" x14ac:dyDescent="0.3">
      <c r="A12" s="7" t="s">
        <v>31</v>
      </c>
      <c r="B12" s="14">
        <f t="shared" si="0"/>
        <v>3</v>
      </c>
      <c r="E12" s="19" t="s">
        <v>162</v>
      </c>
      <c r="F12" s="20">
        <v>24</v>
      </c>
    </row>
    <row r="13" spans="1:6" x14ac:dyDescent="0.3">
      <c r="A13" s="9" t="s">
        <v>26</v>
      </c>
      <c r="B13" s="13">
        <f t="shared" si="0"/>
        <v>9</v>
      </c>
      <c r="E13" s="4" t="s">
        <v>151</v>
      </c>
      <c r="F13" s="20">
        <v>7</v>
      </c>
    </row>
    <row r="14" spans="1:6" x14ac:dyDescent="0.3">
      <c r="A14" s="7" t="s">
        <v>27</v>
      </c>
      <c r="B14" s="14">
        <f t="shared" si="0"/>
        <v>3</v>
      </c>
      <c r="E14" s="19" t="s">
        <v>163</v>
      </c>
      <c r="F14" s="20">
        <v>4</v>
      </c>
    </row>
    <row r="15" spans="1:6" x14ac:dyDescent="0.3">
      <c r="A15" s="7" t="s">
        <v>28</v>
      </c>
      <c r="B15" s="14">
        <f t="shared" si="0"/>
        <v>6</v>
      </c>
      <c r="E15" s="19" t="s">
        <v>164</v>
      </c>
      <c r="F15" s="20">
        <v>3</v>
      </c>
    </row>
    <row r="16" spans="1:6" x14ac:dyDescent="0.3">
      <c r="A16" s="7" t="s">
        <v>28</v>
      </c>
      <c r="B16" s="14">
        <f t="shared" si="0"/>
        <v>6</v>
      </c>
      <c r="E16" s="4" t="s">
        <v>152</v>
      </c>
      <c r="F16" s="20">
        <v>40</v>
      </c>
    </row>
    <row r="17" spans="1:6" x14ac:dyDescent="0.3">
      <c r="A17" s="9" t="s">
        <v>34</v>
      </c>
      <c r="B17" s="13">
        <f t="shared" si="0"/>
        <v>6</v>
      </c>
      <c r="E17" s="19" t="s">
        <v>165</v>
      </c>
      <c r="F17" s="20">
        <v>13</v>
      </c>
    </row>
    <row r="18" spans="1:6" x14ac:dyDescent="0.3">
      <c r="A18" s="7" t="s">
        <v>32</v>
      </c>
      <c r="B18" s="14">
        <f t="shared" si="0"/>
        <v>3</v>
      </c>
      <c r="E18" s="19" t="s">
        <v>166</v>
      </c>
      <c r="F18" s="20">
        <v>9</v>
      </c>
    </row>
    <row r="19" spans="1:6" x14ac:dyDescent="0.3">
      <c r="A19" s="7" t="s">
        <v>33</v>
      </c>
      <c r="B19" s="14">
        <f t="shared" si="0"/>
        <v>3</v>
      </c>
      <c r="E19" s="19" t="s">
        <v>167</v>
      </c>
      <c r="F19" s="20">
        <v>18</v>
      </c>
    </row>
    <row r="20" spans="1:6" x14ac:dyDescent="0.3">
      <c r="A20" s="9" t="s">
        <v>38</v>
      </c>
      <c r="B20" s="13">
        <f t="shared" si="0"/>
        <v>9</v>
      </c>
      <c r="E20" s="4" t="s">
        <v>153</v>
      </c>
      <c r="F20" s="20">
        <v>9</v>
      </c>
    </row>
    <row r="21" spans="1:6" x14ac:dyDescent="0.3">
      <c r="A21" s="7" t="s">
        <v>35</v>
      </c>
      <c r="B21" s="14">
        <f t="shared" si="0"/>
        <v>3</v>
      </c>
      <c r="E21" s="19" t="s">
        <v>168</v>
      </c>
      <c r="F21" s="20">
        <v>3</v>
      </c>
    </row>
    <row r="22" spans="1:6" x14ac:dyDescent="0.3">
      <c r="A22" s="7" t="s">
        <v>36</v>
      </c>
      <c r="B22" s="14">
        <f t="shared" si="0"/>
        <v>3</v>
      </c>
      <c r="E22" s="19" t="s">
        <v>169</v>
      </c>
      <c r="F22" s="20">
        <v>6</v>
      </c>
    </row>
    <row r="23" spans="1:6" x14ac:dyDescent="0.3">
      <c r="A23" s="7" t="s">
        <v>37</v>
      </c>
      <c r="B23" s="14">
        <f t="shared" si="0"/>
        <v>3</v>
      </c>
      <c r="E23" s="4" t="s">
        <v>154</v>
      </c>
      <c r="F23" s="20">
        <v>115</v>
      </c>
    </row>
    <row r="24" spans="1:6" x14ac:dyDescent="0.3">
      <c r="A24" s="10" t="s">
        <v>41</v>
      </c>
      <c r="B24" s="15">
        <f t="shared" si="0"/>
        <v>115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sheetPr>
    <tabColor theme="9" tint="0.39997558519241921"/>
  </sheetPr>
  <dimension ref="A1:H139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3"/>
  <cols>
    <col min="1" max="1" width="6.25" style="8" customWidth="1"/>
    <col min="2" max="2" width="13.875" style="8" customWidth="1"/>
    <col min="3" max="3" width="9" style="8"/>
    <col min="4" max="5" width="13.875" style="8" customWidth="1"/>
    <col min="6" max="7" width="13.875" style="12" customWidth="1"/>
    <col min="8" max="8" width="3.125" style="2" customWidth="1"/>
    <col min="9" max="16384" width="9" style="2"/>
  </cols>
  <sheetData>
    <row r="1" spans="1:8" x14ac:dyDescent="0.3">
      <c r="A1" s="5" t="s">
        <v>10</v>
      </c>
      <c r="B1" s="5" t="s">
        <v>43</v>
      </c>
      <c r="C1" s="5" t="s">
        <v>9</v>
      </c>
      <c r="D1" s="5" t="s">
        <v>8</v>
      </c>
      <c r="E1" s="5" t="s">
        <v>145</v>
      </c>
      <c r="F1" s="5" t="s">
        <v>4</v>
      </c>
      <c r="G1" s="5" t="s">
        <v>146</v>
      </c>
      <c r="H1" s="6"/>
    </row>
    <row r="2" spans="1:8" x14ac:dyDescent="0.3">
      <c r="A2" s="7">
        <v>1</v>
      </c>
      <c r="B2" s="7">
        <v>2003088</v>
      </c>
      <c r="C2" s="16" t="str">
        <f>VLOOKUP(B2,'사번-이름'!A:B,2,FALSE)</f>
        <v>공영호</v>
      </c>
      <c r="D2" s="16" t="str">
        <f>VLOOKUP(B2,'사번-팀'!A:B,2,FALSE)</f>
        <v>전략기획팀</v>
      </c>
      <c r="E2" s="16" t="str">
        <f>VLOOKUP(C2,'이름-팀'!A:B,2,FALSE)</f>
        <v>전략기획팀</v>
      </c>
      <c r="F2" s="17" t="str">
        <f>VLOOKUP(D2,조직도_결과!A:B,2,FALSE)</f>
        <v>경영지원본부</v>
      </c>
      <c r="G2" s="17" t="str">
        <f>INDEX(조직도_결과!D:D,MATCH(직원명부_결과!D2,조직도_결과!E:E,0))</f>
        <v>경영지원본부</v>
      </c>
      <c r="H2" s="6"/>
    </row>
    <row r="3" spans="1:8" x14ac:dyDescent="0.3">
      <c r="A3" s="7">
        <v>2</v>
      </c>
      <c r="B3" s="7">
        <v>2013052</v>
      </c>
      <c r="C3" s="16" t="str">
        <f>VLOOKUP(B3,'사번-이름'!A:B,2,FALSE)</f>
        <v>이정호</v>
      </c>
      <c r="D3" s="16" t="str">
        <f>VLOOKUP(B3,'사번-팀'!A:B,2,FALSE)</f>
        <v>지원팀</v>
      </c>
      <c r="E3" s="16" t="str">
        <f>VLOOKUP(C3,'이름-팀'!A:B,2,FALSE)</f>
        <v>지원팀</v>
      </c>
      <c r="F3" s="17" t="str">
        <f>VLOOKUP(D3,조직도_결과!A:B,2,FALSE)</f>
        <v>경영지원본부</v>
      </c>
      <c r="G3" s="17" t="str">
        <f>INDEX(조직도_결과!D:D,MATCH(직원명부_결과!D3,조직도_결과!E:E,0))</f>
        <v>경영지원본부</v>
      </c>
      <c r="H3" s="6"/>
    </row>
    <row r="4" spans="1:8" x14ac:dyDescent="0.3">
      <c r="A4" s="7">
        <v>3</v>
      </c>
      <c r="B4" s="7">
        <v>2003098</v>
      </c>
      <c r="C4" s="16" t="str">
        <f>VLOOKUP(B4,'사번-이름'!A:B,2,FALSE)</f>
        <v>박성진</v>
      </c>
      <c r="D4" s="16" t="str">
        <f>VLOOKUP(B4,'사번-팀'!A:B,2,FALSE)</f>
        <v>중부영업1팀</v>
      </c>
      <c r="E4" s="16" t="str">
        <f>VLOOKUP(C4,'이름-팀'!A:B,2,FALSE)</f>
        <v>중부영업1팀</v>
      </c>
      <c r="F4" s="17" t="str">
        <f>VLOOKUP(D4,조직도_결과!A:B,2,FALSE)</f>
        <v>중부사업본부</v>
      </c>
      <c r="G4" s="17" t="str">
        <f>INDEX(조직도_결과!D:D,MATCH(직원명부_결과!D4,조직도_결과!E:E,0))</f>
        <v>중부사업본부</v>
      </c>
      <c r="H4" s="6"/>
    </row>
    <row r="5" spans="1:8" x14ac:dyDescent="0.3">
      <c r="A5" s="7">
        <v>4</v>
      </c>
      <c r="B5" s="7">
        <v>2007038</v>
      </c>
      <c r="C5" s="16" t="str">
        <f>VLOOKUP(B5,'사번-이름'!A:B,2,FALSE)</f>
        <v>김건우</v>
      </c>
      <c r="D5" s="16" t="str">
        <f>VLOOKUP(B5,'사번-팀'!A:B,2,FALSE)</f>
        <v>중부영업2팀</v>
      </c>
      <c r="E5" s="16" t="str">
        <f>VLOOKUP(C5,'이름-팀'!A:B,2,FALSE)</f>
        <v>중부영업2팀</v>
      </c>
      <c r="F5" s="17" t="str">
        <f>VLOOKUP(D5,조직도_결과!A:B,2,FALSE)</f>
        <v>중부사업본부</v>
      </c>
      <c r="G5" s="17" t="str">
        <f>INDEX(조직도_결과!D:D,MATCH(직원명부_결과!D5,조직도_결과!E:E,0))</f>
        <v>중부사업본부</v>
      </c>
      <c r="H5" s="6"/>
    </row>
    <row r="6" spans="1:8" x14ac:dyDescent="0.3">
      <c r="A6" s="7">
        <v>5</v>
      </c>
      <c r="B6" s="7">
        <v>2015071</v>
      </c>
      <c r="C6" s="16" t="str">
        <f>VLOOKUP(B6,'사번-이름'!A:B,2,FALSE)</f>
        <v>최민서</v>
      </c>
      <c r="D6" s="16" t="str">
        <f>VLOOKUP(B6,'사번-팀'!A:B,2,FALSE)</f>
        <v>중부영업3팀</v>
      </c>
      <c r="E6" s="16" t="str">
        <f>VLOOKUP(C6,'이름-팀'!A:B,2,FALSE)</f>
        <v>중부영업3팀</v>
      </c>
      <c r="F6" s="17" t="str">
        <f>VLOOKUP(D6,조직도_결과!A:B,2,FALSE)</f>
        <v>중부사업본부</v>
      </c>
      <c r="G6" s="17" t="str">
        <f>INDEX(조직도_결과!D:D,MATCH(직원명부_결과!D6,조직도_결과!E:E,0))</f>
        <v>중부사업본부</v>
      </c>
      <c r="H6" s="6"/>
    </row>
    <row r="7" spans="1:8" x14ac:dyDescent="0.3">
      <c r="A7" s="7">
        <v>6</v>
      </c>
      <c r="B7" s="7">
        <v>2007048</v>
      </c>
      <c r="C7" s="16" t="str">
        <f>VLOOKUP(B7,'사번-이름'!A:B,2,FALSE)</f>
        <v>김서윤</v>
      </c>
      <c r="D7" s="16" t="str">
        <f>VLOOKUP(B7,'사번-팀'!A:B,2,FALSE)</f>
        <v>경인영업1팀</v>
      </c>
      <c r="E7" s="16" t="str">
        <f>VLOOKUP(C7,'이름-팀'!A:B,2,FALSE)</f>
        <v>경인영업1팀</v>
      </c>
      <c r="F7" s="17" t="str">
        <f>VLOOKUP(D7,조직도_결과!A:B,2,FALSE)</f>
        <v>경인사업본부</v>
      </c>
      <c r="G7" s="17" t="str">
        <f>INDEX(조직도_결과!D:D,MATCH(직원명부_결과!D7,조직도_결과!E:E,0))</f>
        <v>경인사업본부</v>
      </c>
      <c r="H7" s="6"/>
    </row>
    <row r="8" spans="1:8" x14ac:dyDescent="0.3">
      <c r="A8" s="7">
        <v>7</v>
      </c>
      <c r="B8" s="7">
        <v>2013079</v>
      </c>
      <c r="C8" s="16" t="str">
        <f>VLOOKUP(B8,'사번-이름'!A:B,2,FALSE)</f>
        <v>최준혁</v>
      </c>
      <c r="D8" s="16" t="str">
        <f>VLOOKUP(B8,'사번-팀'!A:B,2,FALSE)</f>
        <v>경인영업2팀</v>
      </c>
      <c r="E8" s="16" t="str">
        <f>VLOOKUP(C8,'이름-팀'!A:B,2,FALSE)</f>
        <v>경인영업2팀</v>
      </c>
      <c r="F8" s="17" t="str">
        <f>VLOOKUP(D8,조직도_결과!A:B,2,FALSE)</f>
        <v>경인사업본부</v>
      </c>
      <c r="G8" s="17" t="str">
        <f>INDEX(조직도_결과!D:D,MATCH(직원명부_결과!D8,조직도_결과!E:E,0))</f>
        <v>경인사업본부</v>
      </c>
      <c r="H8" s="6"/>
    </row>
    <row r="9" spans="1:8" x14ac:dyDescent="0.3">
      <c r="A9" s="7">
        <v>8</v>
      </c>
      <c r="B9" s="7">
        <v>2003072</v>
      </c>
      <c r="C9" s="16" t="str">
        <f>VLOOKUP(B9,'사번-이름'!A:B,2,FALSE)</f>
        <v>김우진</v>
      </c>
      <c r="D9" s="16" t="str">
        <f>VLOOKUP(B9,'사번-팀'!A:B,2,FALSE)</f>
        <v>호남영업1팀</v>
      </c>
      <c r="E9" s="16" t="str">
        <f>VLOOKUP(C9,'이름-팀'!A:B,2,FALSE)</f>
        <v>호남영업1팀</v>
      </c>
      <c r="F9" s="17" t="str">
        <f>VLOOKUP(D9,조직도_결과!A:B,2,FALSE)</f>
        <v>호남사업본부</v>
      </c>
      <c r="G9" s="17" t="str">
        <f>INDEX(조직도_결과!D:D,MATCH(직원명부_결과!D9,조직도_결과!E:E,0))</f>
        <v>호남사업본부</v>
      </c>
      <c r="H9" s="6"/>
    </row>
    <row r="10" spans="1:8" x14ac:dyDescent="0.3">
      <c r="A10" s="7">
        <v>9</v>
      </c>
      <c r="B10" s="7">
        <v>2015051</v>
      </c>
      <c r="C10" s="16" t="str">
        <f>VLOOKUP(B10,'사번-이름'!A:B,2,FALSE)</f>
        <v>이은경</v>
      </c>
      <c r="D10" s="16" t="str">
        <f>VLOOKUP(B10,'사번-팀'!A:B,2,FALSE)</f>
        <v>호남영업2팀</v>
      </c>
      <c r="E10" s="16" t="str">
        <f>VLOOKUP(C10,'이름-팀'!A:B,2,FALSE)</f>
        <v>호남영업2팀</v>
      </c>
      <c r="F10" s="17" t="str">
        <f>VLOOKUP(D10,조직도_결과!A:B,2,FALSE)</f>
        <v>호남사업본부</v>
      </c>
      <c r="G10" s="17" t="str">
        <f>INDEX(조직도_결과!D:D,MATCH(직원명부_결과!D10,조직도_결과!E:E,0))</f>
        <v>호남사업본부</v>
      </c>
      <c r="H10" s="6"/>
    </row>
    <row r="11" spans="1:8" x14ac:dyDescent="0.3">
      <c r="A11" s="7">
        <v>10</v>
      </c>
      <c r="B11" s="7">
        <v>2011079</v>
      </c>
      <c r="C11" s="16" t="str">
        <f>VLOOKUP(B11,'사번-이름'!A:B,2,FALSE)</f>
        <v>김영진</v>
      </c>
      <c r="D11" s="16" t="str">
        <f>VLOOKUP(B11,'사번-팀'!A:B,2,FALSE)</f>
        <v>호남영업2팀</v>
      </c>
      <c r="E11" s="16" t="str">
        <f>VLOOKUP(C11,'이름-팀'!A:B,2,FALSE)</f>
        <v>호남영업2팀</v>
      </c>
      <c r="F11" s="17" t="str">
        <f>VLOOKUP(D11,조직도_결과!A:B,2,FALSE)</f>
        <v>호남사업본부</v>
      </c>
      <c r="G11" s="17" t="str">
        <f>INDEX(조직도_결과!D:D,MATCH(직원명부_결과!D11,조직도_결과!E:E,0))</f>
        <v>호남사업본부</v>
      </c>
      <c r="H11" s="6"/>
    </row>
    <row r="12" spans="1:8" x14ac:dyDescent="0.3">
      <c r="A12" s="7">
        <v>11</v>
      </c>
      <c r="B12" s="7">
        <v>2015041</v>
      </c>
      <c r="C12" s="16" t="str">
        <f>VLOOKUP(B12,'사번-이름'!A:B,2,FALSE)</f>
        <v>유병철</v>
      </c>
      <c r="D12" s="16" t="str">
        <f>VLOOKUP(B12,'사번-팀'!A:B,2,FALSE)</f>
        <v>경남영업1팀</v>
      </c>
      <c r="E12" s="16" t="str">
        <f>VLOOKUP(C12,'이름-팀'!A:B,2,FALSE)</f>
        <v>경남영업1팀</v>
      </c>
      <c r="F12" s="17" t="str">
        <f>VLOOKUP(D12,조직도_결과!A:B,2,FALSE)</f>
        <v>경남사업본부</v>
      </c>
      <c r="G12" s="17" t="str">
        <f>INDEX(조직도_결과!D:D,MATCH(직원명부_결과!D12,조직도_결과!E:E,0))</f>
        <v>경남사업본부</v>
      </c>
      <c r="H12" s="6"/>
    </row>
    <row r="13" spans="1:8" x14ac:dyDescent="0.3">
      <c r="A13" s="7">
        <v>12</v>
      </c>
      <c r="B13" s="7">
        <v>2007023</v>
      </c>
      <c r="C13" s="16" t="str">
        <f>VLOOKUP(B13,'사번-이름'!A:B,2,FALSE)</f>
        <v>이상현</v>
      </c>
      <c r="D13" s="16" t="str">
        <f>VLOOKUP(B13,'사번-팀'!A:B,2,FALSE)</f>
        <v>경남영업2팀</v>
      </c>
      <c r="E13" s="16" t="str">
        <f>VLOOKUP(C13,'이름-팀'!A:B,2,FALSE)</f>
        <v>경남영업2팀</v>
      </c>
      <c r="F13" s="17" t="str">
        <f>VLOOKUP(D13,조직도_결과!A:B,2,FALSE)</f>
        <v>경남사업본부</v>
      </c>
      <c r="G13" s="17" t="str">
        <f>INDEX(조직도_결과!D:D,MATCH(직원명부_결과!D13,조직도_결과!E:E,0))</f>
        <v>경남사업본부</v>
      </c>
      <c r="H13" s="6"/>
    </row>
    <row r="14" spans="1:8" x14ac:dyDescent="0.3">
      <c r="A14" s="7">
        <v>13</v>
      </c>
      <c r="B14" s="7">
        <v>2015112</v>
      </c>
      <c r="C14" s="16" t="str">
        <f>VLOOKUP(B14,'사번-이름'!A:B,2,FALSE)</f>
        <v>오정훈</v>
      </c>
      <c r="D14" s="16" t="str">
        <f>VLOOKUP(B14,'사번-팀'!A:B,2,FALSE)</f>
        <v>경북영업1팀</v>
      </c>
      <c r="E14" s="16" t="str">
        <f>VLOOKUP(C14,'이름-팀'!A:B,2,FALSE)</f>
        <v>경북영업1팀</v>
      </c>
      <c r="F14" s="17" t="str">
        <f>VLOOKUP(D14,조직도_결과!A:B,2,FALSE)</f>
        <v>경북사업본부</v>
      </c>
      <c r="G14" s="17" t="str">
        <f>INDEX(조직도_결과!D:D,MATCH(직원명부_결과!D14,조직도_결과!E:E,0))</f>
        <v>경북사업본부</v>
      </c>
      <c r="H14" s="6"/>
    </row>
    <row r="15" spans="1:8" x14ac:dyDescent="0.3">
      <c r="A15" s="7">
        <v>14</v>
      </c>
      <c r="B15" s="7">
        <v>2013082</v>
      </c>
      <c r="C15" s="16" t="str">
        <f>VLOOKUP(B15,'사번-이름'!A:B,2,FALSE)</f>
        <v>이지영</v>
      </c>
      <c r="D15" s="16" t="str">
        <f>VLOOKUP(B15,'사번-팀'!A:B,2,FALSE)</f>
        <v>경북영업2팀</v>
      </c>
      <c r="E15" s="16" t="str">
        <f>VLOOKUP(C15,'이름-팀'!A:B,2,FALSE)</f>
        <v>경북영업2팀</v>
      </c>
      <c r="F15" s="17" t="str">
        <f>VLOOKUP(D15,조직도_결과!A:B,2,FALSE)</f>
        <v>경북사업본부</v>
      </c>
      <c r="G15" s="17" t="str">
        <f>INDEX(조직도_결과!D:D,MATCH(직원명부_결과!D15,조직도_결과!E:E,0))</f>
        <v>경북사업본부</v>
      </c>
      <c r="H15" s="6"/>
    </row>
    <row r="16" spans="1:8" x14ac:dyDescent="0.3">
      <c r="A16" s="7">
        <v>15</v>
      </c>
      <c r="B16" s="7">
        <v>2016067</v>
      </c>
      <c r="C16" s="16" t="str">
        <f>VLOOKUP(B16,'사번-이름'!A:B,2,FALSE)</f>
        <v>김도현</v>
      </c>
      <c r="D16" s="16" t="str">
        <f>VLOOKUP(B16,'사번-팀'!A:B,2,FALSE)</f>
        <v>경북영업3팀</v>
      </c>
      <c r="E16" s="16" t="str">
        <f>VLOOKUP(C16,'이름-팀'!A:B,2,FALSE)</f>
        <v>경북영업3팀</v>
      </c>
      <c r="F16" s="17" t="str">
        <f>VLOOKUP(D16,조직도_결과!A:B,2,FALSE)</f>
        <v>경북사업본부</v>
      </c>
      <c r="G16" s="17" t="str">
        <f>INDEX(조직도_결과!D:D,MATCH(직원명부_결과!D16,조직도_결과!E:E,0))</f>
        <v>경북사업본부</v>
      </c>
      <c r="H16" s="6"/>
    </row>
    <row r="17" spans="1:8" x14ac:dyDescent="0.3">
      <c r="A17" s="7">
        <v>16</v>
      </c>
      <c r="B17" s="7">
        <v>2019168</v>
      </c>
      <c r="C17" s="16" t="str">
        <f>VLOOKUP(B17,'사번-이름'!A:B,2,FALSE)</f>
        <v>강진우</v>
      </c>
      <c r="D17" s="16" t="str">
        <f>VLOOKUP(B17,'사번-팀'!A:B,2,FALSE)</f>
        <v>전략기획팀</v>
      </c>
      <c r="E17" s="16" t="str">
        <f>VLOOKUP(C17,'이름-팀'!A:B,2,FALSE)</f>
        <v>전략기획팀</v>
      </c>
      <c r="F17" s="17" t="str">
        <f>VLOOKUP(D17,조직도_결과!A:B,2,FALSE)</f>
        <v>경영지원본부</v>
      </c>
      <c r="G17" s="17" t="str">
        <f>INDEX(조직도_결과!D:D,MATCH(직원명부_결과!D17,조직도_결과!E:E,0))</f>
        <v>경영지원본부</v>
      </c>
      <c r="H17" s="6"/>
    </row>
    <row r="18" spans="1:8" x14ac:dyDescent="0.3">
      <c r="A18" s="7">
        <v>17</v>
      </c>
      <c r="B18" s="7">
        <v>2013047</v>
      </c>
      <c r="C18" s="16" t="str">
        <f>VLOOKUP(B18,'사번-이름'!A:B,2,FALSE)</f>
        <v>박예은</v>
      </c>
      <c r="D18" s="16" t="str">
        <f>VLOOKUP(B18,'사번-팀'!A:B,2,FALSE)</f>
        <v>전략기획팀</v>
      </c>
      <c r="E18" s="16" t="str">
        <f>VLOOKUP(C18,'이름-팀'!A:B,2,FALSE)</f>
        <v>전략기획팀</v>
      </c>
      <c r="F18" s="17" t="str">
        <f>VLOOKUP(D18,조직도_결과!A:B,2,FALSE)</f>
        <v>경영지원본부</v>
      </c>
      <c r="G18" s="17" t="str">
        <f>INDEX(조직도_결과!D:D,MATCH(직원명부_결과!D18,조직도_결과!E:E,0))</f>
        <v>경영지원본부</v>
      </c>
    </row>
    <row r="19" spans="1:8" x14ac:dyDescent="0.3">
      <c r="A19" s="7">
        <v>18</v>
      </c>
      <c r="B19" s="7">
        <v>2019158</v>
      </c>
      <c r="C19" s="16" t="str">
        <f>VLOOKUP(B19,'사번-이름'!A:B,2,FALSE)</f>
        <v>박준호</v>
      </c>
      <c r="D19" s="16" t="str">
        <f>VLOOKUP(B19,'사번-팀'!A:B,2,FALSE)</f>
        <v>전략기획팀</v>
      </c>
      <c r="E19" s="16" t="str">
        <f>VLOOKUP(C19,'이름-팀'!A:B,2,FALSE)</f>
        <v>전략기획팀</v>
      </c>
      <c r="F19" s="17" t="str">
        <f>VLOOKUP(D19,조직도_결과!A:B,2,FALSE)</f>
        <v>경영지원본부</v>
      </c>
      <c r="G19" s="17" t="str">
        <f>INDEX(조직도_결과!D:D,MATCH(직원명부_결과!D19,조직도_결과!E:E,0))</f>
        <v>경영지원본부</v>
      </c>
    </row>
    <row r="20" spans="1:8" x14ac:dyDescent="0.3">
      <c r="A20" s="7">
        <v>19</v>
      </c>
      <c r="B20" s="7">
        <v>2013057</v>
      </c>
      <c r="C20" s="16" t="str">
        <f>VLOOKUP(B20,'사번-이름'!A:B,2,FALSE)</f>
        <v>윤민지</v>
      </c>
      <c r="D20" s="16" t="str">
        <f>VLOOKUP(B20,'사번-팀'!A:B,2,FALSE)</f>
        <v>전략기획팀</v>
      </c>
      <c r="E20" s="16" t="str">
        <f>VLOOKUP(C20,'이름-팀'!A:B,2,FALSE)</f>
        <v>전략기획팀</v>
      </c>
      <c r="F20" s="17" t="str">
        <f>VLOOKUP(D20,조직도_결과!A:B,2,FALSE)</f>
        <v>경영지원본부</v>
      </c>
      <c r="G20" s="17" t="str">
        <f>INDEX(조직도_결과!D:D,MATCH(직원명부_결과!D20,조직도_결과!E:E,0))</f>
        <v>경영지원본부</v>
      </c>
    </row>
    <row r="21" spans="1:8" x14ac:dyDescent="0.3">
      <c r="A21" s="7">
        <v>20</v>
      </c>
      <c r="B21" s="7">
        <v>2010077</v>
      </c>
      <c r="C21" s="16" t="str">
        <f>VLOOKUP(B21,'사번-이름'!A:B,2,FALSE)</f>
        <v>윤지훈</v>
      </c>
      <c r="D21" s="16" t="str">
        <f>VLOOKUP(B21,'사번-팀'!A:B,2,FALSE)</f>
        <v>전략기획팀</v>
      </c>
      <c r="E21" s="16" t="str">
        <f>VLOOKUP(C21,'이름-팀'!A:B,2,FALSE)</f>
        <v>전략기획팀</v>
      </c>
      <c r="F21" s="17" t="str">
        <f>VLOOKUP(D21,조직도_결과!A:B,2,FALSE)</f>
        <v>경영지원본부</v>
      </c>
      <c r="G21" s="17" t="str">
        <f>INDEX(조직도_결과!D:D,MATCH(직원명부_결과!D21,조직도_결과!E:E,0))</f>
        <v>경영지원본부</v>
      </c>
    </row>
    <row r="22" spans="1:8" x14ac:dyDescent="0.3">
      <c r="A22" s="7">
        <v>21</v>
      </c>
      <c r="B22" s="7">
        <v>2013059</v>
      </c>
      <c r="C22" s="16" t="str">
        <f>VLOOKUP(B22,'사번-이름'!A:B,2,FALSE)</f>
        <v>이민수</v>
      </c>
      <c r="D22" s="16" t="str">
        <f>VLOOKUP(B22,'사번-팀'!A:B,2,FALSE)</f>
        <v>전략기획팀</v>
      </c>
      <c r="E22" s="16" t="str">
        <f>VLOOKUP(C22,'이름-팀'!A:B,2,FALSE)</f>
        <v>전략기획팀</v>
      </c>
      <c r="F22" s="17" t="str">
        <f>VLOOKUP(D22,조직도_결과!A:B,2,FALSE)</f>
        <v>경영지원본부</v>
      </c>
      <c r="G22" s="17" t="str">
        <f>INDEX(조직도_결과!D:D,MATCH(직원명부_결과!D22,조직도_결과!E:E,0))</f>
        <v>경영지원본부</v>
      </c>
    </row>
    <row r="23" spans="1:8" x14ac:dyDescent="0.3">
      <c r="A23" s="7">
        <v>22</v>
      </c>
      <c r="B23" s="7">
        <v>2016077</v>
      </c>
      <c r="C23" s="16" t="str">
        <f>VLOOKUP(B23,'사번-이름'!A:B,2,FALSE)</f>
        <v>이하은</v>
      </c>
      <c r="D23" s="16" t="str">
        <f>VLOOKUP(B23,'사번-팀'!A:B,2,FALSE)</f>
        <v>지원팀</v>
      </c>
      <c r="E23" s="16" t="str">
        <f>VLOOKUP(C23,'이름-팀'!A:B,2,FALSE)</f>
        <v>지원팀</v>
      </c>
      <c r="F23" s="17" t="str">
        <f>VLOOKUP(D23,조직도_결과!A:B,2,FALSE)</f>
        <v>경영지원본부</v>
      </c>
      <c r="G23" s="17" t="str">
        <f>INDEX(조직도_결과!D:D,MATCH(직원명부_결과!D23,조직도_결과!E:E,0))</f>
        <v>경영지원본부</v>
      </c>
    </row>
    <row r="24" spans="1:8" x14ac:dyDescent="0.3">
      <c r="A24" s="7">
        <v>23</v>
      </c>
      <c r="B24" s="7">
        <v>2010105</v>
      </c>
      <c r="C24" s="16" t="str">
        <f>VLOOKUP(B24,'사번-이름'!A:B,2,FALSE)</f>
        <v>김성호</v>
      </c>
      <c r="D24" s="16" t="str">
        <f>VLOOKUP(B24,'사번-팀'!A:B,2,FALSE)</f>
        <v>지원팀</v>
      </c>
      <c r="E24" s="16" t="str">
        <f>VLOOKUP(C24,'이름-팀'!A:B,2,FALSE)</f>
        <v>지원팀</v>
      </c>
      <c r="F24" s="17" t="str">
        <f>VLOOKUP(D24,조직도_결과!A:B,2,FALSE)</f>
        <v>경영지원본부</v>
      </c>
      <c r="G24" s="17" t="str">
        <f>INDEX(조직도_결과!D:D,MATCH(직원명부_결과!D24,조직도_결과!E:E,0))</f>
        <v>경영지원본부</v>
      </c>
    </row>
    <row r="25" spans="1:8" x14ac:dyDescent="0.3">
      <c r="A25" s="7">
        <v>24</v>
      </c>
      <c r="B25" s="7">
        <v>2010095</v>
      </c>
      <c r="C25" s="16" t="str">
        <f>VLOOKUP(B25,'사번-이름'!A:B,2,FALSE)</f>
        <v>김수빈</v>
      </c>
      <c r="D25" s="16" t="str">
        <f>VLOOKUP(B25,'사번-팀'!A:B,2,FALSE)</f>
        <v>지원팀</v>
      </c>
      <c r="E25" s="16" t="str">
        <f>VLOOKUP(C25,'이름-팀'!A:B,2,FALSE)</f>
        <v>지원팀</v>
      </c>
      <c r="F25" s="17" t="str">
        <f>VLOOKUP(D25,조직도_결과!A:B,2,FALSE)</f>
        <v>경영지원본부</v>
      </c>
      <c r="G25" s="17" t="str">
        <f>INDEX(조직도_결과!D:D,MATCH(직원명부_결과!D25,조직도_결과!E:E,0))</f>
        <v>경영지원본부</v>
      </c>
    </row>
    <row r="26" spans="1:8" x14ac:dyDescent="0.3">
      <c r="A26" s="7">
        <v>25</v>
      </c>
      <c r="B26" s="7">
        <v>2019077</v>
      </c>
      <c r="C26" s="16" t="str">
        <f>VLOOKUP(B26,'사번-이름'!A:B,2,FALSE)</f>
        <v>김은서</v>
      </c>
      <c r="D26" s="16" t="str">
        <f>VLOOKUP(B26,'사번-팀'!A:B,2,FALSE)</f>
        <v>지원팀</v>
      </c>
      <c r="E26" s="16" t="str">
        <f>VLOOKUP(C26,'이름-팀'!A:B,2,FALSE)</f>
        <v>지원팀</v>
      </c>
      <c r="F26" s="17" t="str">
        <f>VLOOKUP(D26,조직도_결과!A:B,2,FALSE)</f>
        <v>경영지원본부</v>
      </c>
      <c r="G26" s="17" t="str">
        <f>INDEX(조직도_결과!D:D,MATCH(직원명부_결과!D26,조직도_결과!E:E,0))</f>
        <v>경영지원본부</v>
      </c>
    </row>
    <row r="27" spans="1:8" x14ac:dyDescent="0.3">
      <c r="A27" s="7">
        <v>26</v>
      </c>
      <c r="B27" s="7">
        <v>2013060</v>
      </c>
      <c r="C27" s="16" t="str">
        <f>VLOOKUP(B27,'사번-이름'!A:B,2,FALSE)</f>
        <v>김준영</v>
      </c>
      <c r="D27" s="16" t="str">
        <f>VLOOKUP(B27,'사번-팀'!A:B,2,FALSE)</f>
        <v>지원팀</v>
      </c>
      <c r="E27" s="16" t="str">
        <f>VLOOKUP(C27,'이름-팀'!A:B,2,FALSE)</f>
        <v>지원팀</v>
      </c>
      <c r="F27" s="17" t="str">
        <f>VLOOKUP(D27,조직도_결과!A:B,2,FALSE)</f>
        <v>경영지원본부</v>
      </c>
      <c r="G27" s="17" t="str">
        <f>INDEX(조직도_결과!D:D,MATCH(직원명부_결과!D27,조직도_결과!E:E,0))</f>
        <v>경영지원본부</v>
      </c>
    </row>
    <row r="28" spans="1:8" x14ac:dyDescent="0.3">
      <c r="A28" s="7">
        <v>27</v>
      </c>
      <c r="B28" s="7">
        <v>2013050</v>
      </c>
      <c r="C28" s="16" t="str">
        <f>VLOOKUP(B28,'사번-이름'!A:B,2,FALSE)</f>
        <v>김지원</v>
      </c>
      <c r="D28" s="16" t="str">
        <f>VLOOKUP(B28,'사번-팀'!A:B,2,FALSE)</f>
        <v>지원팀</v>
      </c>
      <c r="E28" s="16" t="str">
        <f>VLOOKUP(C28,'이름-팀'!A:B,2,FALSE)</f>
        <v>지원팀</v>
      </c>
      <c r="F28" s="17" t="str">
        <f>VLOOKUP(D28,조직도_결과!A:B,2,FALSE)</f>
        <v>경영지원본부</v>
      </c>
      <c r="G28" s="17" t="str">
        <f>INDEX(조직도_결과!D:D,MATCH(직원명부_결과!D28,조직도_결과!E:E,0))</f>
        <v>경영지원본부</v>
      </c>
    </row>
    <row r="29" spans="1:8" x14ac:dyDescent="0.3">
      <c r="A29" s="7">
        <v>28</v>
      </c>
      <c r="B29" s="7">
        <v>2013145</v>
      </c>
      <c r="C29" s="16" t="str">
        <f>VLOOKUP(B29,'사번-이름'!A:B,2,FALSE)</f>
        <v>김채원</v>
      </c>
      <c r="D29" s="16" t="str">
        <f>VLOOKUP(B29,'사번-팀'!A:B,2,FALSE)</f>
        <v>지원팀</v>
      </c>
      <c r="E29" s="16" t="str">
        <f>VLOOKUP(C29,'이름-팀'!A:B,2,FALSE)</f>
        <v>지원팀</v>
      </c>
      <c r="F29" s="17" t="str">
        <f>VLOOKUP(D29,조직도_결과!A:B,2,FALSE)</f>
        <v>경영지원본부</v>
      </c>
      <c r="G29" s="17" t="str">
        <f>INDEX(조직도_결과!D:D,MATCH(직원명부_결과!D29,조직도_결과!E:E,0))</f>
        <v>경영지원본부</v>
      </c>
    </row>
    <row r="30" spans="1:8" x14ac:dyDescent="0.3">
      <c r="A30" s="7">
        <v>29</v>
      </c>
      <c r="B30" s="7">
        <v>2011096</v>
      </c>
      <c r="C30" s="16" t="str">
        <f>VLOOKUP(B30,'사번-이름'!A:B,2,FALSE)</f>
        <v>김현준</v>
      </c>
      <c r="D30" s="16" t="str">
        <f>VLOOKUP(B30,'사번-팀'!A:B,2,FALSE)</f>
        <v>지원팀</v>
      </c>
      <c r="E30" s="16" t="str">
        <f>VLOOKUP(C30,'이름-팀'!A:B,2,FALSE)</f>
        <v>지원팀</v>
      </c>
      <c r="F30" s="17" t="str">
        <f>VLOOKUP(D30,조직도_결과!A:B,2,FALSE)</f>
        <v>경영지원본부</v>
      </c>
      <c r="G30" s="17" t="str">
        <f>INDEX(조직도_결과!D:D,MATCH(직원명부_결과!D30,조직도_결과!E:E,0))</f>
        <v>경영지원본부</v>
      </c>
    </row>
    <row r="31" spans="1:8" x14ac:dyDescent="0.3">
      <c r="A31" s="7">
        <v>30</v>
      </c>
      <c r="B31" s="7">
        <v>2010061</v>
      </c>
      <c r="C31" s="16" t="str">
        <f>VLOOKUP(B31,'사번-이름'!A:B,2,FALSE)</f>
        <v>박민재</v>
      </c>
      <c r="D31" s="16" t="str">
        <f>VLOOKUP(B31,'사번-팀'!A:B,2,FALSE)</f>
        <v>지원팀</v>
      </c>
      <c r="E31" s="16" t="str">
        <f>VLOOKUP(C31,'이름-팀'!A:B,2,FALSE)</f>
        <v>지원팀</v>
      </c>
      <c r="F31" s="17" t="str">
        <f>VLOOKUP(D31,조직도_결과!A:B,2,FALSE)</f>
        <v>경영지원본부</v>
      </c>
      <c r="G31" s="17" t="str">
        <f>INDEX(조직도_결과!D:D,MATCH(직원명부_결과!D31,조직도_결과!E:E,0))</f>
        <v>경영지원본부</v>
      </c>
    </row>
    <row r="32" spans="1:8" x14ac:dyDescent="0.3">
      <c r="A32" s="7">
        <v>31</v>
      </c>
      <c r="B32" s="7">
        <v>2013070</v>
      </c>
      <c r="C32" s="16" t="str">
        <f>VLOOKUP(B32,'사번-이름'!A:B,2,FALSE)</f>
        <v>박민준</v>
      </c>
      <c r="D32" s="16" t="str">
        <f>VLOOKUP(B32,'사번-팀'!A:B,2,FALSE)</f>
        <v>지원팀</v>
      </c>
      <c r="E32" s="16" t="str">
        <f>VLOOKUP(C32,'이름-팀'!A:B,2,FALSE)</f>
        <v>지원팀</v>
      </c>
      <c r="F32" s="17" t="str">
        <f>VLOOKUP(D32,조직도_결과!A:B,2,FALSE)</f>
        <v>경영지원본부</v>
      </c>
      <c r="G32" s="17" t="str">
        <f>INDEX(조직도_결과!D:D,MATCH(직원명부_결과!D32,조직도_결과!E:E,0))</f>
        <v>경영지원본부</v>
      </c>
    </row>
    <row r="33" spans="1:7" x14ac:dyDescent="0.3">
      <c r="A33" s="7">
        <v>32</v>
      </c>
      <c r="B33" s="7">
        <v>2011086</v>
      </c>
      <c r="C33" s="16" t="str">
        <f>VLOOKUP(B33,'사번-이름'!A:B,2,FALSE)</f>
        <v>박지아</v>
      </c>
      <c r="D33" s="16" t="str">
        <f>VLOOKUP(B33,'사번-팀'!A:B,2,FALSE)</f>
        <v>지원팀</v>
      </c>
      <c r="E33" s="16" t="str">
        <f>VLOOKUP(C33,'이름-팀'!A:B,2,FALSE)</f>
        <v>지원팀</v>
      </c>
      <c r="F33" s="17" t="str">
        <f>VLOOKUP(D33,조직도_결과!A:B,2,FALSE)</f>
        <v>경영지원본부</v>
      </c>
      <c r="G33" s="17" t="str">
        <f>INDEX(조직도_결과!D:D,MATCH(직원명부_결과!D33,조직도_결과!E:E,0))</f>
        <v>경영지원본부</v>
      </c>
    </row>
    <row r="34" spans="1:7" x14ac:dyDescent="0.3">
      <c r="A34" s="7">
        <v>33</v>
      </c>
      <c r="B34" s="7">
        <v>2013077</v>
      </c>
      <c r="C34" s="16" t="str">
        <f>VLOOKUP(B34,'사번-이름'!A:B,2,FALSE)</f>
        <v>박지현</v>
      </c>
      <c r="D34" s="16" t="str">
        <f>VLOOKUP(B34,'사번-팀'!A:B,2,FALSE)</f>
        <v>지원팀</v>
      </c>
      <c r="E34" s="16" t="str">
        <f>VLOOKUP(C34,'이름-팀'!A:B,2,FALSE)</f>
        <v>지원팀</v>
      </c>
      <c r="F34" s="17" t="str">
        <f>VLOOKUP(D34,조직도_결과!A:B,2,FALSE)</f>
        <v>경영지원본부</v>
      </c>
      <c r="G34" s="17" t="str">
        <f>INDEX(조직도_결과!D:D,MATCH(직원명부_결과!D34,조직도_결과!E:E,0))</f>
        <v>경영지원본부</v>
      </c>
    </row>
    <row r="35" spans="1:7" x14ac:dyDescent="0.3">
      <c r="A35" s="7">
        <v>34</v>
      </c>
      <c r="B35" s="7">
        <v>2013067</v>
      </c>
      <c r="C35" s="16" t="str">
        <f>VLOOKUP(B35,'사번-이름'!A:B,2,FALSE)</f>
        <v>윤동현</v>
      </c>
      <c r="D35" s="16" t="str">
        <f>VLOOKUP(B35,'사번-팀'!A:B,2,FALSE)</f>
        <v>지원팀</v>
      </c>
      <c r="E35" s="16" t="str">
        <f>VLOOKUP(C35,'이름-팀'!A:B,2,FALSE)</f>
        <v>지원팀</v>
      </c>
      <c r="F35" s="17" t="str">
        <f>VLOOKUP(D35,조직도_결과!A:B,2,FALSE)</f>
        <v>경영지원본부</v>
      </c>
      <c r="G35" s="17" t="str">
        <f>INDEX(조직도_결과!D:D,MATCH(직원명부_결과!D35,조직도_결과!E:E,0))</f>
        <v>경영지원본부</v>
      </c>
    </row>
    <row r="36" spans="1:7" x14ac:dyDescent="0.3">
      <c r="A36" s="7">
        <v>35</v>
      </c>
      <c r="B36" s="7">
        <v>2010097</v>
      </c>
      <c r="C36" s="16" t="str">
        <f>VLOOKUP(B36,'사번-이름'!A:B,2,FALSE)</f>
        <v>이승현</v>
      </c>
      <c r="D36" s="16" t="str">
        <f>VLOOKUP(B36,'사번-팀'!A:B,2,FALSE)</f>
        <v>지원팀</v>
      </c>
      <c r="E36" s="16" t="str">
        <f>VLOOKUP(C36,'이름-팀'!A:B,2,FALSE)</f>
        <v>지원팀</v>
      </c>
      <c r="F36" s="17" t="str">
        <f>VLOOKUP(D36,조직도_결과!A:B,2,FALSE)</f>
        <v>경영지원본부</v>
      </c>
      <c r="G36" s="17" t="str">
        <f>INDEX(조직도_결과!D:D,MATCH(직원명부_결과!D36,조직도_결과!E:E,0))</f>
        <v>경영지원본부</v>
      </c>
    </row>
    <row r="37" spans="1:7" x14ac:dyDescent="0.3">
      <c r="A37" s="7">
        <v>36</v>
      </c>
      <c r="B37" s="7">
        <v>2010041</v>
      </c>
      <c r="C37" s="16" t="str">
        <f>VLOOKUP(B37,'사번-이름'!A:B,2,FALSE)</f>
        <v>이준혁</v>
      </c>
      <c r="D37" s="16" t="str">
        <f>VLOOKUP(B37,'사번-팀'!A:B,2,FALSE)</f>
        <v>지원팀</v>
      </c>
      <c r="E37" s="16" t="str">
        <f>VLOOKUP(C37,'이름-팀'!A:B,2,FALSE)</f>
        <v>지원팀</v>
      </c>
      <c r="F37" s="17" t="str">
        <f>VLOOKUP(D37,조직도_결과!A:B,2,FALSE)</f>
        <v>경영지원본부</v>
      </c>
      <c r="G37" s="17" t="str">
        <f>INDEX(조직도_결과!D:D,MATCH(직원명부_결과!D37,조직도_결과!E:E,0))</f>
        <v>경영지원본부</v>
      </c>
    </row>
    <row r="38" spans="1:7" x14ac:dyDescent="0.3">
      <c r="A38" s="7">
        <v>37</v>
      </c>
      <c r="B38" s="7">
        <v>2013091</v>
      </c>
      <c r="C38" s="16" t="str">
        <f>VLOOKUP(B38,'사번-이름'!A:B,2,FALSE)</f>
        <v>이지원</v>
      </c>
      <c r="D38" s="16" t="str">
        <f>VLOOKUP(B38,'사번-팀'!A:B,2,FALSE)</f>
        <v>지원팀</v>
      </c>
      <c r="E38" s="16" t="str">
        <f>VLOOKUP(C38,'이름-팀'!A:B,2,FALSE)</f>
        <v>지원팀</v>
      </c>
      <c r="F38" s="17" t="str">
        <f>VLOOKUP(D38,조직도_결과!A:B,2,FALSE)</f>
        <v>경영지원본부</v>
      </c>
      <c r="G38" s="17" t="str">
        <f>INDEX(조직도_결과!D:D,MATCH(직원명부_결과!D38,조직도_결과!E:E,0))</f>
        <v>경영지원본부</v>
      </c>
    </row>
    <row r="39" spans="1:7" x14ac:dyDescent="0.3">
      <c r="A39" s="7">
        <v>38</v>
      </c>
      <c r="B39" s="7">
        <v>2013071</v>
      </c>
      <c r="C39" s="16" t="str">
        <f>VLOOKUP(B39,'사번-이름'!A:B,2,FALSE)</f>
        <v>이지훈</v>
      </c>
      <c r="D39" s="16" t="str">
        <f>VLOOKUP(B39,'사번-팀'!A:B,2,FALSE)</f>
        <v>지원팀</v>
      </c>
      <c r="E39" s="16" t="str">
        <f>VLOOKUP(C39,'이름-팀'!A:B,2,FALSE)</f>
        <v>지원팀</v>
      </c>
      <c r="F39" s="17" t="str">
        <f>VLOOKUP(D39,조직도_결과!A:B,2,FALSE)</f>
        <v>경영지원본부</v>
      </c>
      <c r="G39" s="17" t="str">
        <f>INDEX(조직도_결과!D:D,MATCH(직원명부_결과!D39,조직도_결과!E:E,0))</f>
        <v>경영지원본부</v>
      </c>
    </row>
    <row r="40" spans="1:7" x14ac:dyDescent="0.3">
      <c r="A40" s="7">
        <v>39</v>
      </c>
      <c r="B40" s="7">
        <v>2011106</v>
      </c>
      <c r="C40" s="16" t="str">
        <f>VLOOKUP(B40,'사번-이름'!A:B,2,FALSE)</f>
        <v>이하윤</v>
      </c>
      <c r="D40" s="16" t="str">
        <f>VLOOKUP(B40,'사번-팀'!A:B,2,FALSE)</f>
        <v>지원팀</v>
      </c>
      <c r="E40" s="16" t="str">
        <f>VLOOKUP(C40,'이름-팀'!A:B,2,FALSE)</f>
        <v>지원팀</v>
      </c>
      <c r="F40" s="17" t="str">
        <f>VLOOKUP(D40,조직도_결과!A:B,2,FALSE)</f>
        <v>경영지원본부</v>
      </c>
      <c r="G40" s="17" t="str">
        <f>INDEX(조직도_결과!D:D,MATCH(직원명부_결과!D40,조직도_결과!E:E,0))</f>
        <v>경영지원본부</v>
      </c>
    </row>
    <row r="41" spans="1:7" x14ac:dyDescent="0.3">
      <c r="A41" s="7">
        <v>40</v>
      </c>
      <c r="B41" s="7">
        <v>2011076</v>
      </c>
      <c r="C41" s="16" t="str">
        <f>VLOOKUP(B41,'사번-이름'!A:B,2,FALSE)</f>
        <v>임지현</v>
      </c>
      <c r="D41" s="16" t="str">
        <f>VLOOKUP(B41,'사번-팀'!A:B,2,FALSE)</f>
        <v>지원팀</v>
      </c>
      <c r="E41" s="16" t="str">
        <f>VLOOKUP(C41,'이름-팀'!A:B,2,FALSE)</f>
        <v>지원팀</v>
      </c>
      <c r="F41" s="17" t="str">
        <f>VLOOKUP(D41,조직도_결과!A:B,2,FALSE)</f>
        <v>경영지원본부</v>
      </c>
      <c r="G41" s="17" t="str">
        <f>INDEX(조직도_결과!D:D,MATCH(직원명부_결과!D41,조직도_결과!E:E,0))</f>
        <v>경영지원본부</v>
      </c>
    </row>
    <row r="42" spans="1:7" x14ac:dyDescent="0.3">
      <c r="A42" s="7">
        <v>41</v>
      </c>
      <c r="B42" s="7">
        <v>2007018</v>
      </c>
      <c r="C42" s="16" t="str">
        <f>VLOOKUP(B42,'사번-이름'!A:B,2,FALSE)</f>
        <v>정수빈</v>
      </c>
      <c r="D42" s="16" t="str">
        <f>VLOOKUP(B42,'사번-팀'!A:B,2,FALSE)</f>
        <v>지원팀</v>
      </c>
      <c r="E42" s="16" t="str">
        <f>VLOOKUP(C42,'이름-팀'!A:B,2,FALSE)</f>
        <v>지원팀</v>
      </c>
      <c r="F42" s="17" t="str">
        <f>VLOOKUP(D42,조직도_결과!A:B,2,FALSE)</f>
        <v>경영지원본부</v>
      </c>
      <c r="G42" s="17" t="str">
        <f>INDEX(조직도_결과!D:D,MATCH(직원명부_결과!D42,조직도_결과!E:E,0))</f>
        <v>경영지원본부</v>
      </c>
    </row>
    <row r="43" spans="1:7" x14ac:dyDescent="0.3">
      <c r="A43" s="7">
        <v>42</v>
      </c>
      <c r="B43" s="7">
        <v>2019112</v>
      </c>
      <c r="C43" s="16" t="str">
        <f>VLOOKUP(B43,'사번-이름'!A:B,2,FALSE)</f>
        <v>조지훈</v>
      </c>
      <c r="D43" s="16" t="str">
        <f>VLOOKUP(B43,'사번-팀'!A:B,2,FALSE)</f>
        <v>지원팀</v>
      </c>
      <c r="E43" s="16" t="str">
        <f>VLOOKUP(C43,'이름-팀'!A:B,2,FALSE)</f>
        <v>지원팀</v>
      </c>
      <c r="F43" s="17" t="str">
        <f>VLOOKUP(D43,조직도_결과!A:B,2,FALSE)</f>
        <v>경영지원본부</v>
      </c>
      <c r="G43" s="17" t="str">
        <f>INDEX(조직도_결과!D:D,MATCH(직원명부_결과!D43,조직도_결과!E:E,0))</f>
        <v>경영지원본부</v>
      </c>
    </row>
    <row r="44" spans="1:7" x14ac:dyDescent="0.3">
      <c r="A44" s="7">
        <v>43</v>
      </c>
      <c r="B44" s="7">
        <v>2010051</v>
      </c>
      <c r="C44" s="16" t="str">
        <f>VLOOKUP(B44,'사번-이름'!A:B,2,FALSE)</f>
        <v>최수환</v>
      </c>
      <c r="D44" s="16" t="str">
        <f>VLOOKUP(B44,'사번-팀'!A:B,2,FALSE)</f>
        <v>지원팀</v>
      </c>
      <c r="E44" s="16" t="str">
        <f>VLOOKUP(C44,'이름-팀'!A:B,2,FALSE)</f>
        <v>지원팀</v>
      </c>
      <c r="F44" s="17" t="str">
        <f>VLOOKUP(D44,조직도_결과!A:B,2,FALSE)</f>
        <v>경영지원본부</v>
      </c>
      <c r="G44" s="17" t="str">
        <f>INDEX(조직도_결과!D:D,MATCH(직원명부_결과!D44,조직도_결과!E:E,0))</f>
        <v>경영지원본부</v>
      </c>
    </row>
    <row r="45" spans="1:7" x14ac:dyDescent="0.3">
      <c r="A45" s="7">
        <v>44</v>
      </c>
      <c r="B45" s="7">
        <v>2013099</v>
      </c>
      <c r="C45" s="16" t="str">
        <f>VLOOKUP(B45,'사번-이름'!A:B,2,FALSE)</f>
        <v>최은지</v>
      </c>
      <c r="D45" s="16" t="str">
        <f>VLOOKUP(B45,'사번-팀'!A:B,2,FALSE)</f>
        <v>지원팀</v>
      </c>
      <c r="E45" s="16" t="str">
        <f>VLOOKUP(C45,'이름-팀'!A:B,2,FALSE)</f>
        <v>지원팀</v>
      </c>
      <c r="F45" s="17" t="str">
        <f>VLOOKUP(D45,조직도_결과!A:B,2,FALSE)</f>
        <v>경영지원본부</v>
      </c>
      <c r="G45" s="17" t="str">
        <f>INDEX(조직도_결과!D:D,MATCH(직원명부_결과!D45,조직도_결과!E:E,0))</f>
        <v>경영지원본부</v>
      </c>
    </row>
    <row r="46" spans="1:7" x14ac:dyDescent="0.3">
      <c r="A46" s="7">
        <v>45</v>
      </c>
      <c r="B46" s="7">
        <v>2019161</v>
      </c>
      <c r="C46" s="16" t="str">
        <f>VLOOKUP(B46,'사번-이름'!A:B,2,FALSE)</f>
        <v>최지은</v>
      </c>
      <c r="D46" s="16" t="str">
        <f>VLOOKUP(B46,'사번-팀'!A:B,2,FALSE)</f>
        <v>중부영업1팀</v>
      </c>
      <c r="E46" s="16" t="str">
        <f>VLOOKUP(C46,'이름-팀'!A:B,2,FALSE)</f>
        <v>중부영업1팀</v>
      </c>
      <c r="F46" s="17" t="str">
        <f>VLOOKUP(D46,조직도_결과!A:B,2,FALSE)</f>
        <v>중부사업본부</v>
      </c>
      <c r="G46" s="17" t="str">
        <f>INDEX(조직도_결과!D:D,MATCH(직원명부_결과!D46,조직도_결과!E:E,0))</f>
        <v>중부사업본부</v>
      </c>
    </row>
    <row r="47" spans="1:7" x14ac:dyDescent="0.3">
      <c r="A47" s="7">
        <v>46</v>
      </c>
      <c r="B47" s="7">
        <v>2010089</v>
      </c>
      <c r="C47" s="16" t="str">
        <f>VLOOKUP(B47,'사번-이름'!A:B,2,FALSE)</f>
        <v>최현우</v>
      </c>
      <c r="D47" s="16" t="str">
        <f>VLOOKUP(B47,'사번-팀'!A:B,2,FALSE)</f>
        <v>중부영업1팀</v>
      </c>
      <c r="E47" s="16" t="str">
        <f>VLOOKUP(C47,'이름-팀'!A:B,2,FALSE)</f>
        <v>중부영업1팀</v>
      </c>
      <c r="F47" s="17" t="str">
        <f>VLOOKUP(D47,조직도_결과!A:B,2,FALSE)</f>
        <v>중부사업본부</v>
      </c>
      <c r="G47" s="17" t="str">
        <f>INDEX(조직도_결과!D:D,MATCH(직원명부_결과!D47,조직도_결과!E:E,0))</f>
        <v>중부사업본부</v>
      </c>
    </row>
    <row r="48" spans="1:7" x14ac:dyDescent="0.3">
      <c r="A48" s="7">
        <v>47</v>
      </c>
      <c r="B48" s="7">
        <v>2010079</v>
      </c>
      <c r="C48" s="16" t="str">
        <f>VLOOKUP(B48,'사번-이름'!A:B,2,FALSE)</f>
        <v>정현주</v>
      </c>
      <c r="D48" s="16" t="str">
        <f>VLOOKUP(B48,'사번-팀'!A:B,2,FALSE)</f>
        <v>중부영업1팀</v>
      </c>
      <c r="E48" s="16" t="str">
        <f>VLOOKUP(C48,'이름-팀'!A:B,2,FALSE)</f>
        <v>중부영업1팀</v>
      </c>
      <c r="F48" s="17" t="str">
        <f>VLOOKUP(D48,조직도_결과!A:B,2,FALSE)</f>
        <v>중부사업본부</v>
      </c>
      <c r="G48" s="17" t="str">
        <f>INDEX(조직도_결과!D:D,MATCH(직원명부_결과!D48,조직도_결과!E:E,0))</f>
        <v>중부사업본부</v>
      </c>
    </row>
    <row r="49" spans="1:7" x14ac:dyDescent="0.3">
      <c r="A49" s="7">
        <v>48</v>
      </c>
      <c r="B49" s="7">
        <v>2015065</v>
      </c>
      <c r="C49" s="16" t="str">
        <f>VLOOKUP(B49,'사번-이름'!A:B,2,FALSE)</f>
        <v>정현지</v>
      </c>
      <c r="D49" s="16" t="str">
        <f>VLOOKUP(B49,'사번-팀'!A:B,2,FALSE)</f>
        <v>중부영업1팀</v>
      </c>
      <c r="E49" s="16" t="str">
        <f>VLOOKUP(C49,'이름-팀'!A:B,2,FALSE)</f>
        <v>중부영업1팀</v>
      </c>
      <c r="F49" s="17" t="str">
        <f>VLOOKUP(D49,조직도_결과!A:B,2,FALSE)</f>
        <v>중부사업본부</v>
      </c>
      <c r="G49" s="17" t="str">
        <f>INDEX(조직도_결과!D:D,MATCH(직원명부_결과!D49,조직도_결과!E:E,0))</f>
        <v>중부사업본부</v>
      </c>
    </row>
    <row r="50" spans="1:7" x14ac:dyDescent="0.3">
      <c r="A50" s="7">
        <v>49</v>
      </c>
      <c r="B50" s="7">
        <v>2013049</v>
      </c>
      <c r="C50" s="16" t="str">
        <f>VLOOKUP(B50,'사번-이름'!A:B,2,FALSE)</f>
        <v>조영미</v>
      </c>
      <c r="D50" s="16" t="str">
        <f>VLOOKUP(B50,'사번-팀'!A:B,2,FALSE)</f>
        <v>중부영업1팀</v>
      </c>
      <c r="E50" s="16" t="str">
        <f>VLOOKUP(C50,'이름-팀'!A:B,2,FALSE)</f>
        <v>중부영업1팀</v>
      </c>
      <c r="F50" s="17" t="str">
        <f>VLOOKUP(D50,조직도_결과!A:B,2,FALSE)</f>
        <v>중부사업본부</v>
      </c>
      <c r="G50" s="17" t="str">
        <f>INDEX(조직도_결과!D:D,MATCH(직원명부_결과!D50,조직도_결과!E:E,0))</f>
        <v>중부사업본부</v>
      </c>
    </row>
    <row r="51" spans="1:7" x14ac:dyDescent="0.3">
      <c r="A51" s="7">
        <v>50</v>
      </c>
      <c r="B51" s="7">
        <v>2019057</v>
      </c>
      <c r="C51" s="16" t="str">
        <f>VLOOKUP(B51,'사번-이름'!A:B,2,FALSE)</f>
        <v>조현우</v>
      </c>
      <c r="D51" s="16" t="str">
        <f>VLOOKUP(B51,'사번-팀'!A:B,2,FALSE)</f>
        <v>중부영업1팀</v>
      </c>
      <c r="E51" s="16" t="str">
        <f>VLOOKUP(C51,'이름-팀'!A:B,2,FALSE)</f>
        <v>중부영업1팀</v>
      </c>
      <c r="F51" s="17" t="str">
        <f>VLOOKUP(D51,조직도_결과!A:B,2,FALSE)</f>
        <v>중부사업본부</v>
      </c>
      <c r="G51" s="17" t="str">
        <f>INDEX(조직도_결과!D:D,MATCH(직원명부_결과!D51,조직도_결과!E:E,0))</f>
        <v>중부사업본부</v>
      </c>
    </row>
    <row r="52" spans="1:7" x14ac:dyDescent="0.3">
      <c r="A52" s="7">
        <v>51</v>
      </c>
      <c r="B52" s="7">
        <v>2013135</v>
      </c>
      <c r="C52" s="16" t="str">
        <f>VLOOKUP(B52,'사번-이름'!A:B,2,FALSE)</f>
        <v>채지우</v>
      </c>
      <c r="D52" s="16" t="str">
        <f>VLOOKUP(B52,'사번-팀'!A:B,2,FALSE)</f>
        <v>중부영업1팀</v>
      </c>
      <c r="E52" s="16" t="str">
        <f>VLOOKUP(C52,'이름-팀'!A:B,2,FALSE)</f>
        <v>중부영업1팀</v>
      </c>
      <c r="F52" s="17" t="str">
        <f>VLOOKUP(D52,조직도_결과!A:B,2,FALSE)</f>
        <v>중부사업본부</v>
      </c>
      <c r="G52" s="17" t="str">
        <f>INDEX(조직도_결과!D:D,MATCH(직원명부_결과!D52,조직도_결과!E:E,0))</f>
        <v>중부사업본부</v>
      </c>
    </row>
    <row r="53" spans="1:7" x14ac:dyDescent="0.3">
      <c r="A53" s="7">
        <v>52</v>
      </c>
      <c r="B53" s="7">
        <v>2015120</v>
      </c>
      <c r="C53" s="16" t="str">
        <f>VLOOKUP(B53,'사번-이름'!A:B,2,FALSE)</f>
        <v>최경숙</v>
      </c>
      <c r="D53" s="16" t="str">
        <f>VLOOKUP(B53,'사번-팀'!A:B,2,FALSE)</f>
        <v>중부영업1팀</v>
      </c>
      <c r="E53" s="16" t="str">
        <f>VLOOKUP(C53,'이름-팀'!A:B,2,FALSE)</f>
        <v>중부영업1팀</v>
      </c>
      <c r="F53" s="17" t="str">
        <f>VLOOKUP(D53,조직도_결과!A:B,2,FALSE)</f>
        <v>중부사업본부</v>
      </c>
      <c r="G53" s="17" t="str">
        <f>INDEX(조직도_결과!D:D,MATCH(직원명부_결과!D53,조직도_결과!E:E,0))</f>
        <v>중부사업본부</v>
      </c>
    </row>
    <row r="54" spans="1:7" x14ac:dyDescent="0.3">
      <c r="A54" s="7">
        <v>53</v>
      </c>
      <c r="B54" s="7">
        <v>2015140</v>
      </c>
      <c r="C54" s="16" t="str">
        <f>VLOOKUP(B54,'사번-이름'!A:B,2,FALSE)</f>
        <v>최지후</v>
      </c>
      <c r="D54" s="16" t="str">
        <f>VLOOKUP(B54,'사번-팀'!A:B,2,FALSE)</f>
        <v>중부영업1팀</v>
      </c>
      <c r="E54" s="16" t="str">
        <f>VLOOKUP(C54,'이름-팀'!A:B,2,FALSE)</f>
        <v>중부영업1팀</v>
      </c>
      <c r="F54" s="17" t="str">
        <f>VLOOKUP(D54,조직도_결과!A:B,2,FALSE)</f>
        <v>중부사업본부</v>
      </c>
      <c r="G54" s="17" t="str">
        <f>INDEX(조직도_결과!D:D,MATCH(직원명부_결과!D54,조직도_결과!E:E,0))</f>
        <v>중부사업본부</v>
      </c>
    </row>
    <row r="55" spans="1:7" x14ac:dyDescent="0.3">
      <c r="A55" s="7">
        <v>54</v>
      </c>
      <c r="B55" s="7">
        <v>2019067</v>
      </c>
      <c r="C55" s="16" t="str">
        <f>VLOOKUP(B55,'사번-이름'!A:B,2,FALSE)</f>
        <v>강서윤</v>
      </c>
      <c r="D55" s="16" t="str">
        <f>VLOOKUP(B55,'사번-팀'!A:B,2,FALSE)</f>
        <v>중부영업1팀</v>
      </c>
      <c r="E55" s="16" t="str">
        <f>VLOOKUP(C55,'이름-팀'!A:B,2,FALSE)</f>
        <v>중부영업1팀</v>
      </c>
      <c r="F55" s="17" t="str">
        <f>VLOOKUP(D55,조직도_결과!A:B,2,FALSE)</f>
        <v>중부사업본부</v>
      </c>
      <c r="G55" s="17" t="str">
        <f>INDEX(조직도_결과!D:D,MATCH(직원명부_결과!D55,조직도_결과!E:E,0))</f>
        <v>중부사업본부</v>
      </c>
    </row>
    <row r="56" spans="1:7" x14ac:dyDescent="0.3">
      <c r="A56" s="7">
        <v>55</v>
      </c>
      <c r="B56" s="7">
        <v>2015110</v>
      </c>
      <c r="C56" s="16" t="str">
        <f>VLOOKUP(B56,'사번-이름'!A:B,2,FALSE)</f>
        <v>강서준</v>
      </c>
      <c r="D56" s="16" t="str">
        <f>VLOOKUP(B56,'사번-팀'!A:B,2,FALSE)</f>
        <v>중부영업1팀</v>
      </c>
      <c r="E56" s="16" t="str">
        <f>VLOOKUP(C56,'이름-팀'!A:B,2,FALSE)</f>
        <v>중부영업1팀</v>
      </c>
      <c r="F56" s="17" t="str">
        <f>VLOOKUP(D56,조직도_결과!A:B,2,FALSE)</f>
        <v>중부사업본부</v>
      </c>
      <c r="G56" s="17" t="str">
        <f>INDEX(조직도_결과!D:D,MATCH(직원명부_결과!D56,조직도_결과!E:E,0))</f>
        <v>중부사업본부</v>
      </c>
    </row>
    <row r="57" spans="1:7" x14ac:dyDescent="0.3">
      <c r="A57" s="7">
        <v>56</v>
      </c>
      <c r="B57" s="7">
        <v>2010069</v>
      </c>
      <c r="C57" s="16" t="str">
        <f>VLOOKUP(B57,'사번-이름'!A:B,2,FALSE)</f>
        <v>강영진</v>
      </c>
      <c r="D57" s="16" t="str">
        <f>VLOOKUP(B57,'사번-팀'!A:B,2,FALSE)</f>
        <v>중부영업1팀</v>
      </c>
      <c r="E57" s="16" t="str">
        <f>VLOOKUP(C57,'이름-팀'!A:B,2,FALSE)</f>
        <v>중부영업1팀</v>
      </c>
      <c r="F57" s="17" t="str">
        <f>VLOOKUP(D57,조직도_결과!A:B,2,FALSE)</f>
        <v>중부사업본부</v>
      </c>
      <c r="G57" s="17" t="str">
        <f>INDEX(조직도_결과!D:D,MATCH(직원명부_결과!D57,조직도_결과!E:E,0))</f>
        <v>중부사업본부</v>
      </c>
    </row>
    <row r="58" spans="1:7" x14ac:dyDescent="0.3">
      <c r="A58" s="7">
        <v>57</v>
      </c>
      <c r="B58" s="7">
        <v>2016057</v>
      </c>
      <c r="C58" s="16" t="str">
        <f>VLOOKUP(B58,'사번-이름'!A:B,2,FALSE)</f>
        <v>강지우</v>
      </c>
      <c r="D58" s="16" t="str">
        <f>VLOOKUP(B58,'사번-팀'!A:B,2,FALSE)</f>
        <v>중부영업2팀</v>
      </c>
      <c r="E58" s="16" t="str">
        <f>VLOOKUP(C58,'이름-팀'!A:B,2,FALSE)</f>
        <v>중부영업2팀</v>
      </c>
      <c r="F58" s="17" t="str">
        <f>VLOOKUP(D58,조직도_결과!A:B,2,FALSE)</f>
        <v>중부사업본부</v>
      </c>
      <c r="G58" s="17" t="str">
        <f>INDEX(조직도_결과!D:D,MATCH(직원명부_결과!D58,조직도_결과!E:E,0))</f>
        <v>중부사업본부</v>
      </c>
    </row>
    <row r="59" spans="1:7" x14ac:dyDescent="0.3">
      <c r="A59" s="7">
        <v>58</v>
      </c>
      <c r="B59" s="7">
        <v>2019138</v>
      </c>
      <c r="C59" s="16" t="str">
        <f>VLOOKUP(B59,'사번-이름'!A:B,2,FALSE)</f>
        <v>강현정</v>
      </c>
      <c r="D59" s="16" t="str">
        <f>VLOOKUP(B59,'사번-팀'!A:B,2,FALSE)</f>
        <v>중부영업2팀</v>
      </c>
      <c r="E59" s="16" t="str">
        <f>VLOOKUP(C59,'이름-팀'!A:B,2,FALSE)</f>
        <v>중부영업2팀</v>
      </c>
      <c r="F59" s="17" t="str">
        <f>VLOOKUP(D59,조직도_결과!A:B,2,FALSE)</f>
        <v>중부사업본부</v>
      </c>
      <c r="G59" s="17" t="str">
        <f>INDEX(조직도_결과!D:D,MATCH(직원명부_결과!D59,조직도_결과!E:E,0))</f>
        <v>중부사업본부</v>
      </c>
    </row>
    <row r="60" spans="1:7" x14ac:dyDescent="0.3">
      <c r="A60" s="7">
        <v>59</v>
      </c>
      <c r="B60" s="7">
        <v>2007040</v>
      </c>
      <c r="C60" s="16" t="str">
        <f>VLOOKUP(B60,'사번-이름'!A:B,2,FALSE)</f>
        <v>김상현</v>
      </c>
      <c r="D60" s="16" t="str">
        <f>VLOOKUP(B60,'사번-팀'!A:B,2,FALSE)</f>
        <v>중부영업2팀</v>
      </c>
      <c r="E60" s="16" t="str">
        <f>VLOOKUP(C60,'이름-팀'!A:B,2,FALSE)</f>
        <v>중부영업2팀</v>
      </c>
      <c r="F60" s="17" t="str">
        <f>VLOOKUP(D60,조직도_결과!A:B,2,FALSE)</f>
        <v>중부사업본부</v>
      </c>
      <c r="G60" s="17" t="str">
        <f>INDEX(조직도_결과!D:D,MATCH(직원명부_결과!D60,조직도_결과!E:E,0))</f>
        <v>중부사업본부</v>
      </c>
    </row>
    <row r="61" spans="1:7" x14ac:dyDescent="0.3">
      <c r="A61" s="7">
        <v>60</v>
      </c>
      <c r="B61" s="7">
        <v>2016047</v>
      </c>
      <c r="C61" s="16" t="str">
        <f>VLOOKUP(B61,'사번-이름'!A:B,2,FALSE)</f>
        <v>김은주</v>
      </c>
      <c r="D61" s="16" t="str">
        <f>VLOOKUP(B61,'사번-팀'!A:B,2,FALSE)</f>
        <v>중부영업2팀</v>
      </c>
      <c r="E61" s="16" t="str">
        <f>VLOOKUP(C61,'이름-팀'!A:B,2,FALSE)</f>
        <v>중부영업2팀</v>
      </c>
      <c r="F61" s="17" t="str">
        <f>VLOOKUP(D61,조직도_결과!A:B,2,FALSE)</f>
        <v>중부사업본부</v>
      </c>
      <c r="G61" s="17" t="str">
        <f>INDEX(조직도_결과!D:D,MATCH(직원명부_결과!D61,조직도_결과!E:E,0))</f>
        <v>중부사업본부</v>
      </c>
    </row>
    <row r="62" spans="1:7" x14ac:dyDescent="0.3">
      <c r="A62" s="7">
        <v>61</v>
      </c>
      <c r="B62" s="7">
        <v>2007025</v>
      </c>
      <c r="C62" s="16" t="str">
        <f>VLOOKUP(B62,'사번-이름'!A:B,2,FALSE)</f>
        <v>김주원</v>
      </c>
      <c r="D62" s="16" t="str">
        <f>VLOOKUP(B62,'사번-팀'!A:B,2,FALSE)</f>
        <v>중부영업2팀</v>
      </c>
      <c r="E62" s="16" t="str">
        <f>VLOOKUP(C62,'이름-팀'!A:B,2,FALSE)</f>
        <v>중부영업2팀</v>
      </c>
      <c r="F62" s="17" t="str">
        <f>VLOOKUP(D62,조직도_결과!A:B,2,FALSE)</f>
        <v>중부사업본부</v>
      </c>
      <c r="G62" s="17" t="str">
        <f>INDEX(조직도_결과!D:D,MATCH(직원명부_결과!D62,조직도_결과!E:E,0))</f>
        <v>중부사업본부</v>
      </c>
    </row>
    <row r="63" spans="1:7" x14ac:dyDescent="0.3">
      <c r="A63" s="7">
        <v>62</v>
      </c>
      <c r="B63" s="7">
        <v>2019148</v>
      </c>
      <c r="C63" s="16" t="str">
        <f>VLOOKUP(B63,'사번-이름'!A:B,2,FALSE)</f>
        <v>김현정</v>
      </c>
      <c r="D63" s="16" t="str">
        <f>VLOOKUP(B63,'사번-팀'!A:B,2,FALSE)</f>
        <v>중부영업2팀</v>
      </c>
      <c r="E63" s="16" t="str">
        <f>VLOOKUP(C63,'이름-팀'!A:B,2,FALSE)</f>
        <v>중부영업2팀</v>
      </c>
      <c r="F63" s="17" t="str">
        <f>VLOOKUP(D63,조직도_결과!A:B,2,FALSE)</f>
        <v>중부사업본부</v>
      </c>
      <c r="G63" s="17" t="str">
        <f>INDEX(조직도_결과!D:D,MATCH(직원명부_결과!D63,조직도_결과!E:E,0))</f>
        <v>중부사업본부</v>
      </c>
    </row>
    <row r="64" spans="1:7" x14ac:dyDescent="0.3">
      <c r="A64" s="7">
        <v>63</v>
      </c>
      <c r="B64" s="7">
        <v>2019151</v>
      </c>
      <c r="C64" s="16" t="str">
        <f>VLOOKUP(B64,'사번-이름'!A:B,2,FALSE)</f>
        <v>박성훈</v>
      </c>
      <c r="D64" s="16" t="str">
        <f>VLOOKUP(B64,'사번-팀'!A:B,2,FALSE)</f>
        <v>중부영업2팀</v>
      </c>
      <c r="E64" s="16" t="str">
        <f>VLOOKUP(C64,'이름-팀'!A:B,2,FALSE)</f>
        <v>중부영업2팀</v>
      </c>
      <c r="F64" s="17" t="str">
        <f>VLOOKUP(D64,조직도_결과!A:B,2,FALSE)</f>
        <v>중부사업본부</v>
      </c>
      <c r="G64" s="17" t="str">
        <f>INDEX(조직도_결과!D:D,MATCH(직원명부_결과!D64,조직도_결과!E:E,0))</f>
        <v>중부사업본부</v>
      </c>
    </row>
    <row r="65" spans="1:7" x14ac:dyDescent="0.3">
      <c r="A65" s="7">
        <v>64</v>
      </c>
      <c r="B65" s="7">
        <v>2013115</v>
      </c>
      <c r="C65" s="16" t="str">
        <f>VLOOKUP(B65,'사번-이름'!A:B,2,FALSE)</f>
        <v>박시우</v>
      </c>
      <c r="D65" s="16" t="str">
        <f>VLOOKUP(B65,'사번-팀'!A:B,2,FALSE)</f>
        <v>중부영업2팀</v>
      </c>
      <c r="E65" s="16" t="str">
        <f>VLOOKUP(C65,'이름-팀'!A:B,2,FALSE)</f>
        <v>중부영업2팀</v>
      </c>
      <c r="F65" s="17" t="str">
        <f>VLOOKUP(D65,조직도_결과!A:B,2,FALSE)</f>
        <v>중부사업본부</v>
      </c>
      <c r="G65" s="17" t="str">
        <f>INDEX(조직도_결과!D:D,MATCH(직원명부_결과!D65,조직도_결과!E:E,0))</f>
        <v>중부사업본부</v>
      </c>
    </row>
    <row r="66" spans="1:7" x14ac:dyDescent="0.3">
      <c r="A66" s="7">
        <v>65</v>
      </c>
      <c r="B66" s="7">
        <v>2007035</v>
      </c>
      <c r="C66" s="16" t="str">
        <f>VLOOKUP(B66,'사번-이름'!A:B,2,FALSE)</f>
        <v>박지영</v>
      </c>
      <c r="D66" s="16" t="str">
        <f>VLOOKUP(B66,'사번-팀'!A:B,2,FALSE)</f>
        <v>중부영업3팀</v>
      </c>
      <c r="E66" s="16" t="str">
        <f>VLOOKUP(C66,'이름-팀'!A:B,2,FALSE)</f>
        <v>중부영업3팀</v>
      </c>
      <c r="F66" s="17" t="str">
        <f>VLOOKUP(D66,조직도_결과!A:B,2,FALSE)</f>
        <v>중부사업본부</v>
      </c>
      <c r="G66" s="17" t="str">
        <f>INDEX(조직도_결과!D:D,MATCH(직원명부_결과!D66,조직도_결과!E:E,0))</f>
        <v>중부사업본부</v>
      </c>
    </row>
    <row r="67" spans="1:7" x14ac:dyDescent="0.3">
      <c r="A67" s="7">
        <v>66</v>
      </c>
      <c r="B67" s="7">
        <v>2019047</v>
      </c>
      <c r="C67" s="16" t="str">
        <f>VLOOKUP(B67,'사번-이름'!A:B,2,FALSE)</f>
        <v>윤영진</v>
      </c>
      <c r="D67" s="16" t="str">
        <f>VLOOKUP(B67,'사번-팀'!A:B,2,FALSE)</f>
        <v>중부영업3팀</v>
      </c>
      <c r="E67" s="16" t="str">
        <f>VLOOKUP(C67,'이름-팀'!A:B,2,FALSE)</f>
        <v>중부영업3팀</v>
      </c>
      <c r="F67" s="17" t="str">
        <f>VLOOKUP(D67,조직도_결과!A:B,2,FALSE)</f>
        <v>중부사업본부</v>
      </c>
      <c r="G67" s="17" t="str">
        <f>INDEX(조직도_결과!D:D,MATCH(직원명부_결과!D67,조직도_결과!E:E,0))</f>
        <v>중부사업본부</v>
      </c>
    </row>
    <row r="68" spans="1:7" x14ac:dyDescent="0.3">
      <c r="A68" s="7">
        <v>67</v>
      </c>
      <c r="B68" s="7">
        <v>2015130</v>
      </c>
      <c r="C68" s="16" t="str">
        <f>VLOOKUP(B68,'사번-이름'!A:B,2,FALSE)</f>
        <v>이예준</v>
      </c>
      <c r="D68" s="16" t="str">
        <f>VLOOKUP(B68,'사번-팀'!A:B,2,FALSE)</f>
        <v>중부영업3팀</v>
      </c>
      <c r="E68" s="16" t="str">
        <f>VLOOKUP(C68,'이름-팀'!A:B,2,FALSE)</f>
        <v>중부영업3팀</v>
      </c>
      <c r="F68" s="17" t="str">
        <f>VLOOKUP(D68,조직도_결과!A:B,2,FALSE)</f>
        <v>중부사업본부</v>
      </c>
      <c r="G68" s="17" t="str">
        <f>INDEX(조직도_결과!D:D,MATCH(직원명부_결과!D68,조직도_결과!E:E,0))</f>
        <v>중부사업본부</v>
      </c>
    </row>
    <row r="69" spans="1:7" x14ac:dyDescent="0.3">
      <c r="A69" s="7">
        <v>68</v>
      </c>
      <c r="B69" s="7">
        <v>2019141</v>
      </c>
      <c r="C69" s="16" t="str">
        <f>VLOOKUP(B69,'사번-이름'!A:B,2,FALSE)</f>
        <v>이윤서</v>
      </c>
      <c r="D69" s="16" t="str">
        <f>VLOOKUP(B69,'사번-팀'!A:B,2,FALSE)</f>
        <v>중부영업3팀</v>
      </c>
      <c r="E69" s="16" t="str">
        <f>VLOOKUP(C69,'이름-팀'!A:B,2,FALSE)</f>
        <v>중부영업3팀</v>
      </c>
      <c r="F69" s="17" t="str">
        <f>VLOOKUP(D69,조직도_결과!A:B,2,FALSE)</f>
        <v>중부사업본부</v>
      </c>
      <c r="G69" s="17" t="str">
        <f>INDEX(조직도_결과!D:D,MATCH(직원명부_결과!D69,조직도_결과!E:E,0))</f>
        <v>중부사업본부</v>
      </c>
    </row>
    <row r="70" spans="1:7" x14ac:dyDescent="0.3">
      <c r="A70" s="7">
        <v>69</v>
      </c>
      <c r="B70" s="7">
        <v>2010059</v>
      </c>
      <c r="C70" s="16" t="str">
        <f>VLOOKUP(B70,'사번-이름'!A:B,2,FALSE)</f>
        <v>임지우</v>
      </c>
      <c r="D70" s="16" t="str">
        <f>VLOOKUP(B70,'사번-팀'!A:B,2,FALSE)</f>
        <v>중부영업3팀</v>
      </c>
      <c r="E70" s="16" t="str">
        <f>VLOOKUP(C70,'이름-팀'!A:B,2,FALSE)</f>
        <v>중부영업3팀</v>
      </c>
      <c r="F70" s="17" t="str">
        <f>VLOOKUP(D70,조직도_결과!A:B,2,FALSE)</f>
        <v>중부사업본부</v>
      </c>
      <c r="G70" s="17" t="str">
        <f>INDEX(조직도_결과!D:D,MATCH(직원명부_결과!D70,조직도_결과!E:E,0))</f>
        <v>중부사업본부</v>
      </c>
    </row>
    <row r="71" spans="1:7" x14ac:dyDescent="0.3">
      <c r="A71" s="7">
        <v>70</v>
      </c>
      <c r="B71" s="7">
        <v>2021125</v>
      </c>
      <c r="C71" s="16" t="str">
        <f>VLOOKUP(B71,'사번-이름'!A:B,2,FALSE)</f>
        <v>장하은</v>
      </c>
      <c r="D71" s="16" t="str">
        <f>VLOOKUP(B71,'사번-팀'!A:B,2,FALSE)</f>
        <v>중부영업3팀</v>
      </c>
      <c r="E71" s="16" t="str">
        <f>VLOOKUP(C71,'이름-팀'!A:B,2,FALSE)</f>
        <v>중부영업3팀</v>
      </c>
      <c r="F71" s="17" t="str">
        <f>VLOOKUP(D71,조직도_결과!A:B,2,FALSE)</f>
        <v>중부사업본부</v>
      </c>
      <c r="G71" s="17" t="str">
        <f>INDEX(조직도_결과!D:D,MATCH(직원명부_결과!D71,조직도_결과!E:E,0))</f>
        <v>중부사업본부</v>
      </c>
    </row>
    <row r="72" spans="1:7" x14ac:dyDescent="0.3">
      <c r="A72" s="7">
        <v>71</v>
      </c>
      <c r="B72" s="7">
        <v>2020171</v>
      </c>
      <c r="C72" s="16" t="str">
        <f>VLOOKUP(B72,'사번-이름'!A:B,2,FALSE)</f>
        <v>정미영</v>
      </c>
      <c r="D72" s="16" t="str">
        <f>VLOOKUP(B72,'사번-팀'!A:B,2,FALSE)</f>
        <v>중부영업3팀</v>
      </c>
      <c r="E72" s="16" t="str">
        <f>VLOOKUP(C72,'이름-팀'!A:B,2,FALSE)</f>
        <v>중부영업3팀</v>
      </c>
      <c r="F72" s="17" t="str">
        <f>VLOOKUP(D72,조직도_결과!A:B,2,FALSE)</f>
        <v>중부사업본부</v>
      </c>
      <c r="G72" s="17" t="str">
        <f>INDEX(조직도_결과!D:D,MATCH(직원명부_결과!D72,조직도_결과!E:E,0))</f>
        <v>중부사업본부</v>
      </c>
    </row>
    <row r="73" spans="1:7" x14ac:dyDescent="0.3">
      <c r="A73" s="7">
        <v>72</v>
      </c>
      <c r="B73" s="7">
        <v>2007034</v>
      </c>
      <c r="C73" s="16" t="str">
        <f>VLOOKUP(B73,'사번-이름'!A:B,2,FALSE)</f>
        <v>정민준</v>
      </c>
      <c r="D73" s="16" t="str">
        <f>VLOOKUP(B73,'사번-팀'!A:B,2,FALSE)</f>
        <v>중부영업3팀</v>
      </c>
      <c r="E73" s="16" t="str">
        <f>VLOOKUP(C73,'이름-팀'!A:B,2,FALSE)</f>
        <v>중부영업3팀</v>
      </c>
      <c r="F73" s="17" t="str">
        <f>VLOOKUP(D73,조직도_결과!A:B,2,FALSE)</f>
        <v>중부사업본부</v>
      </c>
      <c r="G73" s="17" t="str">
        <f>INDEX(조직도_결과!D:D,MATCH(직원명부_결과!D73,조직도_결과!E:E,0))</f>
        <v>중부사업본부</v>
      </c>
    </row>
    <row r="74" spans="1:7" x14ac:dyDescent="0.3">
      <c r="A74" s="7">
        <v>73</v>
      </c>
      <c r="B74" s="7">
        <v>2013106</v>
      </c>
      <c r="C74" s="16" t="str">
        <f>VLOOKUP(B74,'사번-이름'!A:B,2,FALSE)</f>
        <v>정서현</v>
      </c>
      <c r="D74" s="16" t="str">
        <f>VLOOKUP(B74,'사번-팀'!A:B,2,FALSE)</f>
        <v>중부영업3팀</v>
      </c>
      <c r="E74" s="16" t="str">
        <f>VLOOKUP(C74,'이름-팀'!A:B,2,FALSE)</f>
        <v>중부영업3팀</v>
      </c>
      <c r="F74" s="17" t="str">
        <f>VLOOKUP(D74,조직도_결과!A:B,2,FALSE)</f>
        <v>중부사업본부</v>
      </c>
      <c r="G74" s="17" t="str">
        <f>INDEX(조직도_결과!D:D,MATCH(직원명부_결과!D74,조직도_결과!E:E,0))</f>
        <v>중부사업본부</v>
      </c>
    </row>
    <row r="75" spans="1:7" x14ac:dyDescent="0.3">
      <c r="A75" s="7">
        <v>74</v>
      </c>
      <c r="B75" s="7">
        <v>2007030</v>
      </c>
      <c r="C75" s="16" t="str">
        <f>VLOOKUP(B75,'사번-이름'!A:B,2,FALSE)</f>
        <v>조서윤</v>
      </c>
      <c r="D75" s="16" t="str">
        <f>VLOOKUP(B75,'사번-팀'!A:B,2,FALSE)</f>
        <v>중부영업3팀</v>
      </c>
      <c r="E75" s="16" t="str">
        <f>VLOOKUP(C75,'이름-팀'!A:B,2,FALSE)</f>
        <v>중부영업3팀</v>
      </c>
      <c r="F75" s="17" t="str">
        <f>VLOOKUP(D75,조직도_결과!A:B,2,FALSE)</f>
        <v>중부사업본부</v>
      </c>
      <c r="G75" s="17" t="str">
        <f>INDEX(조직도_결과!D:D,MATCH(직원명부_결과!D75,조직도_결과!E:E,0))</f>
        <v>중부사업본부</v>
      </c>
    </row>
    <row r="76" spans="1:7" x14ac:dyDescent="0.3">
      <c r="A76" s="7">
        <v>75</v>
      </c>
      <c r="B76" s="7">
        <v>2015055</v>
      </c>
      <c r="C76" s="16" t="str">
        <f>VLOOKUP(B76,'사번-이름'!A:B,2,FALSE)</f>
        <v>조성민</v>
      </c>
      <c r="D76" s="16" t="str">
        <f>VLOOKUP(B76,'사번-팀'!A:B,2,FALSE)</f>
        <v>중부영업3팀</v>
      </c>
      <c r="E76" s="16" t="str">
        <f>VLOOKUP(C76,'이름-팀'!A:B,2,FALSE)</f>
        <v>중부영업3팀</v>
      </c>
      <c r="F76" s="17" t="str">
        <f>VLOOKUP(D76,조직도_결과!A:B,2,FALSE)</f>
        <v>중부사업본부</v>
      </c>
      <c r="G76" s="17" t="str">
        <f>INDEX(조직도_결과!D:D,MATCH(직원명부_결과!D76,조직도_결과!E:E,0))</f>
        <v>중부사업본부</v>
      </c>
    </row>
    <row r="77" spans="1:7" x14ac:dyDescent="0.3">
      <c r="A77" s="7">
        <v>76</v>
      </c>
      <c r="B77" s="7">
        <v>2013126</v>
      </c>
      <c r="C77" s="16" t="str">
        <f>VLOOKUP(B77,'사번-이름'!A:B,2,FALSE)</f>
        <v>조우진</v>
      </c>
      <c r="D77" s="16" t="str">
        <f>VLOOKUP(B77,'사번-팀'!A:B,2,FALSE)</f>
        <v>중부영업3팀</v>
      </c>
      <c r="E77" s="16" t="str">
        <f>VLOOKUP(C77,'이름-팀'!A:B,2,FALSE)</f>
        <v>중부영업3팀</v>
      </c>
      <c r="F77" s="17" t="str">
        <f>VLOOKUP(D77,조직도_결과!A:B,2,FALSE)</f>
        <v>중부사업본부</v>
      </c>
      <c r="G77" s="17" t="str">
        <f>INDEX(조직도_결과!D:D,MATCH(직원명부_결과!D77,조직도_결과!E:E,0))</f>
        <v>중부사업본부</v>
      </c>
    </row>
    <row r="78" spans="1:7" x14ac:dyDescent="0.3">
      <c r="A78" s="7">
        <v>77</v>
      </c>
      <c r="B78" s="7">
        <v>2013056</v>
      </c>
      <c r="C78" s="16" t="str">
        <f>VLOOKUP(B78,'사번-이름'!A:B,2,FALSE)</f>
        <v>조지영</v>
      </c>
      <c r="D78" s="16" t="str">
        <f>VLOOKUP(B78,'사번-팀'!A:B,2,FALSE)</f>
        <v>중부영업3팀</v>
      </c>
      <c r="E78" s="16" t="str">
        <f>VLOOKUP(C78,'이름-팀'!A:B,2,FALSE)</f>
        <v>중부영업3팀</v>
      </c>
      <c r="F78" s="17" t="str">
        <f>VLOOKUP(D78,조직도_결과!A:B,2,FALSE)</f>
        <v>중부사업본부</v>
      </c>
      <c r="G78" s="17" t="str">
        <f>INDEX(조직도_결과!D:D,MATCH(직원명부_결과!D78,조직도_결과!E:E,0))</f>
        <v>중부사업본부</v>
      </c>
    </row>
    <row r="79" spans="1:7" x14ac:dyDescent="0.3">
      <c r="A79" s="7">
        <v>78</v>
      </c>
      <c r="B79" s="7">
        <v>2007015</v>
      </c>
      <c r="C79" s="16" t="str">
        <f>VLOOKUP(B79,'사번-이름'!A:B,2,FALSE)</f>
        <v>최동현</v>
      </c>
      <c r="D79" s="16" t="str">
        <f>VLOOKUP(B79,'사번-팀'!A:B,2,FALSE)</f>
        <v>중부영업3팀</v>
      </c>
      <c r="E79" s="16" t="str">
        <f>VLOOKUP(C79,'이름-팀'!A:B,2,FALSE)</f>
        <v>중부영업3팀</v>
      </c>
      <c r="F79" s="17" t="str">
        <f>VLOOKUP(D79,조직도_결과!A:B,2,FALSE)</f>
        <v>중부사업본부</v>
      </c>
      <c r="G79" s="17" t="str">
        <f>INDEX(조직도_결과!D:D,MATCH(직원명부_결과!D79,조직도_결과!E:E,0))</f>
        <v>중부사업본부</v>
      </c>
    </row>
    <row r="80" spans="1:7" x14ac:dyDescent="0.3">
      <c r="A80" s="7">
        <v>79</v>
      </c>
      <c r="B80" s="7">
        <v>2015045</v>
      </c>
      <c r="C80" s="16" t="str">
        <f>VLOOKUP(B80,'사번-이름'!A:B,2,FALSE)</f>
        <v>최성진</v>
      </c>
      <c r="D80" s="16" t="str">
        <f>VLOOKUP(B80,'사번-팀'!A:B,2,FALSE)</f>
        <v>중부영업3팀</v>
      </c>
      <c r="E80" s="16" t="str">
        <f>VLOOKUP(C80,'이름-팀'!A:B,2,FALSE)</f>
        <v>중부영업3팀</v>
      </c>
      <c r="F80" s="17" t="str">
        <f>VLOOKUP(D80,조직도_결과!A:B,2,FALSE)</f>
        <v>중부사업본부</v>
      </c>
      <c r="G80" s="17" t="str">
        <f>INDEX(조직도_결과!D:D,MATCH(직원명부_결과!D80,조직도_결과!E:E,0))</f>
        <v>중부사업본부</v>
      </c>
    </row>
    <row r="81" spans="1:7" x14ac:dyDescent="0.3">
      <c r="A81" s="7">
        <v>80</v>
      </c>
      <c r="B81" s="7">
        <v>2013116</v>
      </c>
      <c r="C81" s="16" t="str">
        <f>VLOOKUP(B81,'사번-이름'!A:B,2,FALSE)</f>
        <v>최영철</v>
      </c>
      <c r="D81" s="16" t="str">
        <f>VLOOKUP(B81,'사번-팀'!A:B,2,FALSE)</f>
        <v>중부영업3팀</v>
      </c>
      <c r="E81" s="16" t="str">
        <f>VLOOKUP(C81,'이름-팀'!A:B,2,FALSE)</f>
        <v>중부영업3팀</v>
      </c>
      <c r="F81" s="17" t="str">
        <f>VLOOKUP(D81,조직도_결과!A:B,2,FALSE)</f>
        <v>중부사업본부</v>
      </c>
      <c r="G81" s="17" t="str">
        <f>INDEX(조직도_결과!D:D,MATCH(직원명부_결과!D81,조직도_결과!E:E,0))</f>
        <v>중부사업본부</v>
      </c>
    </row>
    <row r="82" spans="1:7" x14ac:dyDescent="0.3">
      <c r="A82" s="7">
        <v>81</v>
      </c>
      <c r="B82" s="7">
        <v>2021170</v>
      </c>
      <c r="C82" s="16" t="str">
        <f>VLOOKUP(B82,'사번-이름'!A:B,2,FALSE)</f>
        <v>최은영</v>
      </c>
      <c r="D82" s="16" t="str">
        <f>VLOOKUP(B82,'사번-팀'!A:B,2,FALSE)</f>
        <v>중부영업3팀</v>
      </c>
      <c r="E82" s="16" t="str">
        <f>VLOOKUP(C82,'이름-팀'!A:B,2,FALSE)</f>
        <v>중부영업3팀</v>
      </c>
      <c r="F82" s="17" t="str">
        <f>VLOOKUP(D82,조직도_결과!A:B,2,FALSE)</f>
        <v>중부사업본부</v>
      </c>
      <c r="G82" s="17" t="str">
        <f>INDEX(조직도_결과!D:D,MATCH(직원명부_결과!D82,조직도_결과!E:E,0))</f>
        <v>중부사업본부</v>
      </c>
    </row>
    <row r="83" spans="1:7" x14ac:dyDescent="0.3">
      <c r="A83" s="7">
        <v>82</v>
      </c>
      <c r="B83" s="7">
        <v>2007020</v>
      </c>
      <c r="C83" s="16" t="str">
        <f>VLOOKUP(B83,'사번-이름'!A:B,2,FALSE)</f>
        <v>최은정</v>
      </c>
      <c r="D83" s="16" t="str">
        <f>VLOOKUP(B83,'사번-팀'!A:B,2,FALSE)</f>
        <v>경인영업1팀</v>
      </c>
      <c r="E83" s="16" t="str">
        <f>VLOOKUP(C83,'이름-팀'!A:B,2,FALSE)</f>
        <v>경인영업1팀</v>
      </c>
      <c r="F83" s="17" t="str">
        <f>VLOOKUP(D83,조직도_결과!A:B,2,FALSE)</f>
        <v>경인사업본부</v>
      </c>
      <c r="G83" s="17" t="str">
        <f>INDEX(조직도_결과!D:D,MATCH(직원명부_결과!D83,조직도_결과!E:E,0))</f>
        <v>경인사업본부</v>
      </c>
    </row>
    <row r="84" spans="1:7" x14ac:dyDescent="0.3">
      <c r="A84" s="7">
        <v>83</v>
      </c>
      <c r="B84" s="7">
        <v>2013066</v>
      </c>
      <c r="C84" s="16" t="str">
        <f>VLOOKUP(B84,'사번-이름'!A:B,2,FALSE)</f>
        <v>최지훈</v>
      </c>
      <c r="D84" s="16" t="str">
        <f>VLOOKUP(B84,'사번-팀'!A:B,2,FALSE)</f>
        <v>경인영업2팀</v>
      </c>
      <c r="E84" s="16" t="str">
        <f>VLOOKUP(C84,'이름-팀'!A:B,2,FALSE)</f>
        <v>경인영업2팀</v>
      </c>
      <c r="F84" s="17" t="str">
        <f>VLOOKUP(D84,조직도_결과!A:B,2,FALSE)</f>
        <v>경인사업본부</v>
      </c>
      <c r="G84" s="17" t="str">
        <f>INDEX(조직도_결과!D:D,MATCH(직원명부_결과!D84,조직도_결과!E:E,0))</f>
        <v>경인사업본부</v>
      </c>
    </row>
    <row r="85" spans="1:7" x14ac:dyDescent="0.3">
      <c r="A85" s="7">
        <v>84</v>
      </c>
      <c r="B85" s="7">
        <v>2013055</v>
      </c>
      <c r="C85" s="16" t="str">
        <f>VLOOKUP(B85,'사번-이름'!A:B,2,FALSE)</f>
        <v>강성진</v>
      </c>
      <c r="D85" s="16" t="str">
        <f>VLOOKUP(B85,'사번-팀'!A:B,2,FALSE)</f>
        <v>호남영업1팀</v>
      </c>
      <c r="E85" s="16" t="str">
        <f>VLOOKUP(C85,'이름-팀'!A:B,2,FALSE)</f>
        <v>호남영업1팀</v>
      </c>
      <c r="F85" s="17" t="str">
        <f>VLOOKUP(D85,조직도_결과!A:B,2,FALSE)</f>
        <v>호남사업본부</v>
      </c>
      <c r="G85" s="17" t="str">
        <f>INDEX(조직도_결과!D:D,MATCH(직원명부_결과!D85,조직도_결과!E:E,0))</f>
        <v>호남사업본부</v>
      </c>
    </row>
    <row r="86" spans="1:7" x14ac:dyDescent="0.3">
      <c r="A86" s="7">
        <v>85</v>
      </c>
      <c r="B86" s="7">
        <v>2003073</v>
      </c>
      <c r="C86" s="16" t="str">
        <f>VLOOKUP(B86,'사번-이름'!A:B,2,FALSE)</f>
        <v>김도윤</v>
      </c>
      <c r="D86" s="16" t="str">
        <f>VLOOKUP(B86,'사번-팀'!A:B,2,FALSE)</f>
        <v>호남영업2팀</v>
      </c>
      <c r="E86" s="16" t="str">
        <f>VLOOKUP(C86,'이름-팀'!A:B,2,FALSE)</f>
        <v>호남영업2팀</v>
      </c>
      <c r="F86" s="17" t="str">
        <f>VLOOKUP(D86,조직도_결과!A:B,2,FALSE)</f>
        <v>호남사업본부</v>
      </c>
      <c r="G86" s="17" t="str">
        <f>INDEX(조직도_결과!D:D,MATCH(직원명부_결과!D86,조직도_결과!E:E,0))</f>
        <v>호남사업본부</v>
      </c>
    </row>
    <row r="87" spans="1:7" x14ac:dyDescent="0.3">
      <c r="A87" s="7">
        <v>86</v>
      </c>
      <c r="B87" s="7">
        <v>2003092</v>
      </c>
      <c r="C87" s="16" t="str">
        <f>VLOOKUP(B87,'사번-이름'!A:B,2,FALSE)</f>
        <v>김동현</v>
      </c>
      <c r="D87" s="16" t="str">
        <f>VLOOKUP(B87,'사번-팀'!A:B,2,FALSE)</f>
        <v>호남영업2팀</v>
      </c>
      <c r="E87" s="16" t="str">
        <f>VLOOKUP(C87,'이름-팀'!A:B,2,FALSE)</f>
        <v>호남영업2팀</v>
      </c>
      <c r="F87" s="17" t="str">
        <f>VLOOKUP(D87,조직도_결과!A:B,2,FALSE)</f>
        <v>호남사업본부</v>
      </c>
      <c r="G87" s="17" t="str">
        <f>INDEX(조직도_결과!D:D,MATCH(직원명부_결과!D87,조직도_결과!E:E,0))</f>
        <v>호남사업본부</v>
      </c>
    </row>
    <row r="88" spans="1:7" x14ac:dyDescent="0.3">
      <c r="A88" s="7">
        <v>87</v>
      </c>
      <c r="B88" s="7">
        <v>2013046</v>
      </c>
      <c r="C88" s="16" t="str">
        <f>VLOOKUP(B88,'사번-이름'!A:B,2,FALSE)</f>
        <v>김재현</v>
      </c>
      <c r="D88" s="16" t="str">
        <f>VLOOKUP(B88,'사번-팀'!A:B,2,FALSE)</f>
        <v>경남영업1팀</v>
      </c>
      <c r="E88" s="16" t="str">
        <f>VLOOKUP(C88,'이름-팀'!A:B,2,FALSE)</f>
        <v>경남영업1팀</v>
      </c>
      <c r="F88" s="17" t="str">
        <f>VLOOKUP(D88,조직도_결과!A:B,2,FALSE)</f>
        <v>경남사업본부</v>
      </c>
      <c r="G88" s="17" t="str">
        <f>INDEX(조직도_결과!D:D,MATCH(직원명부_결과!D88,조직도_결과!E:E,0))</f>
        <v>경남사업본부</v>
      </c>
    </row>
    <row r="89" spans="1:7" x14ac:dyDescent="0.3">
      <c r="A89" s="7">
        <v>88</v>
      </c>
      <c r="B89" s="7">
        <v>2003112</v>
      </c>
      <c r="C89" s="16" t="str">
        <f>VLOOKUP(B89,'사번-이름'!A:B,2,FALSE)</f>
        <v>김정훈</v>
      </c>
      <c r="D89" s="16" t="str">
        <f>VLOOKUP(B89,'사번-팀'!A:B,2,FALSE)</f>
        <v>경남영업2팀</v>
      </c>
      <c r="E89" s="16" t="str">
        <f>VLOOKUP(C89,'이름-팀'!A:B,2,FALSE)</f>
        <v>경남영업2팀</v>
      </c>
      <c r="F89" s="17" t="str">
        <f>VLOOKUP(D89,조직도_결과!A:B,2,FALSE)</f>
        <v>경남사업본부</v>
      </c>
      <c r="G89" s="17" t="str">
        <f>INDEX(조직도_결과!D:D,MATCH(직원명부_결과!D89,조직도_결과!E:E,0))</f>
        <v>경남사업본부</v>
      </c>
    </row>
    <row r="90" spans="1:7" x14ac:dyDescent="0.3">
      <c r="A90" s="7">
        <v>89</v>
      </c>
      <c r="B90" s="7">
        <v>2003102</v>
      </c>
      <c r="C90" s="16" t="str">
        <f>VLOOKUP(B90,'사번-이름'!A:B,2,FALSE)</f>
        <v>김지연</v>
      </c>
      <c r="D90" s="16" t="str">
        <f>VLOOKUP(B90,'사번-팀'!A:B,2,FALSE)</f>
        <v>경북영업1팀</v>
      </c>
      <c r="E90" s="16" t="str">
        <f>VLOOKUP(C90,'이름-팀'!A:B,2,FALSE)</f>
        <v>경북영업1팀</v>
      </c>
      <c r="F90" s="17" t="str">
        <f>VLOOKUP(D90,조직도_결과!A:B,2,FALSE)</f>
        <v>경북사업본부</v>
      </c>
      <c r="G90" s="17" t="str">
        <f>INDEX(조직도_결과!D:D,MATCH(직원명부_결과!D90,조직도_결과!E:E,0))</f>
        <v>경북사업본부</v>
      </c>
    </row>
    <row r="91" spans="1:7" x14ac:dyDescent="0.3">
      <c r="A91" s="7">
        <v>90</v>
      </c>
      <c r="B91" s="7">
        <v>2003113</v>
      </c>
      <c r="C91" s="16" t="str">
        <f>VLOOKUP(B91,'사번-이름'!A:B,2,FALSE)</f>
        <v>김지우</v>
      </c>
      <c r="D91" s="16" t="str">
        <f>VLOOKUP(B91,'사번-팀'!A:B,2,FALSE)</f>
        <v>경북영업2팀</v>
      </c>
      <c r="E91" s="16" t="str">
        <f>VLOOKUP(C91,'이름-팀'!A:B,2,FALSE)</f>
        <v>경북영업2팀</v>
      </c>
      <c r="F91" s="17" t="str">
        <f>VLOOKUP(D91,조직도_결과!A:B,2,FALSE)</f>
        <v>경북사업본부</v>
      </c>
      <c r="G91" s="17" t="str">
        <f>INDEX(조직도_결과!D:D,MATCH(직원명부_결과!D91,조직도_결과!E:E,0))</f>
        <v>경북사업본부</v>
      </c>
    </row>
    <row r="92" spans="1:7" x14ac:dyDescent="0.3">
      <c r="A92" s="7">
        <v>91</v>
      </c>
      <c r="B92" s="7">
        <v>2019150</v>
      </c>
      <c r="C92" s="16" t="str">
        <f>VLOOKUP(B92,'사번-이름'!A:B,2,FALSE)</f>
        <v>김지은</v>
      </c>
      <c r="D92" s="16" t="str">
        <f>VLOOKUP(B92,'사번-팀'!A:B,2,FALSE)</f>
        <v>경북영업3팀</v>
      </c>
      <c r="E92" s="16" t="str">
        <f>VLOOKUP(C92,'이름-팀'!A:B,2,FALSE)</f>
        <v>경북영업3팀</v>
      </c>
      <c r="F92" s="17" t="str">
        <f>VLOOKUP(D92,조직도_결과!A:B,2,FALSE)</f>
        <v>경북사업본부</v>
      </c>
      <c r="G92" s="17" t="str">
        <f>INDEX(조직도_결과!D:D,MATCH(직원명부_결과!D92,조직도_결과!E:E,0))</f>
        <v>경북사업본부</v>
      </c>
    </row>
    <row r="93" spans="1:7" x14ac:dyDescent="0.3">
      <c r="A93" s="7">
        <v>92</v>
      </c>
      <c r="B93" s="7">
        <v>2007014</v>
      </c>
      <c r="C93" s="16" t="str">
        <f>VLOOKUP(B93,'사번-이름'!A:B,2,FALSE)</f>
        <v>박건우</v>
      </c>
      <c r="D93" s="16" t="str">
        <f>VLOOKUP(B93,'사번-팀'!A:B,2,FALSE)</f>
        <v>경인영업1팀</v>
      </c>
      <c r="E93" s="16" t="str">
        <f>VLOOKUP(C93,'이름-팀'!A:B,2,FALSE)</f>
        <v>경인영업1팀</v>
      </c>
      <c r="F93" s="17" t="str">
        <f>VLOOKUP(D93,조직도_결과!A:B,2,FALSE)</f>
        <v>경인사업본부</v>
      </c>
      <c r="G93" s="17" t="str">
        <f>INDEX(조직도_결과!D:D,MATCH(직원명부_결과!D93,조직도_결과!E:E,0))</f>
        <v>경인사업본부</v>
      </c>
    </row>
    <row r="94" spans="1:7" x14ac:dyDescent="0.3">
      <c r="A94" s="7">
        <v>93</v>
      </c>
      <c r="B94" s="7">
        <v>2003100</v>
      </c>
      <c r="C94" s="16" t="str">
        <f>VLOOKUP(B94,'사번-이름'!A:B,2,FALSE)</f>
        <v>박민서</v>
      </c>
      <c r="D94" s="16" t="str">
        <f>VLOOKUP(B94,'사번-팀'!A:B,2,FALSE)</f>
        <v>경인영업2팀</v>
      </c>
      <c r="E94" s="16" t="str">
        <f>VLOOKUP(C94,'이름-팀'!A:B,2,FALSE)</f>
        <v>경인영업2팀</v>
      </c>
      <c r="F94" s="17" t="str">
        <f>VLOOKUP(D94,조직도_결과!A:B,2,FALSE)</f>
        <v>경인사업본부</v>
      </c>
      <c r="G94" s="17" t="str">
        <f>INDEX(조직도_결과!D:D,MATCH(직원명부_결과!D94,조직도_결과!E:E,0))</f>
        <v>경인사업본부</v>
      </c>
    </row>
    <row r="95" spans="1:7" x14ac:dyDescent="0.3">
      <c r="A95" s="7">
        <v>94</v>
      </c>
      <c r="B95" s="7">
        <v>2015166</v>
      </c>
      <c r="C95" s="16" t="str">
        <f>VLOOKUP(B95,'사번-이름'!A:B,2,FALSE)</f>
        <v>박정훈</v>
      </c>
      <c r="D95" s="16" t="str">
        <f>VLOOKUP(B95,'사번-팀'!A:B,2,FALSE)</f>
        <v>호남영업1팀</v>
      </c>
      <c r="E95" s="16" t="str">
        <f>VLOOKUP(C95,'이름-팀'!A:B,2,FALSE)</f>
        <v>호남영업1팀</v>
      </c>
      <c r="F95" s="17" t="str">
        <f>VLOOKUP(D95,조직도_결과!A:B,2,FALSE)</f>
        <v>호남사업본부</v>
      </c>
      <c r="G95" s="17" t="str">
        <f>INDEX(조직도_결과!D:D,MATCH(직원명부_결과!D95,조직도_결과!E:E,0))</f>
        <v>호남사업본부</v>
      </c>
    </row>
    <row r="96" spans="1:7" x14ac:dyDescent="0.3">
      <c r="A96" s="7">
        <v>95</v>
      </c>
      <c r="B96" s="7">
        <v>2007024</v>
      </c>
      <c r="C96" s="16" t="str">
        <f>VLOOKUP(B96,'사번-이름'!A:B,2,FALSE)</f>
        <v>박지혜</v>
      </c>
      <c r="D96" s="16" t="str">
        <f>VLOOKUP(B96,'사번-팀'!A:B,2,FALSE)</f>
        <v>호남영업2팀</v>
      </c>
      <c r="E96" s="16" t="str">
        <f>VLOOKUP(C96,'이름-팀'!A:B,2,FALSE)</f>
        <v>호남영업2팀</v>
      </c>
      <c r="F96" s="17" t="str">
        <f>VLOOKUP(D96,조직도_결과!A:B,2,FALSE)</f>
        <v>호남사업본부</v>
      </c>
      <c r="G96" s="17" t="str">
        <f>INDEX(조직도_결과!D:D,MATCH(직원명부_결과!D96,조직도_결과!E:E,0))</f>
        <v>호남사업본부</v>
      </c>
    </row>
    <row r="97" spans="1:7" x14ac:dyDescent="0.3">
      <c r="A97" s="7">
        <v>96</v>
      </c>
      <c r="B97" s="7">
        <v>2021065</v>
      </c>
      <c r="C97" s="16" t="str">
        <f>VLOOKUP(B97,'사번-이름'!A:B,2,FALSE)</f>
        <v>박현주</v>
      </c>
      <c r="D97" s="16" t="str">
        <f>VLOOKUP(B97,'사번-팀'!A:B,2,FALSE)</f>
        <v>호남영업2팀</v>
      </c>
      <c r="E97" s="16" t="str">
        <f>VLOOKUP(C97,'이름-팀'!A:B,2,FALSE)</f>
        <v>호남영업2팀</v>
      </c>
      <c r="F97" s="17" t="str">
        <f>VLOOKUP(D97,조직도_결과!A:B,2,FALSE)</f>
        <v>호남사업본부</v>
      </c>
      <c r="G97" s="17" t="str">
        <f>INDEX(조직도_결과!D:D,MATCH(직원명부_결과!D97,조직도_결과!E:E,0))</f>
        <v>호남사업본부</v>
      </c>
    </row>
    <row r="98" spans="1:7" x14ac:dyDescent="0.3">
      <c r="A98" s="7">
        <v>97</v>
      </c>
      <c r="B98" s="7">
        <v>2003103</v>
      </c>
      <c r="C98" s="16" t="str">
        <f>VLOOKUP(B98,'사번-이름'!A:B,2,FALSE)</f>
        <v>윤진호</v>
      </c>
      <c r="D98" s="16" t="str">
        <f>VLOOKUP(B98,'사번-팀'!A:B,2,FALSE)</f>
        <v>경남영업1팀</v>
      </c>
      <c r="E98" s="16" t="str">
        <f>VLOOKUP(C98,'이름-팀'!A:B,2,FALSE)</f>
        <v>경남영업1팀</v>
      </c>
      <c r="F98" s="17" t="str">
        <f>VLOOKUP(D98,조직도_결과!A:B,2,FALSE)</f>
        <v>경남사업본부</v>
      </c>
      <c r="G98" s="17" t="str">
        <f>INDEX(조직도_결과!D:D,MATCH(직원명부_결과!D98,조직도_결과!E:E,0))</f>
        <v>경남사업본부</v>
      </c>
    </row>
    <row r="99" spans="1:7" x14ac:dyDescent="0.3">
      <c r="A99" s="7">
        <v>98</v>
      </c>
      <c r="B99" s="7">
        <v>2003110</v>
      </c>
      <c r="C99" s="16" t="str">
        <f>VLOOKUP(B99,'사번-이름'!A:B,2,FALSE)</f>
        <v>이성민</v>
      </c>
      <c r="D99" s="16" t="str">
        <f>VLOOKUP(B99,'사번-팀'!A:B,2,FALSE)</f>
        <v>경남영업2팀</v>
      </c>
      <c r="E99" s="16" t="str">
        <f>VLOOKUP(C99,'이름-팀'!A:B,2,FALSE)</f>
        <v>경남영업2팀</v>
      </c>
      <c r="F99" s="17" t="str">
        <f>VLOOKUP(D99,조직도_결과!A:B,2,FALSE)</f>
        <v>경남사업본부</v>
      </c>
      <c r="G99" s="17" t="str">
        <f>INDEX(조직도_결과!D:D,MATCH(직원명부_결과!D99,조직도_결과!E:E,0))</f>
        <v>경남사업본부</v>
      </c>
    </row>
    <row r="100" spans="1:7" x14ac:dyDescent="0.3">
      <c r="A100" s="7">
        <v>99</v>
      </c>
      <c r="B100" s="7">
        <v>2013045</v>
      </c>
      <c r="C100" s="16" t="str">
        <f>VLOOKUP(B100,'사번-이름'!A:B,2,FALSE)</f>
        <v>이성호</v>
      </c>
      <c r="D100" s="16" t="str">
        <f>VLOOKUP(B100,'사번-팀'!A:B,2,FALSE)</f>
        <v>경북영업1팀</v>
      </c>
      <c r="E100" s="16" t="str">
        <f>VLOOKUP(C100,'이름-팀'!A:B,2,FALSE)</f>
        <v>경북영업1팀</v>
      </c>
      <c r="F100" s="17" t="str">
        <f>VLOOKUP(D100,조직도_결과!A:B,2,FALSE)</f>
        <v>경북사업본부</v>
      </c>
      <c r="G100" s="17" t="str">
        <f>INDEX(조직도_결과!D:D,MATCH(직원명부_결과!D100,조직도_결과!E:E,0))</f>
        <v>경북사업본부</v>
      </c>
    </row>
    <row r="101" spans="1:7" x14ac:dyDescent="0.3">
      <c r="A101" s="7">
        <v>100</v>
      </c>
      <c r="B101" s="7">
        <v>2003093</v>
      </c>
      <c r="C101" s="16" t="str">
        <f>VLOOKUP(B101,'사번-이름'!A:B,2,FALSE)</f>
        <v>이수진</v>
      </c>
      <c r="D101" s="16" t="str">
        <f>VLOOKUP(B101,'사번-팀'!A:B,2,FALSE)</f>
        <v>경북영업2팀</v>
      </c>
      <c r="E101" s="16" t="str">
        <f>VLOOKUP(C101,'이름-팀'!A:B,2,FALSE)</f>
        <v>경북영업2팀</v>
      </c>
      <c r="F101" s="17" t="str">
        <f>VLOOKUP(D101,조직도_결과!A:B,2,FALSE)</f>
        <v>경북사업본부</v>
      </c>
      <c r="G101" s="17" t="str">
        <f>INDEX(조직도_결과!D:D,MATCH(직원명부_결과!D101,조직도_결과!E:E,0))</f>
        <v>경북사업본부</v>
      </c>
    </row>
    <row r="102" spans="1:7" x14ac:dyDescent="0.3">
      <c r="A102" s="7">
        <v>101</v>
      </c>
      <c r="B102" s="7">
        <v>2019160</v>
      </c>
      <c r="C102" s="16" t="str">
        <f>VLOOKUP(B102,'사번-이름'!A:B,2,FALSE)</f>
        <v>이은영</v>
      </c>
      <c r="D102" s="16" t="str">
        <f>VLOOKUP(B102,'사번-팀'!A:B,2,FALSE)</f>
        <v>경북영업3팀</v>
      </c>
      <c r="E102" s="16" t="str">
        <f>VLOOKUP(C102,'이름-팀'!A:B,2,FALSE)</f>
        <v>경북영업3팀</v>
      </c>
      <c r="F102" s="17" t="str">
        <f>VLOOKUP(D102,조직도_결과!A:B,2,FALSE)</f>
        <v>경북사업본부</v>
      </c>
      <c r="G102" s="17" t="str">
        <f>INDEX(조직도_결과!D:D,MATCH(직원명부_결과!D102,조직도_결과!E:E,0))</f>
        <v>경북사업본부</v>
      </c>
    </row>
    <row r="103" spans="1:7" x14ac:dyDescent="0.3">
      <c r="A103" s="7">
        <v>102</v>
      </c>
      <c r="B103" s="7">
        <v>2015165</v>
      </c>
      <c r="C103" s="16" t="str">
        <f>VLOOKUP(B103,'사번-이름'!A:B,2,FALSE)</f>
        <v>이혜진</v>
      </c>
      <c r="D103" s="16" t="str">
        <f>VLOOKUP(B103,'사번-팀'!A:B,2,FALSE)</f>
        <v>전략기획팀</v>
      </c>
      <c r="E103" s="16" t="str">
        <f>VLOOKUP(C103,'이름-팀'!A:B,2,FALSE)</f>
        <v>전략기획팀</v>
      </c>
      <c r="F103" s="17" t="str">
        <f>VLOOKUP(D103,조직도_결과!A:B,2,FALSE)</f>
        <v>경영지원본부</v>
      </c>
      <c r="G103" s="17" t="str">
        <f>INDEX(조직도_결과!D:D,MATCH(직원명부_결과!D103,조직도_결과!E:E,0))</f>
        <v>경영지원본부</v>
      </c>
    </row>
    <row r="104" spans="1:7" x14ac:dyDescent="0.3">
      <c r="A104" s="7">
        <v>103</v>
      </c>
      <c r="B104" s="7">
        <v>2018032</v>
      </c>
      <c r="C104" s="16" t="str">
        <f>VLOOKUP(B104,'사번-이름'!A:B,2,FALSE)</f>
        <v>임재호</v>
      </c>
      <c r="D104" s="16" t="str">
        <f>VLOOKUP(B104,'사번-팀'!A:B,2,FALSE)</f>
        <v>인사팀</v>
      </c>
      <c r="E104" s="16" t="str">
        <f>VLOOKUP(C104,'이름-팀'!A:B,2,FALSE)</f>
        <v>인사팀</v>
      </c>
      <c r="F104" s="17" t="str">
        <f>VLOOKUP(D104,조직도_결과!A:B,2,FALSE)</f>
        <v>경영지원본부</v>
      </c>
      <c r="G104" s="17" t="str">
        <f>INDEX(조직도_결과!D:D,MATCH(직원명부_결과!D104,조직도_결과!E:E,0))</f>
        <v>경영지원본부</v>
      </c>
    </row>
    <row r="105" spans="1:7" x14ac:dyDescent="0.3">
      <c r="A105" s="7">
        <v>104</v>
      </c>
      <c r="B105" s="7">
        <v>2013054</v>
      </c>
      <c r="C105" s="16" t="str">
        <f>VLOOKUP(B105,'사번-이름'!A:B,2,FALSE)</f>
        <v>임준영</v>
      </c>
      <c r="D105" s="16" t="str">
        <f>VLOOKUP(B105,'사번-팀'!A:B,2,FALSE)</f>
        <v>인사팀</v>
      </c>
      <c r="E105" s="16" t="str">
        <f>VLOOKUP(C105,'이름-팀'!A:B,2,FALSE)</f>
        <v>인사팀</v>
      </c>
      <c r="F105" s="17" t="str">
        <f>VLOOKUP(D105,조직도_결과!A:B,2,FALSE)</f>
        <v>경영지원본부</v>
      </c>
      <c r="G105" s="17" t="str">
        <f>INDEX(조직도_결과!D:D,MATCH(직원명부_결과!D105,조직도_결과!E:E,0))</f>
        <v>경영지원본부</v>
      </c>
    </row>
    <row r="106" spans="1:7" x14ac:dyDescent="0.3">
      <c r="A106" s="7">
        <v>105</v>
      </c>
      <c r="B106" s="7">
        <v>2003090</v>
      </c>
      <c r="C106" s="16" t="str">
        <f>VLOOKUP(B106,'사번-이름'!A:B,2,FALSE)</f>
        <v>장성수</v>
      </c>
      <c r="D106" s="16" t="str">
        <f>VLOOKUP(B106,'사번-팀'!A:B,2,FALSE)</f>
        <v>인사팀</v>
      </c>
      <c r="E106" s="16" t="str">
        <f>VLOOKUP(C106,'이름-팀'!A:B,2,FALSE)</f>
        <v>인사팀</v>
      </c>
      <c r="F106" s="17" t="str">
        <f>VLOOKUP(D106,조직도_결과!A:B,2,FALSE)</f>
        <v>경영지원본부</v>
      </c>
      <c r="G106" s="17" t="str">
        <f>INDEX(조직도_결과!D:D,MATCH(직원명부_결과!D106,조직도_결과!E:E,0))</f>
        <v>경영지원본부</v>
      </c>
    </row>
    <row r="107" spans="1:7" x14ac:dyDescent="0.3">
      <c r="A107" s="7">
        <v>106</v>
      </c>
      <c r="B107" s="7">
        <v>2003065</v>
      </c>
      <c r="C107" s="16" t="str">
        <f>VLOOKUP(B107,'사번-이름'!A:B,2,FALSE)</f>
        <v>장현우</v>
      </c>
      <c r="D107" s="16" t="str">
        <f>VLOOKUP(B107,'사번-팀'!A:B,2,FALSE)</f>
        <v>인사팀</v>
      </c>
      <c r="E107" s="16" t="str">
        <f>VLOOKUP(C107,'이름-팀'!A:B,2,FALSE)</f>
        <v>인사팀</v>
      </c>
      <c r="F107" s="17" t="str">
        <f>VLOOKUP(D107,조직도_결과!A:B,2,FALSE)</f>
        <v>경영지원본부</v>
      </c>
      <c r="G107" s="17" t="str">
        <f>INDEX(조직도_결과!D:D,MATCH(직원명부_결과!D107,조직도_결과!E:E,0))</f>
        <v>경영지원본부</v>
      </c>
    </row>
    <row r="108" spans="1:7" x14ac:dyDescent="0.3">
      <c r="A108" s="7">
        <v>107</v>
      </c>
      <c r="B108" s="7">
        <v>2015146</v>
      </c>
      <c r="C108" s="16" t="str">
        <f>VLOOKUP(B108,'사번-이름'!A:B,2,FALSE)</f>
        <v>정정호</v>
      </c>
      <c r="D108" s="16" t="str">
        <f>VLOOKUP(B108,'사번-팀'!A:B,2,FALSE)</f>
        <v>인사팀</v>
      </c>
      <c r="E108" s="16" t="str">
        <f>VLOOKUP(C108,'이름-팀'!A:B,2,FALSE)</f>
        <v>인사팀</v>
      </c>
      <c r="F108" s="17" t="str">
        <f>VLOOKUP(D108,조직도_결과!A:B,2,FALSE)</f>
        <v>경영지원본부</v>
      </c>
      <c r="G108" s="17" t="str">
        <f>INDEX(조직도_결과!D:D,MATCH(직원명부_결과!D108,조직도_결과!E:E,0))</f>
        <v>경영지원본부</v>
      </c>
    </row>
    <row r="109" spans="1:7" x14ac:dyDescent="0.3">
      <c r="A109" s="7">
        <v>108</v>
      </c>
      <c r="B109" s="7">
        <v>2019058</v>
      </c>
      <c r="C109" s="16" t="str">
        <f>VLOOKUP(B109,'사번-이름'!A:B,2,FALSE)</f>
        <v>조병철</v>
      </c>
      <c r="D109" s="16" t="str">
        <f>VLOOKUP(B109,'사번-팀'!A:B,2,FALSE)</f>
        <v>인사팀</v>
      </c>
      <c r="E109" s="16" t="str">
        <f>VLOOKUP(C109,'이름-팀'!A:B,2,FALSE)</f>
        <v>인사팀</v>
      </c>
      <c r="F109" s="17" t="str">
        <f>VLOOKUP(D109,조직도_결과!A:B,2,FALSE)</f>
        <v>경영지원본부</v>
      </c>
      <c r="G109" s="17" t="str">
        <f>INDEX(조직도_결과!D:D,MATCH(직원명부_결과!D109,조직도_결과!E:E,0))</f>
        <v>경영지원본부</v>
      </c>
    </row>
    <row r="110" spans="1:7" x14ac:dyDescent="0.3">
      <c r="A110" s="7">
        <v>109</v>
      </c>
      <c r="B110" s="7">
        <v>2003063</v>
      </c>
      <c r="C110" s="16" t="str">
        <f>VLOOKUP(B110,'사번-이름'!A:B,2,FALSE)</f>
        <v>최선영</v>
      </c>
      <c r="D110" s="16" t="str">
        <f>VLOOKUP(B110,'사번-팀'!A:B,2,FALSE)</f>
        <v>인사팀</v>
      </c>
      <c r="E110" s="16" t="str">
        <f>VLOOKUP(C110,'이름-팀'!A:B,2,FALSE)</f>
        <v>인사팀</v>
      </c>
      <c r="F110" s="17" t="str">
        <f>VLOOKUP(D110,조직도_결과!A:B,2,FALSE)</f>
        <v>경영지원본부</v>
      </c>
      <c r="G110" s="17" t="str">
        <f>INDEX(조직도_결과!D:D,MATCH(직원명부_결과!D110,조직도_결과!E:E,0))</f>
        <v>경영지원본부</v>
      </c>
    </row>
    <row r="111" spans="1:7" x14ac:dyDescent="0.3">
      <c r="A111" s="7">
        <v>110</v>
      </c>
      <c r="B111" s="7">
        <v>2003053</v>
      </c>
      <c r="C111" s="16" t="str">
        <f>VLOOKUP(B111,'사번-이름'!A:B,2,FALSE)</f>
        <v>최준서</v>
      </c>
      <c r="D111" s="16" t="str">
        <f>VLOOKUP(B111,'사번-팀'!A:B,2,FALSE)</f>
        <v>인사팀</v>
      </c>
      <c r="E111" s="16" t="str">
        <f>VLOOKUP(C111,'이름-팀'!A:B,2,FALSE)</f>
        <v>인사팀</v>
      </c>
      <c r="F111" s="17" t="str">
        <f>VLOOKUP(D111,조직도_결과!A:B,2,FALSE)</f>
        <v>경영지원본부</v>
      </c>
      <c r="G111" s="17" t="str">
        <f>INDEX(조직도_결과!D:D,MATCH(직원명부_결과!D111,조직도_결과!E:E,0))</f>
        <v>경영지원본부</v>
      </c>
    </row>
    <row r="112" spans="1:7" x14ac:dyDescent="0.3">
      <c r="A112" s="7">
        <v>111</v>
      </c>
      <c r="B112" s="7">
        <v>2007043</v>
      </c>
      <c r="C112" s="16" t="str">
        <f>VLOOKUP(B112,'사번-이름'!A:B,2,FALSE)</f>
        <v>강민수</v>
      </c>
      <c r="D112" s="16" t="str">
        <f>VLOOKUP(B112,'사번-팀'!A:B,2,FALSE)</f>
        <v>인사팀</v>
      </c>
      <c r="E112" s="16" t="str">
        <f>VLOOKUP(C112,'이름-팀'!A:B,2,FALSE)</f>
        <v>인사팀</v>
      </c>
      <c r="F112" s="17" t="str">
        <f>VLOOKUP(D112,조직도_결과!A:B,2,FALSE)</f>
        <v>경영지원본부</v>
      </c>
      <c r="G112" s="17" t="str">
        <f>INDEX(조직도_결과!D:D,MATCH(직원명부_결과!D112,조직도_결과!E:E,0))</f>
        <v>경영지원본부</v>
      </c>
    </row>
    <row r="113" spans="1:7" x14ac:dyDescent="0.3">
      <c r="A113" s="7">
        <v>112</v>
      </c>
      <c r="B113" s="7">
        <v>2013074</v>
      </c>
      <c r="C113" s="16" t="str">
        <f>VLOOKUP(B113,'사번-이름'!A:B,2,FALSE)</f>
        <v>김성민</v>
      </c>
      <c r="D113" s="16" t="str">
        <f>VLOOKUP(B113,'사번-팀'!A:B,2,FALSE)</f>
        <v>인사팀</v>
      </c>
      <c r="E113" s="16" t="str">
        <f>VLOOKUP(C113,'이름-팀'!A:B,2,FALSE)</f>
        <v>인사팀</v>
      </c>
      <c r="F113" s="17" t="str">
        <f>VLOOKUP(D113,조직도_결과!A:B,2,FALSE)</f>
        <v>경영지원본부</v>
      </c>
      <c r="G113" s="17" t="str">
        <f>INDEX(조직도_결과!D:D,MATCH(직원명부_결과!D113,조직도_결과!E:E,0))</f>
        <v>경영지원본부</v>
      </c>
    </row>
    <row r="114" spans="1:7" x14ac:dyDescent="0.3">
      <c r="A114" s="7">
        <v>113</v>
      </c>
      <c r="B114" s="7">
        <v>2015175</v>
      </c>
      <c r="C114" s="16" t="str">
        <f>VLOOKUP(B114,'사번-이름'!A:B,2,FALSE)</f>
        <v>김은지</v>
      </c>
      <c r="D114" s="16" t="str">
        <f>VLOOKUP(B114,'사번-팀'!A:B,2,FALSE)</f>
        <v>인사팀</v>
      </c>
      <c r="E114" s="16" t="str">
        <f>VLOOKUP(C114,'이름-팀'!A:B,2,FALSE)</f>
        <v>인사팀</v>
      </c>
      <c r="F114" s="17" t="str">
        <f>VLOOKUP(D114,조직도_결과!A:B,2,FALSE)</f>
        <v>경영지원본부</v>
      </c>
      <c r="G114" s="17" t="str">
        <f>INDEX(조직도_결과!D:D,MATCH(직원명부_결과!D114,조직도_결과!E:E,0))</f>
        <v>경영지원본부</v>
      </c>
    </row>
    <row r="115" spans="1:7" x14ac:dyDescent="0.3">
      <c r="A115" s="7">
        <v>114</v>
      </c>
      <c r="B115" s="7">
        <v>2019038</v>
      </c>
      <c r="C115" s="16" t="str">
        <f>VLOOKUP(B115,'사번-이름'!A:B,2,FALSE)</f>
        <v>김혜진</v>
      </c>
      <c r="D115" s="16" t="str">
        <f>VLOOKUP(B115,'사번-팀'!A:B,2,FALSE)</f>
        <v>인사팀</v>
      </c>
      <c r="E115" s="16" t="str">
        <f>VLOOKUP(C115,'이름-팀'!A:B,2,FALSE)</f>
        <v>인사팀</v>
      </c>
      <c r="F115" s="17" t="str">
        <f>VLOOKUP(D115,조직도_결과!A:B,2,FALSE)</f>
        <v>경영지원본부</v>
      </c>
      <c r="G115" s="17" t="str">
        <f>INDEX(조직도_결과!D:D,MATCH(직원명부_결과!D115,조직도_결과!E:E,0))</f>
        <v>경영지원본부</v>
      </c>
    </row>
    <row r="116" spans="1:7" x14ac:dyDescent="0.3">
      <c r="A116" s="7">
        <v>115</v>
      </c>
      <c r="B116" s="7">
        <v>2013064</v>
      </c>
      <c r="C116" s="16" t="str">
        <f>VLOOKUP(B116,'사번-이름'!A:B,2,FALSE)</f>
        <v>공영호</v>
      </c>
      <c r="D116" s="16" t="str">
        <f>VLOOKUP(B116,'사번-팀'!A:B,2,FALSE)</f>
        <v>경인영업1팀</v>
      </c>
      <c r="E116" s="18" t="str">
        <f>VLOOKUP(C116,'이름-팀'!A:B,2,FALSE)</f>
        <v>전략기획팀</v>
      </c>
      <c r="F116" s="17" t="str">
        <f>VLOOKUP(D116,조직도_결과!A:B,2,FALSE)</f>
        <v>경인사업본부</v>
      </c>
      <c r="G116" s="17" t="str">
        <f>INDEX(조직도_결과!D:D,MATCH(직원명부_결과!D116,조직도_결과!E:E,0))</f>
        <v>경인사업본부</v>
      </c>
    </row>
    <row r="137" spans="3:3" ht="16.5" x14ac:dyDescent="0.3">
      <c r="C137"/>
    </row>
    <row r="138" spans="3:3" ht="16.5" x14ac:dyDescent="0.3">
      <c r="C138"/>
    </row>
    <row r="139" spans="3:3" ht="16.5" x14ac:dyDescent="0.3">
      <c r="C139"/>
    </row>
  </sheetData>
  <autoFilter ref="A1:F116" xr:uid="{5739F49C-710C-4158-A7BA-A86F255860DE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F7C0-CF94-45CF-9EF7-36F521D595E5}">
  <sheetPr>
    <tabColor theme="1" tint="0.499984740745262"/>
  </sheetPr>
  <dimension ref="A1:E17"/>
  <sheetViews>
    <sheetView zoomScaleNormal="100" workbookViewId="0"/>
  </sheetViews>
  <sheetFormatPr defaultRowHeight="15" x14ac:dyDescent="0.3"/>
  <cols>
    <col min="1" max="1" width="12.125" style="2" bestFit="1" customWidth="1"/>
    <col min="2" max="2" width="13" style="2" bestFit="1" customWidth="1"/>
    <col min="3" max="3" width="9" style="2"/>
    <col min="4" max="4" width="13" style="2" bestFit="1" customWidth="1"/>
    <col min="5" max="5" width="12.125" style="2" bestFit="1" customWidth="1"/>
    <col min="6" max="16384" width="9" style="2"/>
  </cols>
  <sheetData>
    <row r="1" spans="1:5" x14ac:dyDescent="0.3">
      <c r="A1" s="1" t="s">
        <v>7</v>
      </c>
      <c r="B1" s="1" t="s">
        <v>4</v>
      </c>
      <c r="D1" s="1" t="s">
        <v>4</v>
      </c>
      <c r="E1" s="1" t="s">
        <v>7</v>
      </c>
    </row>
    <row r="2" spans="1:5" x14ac:dyDescent="0.3">
      <c r="A2" s="3" t="s">
        <v>39</v>
      </c>
      <c r="B2" s="3" t="s">
        <v>5</v>
      </c>
      <c r="D2" s="3" t="s">
        <v>5</v>
      </c>
      <c r="E2" s="3" t="s">
        <v>39</v>
      </c>
    </row>
    <row r="3" spans="1:5" x14ac:dyDescent="0.3">
      <c r="A3" s="3" t="s">
        <v>6</v>
      </c>
      <c r="B3" s="3" t="s">
        <v>5</v>
      </c>
      <c r="D3" s="3" t="s">
        <v>5</v>
      </c>
      <c r="E3" s="3" t="s">
        <v>6</v>
      </c>
    </row>
    <row r="4" spans="1:5" x14ac:dyDescent="0.3">
      <c r="A4" s="3" t="s">
        <v>40</v>
      </c>
      <c r="B4" s="3" t="s">
        <v>5</v>
      </c>
      <c r="D4" s="3" t="s">
        <v>5</v>
      </c>
      <c r="E4" s="3" t="s">
        <v>40</v>
      </c>
    </row>
    <row r="5" spans="1:5" x14ac:dyDescent="0.3">
      <c r="A5" s="3" t="s">
        <v>1</v>
      </c>
      <c r="B5" s="3" t="s">
        <v>0</v>
      </c>
      <c r="D5" s="3" t="s">
        <v>0</v>
      </c>
      <c r="E5" s="3" t="s">
        <v>1</v>
      </c>
    </row>
    <row r="6" spans="1:5" x14ac:dyDescent="0.3">
      <c r="A6" s="3" t="s">
        <v>2</v>
      </c>
      <c r="B6" s="3" t="s">
        <v>0</v>
      </c>
      <c r="D6" s="3" t="s">
        <v>0</v>
      </c>
      <c r="E6" s="3" t="s">
        <v>2</v>
      </c>
    </row>
    <row r="7" spans="1:5" x14ac:dyDescent="0.3">
      <c r="A7" s="3" t="s">
        <v>3</v>
      </c>
      <c r="B7" s="3" t="s">
        <v>0</v>
      </c>
      <c r="D7" s="3" t="s">
        <v>0</v>
      </c>
      <c r="E7" s="3" t="s">
        <v>3</v>
      </c>
    </row>
    <row r="8" spans="1:5" x14ac:dyDescent="0.3">
      <c r="A8" s="3" t="s">
        <v>30</v>
      </c>
      <c r="B8" s="3" t="s">
        <v>29</v>
      </c>
      <c r="D8" s="3" t="s">
        <v>29</v>
      </c>
      <c r="E8" s="3" t="s">
        <v>30</v>
      </c>
    </row>
    <row r="9" spans="1:5" x14ac:dyDescent="0.3">
      <c r="A9" s="3" t="s">
        <v>31</v>
      </c>
      <c r="B9" s="3" t="s">
        <v>29</v>
      </c>
      <c r="D9" s="3" t="s">
        <v>29</v>
      </c>
      <c r="E9" s="3" t="s">
        <v>31</v>
      </c>
    </row>
    <row r="10" spans="1:5" x14ac:dyDescent="0.3">
      <c r="A10" s="3" t="s">
        <v>27</v>
      </c>
      <c r="B10" s="3" t="s">
        <v>26</v>
      </c>
      <c r="D10" s="3" t="s">
        <v>26</v>
      </c>
      <c r="E10" s="3" t="s">
        <v>27</v>
      </c>
    </row>
    <row r="11" spans="1:5" x14ac:dyDescent="0.3">
      <c r="A11" s="3" t="s">
        <v>28</v>
      </c>
      <c r="B11" s="3" t="s">
        <v>26</v>
      </c>
      <c r="D11" s="3" t="s">
        <v>26</v>
      </c>
      <c r="E11" s="3" t="s">
        <v>28</v>
      </c>
    </row>
    <row r="12" spans="1:5" x14ac:dyDescent="0.3">
      <c r="A12" s="3" t="s">
        <v>28</v>
      </c>
      <c r="B12" s="3" t="s">
        <v>26</v>
      </c>
      <c r="D12" s="3" t="s">
        <v>26</v>
      </c>
      <c r="E12" s="3" t="s">
        <v>28</v>
      </c>
    </row>
    <row r="13" spans="1:5" x14ac:dyDescent="0.3">
      <c r="A13" s="3" t="s">
        <v>32</v>
      </c>
      <c r="B13" s="3" t="s">
        <v>34</v>
      </c>
      <c r="D13" s="3" t="s">
        <v>34</v>
      </c>
      <c r="E13" s="3" t="s">
        <v>32</v>
      </c>
    </row>
    <row r="14" spans="1:5" x14ac:dyDescent="0.3">
      <c r="A14" s="3" t="s">
        <v>33</v>
      </c>
      <c r="B14" s="3" t="s">
        <v>34</v>
      </c>
      <c r="D14" s="3" t="s">
        <v>34</v>
      </c>
      <c r="E14" s="3" t="s">
        <v>33</v>
      </c>
    </row>
    <row r="15" spans="1:5" x14ac:dyDescent="0.3">
      <c r="A15" s="3" t="s">
        <v>35</v>
      </c>
      <c r="B15" s="3" t="s">
        <v>38</v>
      </c>
      <c r="D15" s="3" t="s">
        <v>38</v>
      </c>
      <c r="E15" s="3" t="s">
        <v>35</v>
      </c>
    </row>
    <row r="16" spans="1:5" x14ac:dyDescent="0.3">
      <c r="A16" s="3" t="s">
        <v>36</v>
      </c>
      <c r="B16" s="3" t="s">
        <v>38</v>
      </c>
      <c r="D16" s="3" t="s">
        <v>38</v>
      </c>
      <c r="E16" s="3" t="s">
        <v>36</v>
      </c>
    </row>
    <row r="17" spans="1:5" x14ac:dyDescent="0.3">
      <c r="A17" s="3" t="s">
        <v>37</v>
      </c>
      <c r="B17" s="3" t="s">
        <v>38</v>
      </c>
      <c r="D17" s="3" t="s">
        <v>38</v>
      </c>
      <c r="E17" s="3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보고양식</vt:lpstr>
      <vt:lpstr>직원명부</vt:lpstr>
      <vt:lpstr>조직도</vt:lpstr>
      <vt:lpstr>사번-이름</vt:lpstr>
      <vt:lpstr>사번-팀</vt:lpstr>
      <vt:lpstr>이름-팀</vt:lpstr>
      <vt:lpstr>보고양식_결과</vt:lpstr>
      <vt:lpstr>직원명부_결과</vt:lpstr>
      <vt:lpstr>조직도_결과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2019-11-13T09:39:23Z</dcterms:created>
  <dcterms:modified xsi:type="dcterms:W3CDTF">2020-10-02T16:38:05Z</dcterms:modified>
</cp:coreProperties>
</file>