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wo-step" sheetId="5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 localSheetId="0">'Two-step'!#REF!</definedName>
    <definedName name="cost">#REF!</definedName>
    <definedName name="cutoff" localSheetId="0">'Two-step'!#REF!</definedName>
    <definedName name="cutoff">#REF!</definedName>
    <definedName name="Demand">[1]oneprice!$D$9</definedName>
    <definedName name="first_price">#REF!</definedName>
    <definedName name="Fixed">#REF!</definedName>
    <definedName name="HP" localSheetId="0">'Two-step'!#REF!</definedName>
    <definedName name="HP">#REF!</definedName>
    <definedName name="lookup" localSheetId="0">'Two-step'!$B$4:$C$24</definedName>
    <definedName name="lookup">#REF!</definedName>
    <definedName name="lower_price">#REF!</definedName>
    <definedName name="LP">#REF!</definedName>
    <definedName name="price">[1]oneprice!$D$8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'Two-step'!$F$13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2147483647</definedName>
    <definedName name="solver_lhs1" localSheetId="0" hidden="1">'Two-step'!$F$13</definedName>
    <definedName name="solver_lhs2" localSheetId="0" hidden="1">'Two-step'!$F$13</definedName>
    <definedName name="solver_lhs3" localSheetId="0" hidden="1">'Two-step'!$F$7:$F$10</definedName>
    <definedName name="solver_lhs4" localSheetId="0" hidden="1">'Two-step'!$F$8</definedName>
    <definedName name="solver_lhs5" localSheetId="0" hidden="1">'Two-step'!$F$9</definedName>
    <definedName name="solver_lhs6" localSheetId="0" hidden="1">'Two-step'!$H$11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'Two-step'!$F$16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o" localSheetId="0" hidden="1">2</definedName>
    <definedName name="solver_rep" localSheetId="0" hidden="1">2</definedName>
    <definedName name="solver_rhs1" localSheetId="0" hidden="1">200</definedName>
    <definedName name="solver_rhs2" localSheetId="0" hidden="1">0</definedName>
    <definedName name="solver_rhs3" localSheetId="0" hidden="1">0</definedName>
    <definedName name="solver_rhs4" localSheetId="0" hidden="1">'Two-step'!$F$9</definedName>
    <definedName name="solver_rhs5" localSheetId="0" hidden="1">'Two-step'!$F$10</definedName>
    <definedName name="solver_rhs6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_cost">[1]oneprice!$D$10</definedName>
    <definedName name="v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  <c r="F14" i="5" s="1"/>
  <c r="F16" i="5" s="1"/>
  <c r="G8" i="5"/>
  <c r="G9" i="5"/>
  <c r="G10" i="5"/>
  <c r="G7" i="5"/>
  <c r="H7" i="5" s="1"/>
  <c r="I7" i="5" l="1"/>
  <c r="H8" i="5"/>
  <c r="I8" i="5" s="1"/>
  <c r="H9" i="5" l="1"/>
  <c r="I9" i="5" s="1"/>
  <c r="H10" i="5" l="1"/>
  <c r="I10" i="5" s="1"/>
  <c r="F4" i="5" s="1"/>
  <c r="H11" i="5" l="1"/>
</calcChain>
</file>

<file path=xl/sharedStrings.xml><?xml version="1.0" encoding="utf-8"?>
<sst xmlns="http://schemas.openxmlformats.org/spreadsheetml/2006/main" count="16" uniqueCount="12">
  <si>
    <t>Revenue</t>
  </si>
  <si>
    <t>Value</t>
  </si>
  <si>
    <t>Price</t>
  </si>
  <si>
    <t>Customer</t>
  </si>
  <si>
    <t>Quarter 1</t>
  </si>
  <si>
    <t>Quarter 2</t>
  </si>
  <si>
    <t>Quarter 3</t>
  </si>
  <si>
    <t>Quarter 4</t>
  </si>
  <si>
    <t>Quarter</t>
  </si>
  <si>
    <t>Sold</t>
  </si>
  <si>
    <t>Total Revenue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</si>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</sst>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1" fillId="0" borderId="0" xfId="1" applyFont="1"/>
    <xf numFmtId="44" fontId="1" fillId="0" borderId="0" xfId="2" applyFont="1"/>
    <xf numFmtId="0" fontId="1" fillId="0" borderId="2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0" fontId="1" fillId="0" borderId="10" xfId="1" applyFont="1" applyBorder="1"/>
    <xf numFmtId="0" fontId="1" fillId="0" borderId="12" xfId="1" applyFont="1" applyBorder="1"/>
    <xf numFmtId="0" fontId="2" fillId="3" borderId="4" xfId="1" applyFont="1" applyFill="1" applyBorder="1"/>
    <xf numFmtId="0" fontId="2" fillId="3" borderId="6" xfId="1" applyFont="1" applyFill="1" applyBorder="1"/>
    <xf numFmtId="0" fontId="2" fillId="3" borderId="1" xfId="1" applyFont="1" applyFill="1" applyBorder="1"/>
    <xf numFmtId="0" fontId="1" fillId="0" borderId="0" xfId="1" applyFont="1" applyBorder="1"/>
    <xf numFmtId="0" fontId="1" fillId="0" borderId="3" xfId="1" applyFont="1" applyBorder="1"/>
    <xf numFmtId="0" fontId="1" fillId="5" borderId="4" xfId="1" applyFont="1" applyFill="1" applyBorder="1"/>
    <xf numFmtId="0" fontId="1" fillId="5" borderId="5" xfId="1" applyFont="1" applyFill="1" applyBorder="1"/>
    <xf numFmtId="0" fontId="1" fillId="5" borderId="6" xfId="1" applyFont="1" applyFill="1" applyBorder="1"/>
    <xf numFmtId="0" fontId="1" fillId="4" borderId="8" xfId="1" applyFont="1" applyFill="1" applyBorder="1"/>
    <xf numFmtId="0" fontId="1" fillId="0" borderId="8" xfId="1" applyFont="1" applyFill="1" applyBorder="1"/>
    <xf numFmtId="0" fontId="1" fillId="4" borderId="11" xfId="1" applyFont="1" applyFill="1" applyBorder="1"/>
    <xf numFmtId="0" fontId="1" fillId="2" borderId="7" xfId="1" applyFont="1" applyFill="1" applyBorder="1"/>
    <xf numFmtId="0" fontId="1" fillId="2" borderId="10" xfId="1" applyFont="1" applyFill="1" applyBorder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Videos/07_Marketing_Analytics/Excel%20Files/Chapter%206%20Excel%20Files/Powerblockpr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price"/>
      <sheetName val="qd"/>
      <sheetName val="qd2"/>
      <sheetName val="tpt"/>
      <sheetName val="Sheet3"/>
    </sheetNames>
    <sheetDataSet>
      <sheetData sheetId="0">
        <row r="8">
          <cell r="D8">
            <v>5.9999999829101558</v>
          </cell>
        </row>
        <row r="9">
          <cell r="D9">
            <v>8.0000000341796884</v>
          </cell>
        </row>
        <row r="10">
          <cell r="D10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04"/>
  <sheetViews>
    <sheetView showGridLines="0" tabSelected="1" topLeftCell="A3" zoomScale="110" zoomScaleNormal="110" workbookViewId="0">
      <selection activeCell="F16" sqref="F16"/>
    </sheetView>
  </sheetViews>
  <sheetFormatPr defaultColWidth="13.7109375" defaultRowHeight="12.75" x14ac:dyDescent="0.2"/>
  <cols>
    <col min="1" max="1" width="3.7109375" style="2" customWidth="1"/>
    <col min="2" max="16384" width="13.7109375" style="2"/>
  </cols>
  <sheetData>
    <row r="2" spans="2:9" x14ac:dyDescent="0.2">
      <c r="C2" s="1"/>
      <c r="F2" s="1"/>
      <c r="G2" s="1"/>
      <c r="H2" s="3"/>
    </row>
    <row r="3" spans="2:9" x14ac:dyDescent="0.2">
      <c r="E3" s="1"/>
    </row>
    <row r="4" spans="2:9" x14ac:dyDescent="0.2">
      <c r="B4" s="10" t="s">
        <v>3</v>
      </c>
      <c r="C4" s="11" t="s">
        <v>1</v>
      </c>
      <c r="D4" s="1"/>
      <c r="E4" s="12" t="s">
        <v>10</v>
      </c>
      <c r="F4" s="4">
        <f>SUM(I7:I10)</f>
        <v>9947.9853844351383</v>
      </c>
      <c r="G4" s="13"/>
    </row>
    <row r="5" spans="2:9" x14ac:dyDescent="0.2">
      <c r="B5" s="21">
        <v>1</v>
      </c>
      <c r="C5" s="7">
        <v>138</v>
      </c>
      <c r="E5" s="3"/>
    </row>
    <row r="6" spans="2:9" x14ac:dyDescent="0.2">
      <c r="B6" s="21">
        <v>2</v>
      </c>
      <c r="C6" s="7">
        <v>97</v>
      </c>
      <c r="E6" s="15" t="s">
        <v>8</v>
      </c>
      <c r="F6" s="16" t="s">
        <v>2</v>
      </c>
      <c r="G6" s="16" t="s">
        <v>11</v>
      </c>
      <c r="H6" s="16" t="s">
        <v>9</v>
      </c>
      <c r="I6" s="17" t="s">
        <v>0</v>
      </c>
    </row>
    <row r="7" spans="2:9" x14ac:dyDescent="0.2">
      <c r="B7" s="21">
        <v>3</v>
      </c>
      <c r="C7" s="7">
        <v>82</v>
      </c>
      <c r="E7" s="5" t="s">
        <v>4</v>
      </c>
      <c r="F7" s="18">
        <v>136.99978790204204</v>
      </c>
      <c r="G7" s="19" t="str">
        <f>"&gt;"&amp;F7</f>
        <v>&gt;136.999787902042</v>
      </c>
      <c r="H7" s="6">
        <f>COUNTIF($C$5:$C$104,G7)</f>
        <v>19</v>
      </c>
      <c r="I7" s="7">
        <f>F7*H7</f>
        <v>2602.9959701387988</v>
      </c>
    </row>
    <row r="8" spans="2:9" x14ac:dyDescent="0.2">
      <c r="B8" s="21">
        <v>4</v>
      </c>
      <c r="C8" s="7">
        <v>118</v>
      </c>
      <c r="E8" s="5" t="s">
        <v>5</v>
      </c>
      <c r="F8" s="18">
        <v>111.99980684110184</v>
      </c>
      <c r="G8" s="19" t="str">
        <f t="shared" ref="G8:G10" si="0">"&gt;"&amp;F8</f>
        <v>&gt;111.999806841102</v>
      </c>
      <c r="H8" s="6">
        <f>COUNTIF($C$5:$C$104,G8)-H7</f>
        <v>33</v>
      </c>
      <c r="I8" s="7">
        <f t="shared" ref="I8:I10" si="1">F8*H8</f>
        <v>3695.9936257563609</v>
      </c>
    </row>
    <row r="9" spans="2:9" x14ac:dyDescent="0.2">
      <c r="B9" s="21">
        <v>5</v>
      </c>
      <c r="C9" s="7">
        <v>113</v>
      </c>
      <c r="E9" s="5" t="s">
        <v>6</v>
      </c>
      <c r="F9" s="18">
        <v>87.999862954077756</v>
      </c>
      <c r="G9" s="19" t="str">
        <f t="shared" si="0"/>
        <v>&gt;87.9998629540778</v>
      </c>
      <c r="H9" s="6">
        <f>COUNTIF($C$5:$C$104,G9)-H8-H7</f>
        <v>23</v>
      </c>
      <c r="I9" s="7">
        <f t="shared" si="1"/>
        <v>2023.9968479437885</v>
      </c>
    </row>
    <row r="10" spans="2:9" x14ac:dyDescent="0.2">
      <c r="B10" s="21">
        <v>6</v>
      </c>
      <c r="C10" s="7">
        <v>92</v>
      </c>
      <c r="E10" s="8" t="s">
        <v>7</v>
      </c>
      <c r="F10" s="20">
        <v>64.999957623847621</v>
      </c>
      <c r="G10" s="19" t="str">
        <f t="shared" si="0"/>
        <v>&gt;64.9999576238476</v>
      </c>
      <c r="H10" s="6">
        <f>COUNTIF($C$5:$C$104,G10)-H7-H8-H9</f>
        <v>25</v>
      </c>
      <c r="I10" s="7">
        <f t="shared" si="1"/>
        <v>1624.9989405961906</v>
      </c>
    </row>
    <row r="11" spans="2:9" x14ac:dyDescent="0.2">
      <c r="B11" s="21">
        <v>7</v>
      </c>
      <c r="C11" s="7">
        <v>143</v>
      </c>
      <c r="H11" s="2">
        <f>SUM(H7:H10)</f>
        <v>100</v>
      </c>
    </row>
    <row r="12" spans="2:9" x14ac:dyDescent="0.2">
      <c r="B12" s="21">
        <v>8</v>
      </c>
      <c r="C12" s="7">
        <v>106</v>
      </c>
    </row>
    <row r="13" spans="2:9" x14ac:dyDescent="0.2">
      <c r="B13" s="21">
        <v>9</v>
      </c>
      <c r="C13" s="7">
        <v>150</v>
      </c>
      <c r="E13" s="2" t="s">
        <v>2</v>
      </c>
      <c r="F13" s="2">
        <v>70.999867051402703</v>
      </c>
    </row>
    <row r="14" spans="2:9" x14ac:dyDescent="0.2">
      <c r="B14" s="21">
        <v>10</v>
      </c>
      <c r="C14" s="7">
        <v>128</v>
      </c>
      <c r="E14" s="2" t="s">
        <v>9</v>
      </c>
      <c r="F14" s="2">
        <f>COUNTIF(C5:C104,F15)</f>
        <v>94</v>
      </c>
    </row>
    <row r="15" spans="2:9" x14ac:dyDescent="0.2">
      <c r="B15" s="21">
        <v>11</v>
      </c>
      <c r="C15" s="7">
        <v>147</v>
      </c>
      <c r="E15" s="2" t="s">
        <v>11</v>
      </c>
      <c r="F15" s="2" t="str">
        <f>"&gt;"&amp;F13</f>
        <v>&gt;70.9998670514027</v>
      </c>
    </row>
    <row r="16" spans="2:9" x14ac:dyDescent="0.2">
      <c r="B16" s="21">
        <v>12</v>
      </c>
      <c r="C16" s="7">
        <v>147</v>
      </c>
      <c r="E16" s="2" t="s">
        <v>0</v>
      </c>
      <c r="F16" s="2">
        <f>F14*F13</f>
        <v>6673.9875028318538</v>
      </c>
    </row>
    <row r="17" spans="2:3" x14ac:dyDescent="0.2">
      <c r="B17" s="21">
        <v>13</v>
      </c>
      <c r="C17" s="7">
        <v>146</v>
      </c>
    </row>
    <row r="18" spans="2:3" x14ac:dyDescent="0.2">
      <c r="B18" s="21">
        <v>14</v>
      </c>
      <c r="C18" s="7">
        <v>110</v>
      </c>
    </row>
    <row r="19" spans="2:3" x14ac:dyDescent="0.2">
      <c r="B19" s="21">
        <v>15</v>
      </c>
      <c r="C19" s="7">
        <v>124</v>
      </c>
    </row>
    <row r="20" spans="2:3" x14ac:dyDescent="0.2">
      <c r="B20" s="21">
        <v>16</v>
      </c>
      <c r="C20" s="7">
        <v>109</v>
      </c>
    </row>
    <row r="21" spans="2:3" x14ac:dyDescent="0.2">
      <c r="B21" s="21">
        <v>17</v>
      </c>
      <c r="C21" s="7">
        <v>128</v>
      </c>
    </row>
    <row r="22" spans="2:3" x14ac:dyDescent="0.2">
      <c r="B22" s="21">
        <v>18</v>
      </c>
      <c r="C22" s="7">
        <v>147</v>
      </c>
    </row>
    <row r="23" spans="2:3" x14ac:dyDescent="0.2">
      <c r="B23" s="21">
        <v>19</v>
      </c>
      <c r="C23" s="7">
        <v>132</v>
      </c>
    </row>
    <row r="24" spans="2:3" x14ac:dyDescent="0.2">
      <c r="B24" s="21">
        <v>20</v>
      </c>
      <c r="C24" s="14">
        <v>73</v>
      </c>
    </row>
    <row r="25" spans="2:3" x14ac:dyDescent="0.2">
      <c r="B25" s="21">
        <v>21</v>
      </c>
      <c r="C25" s="7">
        <v>92</v>
      </c>
    </row>
    <row r="26" spans="2:3" x14ac:dyDescent="0.2">
      <c r="B26" s="21">
        <v>22</v>
      </c>
      <c r="C26" s="7">
        <v>134</v>
      </c>
    </row>
    <row r="27" spans="2:3" x14ac:dyDescent="0.2">
      <c r="B27" s="21">
        <v>23</v>
      </c>
      <c r="C27" s="7">
        <v>78</v>
      </c>
    </row>
    <row r="28" spans="2:3" x14ac:dyDescent="0.2">
      <c r="B28" s="21">
        <v>24</v>
      </c>
      <c r="C28" s="7">
        <v>129</v>
      </c>
    </row>
    <row r="29" spans="2:3" x14ac:dyDescent="0.2">
      <c r="B29" s="21">
        <v>25</v>
      </c>
      <c r="C29" s="7">
        <v>71</v>
      </c>
    </row>
    <row r="30" spans="2:3" x14ac:dyDescent="0.2">
      <c r="B30" s="21">
        <v>26</v>
      </c>
      <c r="C30" s="7">
        <v>86</v>
      </c>
    </row>
    <row r="31" spans="2:3" x14ac:dyDescent="0.2">
      <c r="B31" s="21">
        <v>27</v>
      </c>
      <c r="C31" s="7">
        <v>82</v>
      </c>
    </row>
    <row r="32" spans="2:3" x14ac:dyDescent="0.2">
      <c r="B32" s="21">
        <v>28</v>
      </c>
      <c r="C32" s="7">
        <v>118</v>
      </c>
    </row>
    <row r="33" spans="2:3" x14ac:dyDescent="0.2">
      <c r="B33" s="21">
        <v>29</v>
      </c>
      <c r="C33" s="7">
        <v>138</v>
      </c>
    </row>
    <row r="34" spans="2:3" x14ac:dyDescent="0.2">
      <c r="B34" s="21">
        <v>30</v>
      </c>
      <c r="C34" s="7">
        <v>141</v>
      </c>
    </row>
    <row r="35" spans="2:3" x14ac:dyDescent="0.2">
      <c r="B35" s="21">
        <v>31</v>
      </c>
      <c r="C35" s="7">
        <v>80</v>
      </c>
    </row>
    <row r="36" spans="2:3" x14ac:dyDescent="0.2">
      <c r="B36" s="21">
        <v>32</v>
      </c>
      <c r="C36" s="7">
        <v>142</v>
      </c>
    </row>
    <row r="37" spans="2:3" x14ac:dyDescent="0.2">
      <c r="B37" s="21">
        <v>33</v>
      </c>
      <c r="C37" s="7">
        <v>140</v>
      </c>
    </row>
    <row r="38" spans="2:3" x14ac:dyDescent="0.2">
      <c r="B38" s="21">
        <v>34</v>
      </c>
      <c r="C38" s="7">
        <v>124</v>
      </c>
    </row>
    <row r="39" spans="2:3" x14ac:dyDescent="0.2">
      <c r="B39" s="21">
        <v>35</v>
      </c>
      <c r="C39" s="7">
        <v>117</v>
      </c>
    </row>
    <row r="40" spans="2:3" x14ac:dyDescent="0.2">
      <c r="B40" s="21">
        <v>36</v>
      </c>
      <c r="C40" s="7">
        <v>66</v>
      </c>
    </row>
    <row r="41" spans="2:3" x14ac:dyDescent="0.2">
      <c r="B41" s="21">
        <v>37</v>
      </c>
      <c r="C41" s="7">
        <v>76</v>
      </c>
    </row>
    <row r="42" spans="2:3" x14ac:dyDescent="0.2">
      <c r="B42" s="21">
        <v>38</v>
      </c>
      <c r="C42" s="7">
        <v>123</v>
      </c>
    </row>
    <row r="43" spans="2:3" x14ac:dyDescent="0.2">
      <c r="B43" s="21">
        <v>39</v>
      </c>
      <c r="C43" s="7">
        <v>137</v>
      </c>
    </row>
    <row r="44" spans="2:3" x14ac:dyDescent="0.2">
      <c r="B44" s="22">
        <v>40</v>
      </c>
      <c r="C44" s="7">
        <v>99</v>
      </c>
    </row>
    <row r="45" spans="2:3" x14ac:dyDescent="0.2">
      <c r="B45" s="21">
        <v>41</v>
      </c>
      <c r="C45" s="7">
        <v>97</v>
      </c>
    </row>
    <row r="46" spans="2:3" x14ac:dyDescent="0.2">
      <c r="B46" s="21">
        <v>42</v>
      </c>
      <c r="C46" s="7">
        <v>118</v>
      </c>
    </row>
    <row r="47" spans="2:3" x14ac:dyDescent="0.2">
      <c r="B47" s="21">
        <v>43</v>
      </c>
      <c r="C47" s="7">
        <v>68</v>
      </c>
    </row>
    <row r="48" spans="2:3" x14ac:dyDescent="0.2">
      <c r="B48" s="21">
        <v>44</v>
      </c>
      <c r="C48" s="7">
        <v>137</v>
      </c>
    </row>
    <row r="49" spans="2:3" x14ac:dyDescent="0.2">
      <c r="B49" s="21">
        <v>45</v>
      </c>
      <c r="C49" s="7">
        <v>104</v>
      </c>
    </row>
    <row r="50" spans="2:3" x14ac:dyDescent="0.2">
      <c r="B50" s="21">
        <v>46</v>
      </c>
      <c r="C50" s="7">
        <v>91</v>
      </c>
    </row>
    <row r="51" spans="2:3" x14ac:dyDescent="0.2">
      <c r="B51" s="21">
        <v>47</v>
      </c>
      <c r="C51" s="7">
        <v>115</v>
      </c>
    </row>
    <row r="52" spans="2:3" x14ac:dyDescent="0.2">
      <c r="B52" s="21">
        <v>48</v>
      </c>
      <c r="C52" s="7">
        <v>97</v>
      </c>
    </row>
    <row r="53" spans="2:3" x14ac:dyDescent="0.2">
      <c r="B53" s="21">
        <v>49</v>
      </c>
      <c r="C53" s="7">
        <v>142</v>
      </c>
    </row>
    <row r="54" spans="2:3" x14ac:dyDescent="0.2">
      <c r="B54" s="21">
        <v>50</v>
      </c>
      <c r="C54" s="7">
        <v>120</v>
      </c>
    </row>
    <row r="55" spans="2:3" x14ac:dyDescent="0.2">
      <c r="B55" s="21">
        <v>51</v>
      </c>
      <c r="C55" s="7">
        <v>80</v>
      </c>
    </row>
    <row r="56" spans="2:3" x14ac:dyDescent="0.2">
      <c r="B56" s="21">
        <v>52</v>
      </c>
      <c r="C56" s="7">
        <v>100</v>
      </c>
    </row>
    <row r="57" spans="2:3" x14ac:dyDescent="0.2">
      <c r="B57" s="21">
        <v>53</v>
      </c>
      <c r="C57" s="7">
        <v>124</v>
      </c>
    </row>
    <row r="58" spans="2:3" x14ac:dyDescent="0.2">
      <c r="B58" s="21">
        <v>54</v>
      </c>
      <c r="C58" s="7">
        <v>117</v>
      </c>
    </row>
    <row r="59" spans="2:3" x14ac:dyDescent="0.2">
      <c r="B59" s="21">
        <v>55</v>
      </c>
      <c r="C59" s="7">
        <v>127</v>
      </c>
    </row>
    <row r="60" spans="2:3" x14ac:dyDescent="0.2">
      <c r="B60" s="21">
        <v>56</v>
      </c>
      <c r="C60" s="7">
        <v>65</v>
      </c>
    </row>
    <row r="61" spans="2:3" x14ac:dyDescent="0.2">
      <c r="B61" s="21">
        <v>57</v>
      </c>
      <c r="C61" s="7">
        <v>75</v>
      </c>
    </row>
    <row r="62" spans="2:3" x14ac:dyDescent="0.2">
      <c r="B62" s="21">
        <v>58</v>
      </c>
      <c r="C62" s="7">
        <v>112</v>
      </c>
    </row>
    <row r="63" spans="2:3" x14ac:dyDescent="0.2">
      <c r="B63" s="21">
        <v>59</v>
      </c>
      <c r="C63" s="7">
        <v>97</v>
      </c>
    </row>
    <row r="64" spans="2:3" x14ac:dyDescent="0.2">
      <c r="B64" s="22">
        <v>60</v>
      </c>
      <c r="C64" s="7">
        <v>125</v>
      </c>
    </row>
    <row r="65" spans="2:3" x14ac:dyDescent="0.2">
      <c r="B65" s="21">
        <v>61</v>
      </c>
      <c r="C65" s="7">
        <v>141</v>
      </c>
    </row>
    <row r="66" spans="2:3" x14ac:dyDescent="0.2">
      <c r="B66" s="21">
        <v>62</v>
      </c>
      <c r="C66" s="7">
        <v>106</v>
      </c>
    </row>
    <row r="67" spans="2:3" x14ac:dyDescent="0.2">
      <c r="B67" s="21">
        <v>63</v>
      </c>
      <c r="C67" s="7">
        <v>75</v>
      </c>
    </row>
    <row r="68" spans="2:3" x14ac:dyDescent="0.2">
      <c r="B68" s="21">
        <v>64</v>
      </c>
      <c r="C68" s="7">
        <v>73</v>
      </c>
    </row>
    <row r="69" spans="2:3" x14ac:dyDescent="0.2">
      <c r="B69" s="21">
        <v>65</v>
      </c>
      <c r="C69" s="7">
        <v>121</v>
      </c>
    </row>
    <row r="70" spans="2:3" x14ac:dyDescent="0.2">
      <c r="B70" s="21">
        <v>66</v>
      </c>
      <c r="C70" s="7">
        <v>88</v>
      </c>
    </row>
    <row r="71" spans="2:3" x14ac:dyDescent="0.2">
      <c r="B71" s="21">
        <v>67</v>
      </c>
      <c r="C71" s="7">
        <v>118</v>
      </c>
    </row>
    <row r="72" spans="2:3" x14ac:dyDescent="0.2">
      <c r="B72" s="21">
        <v>68</v>
      </c>
      <c r="C72" s="7">
        <v>80</v>
      </c>
    </row>
    <row r="73" spans="2:3" x14ac:dyDescent="0.2">
      <c r="B73" s="21">
        <v>69</v>
      </c>
      <c r="C73" s="7">
        <v>140</v>
      </c>
    </row>
    <row r="74" spans="2:3" x14ac:dyDescent="0.2">
      <c r="B74" s="21">
        <v>70</v>
      </c>
      <c r="C74" s="7">
        <v>68</v>
      </c>
    </row>
    <row r="75" spans="2:3" x14ac:dyDescent="0.2">
      <c r="B75" s="21">
        <v>71</v>
      </c>
      <c r="C75" s="7">
        <v>150</v>
      </c>
    </row>
    <row r="76" spans="2:3" x14ac:dyDescent="0.2">
      <c r="B76" s="21">
        <v>72</v>
      </c>
      <c r="C76" s="7">
        <v>134</v>
      </c>
    </row>
    <row r="77" spans="2:3" x14ac:dyDescent="0.2">
      <c r="B77" s="21">
        <v>73</v>
      </c>
      <c r="C77" s="7">
        <v>113</v>
      </c>
    </row>
    <row r="78" spans="2:3" x14ac:dyDescent="0.2">
      <c r="B78" s="21">
        <v>74</v>
      </c>
      <c r="C78" s="7">
        <v>149</v>
      </c>
    </row>
    <row r="79" spans="2:3" x14ac:dyDescent="0.2">
      <c r="B79" s="21">
        <v>75</v>
      </c>
      <c r="C79" s="7">
        <v>116</v>
      </c>
    </row>
    <row r="80" spans="2:3" x14ac:dyDescent="0.2">
      <c r="B80" s="21">
        <v>76</v>
      </c>
      <c r="C80" s="7">
        <v>112</v>
      </c>
    </row>
    <row r="81" spans="2:3" x14ac:dyDescent="0.2">
      <c r="B81" s="21">
        <v>77</v>
      </c>
      <c r="C81" s="7">
        <v>77</v>
      </c>
    </row>
    <row r="82" spans="2:3" x14ac:dyDescent="0.2">
      <c r="B82" s="21">
        <v>78</v>
      </c>
      <c r="C82" s="7">
        <v>72</v>
      </c>
    </row>
    <row r="83" spans="2:3" x14ac:dyDescent="0.2">
      <c r="B83" s="21">
        <v>79</v>
      </c>
      <c r="C83" s="7">
        <v>133</v>
      </c>
    </row>
    <row r="84" spans="2:3" x14ac:dyDescent="0.2">
      <c r="B84" s="22">
        <v>80</v>
      </c>
      <c r="C84" s="7">
        <v>105</v>
      </c>
    </row>
    <row r="85" spans="2:3" x14ac:dyDescent="0.2">
      <c r="B85" s="21">
        <v>81</v>
      </c>
      <c r="C85" s="7">
        <v>73</v>
      </c>
    </row>
    <row r="86" spans="2:3" x14ac:dyDescent="0.2">
      <c r="B86" s="21">
        <v>82</v>
      </c>
      <c r="C86" s="7">
        <v>118</v>
      </c>
    </row>
    <row r="87" spans="2:3" x14ac:dyDescent="0.2">
      <c r="B87" s="21">
        <v>83</v>
      </c>
      <c r="C87" s="7">
        <v>124</v>
      </c>
    </row>
    <row r="88" spans="2:3" x14ac:dyDescent="0.2">
      <c r="B88" s="21">
        <v>84</v>
      </c>
      <c r="C88" s="7">
        <v>101</v>
      </c>
    </row>
    <row r="89" spans="2:3" x14ac:dyDescent="0.2">
      <c r="B89" s="21">
        <v>85</v>
      </c>
      <c r="C89" s="7">
        <v>89</v>
      </c>
    </row>
    <row r="90" spans="2:3" x14ac:dyDescent="0.2">
      <c r="B90" s="21">
        <v>86</v>
      </c>
      <c r="C90" s="7">
        <v>109</v>
      </c>
    </row>
    <row r="91" spans="2:3" x14ac:dyDescent="0.2">
      <c r="B91" s="21">
        <v>87</v>
      </c>
      <c r="C91" s="7">
        <v>122</v>
      </c>
    </row>
    <row r="92" spans="2:3" x14ac:dyDescent="0.2">
      <c r="B92" s="21">
        <v>88</v>
      </c>
      <c r="C92" s="7">
        <v>71</v>
      </c>
    </row>
    <row r="93" spans="2:3" x14ac:dyDescent="0.2">
      <c r="B93" s="21">
        <v>89</v>
      </c>
      <c r="C93" s="7">
        <v>142</v>
      </c>
    </row>
    <row r="94" spans="2:3" x14ac:dyDescent="0.2">
      <c r="B94" s="21">
        <v>90</v>
      </c>
      <c r="C94" s="7">
        <v>128</v>
      </c>
    </row>
    <row r="95" spans="2:3" x14ac:dyDescent="0.2">
      <c r="B95" s="21">
        <v>91</v>
      </c>
      <c r="C95" s="7">
        <v>80</v>
      </c>
    </row>
    <row r="96" spans="2:3" x14ac:dyDescent="0.2">
      <c r="B96" s="21">
        <v>92</v>
      </c>
      <c r="C96" s="7">
        <v>88</v>
      </c>
    </row>
    <row r="97" spans="2:3" x14ac:dyDescent="0.2">
      <c r="B97" s="21">
        <v>93</v>
      </c>
      <c r="C97" s="7">
        <v>96</v>
      </c>
    </row>
    <row r="98" spans="2:3" x14ac:dyDescent="0.2">
      <c r="B98" s="21">
        <v>94</v>
      </c>
      <c r="C98" s="7">
        <v>69</v>
      </c>
    </row>
    <row r="99" spans="2:3" x14ac:dyDescent="0.2">
      <c r="B99" s="21">
        <v>95</v>
      </c>
      <c r="C99" s="7">
        <v>86</v>
      </c>
    </row>
    <row r="100" spans="2:3" x14ac:dyDescent="0.2">
      <c r="B100" s="21">
        <v>96</v>
      </c>
      <c r="C100" s="7">
        <v>65</v>
      </c>
    </row>
    <row r="101" spans="2:3" x14ac:dyDescent="0.2">
      <c r="B101" s="21">
        <v>97</v>
      </c>
      <c r="C101" s="7">
        <v>96</v>
      </c>
    </row>
    <row r="102" spans="2:3" x14ac:dyDescent="0.2">
      <c r="B102" s="21">
        <v>98</v>
      </c>
      <c r="C102" s="7">
        <v>127</v>
      </c>
    </row>
    <row r="103" spans="2:3" x14ac:dyDescent="0.2">
      <c r="B103" s="21">
        <v>99</v>
      </c>
      <c r="C103" s="7">
        <v>107</v>
      </c>
    </row>
    <row r="104" spans="2:3" x14ac:dyDescent="0.2">
      <c r="B104" s="22">
        <v>100</v>
      </c>
      <c r="C104" s="9">
        <v>127</v>
      </c>
    </row>
  </sheetData>
  <printOptions headings="1" gridLines="1"/>
  <pageMargins left="0.75" right="0.75" top="1" bottom="1" header="0.5" footer="0.5"/>
  <pageSetup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Two-step</vt:lpstr>
      <vt:lpstr>'Two-step'!lookup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2019-05-02T10:32:55Z</dcterms:modified>
</cp:coreProperties>
</file>