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:\Pricing Specialization\Economics of Pricing\Cases\"/>
    </mc:Choice>
  </mc:AlternateContent>
  <bookViews>
    <workbookView xWindow="0" yWindow="0" windowWidth="19155" windowHeight="6570" activeTab="1"/>
  </bookViews>
  <sheets>
    <sheet name="Title Page" sheetId="5" r:id="rId1"/>
    <sheet name="Retention and Spend Data" sheetId="2" r:id="rId2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9" i="2" l="1"/>
  <c r="D42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</calcChain>
</file>

<file path=xl/sharedStrings.xml><?xml version="1.0" encoding="utf-8"?>
<sst xmlns="http://schemas.openxmlformats.org/spreadsheetml/2006/main" count="20" uniqueCount="20">
  <si>
    <t>Purchase Occasion</t>
  </si>
  <si>
    <t>Transition Probability</t>
  </si>
  <si>
    <t>NA</t>
  </si>
  <si>
    <t>Average Basket Size</t>
  </si>
  <si>
    <t>RETAIL RELAY</t>
  </si>
  <si>
    <t>Descriptive Statistics of Customer Purchases Conditioned on How Many Times</t>
  </si>
  <si>
    <t xml:space="preserve">                                         For example, the probability that an individual in this data sample will make his or her ninth</t>
  </si>
  <si>
    <t>This spreadsheet supports STUDENT analysis of the case “Retail Relay” (UVA-M-0784).</t>
  </si>
  <si>
    <r>
      <rPr>
        <sz val="10"/>
        <color indexed="8"/>
        <rFont val="Times New Roman"/>
        <family val="1"/>
      </rPr>
      <t xml:space="preserve">This spreadsheet was prepared by Professor Ron Wilcox. Copyright © 2010 by the University of Virginia Darden School Foundation, Charlottesville, VA. All rights reserved. </t>
    </r>
    <r>
      <rPr>
        <i/>
        <sz val="10"/>
        <color indexed="8"/>
        <rFont val="Times New Roman"/>
        <family val="1"/>
      </rPr>
      <t>For customer service inquiries, send an e-mail to</t>
    </r>
    <r>
      <rPr>
        <sz val="10"/>
        <color indexed="8"/>
        <rFont val="Times New Roman"/>
        <family val="1"/>
      </rPr>
      <t>sales@dardenbusinesspublishing.com</t>
    </r>
    <r>
      <rPr>
        <i/>
        <sz val="10"/>
        <color indexed="8"/>
        <rFont val="Times New Roman"/>
        <family val="1"/>
      </rPr>
      <t>. No part of this publication may be reproduced, stored in a retrieval system, posted to the Internet, or transmitted in any form or by any means—electronic, mechanical, photocopying, recording, or otherwise—without the permission of the Darden School Foundation.</t>
    </r>
  </si>
  <si>
    <r>
      <t xml:space="preserve">Average Basket Size: The average amount, in dollars, a person in this sample spends on his or her </t>
    </r>
    <r>
      <rPr>
        <i/>
        <sz val="10"/>
        <color rgb="FF000000"/>
        <rFont val="Times New Roman"/>
        <family val="1"/>
      </rPr>
      <t>t</t>
    </r>
    <r>
      <rPr>
        <vertAlign val="superscript"/>
        <sz val="10"/>
        <color rgb="FF000000"/>
        <rFont val="Times New Roman"/>
        <family val="1"/>
      </rPr>
      <t>th</t>
    </r>
    <r>
      <rPr>
        <i/>
        <sz val="10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 xml:space="preserve">purchase occasion. </t>
    </r>
  </si>
  <si>
    <r>
      <t xml:space="preserve">Transition Probability: The probability that purchase occasion </t>
    </r>
    <r>
      <rPr>
        <i/>
        <sz val="10"/>
        <color rgb="FF000000"/>
        <rFont val="Times New Roman"/>
        <family val="1"/>
      </rPr>
      <t xml:space="preserve">t </t>
    </r>
    <r>
      <rPr>
        <sz val="10"/>
        <color rgb="FF000000"/>
        <rFont val="Times New Roman"/>
        <family val="1"/>
      </rPr>
      <t xml:space="preserve">occurs given that occasion </t>
    </r>
    <r>
      <rPr>
        <i/>
        <sz val="10"/>
        <color rgb="FF000000"/>
        <rFont val="Times New Roman"/>
        <family val="1"/>
      </rPr>
      <t xml:space="preserve">t </t>
    </r>
    <r>
      <rPr>
        <sz val="10"/>
        <color rgb="FF000000"/>
        <rFont val="Times New Roman"/>
        <family val="1"/>
      </rPr>
      <t>− 1 has occurred.</t>
    </r>
  </si>
  <si>
    <t>Retention Rate</t>
  </si>
  <si>
    <t>An Individual Has Ordered from Retail Relay (Pilot Study)</t>
  </si>
  <si>
    <r>
      <t xml:space="preserve">Retention Rate: Probability that someone who makes at least one purchase will make at least </t>
    </r>
    <r>
      <rPr>
        <i/>
        <sz val="10"/>
        <color theme="1"/>
        <rFont val="Times New Roman"/>
        <family val="1"/>
      </rPr>
      <t xml:space="preserve">t </t>
    </r>
    <r>
      <rPr>
        <sz val="10"/>
        <color theme="1"/>
        <rFont val="Times New Roman"/>
        <family val="1"/>
      </rPr>
      <t>purchases</t>
    </r>
  </si>
  <si>
    <t>Gross Margin (%)</t>
  </si>
  <si>
    <t>Sorting Cost (%)</t>
  </si>
  <si>
    <t>Trucking Cost (%)</t>
  </si>
  <si>
    <t xml:space="preserve">Net Margin (%) </t>
  </si>
  <si>
    <t xml:space="preserve">                                         purchase given that he or she has made an eighth purchase is 95%. </t>
  </si>
  <si>
    <t xml:space="preserve">                                       For example, a person making his or her fifth purchase spends, on average, $63.06.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</si>
</sst>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0"/>
      <color rgb="FF000000"/>
      <name val="Times New Roman"/>
      <family val="1"/>
    </font>
    <font>
      <i/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sz val="12"/>
      <name val="Arial"/>
      <family val="2"/>
    </font>
    <font>
      <sz val="10"/>
      <color theme="1"/>
      <name val="arial"/>
      <family val="2"/>
    </font>
    <font>
      <i/>
      <sz val="10"/>
      <color indexed="8"/>
      <name val="Times New Roman"/>
      <family val="1"/>
    </font>
    <font>
      <sz val="10"/>
      <color indexed="8"/>
      <name val="Times New Roman"/>
      <family val="1"/>
    </font>
    <font>
      <vertAlign val="superscript"/>
      <sz val="10"/>
      <color rgb="FF000000"/>
      <name val="Times New Roman"/>
      <family val="1"/>
    </font>
    <font>
      <i/>
      <sz val="10"/>
      <color theme="1"/>
      <name val="Times New Roman"/>
      <family val="1"/>
    </font>
    <font>
      <sz val="8"/>
      <name val="Calibri"/>
      <family val="2"/>
      <scheme val="minor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7903B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8" fillId="0" borderId="0"/>
    <xf numFmtId="0" fontId="11" fillId="0" borderId="0"/>
  </cellStyleXfs>
  <cellXfs count="23"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9" fontId="4" fillId="0" borderId="0" xfId="2" applyFont="1" applyAlignment="1">
      <alignment horizontal="center"/>
    </xf>
    <xf numFmtId="0" fontId="5" fillId="0" borderId="0" xfId="0" applyFont="1"/>
    <xf numFmtId="0" fontId="7" fillId="0" borderId="0" xfId="0" applyFont="1"/>
    <xf numFmtId="0" fontId="2" fillId="0" borderId="0" xfId="0" applyFont="1"/>
    <xf numFmtId="0" fontId="1" fillId="0" borderId="0" xfId="3"/>
    <xf numFmtId="0" fontId="9" fillId="2" borderId="0" xfId="4" applyFont="1" applyFill="1" applyAlignment="1">
      <alignment horizontal="center" vertical="center" wrapText="1"/>
    </xf>
    <xf numFmtId="0" fontId="10" fillId="0" borderId="0" xfId="4" applyFont="1" applyFill="1" applyAlignment="1">
      <alignment horizontal="center" vertical="center" wrapText="1"/>
    </xf>
    <xf numFmtId="0" fontId="1" fillId="0" borderId="0" xfId="3" applyBorder="1"/>
    <xf numFmtId="0" fontId="2" fillId="0" borderId="0" xfId="0" applyFont="1" applyAlignment="1">
      <alignment horizontal="center"/>
    </xf>
    <xf numFmtId="164" fontId="4" fillId="0" borderId="0" xfId="1" applyNumberFormat="1" applyFont="1" applyAlignment="1">
      <alignment horizontal="center"/>
    </xf>
    <xf numFmtId="0" fontId="4" fillId="3" borderId="0" xfId="0" applyFont="1" applyFill="1" applyAlignment="1">
      <alignment horizontal="right"/>
    </xf>
    <xf numFmtId="0" fontId="17" fillId="3" borderId="0" xfId="0" applyFont="1" applyFill="1" applyAlignment="1">
      <alignment horizontal="right"/>
    </xf>
    <xf numFmtId="0" fontId="4" fillId="3" borderId="0" xfId="0" applyFont="1" applyFill="1" applyAlignment="1">
      <alignment horizontal="center"/>
    </xf>
    <xf numFmtId="0" fontId="17" fillId="3" borderId="0" xfId="0" applyFont="1" applyFill="1" applyAlignment="1">
      <alignment horizontal="center"/>
    </xf>
    <xf numFmtId="0" fontId="12" fillId="0" borderId="0" xfId="5" applyFont="1" applyBorder="1" applyAlignment="1">
      <alignment horizontal="justify" vertical="top" wrapText="1"/>
    </xf>
    <xf numFmtId="0" fontId="11" fillId="0" borderId="0" xfId="5" applyAlignment="1">
      <alignment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6">
    <cellStyle name="Currency" xfId="1" builtinId="4"/>
    <cellStyle name="Normal" xfId="0" builtinId="0"/>
    <cellStyle name="Normal 2" xfId="3"/>
    <cellStyle name="Normal 2 2" xfId="4"/>
    <cellStyle name="Normal 3" xfId="5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0</xdr:rowOff>
    </xdr:from>
    <xdr:to>
      <xdr:col>0</xdr:col>
      <xdr:colOff>1515315</xdr:colOff>
      <xdr:row>1</xdr:row>
      <xdr:rowOff>790575</xdr:rowOff>
    </xdr:to>
    <xdr:pic>
      <xdr:nvPicPr>
        <xdr:cNvPr id="2" name="Picture 1" descr="logos 001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00" y="190500"/>
          <a:ext cx="1439115" cy="790575"/>
        </a:xfrm>
        <a:prstGeom prst="rect">
          <a:avLst/>
        </a:prstGeom>
        <a:ln w="127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7"/>
  <sheetViews>
    <sheetView workbookViewId="0">
      <selection activeCell="A4" sqref="A4:B4"/>
    </sheetView>
  </sheetViews>
  <sheetFormatPr defaultColWidth="8.85546875" defaultRowHeight="15" x14ac:dyDescent="0.25"/>
  <cols>
    <col min="1" max="1" width="23.42578125" style="9" customWidth="1"/>
    <col min="2" max="2" width="100.28515625" style="9" customWidth="1"/>
    <col min="3" max="16384" width="8.85546875" style="9"/>
  </cols>
  <sheetData>
    <row r="2" spans="1:2" ht="65.25" customHeight="1" x14ac:dyDescent="0.25">
      <c r="B2" s="10" t="s">
        <v>7</v>
      </c>
    </row>
    <row r="3" spans="1:2" ht="13.5" customHeight="1" x14ac:dyDescent="0.25">
      <c r="A3" s="11"/>
      <c r="B3" s="11"/>
    </row>
    <row r="4" spans="1:2" ht="54" customHeight="1" x14ac:dyDescent="0.25">
      <c r="A4" s="19" t="s">
        <v>8</v>
      </c>
      <c r="B4" s="20"/>
    </row>
    <row r="6" spans="1:2" x14ac:dyDescent="0.25">
      <c r="A6" s="12"/>
      <c r="B6" s="12"/>
    </row>
    <row r="7" spans="1:2" x14ac:dyDescent="0.25">
      <c r="A7" s="12"/>
    </row>
  </sheetData>
  <sheetProtection password="D7F1" sheet="1" objects="1" scenarios="1"/>
  <mergeCells count="1">
    <mergeCell ref="A4:B4"/>
  </mergeCells>
  <pageMargins left="0.7" right="0.7" top="0.75" bottom="0.75" header="0.3" footer="0.3"/>
  <pageSetup scale="82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zoomScale="125" zoomScaleNormal="125" zoomScalePageLayoutView="125" workbookViewId="0">
      <selection activeCell="A4" sqref="A4:D4"/>
    </sheetView>
  </sheetViews>
  <sheetFormatPr defaultColWidth="8.85546875" defaultRowHeight="15" x14ac:dyDescent="0.25"/>
  <cols>
    <col min="1" max="1" width="24.42578125" customWidth="1"/>
    <col min="2" max="2" width="21.85546875" customWidth="1"/>
    <col min="3" max="3" width="24.28515625" customWidth="1"/>
    <col min="4" max="4" width="15.42578125" customWidth="1"/>
  </cols>
  <sheetData>
    <row r="1" spans="1:8" s="2" customFormat="1" ht="15.75" x14ac:dyDescent="0.25">
      <c r="A1" s="21"/>
      <c r="B1" s="21"/>
      <c r="C1" s="21"/>
    </row>
    <row r="2" spans="1:8" s="2" customFormat="1" ht="15.75" x14ac:dyDescent="0.25">
      <c r="A2" s="22" t="s">
        <v>4</v>
      </c>
      <c r="B2" s="22"/>
      <c r="C2" s="22"/>
      <c r="D2" s="22"/>
    </row>
    <row r="3" spans="1:8" s="2" customFormat="1" ht="15.75" x14ac:dyDescent="0.25">
      <c r="A3" s="21" t="s">
        <v>5</v>
      </c>
      <c r="B3" s="21"/>
      <c r="C3" s="21"/>
      <c r="D3" s="21"/>
    </row>
    <row r="4" spans="1:8" s="2" customFormat="1" ht="15.75" x14ac:dyDescent="0.25">
      <c r="A4" s="21" t="s">
        <v>12</v>
      </c>
      <c r="B4" s="21"/>
      <c r="C4" s="21"/>
      <c r="D4" s="21"/>
    </row>
    <row r="5" spans="1:8" s="2" customFormat="1" ht="15.75" x14ac:dyDescent="0.25">
      <c r="A5" s="3"/>
      <c r="B5" s="3"/>
      <c r="C5" s="3"/>
    </row>
    <row r="6" spans="1:8" s="2" customFormat="1" ht="15.75" x14ac:dyDescent="0.25">
      <c r="B6" s="3"/>
    </row>
    <row r="7" spans="1:8" ht="15.75" x14ac:dyDescent="0.25">
      <c r="A7" s="8" t="s">
        <v>0</v>
      </c>
      <c r="B7" s="8" t="s">
        <v>1</v>
      </c>
      <c r="C7" s="8" t="s">
        <v>3</v>
      </c>
      <c r="D7" s="8" t="s">
        <v>11</v>
      </c>
      <c r="E7" s="4"/>
      <c r="F7" s="4"/>
      <c r="G7" s="4"/>
      <c r="H7" s="4"/>
    </row>
    <row r="8" spans="1:8" ht="15.75" x14ac:dyDescent="0.25">
      <c r="A8" s="3">
        <v>1</v>
      </c>
      <c r="B8" s="3" t="s">
        <v>2</v>
      </c>
      <c r="C8" s="14">
        <v>49.514149382716042</v>
      </c>
      <c r="D8" s="13">
        <v>1</v>
      </c>
      <c r="E8" s="4"/>
      <c r="F8" s="4"/>
      <c r="G8" s="4"/>
      <c r="H8" s="4"/>
    </row>
    <row r="9" spans="1:8" ht="15.75" x14ac:dyDescent="0.25">
      <c r="A9" s="3">
        <v>2</v>
      </c>
      <c r="B9" s="5">
        <v>0.67901234567901236</v>
      </c>
      <c r="C9" s="14">
        <v>62.277618181818191</v>
      </c>
      <c r="D9" s="5">
        <f>+B9</f>
        <v>0.67901234567901236</v>
      </c>
      <c r="E9" s="4"/>
      <c r="F9" s="4"/>
      <c r="G9" s="4"/>
      <c r="H9" s="4"/>
    </row>
    <row r="10" spans="1:8" ht="15.75" x14ac:dyDescent="0.25">
      <c r="A10" s="3">
        <v>3</v>
      </c>
      <c r="B10" s="5">
        <v>0.8</v>
      </c>
      <c r="C10" s="14">
        <v>57.006959090909099</v>
      </c>
      <c r="D10" s="5">
        <f>+B10*D9</f>
        <v>0.54320987654320996</v>
      </c>
      <c r="E10" s="4"/>
      <c r="F10" s="4"/>
      <c r="G10" s="4"/>
      <c r="H10" s="4"/>
    </row>
    <row r="11" spans="1:8" ht="15.75" x14ac:dyDescent="0.25">
      <c r="A11" s="3">
        <v>4</v>
      </c>
      <c r="B11" s="5">
        <v>0.77272727272727271</v>
      </c>
      <c r="C11" s="14">
        <v>62.028270588235301</v>
      </c>
      <c r="D11" s="5">
        <f t="shared" ref="D11:D37" si="0">+B11*D10</f>
        <v>0.41975308641975312</v>
      </c>
      <c r="E11" s="4"/>
      <c r="F11" s="4"/>
      <c r="G11" s="4"/>
      <c r="H11" s="4"/>
    </row>
    <row r="12" spans="1:8" ht="15.75" x14ac:dyDescent="0.25">
      <c r="A12" s="3">
        <v>5</v>
      </c>
      <c r="B12" s="5">
        <v>0.91176470588235292</v>
      </c>
      <c r="C12" s="14">
        <v>63.060048387096757</v>
      </c>
      <c r="D12" s="5">
        <f t="shared" si="0"/>
        <v>0.38271604938271608</v>
      </c>
      <c r="E12" s="4"/>
      <c r="F12" s="4"/>
      <c r="G12" s="4"/>
      <c r="H12" s="4"/>
    </row>
    <row r="13" spans="1:8" ht="15.75" x14ac:dyDescent="0.25">
      <c r="A13" s="3">
        <v>6</v>
      </c>
      <c r="B13" s="5">
        <v>0.90322580645161288</v>
      </c>
      <c r="C13" s="14">
        <v>72.898342857142865</v>
      </c>
      <c r="D13" s="5">
        <f t="shared" si="0"/>
        <v>0.34567901234567905</v>
      </c>
      <c r="E13" s="4"/>
      <c r="F13" s="4"/>
      <c r="G13" s="4"/>
      <c r="H13" s="4"/>
    </row>
    <row r="14" spans="1:8" ht="15.75" x14ac:dyDescent="0.25">
      <c r="A14" s="3">
        <v>7</v>
      </c>
      <c r="B14" s="5">
        <v>0.8214285714285714</v>
      </c>
      <c r="C14" s="14">
        <v>60.303173913043473</v>
      </c>
      <c r="D14" s="5">
        <f t="shared" si="0"/>
        <v>0.28395061728395066</v>
      </c>
      <c r="E14" s="4"/>
      <c r="F14" s="4"/>
      <c r="G14" s="4"/>
      <c r="H14" s="4"/>
    </row>
    <row r="15" spans="1:8" ht="15.75" x14ac:dyDescent="0.25">
      <c r="A15" s="3">
        <v>8</v>
      </c>
      <c r="B15" s="5">
        <v>0.91304347826086951</v>
      </c>
      <c r="C15" s="14">
        <v>63.68066666666666</v>
      </c>
      <c r="D15" s="5">
        <f t="shared" si="0"/>
        <v>0.2592592592592593</v>
      </c>
      <c r="E15" s="4"/>
      <c r="F15" s="4"/>
      <c r="G15" s="4"/>
      <c r="H15" s="4"/>
    </row>
    <row r="16" spans="1:8" ht="15.75" x14ac:dyDescent="0.25">
      <c r="A16" s="3">
        <v>9</v>
      </c>
      <c r="B16" s="5">
        <v>0.95238095238095233</v>
      </c>
      <c r="C16" s="14">
        <v>72.042599999999993</v>
      </c>
      <c r="D16" s="5">
        <f t="shared" si="0"/>
        <v>0.24691358024691359</v>
      </c>
      <c r="E16" s="4"/>
      <c r="F16" s="4"/>
      <c r="G16" s="4"/>
      <c r="H16" s="4"/>
    </row>
    <row r="17" spans="1:8" ht="15.75" x14ac:dyDescent="0.25">
      <c r="A17" s="3">
        <v>10</v>
      </c>
      <c r="B17" s="5">
        <v>0.95</v>
      </c>
      <c r="C17" s="14">
        <v>67.890678947368428</v>
      </c>
      <c r="D17" s="5">
        <f t="shared" si="0"/>
        <v>0.23456790123456792</v>
      </c>
      <c r="E17" s="4"/>
      <c r="F17" s="4"/>
      <c r="G17" s="4"/>
      <c r="H17" s="4"/>
    </row>
    <row r="18" spans="1:8" ht="15.75" x14ac:dyDescent="0.25">
      <c r="A18" s="3">
        <v>11</v>
      </c>
      <c r="B18" s="5">
        <v>0.89473684210526316</v>
      </c>
      <c r="C18" s="14">
        <v>70.070270588235303</v>
      </c>
      <c r="D18" s="5">
        <f t="shared" si="0"/>
        <v>0.20987654320987656</v>
      </c>
      <c r="E18" s="4"/>
      <c r="F18" s="4"/>
      <c r="G18" s="4"/>
      <c r="H18" s="4"/>
    </row>
    <row r="19" spans="1:8" ht="15.75" x14ac:dyDescent="0.25">
      <c r="A19" s="3">
        <v>12</v>
      </c>
      <c r="B19" s="5">
        <v>1</v>
      </c>
      <c r="C19" s="14">
        <v>82.477100000000007</v>
      </c>
      <c r="D19" s="5">
        <f t="shared" si="0"/>
        <v>0.20987654320987656</v>
      </c>
      <c r="E19" s="4"/>
      <c r="F19" s="4"/>
      <c r="G19" s="4"/>
      <c r="H19" s="4"/>
    </row>
    <row r="20" spans="1:8" ht="15.75" x14ac:dyDescent="0.25">
      <c r="A20" s="3">
        <v>13</v>
      </c>
      <c r="B20" s="5">
        <v>0.94117647058823528</v>
      </c>
      <c r="C20" s="14">
        <v>82.174731249999994</v>
      </c>
      <c r="D20" s="5">
        <f t="shared" si="0"/>
        <v>0.19753086419753088</v>
      </c>
      <c r="E20" s="4"/>
      <c r="F20" s="4"/>
      <c r="G20" s="4"/>
      <c r="H20" s="4"/>
    </row>
    <row r="21" spans="1:8" ht="15.75" x14ac:dyDescent="0.25">
      <c r="A21" s="3">
        <v>14</v>
      </c>
      <c r="B21" s="5">
        <v>0.9375</v>
      </c>
      <c r="C21" s="14">
        <v>61.120566666666676</v>
      </c>
      <c r="D21" s="5">
        <f t="shared" si="0"/>
        <v>0.1851851851851852</v>
      </c>
      <c r="E21" s="4"/>
      <c r="F21" s="4"/>
      <c r="G21" s="4"/>
      <c r="H21" s="4"/>
    </row>
    <row r="22" spans="1:8" ht="15.75" x14ac:dyDescent="0.25">
      <c r="A22" s="3">
        <v>15</v>
      </c>
      <c r="B22" s="5">
        <v>0.93333333333333335</v>
      </c>
      <c r="C22" s="14">
        <v>65.794028571428584</v>
      </c>
      <c r="D22" s="5">
        <f t="shared" si="0"/>
        <v>0.17283950617283952</v>
      </c>
      <c r="E22" s="4"/>
      <c r="F22" s="4"/>
      <c r="G22" s="4"/>
      <c r="H22" s="4"/>
    </row>
    <row r="23" spans="1:8" ht="15.75" x14ac:dyDescent="0.25">
      <c r="A23" s="3">
        <v>16</v>
      </c>
      <c r="B23" s="5">
        <v>0.9285714285714286</v>
      </c>
      <c r="C23" s="14">
        <v>82.293769230769229</v>
      </c>
      <c r="D23" s="5">
        <f t="shared" si="0"/>
        <v>0.16049382716049385</v>
      </c>
      <c r="E23" s="4"/>
      <c r="F23" s="4"/>
      <c r="G23" s="4"/>
      <c r="H23" s="4"/>
    </row>
    <row r="24" spans="1:8" ht="15.75" x14ac:dyDescent="0.25">
      <c r="A24" s="3">
        <v>17</v>
      </c>
      <c r="B24" s="5">
        <v>1</v>
      </c>
      <c r="C24" s="14">
        <v>65.319138461538444</v>
      </c>
      <c r="D24" s="5">
        <f t="shared" si="0"/>
        <v>0.16049382716049385</v>
      </c>
      <c r="E24" s="4"/>
      <c r="F24" s="4"/>
      <c r="G24" s="4"/>
      <c r="H24" s="4"/>
    </row>
    <row r="25" spans="1:8" ht="15.75" x14ac:dyDescent="0.25">
      <c r="A25" s="3">
        <v>18</v>
      </c>
      <c r="B25" s="5">
        <v>1</v>
      </c>
      <c r="C25" s="14">
        <v>99.202361538461531</v>
      </c>
      <c r="D25" s="5">
        <f t="shared" si="0"/>
        <v>0.16049382716049385</v>
      </c>
      <c r="E25" s="4"/>
      <c r="F25" s="4"/>
      <c r="G25" s="4"/>
      <c r="H25" s="4"/>
    </row>
    <row r="26" spans="1:8" ht="15.75" x14ac:dyDescent="0.25">
      <c r="A26" s="3">
        <v>19</v>
      </c>
      <c r="B26" s="5">
        <v>1</v>
      </c>
      <c r="C26" s="14">
        <v>73.742923076923091</v>
      </c>
      <c r="D26" s="5">
        <f t="shared" si="0"/>
        <v>0.16049382716049385</v>
      </c>
      <c r="E26" s="4"/>
      <c r="F26" s="4"/>
      <c r="G26" s="4"/>
      <c r="H26" s="4"/>
    </row>
    <row r="27" spans="1:8" ht="15.75" x14ac:dyDescent="0.25">
      <c r="A27" s="3">
        <v>20</v>
      </c>
      <c r="B27" s="5">
        <v>0.92307692307692313</v>
      </c>
      <c r="C27" s="14">
        <v>92.910783333333328</v>
      </c>
      <c r="D27" s="5">
        <f t="shared" si="0"/>
        <v>0.14814814814814817</v>
      </c>
      <c r="E27" s="4"/>
      <c r="F27" s="4"/>
      <c r="G27" s="4"/>
      <c r="H27" s="4"/>
    </row>
    <row r="28" spans="1:8" ht="15.75" x14ac:dyDescent="0.25">
      <c r="A28" s="3">
        <v>21</v>
      </c>
      <c r="B28" s="5">
        <v>0.83333333333333337</v>
      </c>
      <c r="C28" s="14">
        <v>59.568539999999999</v>
      </c>
      <c r="D28" s="5">
        <f t="shared" si="0"/>
        <v>0.12345679012345681</v>
      </c>
      <c r="E28" s="4"/>
      <c r="F28" s="4"/>
      <c r="G28" s="4"/>
      <c r="H28" s="4"/>
    </row>
    <row r="29" spans="1:8" ht="15.75" x14ac:dyDescent="0.25">
      <c r="A29" s="3">
        <v>22</v>
      </c>
      <c r="B29" s="5">
        <v>1</v>
      </c>
      <c r="C29" s="14">
        <v>75.688020000000009</v>
      </c>
      <c r="D29" s="5">
        <f t="shared" si="0"/>
        <v>0.12345679012345681</v>
      </c>
      <c r="E29" s="4"/>
      <c r="F29" s="4"/>
      <c r="G29" s="4"/>
      <c r="H29" s="4"/>
    </row>
    <row r="30" spans="1:8" ht="15.75" x14ac:dyDescent="0.25">
      <c r="A30" s="3">
        <v>23</v>
      </c>
      <c r="B30" s="5">
        <v>0.9</v>
      </c>
      <c r="C30" s="14">
        <v>60.328522222222233</v>
      </c>
      <c r="D30" s="5">
        <f t="shared" si="0"/>
        <v>0.11111111111111113</v>
      </c>
      <c r="E30" s="4"/>
      <c r="F30" s="4"/>
      <c r="G30" s="4"/>
      <c r="H30" s="4"/>
    </row>
    <row r="31" spans="1:8" ht="15.75" x14ac:dyDescent="0.25">
      <c r="A31" s="3">
        <v>24</v>
      </c>
      <c r="B31" s="5">
        <v>1</v>
      </c>
      <c r="C31" s="14">
        <v>84.834633333333343</v>
      </c>
      <c r="D31" s="5">
        <f t="shared" si="0"/>
        <v>0.11111111111111113</v>
      </c>
      <c r="E31" s="4"/>
      <c r="F31" s="4"/>
      <c r="G31" s="4"/>
      <c r="H31" s="4"/>
    </row>
    <row r="32" spans="1:8" ht="15.75" x14ac:dyDescent="0.25">
      <c r="A32" s="3">
        <v>25</v>
      </c>
      <c r="B32" s="5">
        <v>0.88888888888888884</v>
      </c>
      <c r="C32" s="14">
        <v>87.551999999999992</v>
      </c>
      <c r="D32" s="5">
        <f t="shared" si="0"/>
        <v>9.876543209876544E-2</v>
      </c>
      <c r="E32" s="4"/>
      <c r="F32" s="4"/>
      <c r="G32" s="4"/>
      <c r="H32" s="4"/>
    </row>
    <row r="33" spans="1:10" ht="15.75" x14ac:dyDescent="0.25">
      <c r="A33" s="3">
        <v>26</v>
      </c>
      <c r="B33" s="5">
        <v>0.875</v>
      </c>
      <c r="C33" s="14">
        <v>60.990171428571436</v>
      </c>
      <c r="D33" s="5">
        <f t="shared" si="0"/>
        <v>8.6419753086419762E-2</v>
      </c>
      <c r="E33" s="4"/>
      <c r="F33" s="4"/>
      <c r="G33" s="4"/>
      <c r="H33" s="4"/>
    </row>
    <row r="34" spans="1:10" ht="15.75" x14ac:dyDescent="0.25">
      <c r="A34" s="3">
        <v>27</v>
      </c>
      <c r="B34" s="5">
        <v>1</v>
      </c>
      <c r="C34" s="14">
        <v>87.954928571428567</v>
      </c>
      <c r="D34" s="5">
        <f t="shared" si="0"/>
        <v>8.6419753086419762E-2</v>
      </c>
      <c r="E34" s="4"/>
      <c r="F34" s="4"/>
      <c r="G34" s="4"/>
      <c r="H34" s="4"/>
    </row>
    <row r="35" spans="1:10" ht="15.75" x14ac:dyDescent="0.25">
      <c r="A35" s="3">
        <v>28</v>
      </c>
      <c r="B35" s="5">
        <v>1</v>
      </c>
      <c r="C35" s="14">
        <v>99.327557142857145</v>
      </c>
      <c r="D35" s="5">
        <f t="shared" si="0"/>
        <v>8.6419753086419762E-2</v>
      </c>
      <c r="E35" s="4"/>
      <c r="F35" s="4"/>
      <c r="G35" s="4"/>
      <c r="H35" s="4"/>
    </row>
    <row r="36" spans="1:10" ht="15.75" x14ac:dyDescent="0.25">
      <c r="A36" s="3">
        <v>29</v>
      </c>
      <c r="B36" s="5">
        <v>0.8571428571428571</v>
      </c>
      <c r="C36" s="14">
        <v>77.300916666666666</v>
      </c>
      <c r="D36" s="5">
        <f t="shared" si="0"/>
        <v>7.4074074074074084E-2</v>
      </c>
      <c r="E36" s="4"/>
      <c r="F36" s="4"/>
      <c r="G36" s="4"/>
      <c r="H36" s="4"/>
    </row>
    <row r="37" spans="1:10" ht="15.75" x14ac:dyDescent="0.25">
      <c r="A37" s="3">
        <v>30</v>
      </c>
      <c r="B37" s="5">
        <v>1</v>
      </c>
      <c r="C37" s="14">
        <v>99.701000000000008</v>
      </c>
      <c r="D37" s="5">
        <f t="shared" si="0"/>
        <v>7.4074074074074084E-2</v>
      </c>
      <c r="E37" s="4"/>
      <c r="F37" s="4"/>
      <c r="G37" s="4"/>
      <c r="H37" s="4"/>
    </row>
    <row r="38" spans="1:10" x14ac:dyDescent="0.25">
      <c r="A38" s="4"/>
      <c r="B38" s="5"/>
      <c r="C38" s="4"/>
      <c r="D38" s="4"/>
      <c r="E38" s="4"/>
      <c r="F38" s="4"/>
      <c r="G38" s="4"/>
      <c r="H38" s="4"/>
    </row>
    <row r="39" spans="1:10" s="2" customFormat="1" x14ac:dyDescent="0.25">
      <c r="A39" s="4"/>
      <c r="B39" s="5"/>
      <c r="C39" s="15" t="s">
        <v>14</v>
      </c>
      <c r="D39" s="17">
        <f>0.15</f>
        <v>0.15</v>
      </c>
      <c r="E39" s="4"/>
      <c r="F39" s="4"/>
      <c r="G39" s="4"/>
      <c r="H39" s="4"/>
    </row>
    <row r="40" spans="1:10" s="2" customFormat="1" x14ac:dyDescent="0.25">
      <c r="A40" s="4"/>
      <c r="B40" s="5"/>
      <c r="C40" s="15" t="s">
        <v>15</v>
      </c>
      <c r="D40" s="17">
        <v>3.7499999999999999E-2</v>
      </c>
      <c r="E40" s="4"/>
      <c r="F40" s="4"/>
      <c r="G40" s="4"/>
      <c r="H40" s="4"/>
    </row>
    <row r="41" spans="1:10" s="2" customFormat="1" x14ac:dyDescent="0.25">
      <c r="A41" s="4"/>
      <c r="B41" s="5"/>
      <c r="C41" s="15" t="s">
        <v>16</v>
      </c>
      <c r="D41" s="17">
        <v>2.81E-2</v>
      </c>
      <c r="E41" s="4"/>
      <c r="F41" s="4"/>
      <c r="G41" s="4"/>
      <c r="H41" s="4"/>
    </row>
    <row r="42" spans="1:10" s="2" customFormat="1" x14ac:dyDescent="0.25">
      <c r="A42" s="4"/>
      <c r="B42" s="5"/>
      <c r="C42" s="16" t="s">
        <v>17</v>
      </c>
      <c r="D42" s="18">
        <f>+D39 - D40 - D41</f>
        <v>8.4399999999999989E-2</v>
      </c>
      <c r="E42" s="4"/>
      <c r="F42" s="4"/>
      <c r="G42" s="4"/>
      <c r="H42" s="4"/>
    </row>
    <row r="43" spans="1:10" x14ac:dyDescent="0.25">
      <c r="A43" s="4"/>
      <c r="B43" s="4"/>
      <c r="C43" s="4"/>
      <c r="D43" s="4"/>
      <c r="E43" s="4"/>
      <c r="F43" s="4"/>
      <c r="G43" s="4"/>
      <c r="H43" s="4"/>
    </row>
    <row r="44" spans="1:10" x14ac:dyDescent="0.25">
      <c r="A44" s="6" t="s">
        <v>10</v>
      </c>
      <c r="B44" s="7"/>
      <c r="C44" s="7"/>
      <c r="D44" s="7"/>
      <c r="E44" s="7"/>
      <c r="F44" s="7"/>
      <c r="G44" s="7"/>
      <c r="H44" s="7"/>
      <c r="J44" s="1"/>
    </row>
    <row r="45" spans="1:10" x14ac:dyDescent="0.25">
      <c r="A45" s="6" t="s">
        <v>6</v>
      </c>
      <c r="B45" s="7"/>
      <c r="C45" s="7"/>
      <c r="D45" s="7"/>
      <c r="E45" s="7"/>
      <c r="F45" s="7"/>
      <c r="G45" s="7"/>
      <c r="H45" s="7"/>
    </row>
    <row r="46" spans="1:10" x14ac:dyDescent="0.25">
      <c r="A46" s="6" t="s">
        <v>18</v>
      </c>
      <c r="B46" s="7"/>
      <c r="C46" s="7"/>
      <c r="D46" s="7"/>
      <c r="E46" s="7"/>
      <c r="F46" s="7"/>
      <c r="G46" s="7"/>
      <c r="H46" s="7"/>
    </row>
    <row r="47" spans="1:10" x14ac:dyDescent="0.25">
      <c r="A47" s="7"/>
      <c r="B47" s="7"/>
      <c r="C47" s="7"/>
      <c r="D47" s="7"/>
      <c r="E47" s="7"/>
      <c r="F47" s="7"/>
      <c r="G47" s="7"/>
      <c r="H47" s="7"/>
    </row>
    <row r="48" spans="1:10" ht="16.5" x14ac:dyDescent="0.25">
      <c r="A48" s="6" t="s">
        <v>9</v>
      </c>
      <c r="B48" s="7"/>
      <c r="C48" s="7"/>
      <c r="D48" s="7"/>
      <c r="E48" s="7"/>
      <c r="F48" s="7"/>
      <c r="G48" s="7"/>
      <c r="H48" s="7"/>
    </row>
    <row r="49" spans="1:8" x14ac:dyDescent="0.25">
      <c r="A49" s="6" t="s">
        <v>19</v>
      </c>
      <c r="B49" s="7"/>
      <c r="C49" s="7"/>
      <c r="D49" s="7"/>
      <c r="E49" s="7"/>
      <c r="F49" s="7"/>
      <c r="G49" s="7"/>
      <c r="H49" s="7"/>
    </row>
    <row r="50" spans="1:8" x14ac:dyDescent="0.25">
      <c r="A50" s="4"/>
      <c r="B50" s="4"/>
      <c r="C50" s="4"/>
      <c r="D50" s="4"/>
      <c r="E50" s="4"/>
      <c r="F50" s="4"/>
      <c r="G50" s="4"/>
      <c r="H50" s="4"/>
    </row>
    <row r="51" spans="1:8" x14ac:dyDescent="0.25">
      <c r="A51" s="7" t="s">
        <v>13</v>
      </c>
    </row>
  </sheetData>
  <mergeCells count="4">
    <mergeCell ref="A1:C1"/>
    <mergeCell ref="A2:D2"/>
    <mergeCell ref="A3:D3"/>
    <mergeCell ref="A4:D4"/>
  </mergeCells>
  <phoneticPr fontId="16" type="noConversion"/>
  <pageMargins left="0.7" right="0.7" top="0.75" bottom="0.75" header="0.3" footer="0.3"/>
  <pageSetup scale="91" orientation="portrait"/>
  <rowBreaks count="2" manualBreakCount="2">
    <brk id="51" max="16383" man="1"/>
    <brk id="53" max="16383" man="1"/>
  </rowBreaks>
  <colBreaks count="1" manualBreakCount="1">
    <brk id="4" max="1048575" man="1"/>
  </colBreaks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88B602DD77EF48A07DCBF2B238F6DA" ma:contentTypeVersion="58" ma:contentTypeDescription="Create a new document." ma:contentTypeScope="" ma:versionID="e7aac764dfafa647d41738f1562a1554">
  <xsd:schema xmlns:xsd="http://www.w3.org/2001/XMLSchema" xmlns:p="http://schemas.microsoft.com/office/2006/metadata/properties" xmlns:ns2="82207545-987c-4df2-827d-742bde27eac5" xmlns:ns3="ec868678-deb6-48cf-896b-119bf5e2249b" targetNamespace="http://schemas.microsoft.com/office/2006/metadata/properties" ma:root="true" ma:fieldsID="34723acdac3d343478c2f80bfa5d52a8" ns2:_="" ns3:_="">
    <xsd:import namespace="82207545-987c-4df2-827d-742bde27eac5"/>
    <xsd:import namespace="ec868678-deb6-48cf-896b-119bf5e2249b"/>
    <xsd:element name="properties">
      <xsd:complexType>
        <xsd:sequence>
          <xsd:element name="documentManagement">
            <xsd:complexType>
              <xsd:all>
                <xsd:element ref="ns2:PrimaryAuthor"/>
                <xsd:element ref="ns2:ApprovalState" minOccurs="0"/>
                <xsd:element ref="ns2:DateOfApproval" minOccurs="0"/>
                <xsd:element ref="ns2:CheckinCommentLine" minOccurs="0"/>
                <xsd:element ref="ns2:VersionModifierName" minOccurs="0"/>
                <xsd:element ref="ns2:DateInEditing" minOccurs="0"/>
                <xsd:element ref="ns2:DatePending" minOccurs="0"/>
                <xsd:element ref="ns2:MetadataLibrary" minOccurs="0"/>
                <xsd:element ref="ns2:MetadataID" minOccurs="0"/>
                <xsd:element ref="ns2:MetadataLibraryDisplayFormLink" minOccurs="0"/>
                <xsd:element ref="ns2:RejectionText" minOccurs="0"/>
                <xsd:element ref="ns3:Approver_x002a_" minOccurs="0"/>
                <xsd:element ref="ns3:Dashboard_x002a_" minOccurs="0"/>
                <xsd:element ref="ns3:DBP_x0020_Editor_x002a_" minOccurs="0"/>
                <xsd:element ref="ns3:Faculty_x0020_Sponsor_x002a_" minOccurs="0"/>
                <xsd:element ref="ns3:Metadata_x0020_Link_x0020_ID" minOccurs="0"/>
                <xsd:element ref="ns3:Metadata_x0020_Form_x0020_URL_x002a_" minOccurs="0"/>
                <xsd:element ref="ns3:Document_x0020_Type" minOccurs="0"/>
                <xsd:element ref="ns3:Subject_x0020_Area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82207545-987c-4df2-827d-742bde27eac5" elementFormDefault="qualified">
    <xsd:import namespace="http://schemas.microsoft.com/office/2006/documentManagement/types"/>
    <xsd:element name="PrimaryAuthor" ma:index="8" ma:displayName="Primary Author" ma:hidden="true" ma:internalName="PrimaryAuthor">
      <xsd:simpleType>
        <xsd:restriction base="dms:Text"/>
      </xsd:simpleType>
    </xsd:element>
    <xsd:element name="ApprovalState" ma:index="9" nillable="true" ma:displayName="Document Approval" ma:internalName="ApprovalState" ma:readOnly="true">
      <xsd:simpleType>
        <xsd:restriction base="dms:Text"/>
      </xsd:simpleType>
    </xsd:element>
    <xsd:element name="DateOfApproval" ma:index="10" nillable="true" ma:displayName="Date Approved" ma:internalName="DateOfApproval" ma:readOnly="true">
      <xsd:simpleType>
        <xsd:restriction base="dms:DateTime"/>
      </xsd:simpleType>
    </xsd:element>
    <xsd:element name="CheckinCommentLine" ma:index="11" nillable="true" ma:displayName="Comment Line" ma:internalName="CheckinCommentLine" ma:readOnly="true">
      <xsd:simpleType>
        <xsd:restriction base="dms:Text"/>
      </xsd:simpleType>
    </xsd:element>
    <xsd:element name="VersionModifierName" ma:index="12" nillable="true" ma:displayName="VM Name" ma:internalName="VersionModifierName" ma:readOnly="true">
      <xsd:simpleType>
        <xsd:restriction base="dms:Text"/>
      </xsd:simpleType>
    </xsd:element>
    <xsd:element name="DateInEditing" ma:index="13" nillable="true" ma:displayName="Date Editing Began" ma:internalName="DateInEditing" ma:readOnly="true">
      <xsd:simpleType>
        <xsd:restriction base="dms:DateTime"/>
      </xsd:simpleType>
    </xsd:element>
    <xsd:element name="DatePending" ma:index="14" nillable="true" ma:displayName="Date Approval Sent" ma:internalName="DatePending" ma:readOnly="true">
      <xsd:simpleType>
        <xsd:restriction base="dms:DateTime"/>
      </xsd:simpleType>
    </xsd:element>
    <xsd:element name="MetadataLibrary" ma:index="15" nillable="true" ma:displayName="Metadata Library" ma:hidden="true" ma:internalName="MetadataLibrary">
      <xsd:simpleType>
        <xsd:restriction base="dms:Text"/>
      </xsd:simpleType>
    </xsd:element>
    <xsd:element name="MetadataID" ma:index="16" nillable="true" ma:displayName="Metadata ID" ma:hidden="true" ma:internalName="MetadataID">
      <xsd:simpleType>
        <xsd:restriction base="dms:Text"/>
      </xsd:simpleType>
    </xsd:element>
    <xsd:element name="MetadataLibraryDisplayFormLink" ma:index="17" nillable="true" ma:displayName="Display Form Link" ma:hidden="true" ma:internalName="MetadataLibraryDisplayFormLink">
      <xsd:simpleType>
        <xsd:restriction base="dms:Text"/>
      </xsd:simpleType>
    </xsd:element>
    <xsd:element name="RejectionText" ma:index="18" nillable="true" ma:displayName="Rejection Text" ma:internalName="RejectionText" ma:readOnly="true">
      <xsd:simpleType>
        <xsd:restriction base="dms:Text"/>
      </xsd:simpleType>
    </xsd:element>
  </xsd:schema>
  <xsd:schema xmlns:xsd="http://www.w3.org/2001/XMLSchema" xmlns:dms="http://schemas.microsoft.com/office/2006/documentManagement/types" targetNamespace="ec868678-deb6-48cf-896b-119bf5e2249b" elementFormDefault="qualified">
    <xsd:import namespace="http://schemas.microsoft.com/office/2006/documentManagement/types"/>
    <xsd:element name="Approver_x002a_" ma:index="20" nillable="true" ma:displayName="Approver" ma:list="UserInfo" ma:internalName="Approver_x002A_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ashboard_x002a_" ma:index="21" nillable="true" ma:displayName="Dashboard" ma:format="Hyperlink" ma:internalName="Dashboard_x002A_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DBP_x0020_Editor_x002a_" ma:index="22" nillable="true" ma:displayName="DBP Editor" ma:list="UserInfo" ma:internalName="DBP_x0020_Editor_x002A_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Faculty_x0020_Sponsor_x002a_" ma:index="23" nillable="true" ma:displayName="Faculty Sponsor" ma:list="UserInfo" ma:internalName="Faculty_x0020_Sponsor_x002A_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tadata_x0020_Link_x0020_ID" ma:index="24" nillable="true" ma:displayName="File Identification Number" ma:internalName="Metadata_x0020_Link_x0020_ID">
      <xsd:simpleType>
        <xsd:restriction base="dms:Text">
          <xsd:maxLength value="255"/>
        </xsd:restriction>
      </xsd:simpleType>
    </xsd:element>
    <xsd:element name="Metadata_x0020_Form_x0020_URL_x002a_" ma:index="25" nillable="true" ma:displayName="Metadata Form URL" ma:format="Hyperlink" ma:internalName="Metadata_x0020_Form_x0020_URL_x002A_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Document_x0020_Type" ma:index="26" nillable="true" ma:displayName="Product Type" ma:format="Dropdown" ma:internalName="Document_x0020_Type">
      <xsd:simpleType>
        <xsd:restriction base="dms:Choice">
          <xsd:enumeration value="Case"/>
          <xsd:enumeration value="Technical Note"/>
          <xsd:enumeration value="Teaching Note"/>
          <xsd:enumeration value="Supplemental File"/>
          <xsd:enumeration value="Working Paper"/>
          <xsd:enumeration value="Book Chapter"/>
          <xsd:enumeration value="Multimedia Case"/>
          <xsd:enumeration value="Multimedia TN"/>
          <xsd:enumeration value="Simulation"/>
          <xsd:enumeration value="Simulation TN"/>
          <xsd:enumeration value="DCCP"/>
          <xsd:enumeration value="DVD Supplement"/>
          <xsd:enumeration value="VHS Supplement"/>
          <xsd:enumeration value="KIT"/>
          <xsd:enumeration value="Audio"/>
          <xsd:enumeration value="Book"/>
        </xsd:restriction>
      </xsd:simpleType>
    </xsd:element>
    <xsd:element name="Subject_x0020_Area" ma:index="27" nillable="true" ma:displayName="Subject Area" ma:format="Dropdown" ma:internalName="Subject_x0020_Area" ma:readOnly="false">
      <xsd:simpleType>
        <xsd:restriction base="dms:Choice">
          <xsd:enumeration value="Accounting and Control"/>
          <xsd:enumeration value="Business Communications"/>
          <xsd:enumeration value="Business Policy"/>
          <xsd:enumeration value="Computer-Information Technology"/>
          <xsd:enumeration value="Entrepreneurship and Innovation"/>
          <xsd:enumeration value="Ethics"/>
          <xsd:enumeration value="Finance"/>
          <xsd:enumeration value="General"/>
          <xsd:enumeration value="Global Economies and Markets"/>
          <xsd:enumeration value="Marketing"/>
          <xsd:enumeration value="Nonprofit Organizations"/>
          <xsd:enumeration value="Operations Management"/>
          <xsd:enumeration value="Organizational Behavior and Human Resources"/>
          <xsd:enumeration value="Pedagogy and Higher Administration"/>
          <xsd:enumeration value="Personal Assessment and Career Strategy"/>
          <xsd:enumeration value="Quantitative Analysis"/>
          <xsd:enumeration value="Strategy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Dashboard_x002a_ xmlns="ec868678-deb6-48cf-896b-119bf5e2249b">
      <Url>http://cm3.darden.virginia.edu/CMO/WorkflowDashboard.aspx?wf=263</Url>
      <Description>Workflow Dashboard</Description>
    </Dashboard_x002a_>
    <Document_x0020_Type xmlns="ec868678-deb6-48cf-896b-119bf5e2249b">Supplemental File</Document_x0020_Type>
    <Metadata_x0020_Form_x0020_URL_x002a_ xmlns="ec868678-deb6-48cf-896b-119bf5e2249b">
      <Url>http://cm3.darden.virginia.edu/CMO/Gold Metadata/DispFormMeta.aspx?ID=33537</Url>
      <Description>View Document Metadata</Description>
    </Metadata_x0020_Form_x0020_URL_x002a_>
    <Faculty_x0020_Sponsor_x002a_ xmlns="ec868678-deb6-48cf-896b-119bf5e2249b">
      <UserInfo>
        <DisplayName>Wilcox, Ron</DisplayName>
        <AccountId>132</AccountId>
        <AccountType/>
      </UserInfo>
    </Faculty_x0020_Sponsor_x002a_>
    <DBP_x0020_Editor_x002a_ xmlns="ec868678-deb6-48cf-896b-119bf5e2249b">
      <UserInfo>
        <DisplayName>Lemley, Amy</DisplayName>
        <AccountId>16</AccountId>
        <AccountType/>
      </UserInfo>
    </DBP_x0020_Editor_x002a_>
    <Subject_x0020_Area xmlns="ec868678-deb6-48cf-896b-119bf5e2249b">Marketing</Subject_x0020_Area>
    <Metadata_x0020_Link_x0020_ID xmlns="ec868678-deb6-48cf-896b-119bf5e2249b">{4021C11C-CC59-4D3D-8BE7-E07C7AB74EA1}</Metadata_x0020_Link_x0020_ID>
    <Approver_x002a_ xmlns="ec868678-deb6-48cf-896b-119bf5e2249b">
      <UserInfo>
        <DisplayName>Wilcox, Ron</DisplayName>
        <AccountId>132</AccountId>
        <AccountType/>
      </UserInfo>
    </Approver_x002a_>
    <MetadataLibraryDisplayFormLink xmlns="82207545-987c-4df2-827d-742bde27eac5" xsi:nil="true"/>
    <MetadataLibrary xmlns="82207545-987c-4df2-827d-742bde27eac5" xsi:nil="true"/>
    <MetadataID xmlns="82207545-987c-4df2-827d-742bde27eac5" xsi:nil="true"/>
    <PrimaryAuthor xmlns="82207545-987c-4df2-827d-742bde27eac5"/>
  </documentManagement>
</p:properties>
</file>

<file path=customXml/itemProps1.xml><?xml version="1.0" encoding="utf-8"?>
<ds:datastoreItem xmlns:ds="http://schemas.openxmlformats.org/officeDocument/2006/customXml" ds:itemID="{CE47B657-32AA-4C24-9A9E-B3B1A7F7BD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B5CB3FB-D068-44A8-BC41-3FB2239114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207545-987c-4df2-827d-742bde27eac5"/>
    <ds:schemaRef ds:uri="ec868678-deb6-48cf-896b-119bf5e2249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98D7871F-616C-4FEE-9685-BB70AA7F804F}">
  <ds:schemaRefs>
    <ds:schemaRef ds:uri="http://purl.org/dc/elements/1.1/"/>
    <ds:schemaRef ds:uri="http://schemas.microsoft.com/office/2006/metadata/properties"/>
    <ds:schemaRef ds:uri="http://purl.org/dc/terms/"/>
    <ds:schemaRef ds:uri="82207545-987c-4df2-827d-742bde27eac5"/>
    <ds:schemaRef ds:uri="http://schemas.microsoft.com/office/2006/documentManagement/types"/>
    <ds:schemaRef ds:uri="http://schemas.openxmlformats.org/package/2006/metadata/core-properties"/>
    <ds:schemaRef ds:uri="ec868678-deb6-48cf-896b-119bf5e2249b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Title Page</vt:lpstr>
      <vt:lpstr>Retention and Spend Data</vt:lpstr>
    </vt:vector>
  </TitlesOfParts>
  <Company>Darden Graduate Business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Retail Relay (SPREADSHEET)</dc:title>
  <dc:creator>wilcoxr</dc:creator>
  <cp:lastModifiedBy>Surchek, Kathryn L.</cp:lastModifiedBy>
  <cp:lastPrinted>2017-11-17T00:09:43Z</cp:lastPrinted>
  <dcterms:created xsi:type="dcterms:W3CDTF">2010-03-15T18:38:49Z</dcterms:created>
  <dcterms:modified xsi:type="dcterms:W3CDTF">2017-12-01T19:21:24Z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0x010100FC88B602DD77EF48A07DCBF2B238F6DA</vt:lpwstr>
  </property>
  <property fmtid="{D5CDD505-2E9C-101B-9397-08002B2CF9AE}" pid="3" name="WorkflowCreationPath">
    <vt:lpwstr>6c78093f-22a9-4f90-b579-34e35ac211a6,5;6c78093f-22a9-4f90-b579-34e35ac211a6,5;6c78093f-22a9-4f90-b579-34e35ac211a6,5;6c78093f-22a9-4f90-b579-34e35ac211a6,5;6c78093f-22a9-4f90-b579-34e35ac211a6,5;6c78093f-22a9-4f90-b579-34e35ac211a6,9;6c78093f-22a9-4f90-b5</vt:lpwstr>
  </property>
  <property fmtid="{D5CDD505-2E9C-101B-9397-08002B2CF9AE}" pid="4" name="SWAT">
    <vt:lpwstr>false</vt:lpwstr>
  </property>
  <property fmtid="{D5CDD505-2E9C-101B-9397-08002B2CF9AE}" pid="5" name="Admin Assistant">
    <vt:lpwstr>Richards, Barbara35</vt:lpwstr>
  </property>
  <property fmtid="{D5CDD505-2E9C-101B-9397-08002B2CF9AE}" pid="6" name="New or Revision?">
    <vt:lpwstr>New</vt:lpwstr>
  </property>
  <property fmtid="{D5CDD505-2E9C-101B-9397-08002B2CF9AE}" pid="7" name="Editing Status">
    <vt:lpwstr>Metadata Review Complete</vt:lpwstr>
  </property>
  <property fmtid="{D5CDD505-2E9C-101B-9397-08002B2CF9AE}" pid="8" name="Edit Type">
    <vt:lpwstr>New Editing</vt:lpwstr>
  </property>
  <property fmtid="{D5CDD505-2E9C-101B-9397-08002B2CF9AE}" pid="9" name="2nd Editor*">
    <vt:lpwstr>Shrode, Kirstin18</vt:lpwstr>
  </property>
</Properties>
</file>